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6285" firstSheet="2" activeTab="2"/>
  </bookViews>
  <sheets>
    <sheet name="Supplementary Table 1 - wr" sheetId="1" r:id="rId1"/>
    <sheet name=" Supplementary Table 2-glass " sheetId="2" r:id="rId2"/>
    <sheet name="Supplementary Table 3- MIs " sheetId="3" r:id="rId3"/>
    <sheet name=" Supplementary Table 4 " sheetId="5" r:id="rId4"/>
    <sheet name="Supplementary Table 5 " sheetId="7" r:id="rId5"/>
    <sheet name="Supplementary Table 6  " sheetId="6" r:id="rId6"/>
  </sheets>
  <definedNames>
    <definedName name="_Hlk102756216" localSheetId="5">'Supplementary Table 6  '!$B$10</definedName>
  </definedNames>
  <calcPr calcId="152511"/>
</workbook>
</file>

<file path=xl/calcChain.xml><?xml version="1.0" encoding="utf-8"?>
<calcChain xmlns="http://schemas.openxmlformats.org/spreadsheetml/2006/main">
  <c r="S21" i="2" l="1"/>
  <c r="BA333" i="5" l="1"/>
  <c r="AU333" i="5"/>
  <c r="BA332" i="5"/>
  <c r="AU332" i="5"/>
  <c r="BA331" i="5"/>
  <c r="AU331" i="5"/>
  <c r="BA330" i="5"/>
  <c r="AU330" i="5"/>
  <c r="BA329" i="5"/>
  <c r="AU329" i="5"/>
  <c r="BA328" i="5"/>
  <c r="AU328" i="5"/>
  <c r="BA327" i="5"/>
  <c r="AU327" i="5"/>
  <c r="BA326" i="5"/>
  <c r="AU326" i="5"/>
  <c r="BA325" i="5"/>
  <c r="AU325" i="5"/>
  <c r="BA324" i="5"/>
  <c r="AU324" i="5"/>
  <c r="BA323" i="5"/>
  <c r="AU323" i="5"/>
  <c r="BA322" i="5"/>
  <c r="AU322" i="5"/>
  <c r="BA321" i="5"/>
  <c r="AU321" i="5"/>
  <c r="BA320" i="5"/>
  <c r="AU320" i="5"/>
  <c r="BA319" i="5"/>
  <c r="AU319" i="5"/>
  <c r="BA318" i="5"/>
  <c r="AU318" i="5"/>
  <c r="BA317" i="5"/>
  <c r="AU317" i="5"/>
  <c r="BA316" i="5"/>
  <c r="AU316" i="5"/>
  <c r="BA315" i="5"/>
  <c r="AU315" i="5"/>
  <c r="BA314" i="5"/>
  <c r="AU314" i="5"/>
  <c r="BA313" i="5"/>
  <c r="AU313" i="5"/>
  <c r="BA312" i="5"/>
  <c r="AU312" i="5"/>
  <c r="BA311" i="5"/>
  <c r="AU311" i="5"/>
  <c r="BA310" i="5"/>
  <c r="AU310" i="5"/>
  <c r="BA309" i="5"/>
  <c r="AU309" i="5"/>
  <c r="BA308" i="5"/>
  <c r="AU308" i="5"/>
  <c r="BA307" i="5"/>
  <c r="AU307" i="5"/>
  <c r="BA306" i="5"/>
  <c r="AU306" i="5"/>
  <c r="BA305" i="5"/>
  <c r="AU305" i="5"/>
  <c r="BA304" i="5"/>
  <c r="AU304" i="5"/>
  <c r="BA303" i="5"/>
  <c r="AU303" i="5"/>
  <c r="BA302" i="5"/>
  <c r="AU302" i="5"/>
  <c r="BA301" i="5"/>
  <c r="AU301" i="5"/>
  <c r="BA300" i="5"/>
  <c r="AU300" i="5"/>
  <c r="BA299" i="5"/>
  <c r="AU299" i="5"/>
  <c r="BA298" i="5"/>
  <c r="AU298" i="5"/>
  <c r="BA297" i="5"/>
  <c r="AU297" i="5"/>
  <c r="BA296" i="5"/>
  <c r="AU296" i="5"/>
  <c r="BA295" i="5"/>
  <c r="AU295" i="5"/>
  <c r="BA294" i="5"/>
  <c r="AU294" i="5"/>
  <c r="BA293" i="5"/>
  <c r="AU293" i="5"/>
  <c r="BA292" i="5"/>
  <c r="AU292" i="5"/>
  <c r="BA291" i="5"/>
  <c r="AU291" i="5"/>
  <c r="BA290" i="5"/>
  <c r="AU290" i="5"/>
  <c r="BA289" i="5"/>
  <c r="AU289" i="5"/>
  <c r="BA288" i="5"/>
  <c r="AU288" i="5"/>
  <c r="BA287" i="5"/>
  <c r="AU287" i="5"/>
  <c r="BA286" i="5"/>
  <c r="AU286" i="5"/>
  <c r="BA285" i="5"/>
  <c r="AU285" i="5"/>
  <c r="BA284" i="5"/>
  <c r="AU284" i="5"/>
  <c r="BA283" i="5"/>
  <c r="AU283" i="5"/>
  <c r="BA282" i="5"/>
  <c r="AU282" i="5"/>
  <c r="BA281" i="5"/>
  <c r="AU281" i="5"/>
  <c r="BA280" i="5"/>
  <c r="AU280" i="5"/>
  <c r="BA279" i="5"/>
  <c r="AU279" i="5"/>
  <c r="BA278" i="5"/>
  <c r="AU278" i="5"/>
  <c r="BA277" i="5"/>
  <c r="AU277" i="5"/>
  <c r="BA276" i="5"/>
  <c r="AU276" i="5"/>
  <c r="BA275" i="5"/>
  <c r="AU275" i="5"/>
  <c r="BA274" i="5"/>
  <c r="AU274" i="5"/>
  <c r="BA273" i="5"/>
  <c r="AU273" i="5"/>
  <c r="BA272" i="5"/>
  <c r="AU272" i="5"/>
  <c r="BA271" i="5"/>
  <c r="AU271" i="5"/>
  <c r="BA270" i="5"/>
  <c r="AU270" i="5"/>
  <c r="BA269" i="5"/>
  <c r="AU269" i="5"/>
  <c r="BA268" i="5"/>
  <c r="AU268" i="5"/>
  <c r="BA267" i="5"/>
  <c r="AU267" i="5"/>
  <c r="BA266" i="5"/>
  <c r="AU266" i="5"/>
  <c r="BA265" i="5"/>
  <c r="AU265" i="5"/>
  <c r="BA264" i="5"/>
  <c r="AU264" i="5"/>
  <c r="BA263" i="5"/>
  <c r="AU263" i="5"/>
  <c r="BA262" i="5"/>
  <c r="AU262" i="5"/>
  <c r="BA261" i="5"/>
  <c r="AU261" i="5"/>
  <c r="BA260" i="5"/>
  <c r="AU260" i="5"/>
  <c r="BA259" i="5"/>
  <c r="AU259" i="5"/>
  <c r="BA258" i="5"/>
  <c r="AU258" i="5"/>
  <c r="BA257" i="5"/>
  <c r="AU257" i="5"/>
  <c r="BA256" i="5"/>
  <c r="AU256" i="5"/>
  <c r="BA255" i="5"/>
  <c r="AU255" i="5"/>
  <c r="BA254" i="5"/>
  <c r="AU254" i="5"/>
  <c r="BA253" i="5"/>
  <c r="AU253" i="5"/>
  <c r="BA252" i="5"/>
  <c r="AU252" i="5"/>
  <c r="BA251" i="5"/>
  <c r="AU251" i="5"/>
  <c r="BA250" i="5"/>
  <c r="AU250" i="5"/>
  <c r="BA249" i="5"/>
  <c r="AU249" i="5"/>
  <c r="BA248" i="5"/>
  <c r="AU248" i="5"/>
  <c r="BA247" i="5"/>
  <c r="AU247" i="5"/>
  <c r="BA246" i="5"/>
  <c r="AU246" i="5"/>
  <c r="BA245" i="5"/>
  <c r="AU245" i="5"/>
  <c r="BA244" i="5"/>
  <c r="AU244" i="5"/>
  <c r="BA243" i="5"/>
  <c r="AU243" i="5"/>
  <c r="BA242" i="5"/>
  <c r="AU242" i="5"/>
  <c r="BA241" i="5"/>
  <c r="AU241" i="5"/>
  <c r="BA240" i="5"/>
  <c r="AU240" i="5"/>
  <c r="BA239" i="5"/>
  <c r="AU239" i="5"/>
  <c r="BA238" i="5"/>
  <c r="AU238" i="5"/>
  <c r="BA237" i="5"/>
  <c r="AU237" i="5"/>
  <c r="BA236" i="5"/>
  <c r="AU236" i="5"/>
  <c r="BA235" i="5"/>
  <c r="AU235" i="5"/>
  <c r="BA234" i="5"/>
  <c r="AU234" i="5"/>
  <c r="BA233" i="5"/>
  <c r="AU233" i="5"/>
  <c r="BA232" i="5"/>
  <c r="AU232" i="5"/>
  <c r="BA231" i="5"/>
  <c r="AU231" i="5"/>
  <c r="BA230" i="5"/>
  <c r="AU230" i="5"/>
  <c r="BA229" i="5"/>
  <c r="AU229" i="5"/>
  <c r="BA228" i="5"/>
  <c r="AU228" i="5"/>
  <c r="BA227" i="5"/>
  <c r="AU227" i="5"/>
  <c r="BA226" i="5"/>
  <c r="AU226" i="5"/>
  <c r="BA225" i="5"/>
  <c r="AU225" i="5"/>
  <c r="BA224" i="5"/>
  <c r="AU224" i="5"/>
  <c r="BA223" i="5"/>
  <c r="AU223" i="5"/>
  <c r="BA222" i="5"/>
  <c r="AU222" i="5"/>
  <c r="BA221" i="5"/>
  <c r="AU221" i="5"/>
  <c r="BA220" i="5"/>
  <c r="AU220" i="5"/>
  <c r="BA219" i="5"/>
  <c r="AU219" i="5"/>
  <c r="BA218" i="5"/>
  <c r="AU218" i="5"/>
  <c r="BA217" i="5"/>
  <c r="AU217" i="5"/>
  <c r="BA216" i="5"/>
  <c r="AU216" i="5"/>
  <c r="BA215" i="5"/>
  <c r="AU215" i="5"/>
  <c r="BA214" i="5"/>
  <c r="AU214" i="5"/>
  <c r="BA213" i="5"/>
  <c r="AU213" i="5"/>
  <c r="BA212" i="5"/>
  <c r="AU212" i="5"/>
  <c r="BA211" i="5"/>
  <c r="AU211" i="5"/>
  <c r="BA210" i="5"/>
  <c r="AU210" i="5"/>
  <c r="BA209" i="5"/>
  <c r="AU209" i="5"/>
  <c r="BA208" i="5"/>
  <c r="AU208" i="5"/>
  <c r="BA207" i="5"/>
  <c r="AU207" i="5"/>
  <c r="BA206" i="5"/>
  <c r="AU206" i="5"/>
  <c r="BA205" i="5"/>
  <c r="AU205" i="5"/>
  <c r="BA204" i="5"/>
  <c r="AU204" i="5"/>
  <c r="BA203" i="5"/>
  <c r="AU203" i="5"/>
  <c r="BA202" i="5"/>
  <c r="AU202" i="5"/>
  <c r="BA201" i="5"/>
  <c r="AU201" i="5"/>
  <c r="BA200" i="5"/>
  <c r="AU200" i="5"/>
  <c r="BA199" i="5"/>
  <c r="AU199" i="5"/>
  <c r="BA198" i="5"/>
  <c r="AU198" i="5"/>
  <c r="BA197" i="5"/>
  <c r="AU197" i="5"/>
  <c r="BA196" i="5"/>
  <c r="AU196" i="5"/>
  <c r="BA195" i="5"/>
  <c r="AU195" i="5"/>
  <c r="BA194" i="5"/>
  <c r="AU194" i="5"/>
  <c r="BA193" i="5"/>
  <c r="AU193" i="5"/>
  <c r="BA192" i="5"/>
  <c r="AU192" i="5"/>
  <c r="BA191" i="5"/>
  <c r="AU191" i="5"/>
  <c r="BA190" i="5"/>
  <c r="AU190" i="5"/>
  <c r="BA189" i="5"/>
  <c r="AU189" i="5"/>
  <c r="BA188" i="5"/>
  <c r="AU188" i="5"/>
  <c r="BA187" i="5"/>
  <c r="AU187" i="5"/>
  <c r="BA186" i="5"/>
  <c r="AU186" i="5"/>
  <c r="BA185" i="5"/>
  <c r="AU185" i="5"/>
  <c r="BA184" i="5"/>
  <c r="AU184" i="5"/>
  <c r="BA183" i="5"/>
  <c r="AU183" i="5"/>
  <c r="BA182" i="5"/>
  <c r="AU182" i="5"/>
  <c r="BA181" i="5"/>
  <c r="AU181" i="5"/>
  <c r="BA180" i="5"/>
  <c r="AU180" i="5"/>
  <c r="BA179" i="5"/>
  <c r="AU179" i="5"/>
  <c r="BA178" i="5"/>
  <c r="AU178" i="5"/>
  <c r="BA177" i="5"/>
  <c r="AU177" i="5"/>
  <c r="BA176" i="5"/>
  <c r="AU176" i="5"/>
  <c r="BA175" i="5"/>
  <c r="AU175" i="5"/>
  <c r="BA174" i="5"/>
  <c r="AU174" i="5"/>
  <c r="BA173" i="5"/>
  <c r="AU173" i="5"/>
  <c r="BA172" i="5"/>
  <c r="AU172" i="5"/>
  <c r="BA171" i="5"/>
  <c r="AU171" i="5"/>
  <c r="BA170" i="5"/>
  <c r="AU170" i="5"/>
  <c r="BA169" i="5"/>
  <c r="AU169" i="5"/>
  <c r="BA168" i="5"/>
  <c r="AU168" i="5"/>
  <c r="BA167" i="5"/>
  <c r="AU167" i="5"/>
  <c r="BA166" i="5"/>
  <c r="AU166" i="5"/>
  <c r="BA165" i="5"/>
  <c r="AU165" i="5"/>
  <c r="BA164" i="5"/>
  <c r="AU164" i="5"/>
  <c r="BA163" i="5"/>
  <c r="AU163" i="5"/>
  <c r="BA162" i="5"/>
  <c r="AU162" i="5"/>
  <c r="BA161" i="5"/>
  <c r="AU161" i="5"/>
  <c r="BA160" i="5"/>
  <c r="AU160" i="5"/>
  <c r="BA159" i="5"/>
  <c r="AU159" i="5"/>
  <c r="BA158" i="5"/>
  <c r="AU158" i="5"/>
  <c r="BA157" i="5"/>
  <c r="AU157" i="5"/>
  <c r="BA156" i="5"/>
  <c r="AU156" i="5"/>
  <c r="BA155" i="5"/>
  <c r="AU155" i="5"/>
  <c r="BA154" i="5"/>
  <c r="AU154" i="5"/>
  <c r="BA153" i="5"/>
  <c r="AU153" i="5"/>
  <c r="BA152" i="5"/>
  <c r="AU152" i="5"/>
  <c r="BA151" i="5"/>
  <c r="AU151" i="5"/>
  <c r="BA150" i="5"/>
  <c r="AU150" i="5"/>
  <c r="BA149" i="5"/>
  <c r="AU149" i="5"/>
  <c r="BA148" i="5"/>
  <c r="AU148" i="5"/>
  <c r="BA147" i="5"/>
  <c r="AU147" i="5"/>
  <c r="BA146" i="5"/>
  <c r="AU146" i="5"/>
  <c r="BA145" i="5"/>
  <c r="AU145" i="5"/>
  <c r="BA144" i="5"/>
  <c r="AU144" i="5"/>
  <c r="BA143" i="5"/>
  <c r="AU143" i="5"/>
  <c r="BA142" i="5"/>
  <c r="AU142" i="5"/>
  <c r="BA141" i="5"/>
  <c r="AU141" i="5"/>
  <c r="BA140" i="5"/>
  <c r="AU140" i="5"/>
  <c r="BA139" i="5"/>
  <c r="AU139" i="5"/>
  <c r="BA138" i="5"/>
  <c r="AU138" i="5"/>
  <c r="BA137" i="5"/>
  <c r="AU137" i="5"/>
  <c r="BA136" i="5"/>
  <c r="AU136" i="5"/>
  <c r="BA135" i="5"/>
  <c r="AU135" i="5"/>
  <c r="BA134" i="5"/>
  <c r="AU134" i="5"/>
  <c r="BA133" i="5"/>
  <c r="AU133" i="5"/>
  <c r="BA132" i="5"/>
  <c r="AU132" i="5"/>
  <c r="BA131" i="5"/>
  <c r="AU131" i="5"/>
  <c r="BA130" i="5"/>
  <c r="AU130" i="5"/>
  <c r="BA129" i="5"/>
  <c r="AU129" i="5"/>
  <c r="BA128" i="5"/>
  <c r="AU128" i="5"/>
  <c r="BA127" i="5"/>
  <c r="AU127" i="5"/>
  <c r="BA126" i="5"/>
  <c r="AU126" i="5"/>
  <c r="BA125" i="5"/>
  <c r="AU125" i="5"/>
  <c r="BA124" i="5"/>
  <c r="AU124" i="5"/>
  <c r="BA123" i="5"/>
  <c r="AU123" i="5"/>
  <c r="BA122" i="5"/>
  <c r="AU122" i="5"/>
  <c r="BA121" i="5"/>
  <c r="AU121" i="5"/>
  <c r="BA120" i="5"/>
  <c r="AU120" i="5"/>
  <c r="BA119" i="5"/>
  <c r="AU119" i="5"/>
  <c r="BA118" i="5"/>
  <c r="AU118" i="5"/>
  <c r="BA117" i="5"/>
  <c r="AU117" i="5"/>
  <c r="BA116" i="5"/>
  <c r="AU116" i="5"/>
  <c r="BA115" i="5"/>
  <c r="AU115" i="5"/>
  <c r="BA114" i="5"/>
  <c r="AU114" i="5"/>
  <c r="BA113" i="5"/>
  <c r="AU113" i="5"/>
  <c r="BA112" i="5"/>
  <c r="AU112" i="5"/>
  <c r="BA111" i="5"/>
  <c r="AU111" i="5"/>
  <c r="BA110" i="5"/>
  <c r="AU110" i="5"/>
  <c r="BA109" i="5"/>
  <c r="AU109" i="5"/>
  <c r="BA108" i="5"/>
  <c r="AU108" i="5"/>
  <c r="BA107" i="5"/>
  <c r="AU107" i="5"/>
  <c r="BA106" i="5"/>
  <c r="AU106" i="5"/>
  <c r="BA105" i="5"/>
  <c r="AU105" i="5"/>
  <c r="BA104" i="5"/>
  <c r="AU104" i="5"/>
  <c r="BA103" i="5"/>
  <c r="AU103" i="5"/>
  <c r="BA102" i="5"/>
  <c r="AU102" i="5"/>
  <c r="BA101" i="5"/>
  <c r="AU101" i="5"/>
  <c r="BA100" i="5"/>
  <c r="AU100" i="5"/>
  <c r="BA99" i="5"/>
  <c r="AU99" i="5"/>
  <c r="BA98" i="5"/>
  <c r="AU98" i="5"/>
  <c r="BA97" i="5"/>
  <c r="AU97" i="5"/>
  <c r="BA96" i="5"/>
  <c r="AU96" i="5"/>
  <c r="BA95" i="5"/>
  <c r="AU95" i="5"/>
  <c r="BA94" i="5"/>
  <c r="AU94" i="5"/>
  <c r="BA93" i="5"/>
  <c r="AU93" i="5"/>
  <c r="BA92" i="5"/>
  <c r="AU92" i="5"/>
  <c r="BA91" i="5"/>
  <c r="AU91" i="5"/>
  <c r="BA90" i="5"/>
  <c r="AU90" i="5"/>
  <c r="BA89" i="5"/>
  <c r="AU89" i="5"/>
  <c r="BA88" i="5"/>
  <c r="AU88" i="5"/>
  <c r="BA87" i="5"/>
  <c r="AU87" i="5"/>
  <c r="BA86" i="5"/>
  <c r="AU86" i="5"/>
  <c r="BA85" i="5"/>
  <c r="AU85" i="5"/>
  <c r="BA84" i="5"/>
  <c r="AU84" i="5"/>
  <c r="BA83" i="5"/>
  <c r="AU83" i="5"/>
  <c r="BA82" i="5"/>
  <c r="AU82" i="5"/>
  <c r="BA81" i="5"/>
  <c r="AU81" i="5"/>
  <c r="BA80" i="5"/>
  <c r="AU80" i="5"/>
  <c r="BA79" i="5"/>
  <c r="AU79" i="5"/>
  <c r="BA78" i="5"/>
  <c r="AU78" i="5"/>
  <c r="BA73" i="5"/>
  <c r="BA72" i="5"/>
  <c r="BA71" i="5"/>
  <c r="BA70" i="5"/>
  <c r="BA69" i="5"/>
  <c r="BA68" i="5"/>
  <c r="BA67" i="5"/>
  <c r="BA66" i="5"/>
  <c r="BA65" i="5"/>
  <c r="BA64" i="5"/>
  <c r="BA63" i="5"/>
  <c r="BA62" i="5"/>
  <c r="BA61" i="5"/>
  <c r="BA60" i="5"/>
  <c r="BA59" i="5"/>
  <c r="BA57" i="5"/>
  <c r="BA56" i="5"/>
  <c r="BA55" i="5"/>
  <c r="BA54" i="5"/>
  <c r="BA53" i="5"/>
  <c r="BA52" i="5"/>
  <c r="BA51" i="5"/>
  <c r="BA50" i="5"/>
  <c r="BA49" i="5"/>
  <c r="BA48" i="5"/>
  <c r="BA47" i="5"/>
  <c r="AE65" i="5"/>
  <c r="AE64" i="5"/>
  <c r="AE63" i="5"/>
  <c r="AE62" i="5"/>
  <c r="AE61" i="5"/>
  <c r="AE60" i="5"/>
  <c r="AE59" i="5"/>
  <c r="AE58" i="5"/>
  <c r="AE57" i="5"/>
  <c r="AE56" i="5"/>
  <c r="AE55" i="5"/>
  <c r="AE54" i="5"/>
  <c r="AE53" i="5"/>
  <c r="BA6" i="5" l="1"/>
  <c r="BA7" i="5"/>
  <c r="BA8" i="5"/>
  <c r="BA9" i="5"/>
  <c r="BA10" i="5"/>
  <c r="BA11" i="5"/>
  <c r="BA12" i="5"/>
  <c r="BA13" i="5"/>
  <c r="BA14" i="5"/>
  <c r="BA15" i="5"/>
  <c r="BA16" i="5"/>
  <c r="BA17" i="5"/>
  <c r="BA18" i="5"/>
  <c r="BA19" i="5"/>
  <c r="BA20" i="5"/>
  <c r="BA21" i="5"/>
  <c r="BA22" i="5"/>
  <c r="BA23" i="5"/>
  <c r="BA24" i="5"/>
  <c r="BA25" i="5"/>
  <c r="BA26" i="5"/>
  <c r="BA27" i="5"/>
  <c r="BA28" i="5"/>
  <c r="BA29" i="5"/>
  <c r="BA30" i="5"/>
  <c r="BA31" i="5"/>
  <c r="BA32" i="5"/>
  <c r="BA33" i="5"/>
  <c r="BA34" i="5"/>
  <c r="BA35" i="5"/>
  <c r="BA36" i="5"/>
  <c r="BA37" i="5"/>
  <c r="BA38" i="5"/>
  <c r="BA39" i="5"/>
  <c r="BA40" i="5"/>
  <c r="BA41" i="5"/>
  <c r="BA42" i="5"/>
  <c r="BA43" i="5"/>
  <c r="BA44" i="5"/>
  <c r="BA45" i="5"/>
  <c r="BA46" i="5"/>
  <c r="BA5" i="5"/>
  <c r="S4" i="2" l="1"/>
</calcChain>
</file>

<file path=xl/sharedStrings.xml><?xml version="1.0" encoding="utf-8"?>
<sst xmlns="http://schemas.openxmlformats.org/spreadsheetml/2006/main" count="8254" uniqueCount="1548">
  <si>
    <t>MRS1Ea</t>
  </si>
  <si>
    <t xml:space="preserve">label </t>
  </si>
  <si>
    <t xml:space="preserve">source </t>
  </si>
  <si>
    <t>D19A</t>
  </si>
  <si>
    <t>MRS4</t>
  </si>
  <si>
    <t>MRS6</t>
  </si>
  <si>
    <t>MRS3 IV-32</t>
  </si>
  <si>
    <t>D19A IV-42</t>
  </si>
  <si>
    <t>D19A IV-39</t>
  </si>
  <si>
    <t>D19A IV-41</t>
  </si>
  <si>
    <t>D19A IV-40</t>
  </si>
  <si>
    <t>D19A IV-38.1</t>
  </si>
  <si>
    <t>D19A IV-38.4</t>
  </si>
  <si>
    <t>D19A IV-38.3</t>
  </si>
  <si>
    <t>D19A IV-44</t>
  </si>
  <si>
    <t>MRS4 IV-27</t>
  </si>
  <si>
    <t>MRS6 IV-27.4</t>
  </si>
  <si>
    <t>MRS8 IV-27.3</t>
  </si>
  <si>
    <t>MRS10 IV-22</t>
  </si>
  <si>
    <t>MRS2A IV-9.1</t>
  </si>
  <si>
    <t>MD19</t>
  </si>
  <si>
    <t>M2A</t>
  </si>
  <si>
    <t>MnO</t>
  </si>
  <si>
    <t>MgO</t>
  </si>
  <si>
    <t>CaO</t>
  </si>
  <si>
    <t>F</t>
  </si>
  <si>
    <t>S</t>
  </si>
  <si>
    <t xml:space="preserve">Cl </t>
  </si>
  <si>
    <t>(ppm)</t>
  </si>
  <si>
    <t>(wt.%)</t>
  </si>
  <si>
    <t>Sr</t>
  </si>
  <si>
    <t>Ba</t>
  </si>
  <si>
    <t>Fo</t>
  </si>
  <si>
    <t>(mol.%)</t>
  </si>
  <si>
    <t>-</t>
  </si>
  <si>
    <t>tephra02</t>
  </si>
  <si>
    <t>M1</t>
  </si>
  <si>
    <t>M2</t>
  </si>
  <si>
    <t>M3</t>
  </si>
  <si>
    <t>M4-63</t>
  </si>
  <si>
    <t>M4-71</t>
  </si>
  <si>
    <t>M4-83</t>
  </si>
  <si>
    <t>M4-92</t>
  </si>
  <si>
    <t>M4-102</t>
  </si>
  <si>
    <t>M4-111</t>
  </si>
  <si>
    <t>tot</t>
  </si>
  <si>
    <t>MRS1C</t>
  </si>
  <si>
    <t>MRS1Ca</t>
  </si>
  <si>
    <t>MRS1B</t>
  </si>
  <si>
    <t>MRS1H</t>
  </si>
  <si>
    <t>MRS3E2</t>
  </si>
  <si>
    <t>MRS3C</t>
  </si>
  <si>
    <t>MRS2E</t>
  </si>
  <si>
    <t>MRS2B</t>
  </si>
  <si>
    <t>MRS7A4</t>
  </si>
  <si>
    <t>MRS7B</t>
  </si>
  <si>
    <t>MRS9E</t>
  </si>
  <si>
    <t>MRS9F</t>
  </si>
  <si>
    <t>MRS10D5</t>
  </si>
  <si>
    <t>MRS10E</t>
  </si>
  <si>
    <t>MRS10Ea</t>
  </si>
  <si>
    <t>MRS10G</t>
  </si>
  <si>
    <t>D1C/2</t>
  </si>
  <si>
    <t>D3C</t>
  </si>
  <si>
    <t>D5A</t>
  </si>
  <si>
    <t>D16AB</t>
  </si>
  <si>
    <t>D20A</t>
  </si>
  <si>
    <t>D1B</t>
  </si>
  <si>
    <t>D1C/1</t>
  </si>
  <si>
    <t>D2/1</t>
  </si>
  <si>
    <t>D2/2</t>
  </si>
  <si>
    <t>D4</t>
  </si>
  <si>
    <t>D4D</t>
  </si>
  <si>
    <t>D5B</t>
  </si>
  <si>
    <t>D5C</t>
  </si>
  <si>
    <t>D11A</t>
  </si>
  <si>
    <t>D11B</t>
  </si>
  <si>
    <t>D11C</t>
  </si>
  <si>
    <t>D23E</t>
  </si>
  <si>
    <t>D23H</t>
  </si>
  <si>
    <t>D14B/1</t>
  </si>
  <si>
    <t>D14B/2</t>
  </si>
  <si>
    <t>D14C</t>
  </si>
  <si>
    <t>M1-4</t>
  </si>
  <si>
    <t>M1-3</t>
  </si>
  <si>
    <t>M1-1</t>
  </si>
  <si>
    <t>M1-2</t>
  </si>
  <si>
    <t>M2-3</t>
  </si>
  <si>
    <t>M2-1</t>
  </si>
  <si>
    <t>T 72/14</t>
  </si>
  <si>
    <t>CST 68/13</t>
  </si>
  <si>
    <t>CT 69/30</t>
  </si>
  <si>
    <t>CT 69/27</t>
  </si>
  <si>
    <t>Mac 4D</t>
  </si>
  <si>
    <t>Mac 4B</t>
  </si>
  <si>
    <t>Mac 3</t>
  </si>
  <si>
    <t>M22-103-1</t>
  </si>
  <si>
    <t>M22-103-2</t>
  </si>
  <si>
    <t>M22-103-4</t>
  </si>
  <si>
    <t>M22-104-1-2</t>
  </si>
  <si>
    <t>650-67-2-114-116</t>
  </si>
  <si>
    <t>650-69-CC-26-29</t>
  </si>
  <si>
    <t>LOI</t>
  </si>
  <si>
    <t>(%)</t>
  </si>
  <si>
    <t>lava</t>
  </si>
  <si>
    <t xml:space="preserve">D6  </t>
  </si>
  <si>
    <t xml:space="preserve">MRS1EN  </t>
  </si>
  <si>
    <t xml:space="preserve">MRS3F1  </t>
  </si>
  <si>
    <t xml:space="preserve">MRS2A  </t>
  </si>
  <si>
    <t xml:space="preserve">D12D/1  </t>
  </si>
  <si>
    <t>rock tipe</t>
  </si>
  <si>
    <t>andesite</t>
  </si>
  <si>
    <t>bas.andesite</t>
  </si>
  <si>
    <t>MRS5 IV-31</t>
  </si>
  <si>
    <t>basalt</t>
  </si>
  <si>
    <t>rock type</t>
  </si>
  <si>
    <t>An</t>
  </si>
  <si>
    <t>Ab</t>
  </si>
  <si>
    <t xml:space="preserve">Or </t>
  </si>
  <si>
    <t>tephra03</t>
  </si>
  <si>
    <t xml:space="preserve">plg-ph1 </t>
  </si>
  <si>
    <t xml:space="preserve">plg-ph2 </t>
  </si>
  <si>
    <t xml:space="preserve">plg-ph3 </t>
  </si>
  <si>
    <t xml:space="preserve">plg-ph4 </t>
  </si>
  <si>
    <t xml:space="preserve">plg-ph5 </t>
  </si>
  <si>
    <t xml:space="preserve">plg-ph6 </t>
  </si>
  <si>
    <t xml:space="preserve">plg-ph7 </t>
  </si>
  <si>
    <t xml:space="preserve">plg-ph8 </t>
  </si>
  <si>
    <t xml:space="preserve">plg-ph9 </t>
  </si>
  <si>
    <t xml:space="preserve">plg-ph10 </t>
  </si>
  <si>
    <t xml:space="preserve">plg-ph11 </t>
  </si>
  <si>
    <t xml:space="preserve">plg-ph12 </t>
  </si>
  <si>
    <t xml:space="preserve">plg-ph13 </t>
  </si>
  <si>
    <t xml:space="preserve">plg-ph14 </t>
  </si>
  <si>
    <t xml:space="preserve">plg-ph15 </t>
  </si>
  <si>
    <t xml:space="preserve">plg-ph16 </t>
  </si>
  <si>
    <t xml:space="preserve">plg-ph17 </t>
  </si>
  <si>
    <t xml:space="preserve">plg-ph18 </t>
  </si>
  <si>
    <t xml:space="preserve">plg-ph19 </t>
  </si>
  <si>
    <t xml:space="preserve">plg-ph20 </t>
  </si>
  <si>
    <t xml:space="preserve">plg-gm1 </t>
  </si>
  <si>
    <t xml:space="preserve">plg-gm2 </t>
  </si>
  <si>
    <t xml:space="preserve">plg-gm3 </t>
  </si>
  <si>
    <t xml:space="preserve">plg-gm4 </t>
  </si>
  <si>
    <t xml:space="preserve">plg-gm5 </t>
  </si>
  <si>
    <t xml:space="preserve">plg-gm6 </t>
  </si>
  <si>
    <t xml:space="preserve">plg-gm7 </t>
  </si>
  <si>
    <t xml:space="preserve">plg-gm8 </t>
  </si>
  <si>
    <t xml:space="preserve">plg-gm9 </t>
  </si>
  <si>
    <t xml:space="preserve">plg-gm10 </t>
  </si>
  <si>
    <t xml:space="preserve">plg-gm11 </t>
  </si>
  <si>
    <t xml:space="preserve">plg-gm12 </t>
  </si>
  <si>
    <t xml:space="preserve">plg-gm13 </t>
  </si>
  <si>
    <t xml:space="preserve">plg-gm14 </t>
  </si>
  <si>
    <t xml:space="preserve">plg-gm-15 </t>
  </si>
  <si>
    <t xml:space="preserve">plg-gm-16 </t>
  </si>
  <si>
    <t xml:space="preserve">plg-gm-17 </t>
  </si>
  <si>
    <t xml:space="preserve">depth (cm) </t>
  </si>
  <si>
    <t xml:space="preserve">plg_2 </t>
  </si>
  <si>
    <t xml:space="preserve">plg_3 </t>
  </si>
  <si>
    <t xml:space="preserve">plg_4 </t>
  </si>
  <si>
    <t xml:space="preserve">plg_5 </t>
  </si>
  <si>
    <t xml:space="preserve">plg_7 </t>
  </si>
  <si>
    <t xml:space="preserve">plg_8 </t>
  </si>
  <si>
    <t xml:space="preserve">plg_9 </t>
  </si>
  <si>
    <t xml:space="preserve">plg_10 </t>
  </si>
  <si>
    <t xml:space="preserve">plg_12 </t>
  </si>
  <si>
    <t xml:space="preserve">plg_13 </t>
  </si>
  <si>
    <t xml:space="preserve">plg_14 </t>
  </si>
  <si>
    <t xml:space="preserve">plg_15 </t>
  </si>
  <si>
    <t xml:space="preserve">plg_16 </t>
  </si>
  <si>
    <t>PLAGIOCLASE</t>
  </si>
  <si>
    <t xml:space="preserve">plg-ph_1 </t>
  </si>
  <si>
    <t xml:space="preserve">plg-ph_2 </t>
  </si>
  <si>
    <t xml:space="preserve">plg-ph_3 </t>
  </si>
  <si>
    <t xml:space="preserve">plg-gm_1 </t>
  </si>
  <si>
    <t>plg-ph_2</t>
  </si>
  <si>
    <t>plg-ph_3</t>
  </si>
  <si>
    <t>plg-gm_1</t>
  </si>
  <si>
    <t>plg-gm_4</t>
  </si>
  <si>
    <t>plg-gm_5</t>
  </si>
  <si>
    <t>plg-gm_6</t>
  </si>
  <si>
    <t>plg-gm_7</t>
  </si>
  <si>
    <t>plg-gm_8</t>
  </si>
  <si>
    <t>plg-gm_9</t>
  </si>
  <si>
    <t>plg-gm_10</t>
  </si>
  <si>
    <t>plg-gm_11</t>
  </si>
  <si>
    <t>plg-gm_12</t>
  </si>
  <si>
    <t>plg-gm_13</t>
  </si>
  <si>
    <t>plg-gm_14</t>
  </si>
  <si>
    <t>plg-gm_15</t>
  </si>
  <si>
    <t>plg-gm_16</t>
  </si>
  <si>
    <t>plg-gm_17</t>
  </si>
  <si>
    <t>plg-gm_18</t>
  </si>
  <si>
    <t xml:space="preserve">plg_1 </t>
  </si>
  <si>
    <t>plg_2</t>
  </si>
  <si>
    <t>plg_3</t>
  </si>
  <si>
    <t>plg_4</t>
  </si>
  <si>
    <t>plg_5</t>
  </si>
  <si>
    <t>plg_6</t>
  </si>
  <si>
    <t>plg_11</t>
  </si>
  <si>
    <t>plg_12</t>
  </si>
  <si>
    <t>plg_13</t>
  </si>
  <si>
    <t>plg_16</t>
  </si>
  <si>
    <t>plg_17</t>
  </si>
  <si>
    <t>plg_18</t>
  </si>
  <si>
    <t>plg_19</t>
  </si>
  <si>
    <t>plg_20</t>
  </si>
  <si>
    <t>plg_21</t>
  </si>
  <si>
    <t>plg_23</t>
  </si>
  <si>
    <t>plg_24</t>
  </si>
  <si>
    <t>plg_27</t>
  </si>
  <si>
    <t>plg_28</t>
  </si>
  <si>
    <t>plg_29</t>
  </si>
  <si>
    <t>plg_30</t>
  </si>
  <si>
    <t>plg-gm_2</t>
  </si>
  <si>
    <t>plg-gm_3</t>
  </si>
  <si>
    <t>plg-gm_21</t>
  </si>
  <si>
    <t xml:space="preserve">plg-gm_20 </t>
  </si>
  <si>
    <t>plg-gm_22</t>
  </si>
  <si>
    <t>plg_10</t>
  </si>
  <si>
    <t>plg_9</t>
  </si>
  <si>
    <t>plg_14</t>
  </si>
  <si>
    <t>plg-ph_4</t>
  </si>
  <si>
    <t>plg-ph_5</t>
  </si>
  <si>
    <t>plg-ph_6</t>
  </si>
  <si>
    <t>OLIVINE</t>
  </si>
  <si>
    <t>ol-gm_1</t>
  </si>
  <si>
    <t xml:space="preserve">ol_1 </t>
  </si>
  <si>
    <t xml:space="preserve">ol-gm-6 </t>
  </si>
  <si>
    <t xml:space="preserve">ol-gm-7 </t>
  </si>
  <si>
    <t xml:space="preserve">ol-gm-8 </t>
  </si>
  <si>
    <t xml:space="preserve">ol-gm-9 </t>
  </si>
  <si>
    <t xml:space="preserve">ol-gm-10 </t>
  </si>
  <si>
    <t xml:space="preserve">ol-gm-11 </t>
  </si>
  <si>
    <t>ol-ph_1</t>
  </si>
  <si>
    <t xml:space="preserve">ol-gm </t>
  </si>
  <si>
    <t xml:space="preserve">ol-in-px </t>
  </si>
  <si>
    <t>ol-gm _6</t>
  </si>
  <si>
    <t>ol-gm _7</t>
  </si>
  <si>
    <t>ol-gm _8</t>
  </si>
  <si>
    <t>ol-gm _9</t>
  </si>
  <si>
    <t>ol-gm _10</t>
  </si>
  <si>
    <t>ol-gm _11</t>
  </si>
  <si>
    <t>ol-gm _12</t>
  </si>
  <si>
    <t>ol-gm _13</t>
  </si>
  <si>
    <t>ol-gm _14</t>
  </si>
  <si>
    <t xml:space="preserve">ol-gm_1 </t>
  </si>
  <si>
    <t>ol-gm_2</t>
  </si>
  <si>
    <t>ol-gm_3</t>
  </si>
  <si>
    <t>ol-gm_4</t>
  </si>
  <si>
    <t>ol-gm_5</t>
  </si>
  <si>
    <t>ol_7</t>
  </si>
  <si>
    <t>ol_8</t>
  </si>
  <si>
    <t>ol_9</t>
  </si>
  <si>
    <t>ol_10</t>
  </si>
  <si>
    <t>ol_13</t>
  </si>
  <si>
    <t>ol_22</t>
  </si>
  <si>
    <t>ol_6</t>
  </si>
  <si>
    <t>ol_15</t>
  </si>
  <si>
    <t>ol_18</t>
  </si>
  <si>
    <t>PYROXENE</t>
  </si>
  <si>
    <t>Di</t>
  </si>
  <si>
    <t>Hd</t>
  </si>
  <si>
    <t>En</t>
  </si>
  <si>
    <t>Fs</t>
  </si>
  <si>
    <t xml:space="preserve">cpx-ph_5 </t>
  </si>
  <si>
    <t>cpx-ph_6</t>
  </si>
  <si>
    <t xml:space="preserve">cpx-gm_2 </t>
  </si>
  <si>
    <t>cpx-gm_3</t>
  </si>
  <si>
    <t>cpx-gm_4</t>
  </si>
  <si>
    <t>cpx-gm_10</t>
  </si>
  <si>
    <t>cpx-gm_11</t>
  </si>
  <si>
    <t>opx-gm_12</t>
  </si>
  <si>
    <t xml:space="preserve">opx-ph_7 </t>
  </si>
  <si>
    <t>opx-ph_10</t>
  </si>
  <si>
    <t>opx-ph_11</t>
  </si>
  <si>
    <t>opx-ph_12</t>
  </si>
  <si>
    <t>opx-ph_13</t>
  </si>
  <si>
    <t>opx-ph_14</t>
  </si>
  <si>
    <t>opx-ph_15</t>
  </si>
  <si>
    <t>opx-ph_16</t>
  </si>
  <si>
    <t xml:space="preserve">opx-ph_1 </t>
  </si>
  <si>
    <t>opx-ph_2</t>
  </si>
  <si>
    <t xml:space="preserve">opx-gm_6 </t>
  </si>
  <si>
    <t>opx-gm_7</t>
  </si>
  <si>
    <t>opx-gm_8</t>
  </si>
  <si>
    <t xml:space="preserve">cpx_1 </t>
  </si>
  <si>
    <t>cpx_2</t>
  </si>
  <si>
    <t>cpx_7</t>
  </si>
  <si>
    <t>cpx_8</t>
  </si>
  <si>
    <t xml:space="preserve">opx_3 </t>
  </si>
  <si>
    <t>opx_4</t>
  </si>
  <si>
    <t>opx_5</t>
  </si>
  <si>
    <t>opx_6</t>
  </si>
  <si>
    <t>cpx-gm_12</t>
  </si>
  <si>
    <t>cpx-gm_13</t>
  </si>
  <si>
    <t xml:space="preserve">cpx-ph_1 </t>
  </si>
  <si>
    <t>cpx-gm_36</t>
  </si>
  <si>
    <t xml:space="preserve">cpx_10 </t>
  </si>
  <si>
    <t>cpx_19</t>
  </si>
  <si>
    <t>cpx_20</t>
  </si>
  <si>
    <t>cpx-gm_1</t>
  </si>
  <si>
    <t xml:space="preserve">amp-ph_8 </t>
  </si>
  <si>
    <t>amp-ph_9</t>
  </si>
  <si>
    <t>amp-ph_3</t>
  </si>
  <si>
    <t>amp-ph_4</t>
  </si>
  <si>
    <t xml:space="preserve">amp-gm_5 </t>
  </si>
  <si>
    <t>amp-gm_9</t>
  </si>
  <si>
    <t>Cl</t>
  </si>
  <si>
    <t xml:space="preserve">amp_9 </t>
  </si>
  <si>
    <t>amp_10</t>
  </si>
  <si>
    <t>amp_11</t>
  </si>
  <si>
    <t>amp_14</t>
  </si>
  <si>
    <t>amp_25</t>
  </si>
  <si>
    <t>amp_26</t>
  </si>
  <si>
    <t>OXIDE</t>
  </si>
  <si>
    <t xml:space="preserve">ox_1 </t>
  </si>
  <si>
    <t>ox_2</t>
  </si>
  <si>
    <t>ox_3</t>
  </si>
  <si>
    <t>ox_4</t>
  </si>
  <si>
    <t>ox_5</t>
  </si>
  <si>
    <t>ox_6</t>
  </si>
  <si>
    <t>ox_7</t>
  </si>
  <si>
    <t>ox_8</t>
  </si>
  <si>
    <t>ox_9</t>
  </si>
  <si>
    <t>ox_10</t>
  </si>
  <si>
    <t>ox_11</t>
  </si>
  <si>
    <t>ox_12</t>
  </si>
  <si>
    <t>ox_13</t>
  </si>
  <si>
    <t>ox_14</t>
  </si>
  <si>
    <t>ox_15</t>
  </si>
  <si>
    <t>ox_16</t>
  </si>
  <si>
    <t>ox_17</t>
  </si>
  <si>
    <t>ox_18</t>
  </si>
  <si>
    <t xml:space="preserve">apat_1 </t>
  </si>
  <si>
    <t xml:space="preserve">apat_2 </t>
  </si>
  <si>
    <t>APATITE</t>
  </si>
  <si>
    <t>%</t>
  </si>
  <si>
    <t>Wo</t>
  </si>
  <si>
    <t>opx_12</t>
  </si>
  <si>
    <t>source</t>
  </si>
  <si>
    <t>M4</t>
  </si>
  <si>
    <t>bdl</t>
  </si>
  <si>
    <t>MRS1E15</t>
  </si>
  <si>
    <t>MRS1E1_10</t>
  </si>
  <si>
    <t>MRS1E1_7</t>
  </si>
  <si>
    <t>MRS1E1_6</t>
  </si>
  <si>
    <t>MRS1E3_1</t>
  </si>
  <si>
    <t>MRS1E3_2</t>
  </si>
  <si>
    <t>MRS1E3_3</t>
  </si>
  <si>
    <t>MRS1E3_4</t>
  </si>
  <si>
    <t>MRS1E3_5</t>
  </si>
  <si>
    <t>MRS1E3_6</t>
  </si>
  <si>
    <t>MRS1E3_7</t>
  </si>
  <si>
    <t>MRS1E3_8</t>
  </si>
  <si>
    <t>MRS1E3_9</t>
  </si>
  <si>
    <t>MRS1E3_10</t>
  </si>
  <si>
    <t>MRS1E4_1</t>
  </si>
  <si>
    <t>MRS1E4_2</t>
  </si>
  <si>
    <t>MRS1E4_3</t>
  </si>
  <si>
    <t>MRS1E4_5</t>
  </si>
  <si>
    <t>MRS1E4_6</t>
  </si>
  <si>
    <t>MRS1E4_7</t>
  </si>
  <si>
    <t>MRS1E4_8</t>
  </si>
  <si>
    <t>MRS1E4_9</t>
  </si>
  <si>
    <t>MRS1E4_11</t>
  </si>
  <si>
    <t>MRS1E4_13</t>
  </si>
  <si>
    <t>MRS1E4_15</t>
  </si>
  <si>
    <t>MRS2A3_1</t>
  </si>
  <si>
    <t>MRS2A3_2</t>
  </si>
  <si>
    <t>MRS2A3_3</t>
  </si>
  <si>
    <t>MRS2A3_4</t>
  </si>
  <si>
    <t>MRS2A3_5</t>
  </si>
  <si>
    <t>MRS2A3_6</t>
  </si>
  <si>
    <t>MRS2A3_7</t>
  </si>
  <si>
    <t>MRS2A3_8</t>
  </si>
  <si>
    <t>MRS2A3_9</t>
  </si>
  <si>
    <t>MRS2A3_10</t>
  </si>
  <si>
    <t>MRS2A3_11</t>
  </si>
  <si>
    <t>MRS2A3_12</t>
  </si>
  <si>
    <t>MRS2A3_13</t>
  </si>
  <si>
    <t>MRS2A3_14</t>
  </si>
  <si>
    <t>MRS2A3_15</t>
  </si>
  <si>
    <t>MRS2A3_16</t>
  </si>
  <si>
    <t>MRS2A3_17</t>
  </si>
  <si>
    <t>MRS2A3_18</t>
  </si>
  <si>
    <t>MRS2A3_19</t>
  </si>
  <si>
    <t>MRS2A3_20</t>
  </si>
  <si>
    <t>MRS2A3_21</t>
  </si>
  <si>
    <t>MRS2A3_22</t>
  </si>
  <si>
    <t>MRS2A3_24</t>
  </si>
  <si>
    <t>MRS2A3_25</t>
  </si>
  <si>
    <t>MRS2A3_26</t>
  </si>
  <si>
    <t>MRS2A3_27</t>
  </si>
  <si>
    <t>MRS2A3_28</t>
  </si>
  <si>
    <t>MRS2A3_29</t>
  </si>
  <si>
    <t>MRS2A3_30</t>
  </si>
  <si>
    <t>MRS2A4_1</t>
  </si>
  <si>
    <t>MRS2A4_2</t>
  </si>
  <si>
    <t>MRS2A4_3</t>
  </si>
  <si>
    <t>MRS2A4_5</t>
  </si>
  <si>
    <t>MRS2A4_7</t>
  </si>
  <si>
    <t>MRS2A4_8</t>
  </si>
  <si>
    <t>MRS2A4_10</t>
  </si>
  <si>
    <t>MRS2A4_12</t>
  </si>
  <si>
    <t>MRS2A4_13</t>
  </si>
  <si>
    <t>MRS2A4_14</t>
  </si>
  <si>
    <t>MRS2A4_15</t>
  </si>
  <si>
    <t>MRS2A-63</t>
  </si>
  <si>
    <t>MRS2A5_1</t>
  </si>
  <si>
    <t>MRS2A5_4</t>
  </si>
  <si>
    <t>MRS2A5_5</t>
  </si>
  <si>
    <t>MRS2A5_6</t>
  </si>
  <si>
    <t>MRS2A5_8</t>
  </si>
  <si>
    <t>MRS2A5_9</t>
  </si>
  <si>
    <t>MRS2A5_10</t>
  </si>
  <si>
    <t>MRS2A5_11</t>
  </si>
  <si>
    <t>MRS2A5_12</t>
  </si>
  <si>
    <t>MRS2A6_1</t>
  </si>
  <si>
    <t>MRS2A6_2</t>
  </si>
  <si>
    <t>MRS2A6_4</t>
  </si>
  <si>
    <t>MRS2A6_5</t>
  </si>
  <si>
    <t>MRS2A6_6</t>
  </si>
  <si>
    <t>MRS2A6_7</t>
  </si>
  <si>
    <t>MRS2A6_8</t>
  </si>
  <si>
    <t>MRS2A6_9</t>
  </si>
  <si>
    <t>MRS2A6_10</t>
  </si>
  <si>
    <t>MRS2A6_11</t>
  </si>
  <si>
    <t>MRS2A6_12</t>
  </si>
  <si>
    <t>MRS2A6_13</t>
  </si>
  <si>
    <t>MRS2A6_14</t>
  </si>
  <si>
    <t>MRS2A6_15</t>
  </si>
  <si>
    <t>MRS2A6_16</t>
  </si>
  <si>
    <t>MRS2A6_17</t>
  </si>
  <si>
    <t>MRS2A6_18</t>
  </si>
  <si>
    <t>MRS2A6_19</t>
  </si>
  <si>
    <t>MRS2A6_20</t>
  </si>
  <si>
    <t>MRS2A6_22</t>
  </si>
  <si>
    <t>MRS2A6_23</t>
  </si>
  <si>
    <t>MRS2A6_24</t>
  </si>
  <si>
    <t>MRS2A6_25</t>
  </si>
  <si>
    <t>MRS2A-28</t>
  </si>
  <si>
    <t>MRS2a-3_2</t>
  </si>
  <si>
    <t>MRS2a-3_3</t>
  </si>
  <si>
    <t>MRS2a-3_5</t>
  </si>
  <si>
    <t>MRS2a-3_6</t>
  </si>
  <si>
    <t>MRS2a-3_7</t>
  </si>
  <si>
    <t>MRS2a-3_9</t>
  </si>
  <si>
    <t>MRS2a-3_10</t>
  </si>
  <si>
    <t>MRS2a-3_11</t>
  </si>
  <si>
    <t>MRS2a-3_13</t>
  </si>
  <si>
    <t>MRS2a-3_15</t>
  </si>
  <si>
    <t>pl6-rim</t>
  </si>
  <si>
    <t>pl6-pLA2</t>
  </si>
  <si>
    <t>pl6-pLA3</t>
  </si>
  <si>
    <t>pl6-core</t>
  </si>
  <si>
    <t>PL4-str-1</t>
  </si>
  <si>
    <t>PL4-str-2</t>
  </si>
  <si>
    <t>PL4-str-3</t>
  </si>
  <si>
    <t>PL4-str-4</t>
  </si>
  <si>
    <t>PL4-str-5</t>
  </si>
  <si>
    <t>PL4-str-6</t>
  </si>
  <si>
    <t>PL4-str-7</t>
  </si>
  <si>
    <t>PL4-str-8</t>
  </si>
  <si>
    <t>PL4-str-9</t>
  </si>
  <si>
    <t>PL4-3 (pLA=2)</t>
  </si>
  <si>
    <t>PL4-4 (pLA=4)</t>
  </si>
  <si>
    <t>PL4-5 (pLA=6)</t>
  </si>
  <si>
    <t>pl7-la1 (pLA=1)</t>
  </si>
  <si>
    <t>pl7-la2 (pLA=2)</t>
  </si>
  <si>
    <t>pl7-la3 (pLA=3)</t>
  </si>
  <si>
    <t>pl10-2 rim</t>
  </si>
  <si>
    <t>pl10-3</t>
  </si>
  <si>
    <t>pl10-4 core</t>
  </si>
  <si>
    <t>PL11-1 core</t>
  </si>
  <si>
    <t>PL11-2</t>
  </si>
  <si>
    <t>PL11-3</t>
  </si>
  <si>
    <t>PL11-4</t>
  </si>
  <si>
    <t>PL11-5 rim</t>
  </si>
  <si>
    <t>PL15-1 rim</t>
  </si>
  <si>
    <t>PL15-2</t>
  </si>
  <si>
    <t>PL15-4</t>
  </si>
  <si>
    <t>PL15-5</t>
  </si>
  <si>
    <t>PL15-6 core</t>
  </si>
  <si>
    <t>PL8-la1 (pLA=1)</t>
  </si>
  <si>
    <t>PL8-la2 (pLA=2)</t>
  </si>
  <si>
    <t>PL8-la3 (pLA=3)</t>
  </si>
  <si>
    <t>Pl3-la1 (pLA=1)</t>
  </si>
  <si>
    <t>Pl3-la2 (pLA=2)</t>
  </si>
  <si>
    <t>Pl3-la3 (pLA=3)</t>
  </si>
  <si>
    <t>Pl3-la4 (pLA=4)</t>
  </si>
  <si>
    <t>Pl3-la5 (pLA=5)</t>
  </si>
  <si>
    <t>Pl3-la6 (pLA=6)</t>
  </si>
  <si>
    <t>Pl3-la7 (pLA=7)</t>
  </si>
  <si>
    <t>Pl3-la8 (pLA=8)</t>
  </si>
  <si>
    <t>Pl2-la2 (pLA=2)</t>
  </si>
  <si>
    <t>Pl2-la3 (pLA=3)</t>
  </si>
  <si>
    <t>Pl2-la4</t>
  </si>
  <si>
    <t>Pl2-la5</t>
  </si>
  <si>
    <t>Pl2-la6</t>
  </si>
  <si>
    <t>GL2-pl1-1</t>
  </si>
  <si>
    <t>GL2-pl1-2</t>
  </si>
  <si>
    <t>GL2-pl1-3</t>
  </si>
  <si>
    <t>GL2-pl1-4</t>
  </si>
  <si>
    <t>GL2-pl2-1</t>
  </si>
  <si>
    <t>GL2-pl2-2</t>
  </si>
  <si>
    <t>GL2-pl2-3</t>
  </si>
  <si>
    <t>GL2-pl2-4</t>
  </si>
  <si>
    <t>GL2-pl2-5</t>
  </si>
  <si>
    <t>PL5-la5 (pLA=5)</t>
  </si>
  <si>
    <t>PL5-la6 (pLA=6)</t>
  </si>
  <si>
    <t>PL5-la7-1 (pLA=4)</t>
  </si>
  <si>
    <t>PL5-la7-2 (pLA=4)</t>
  </si>
  <si>
    <t>PL5-la8 (pLA=3)</t>
  </si>
  <si>
    <t>PL5-la9 ( pLA=2)</t>
  </si>
  <si>
    <t>PL5-la10 (pLA=1)</t>
  </si>
  <si>
    <t>GL1-pl2</t>
  </si>
  <si>
    <t>GL1-pl3</t>
  </si>
  <si>
    <t>GL1-pl4</t>
  </si>
  <si>
    <t>pl1(in Ol1)</t>
  </si>
  <si>
    <t>pl2-1</t>
  </si>
  <si>
    <t>pl2-2</t>
  </si>
  <si>
    <t>pl3-1</t>
  </si>
  <si>
    <t>pl3-2</t>
  </si>
  <si>
    <t>pl2-bordo-1_1 rim</t>
  </si>
  <si>
    <t>pl2-bordo-1_2</t>
  </si>
  <si>
    <t>pl2-bordo-1_3</t>
  </si>
  <si>
    <t xml:space="preserve">pl2-bordo-1_4 </t>
  </si>
  <si>
    <t>pl2-bordo-1_5(pLA=3)</t>
  </si>
  <si>
    <t>pl2-bordo-1_6 core</t>
  </si>
  <si>
    <t>pl2-bordo-1_7</t>
  </si>
  <si>
    <t>pl2-bordo-1_8(pLA=2)</t>
  </si>
  <si>
    <t>pl2-bordo-1_9</t>
  </si>
  <si>
    <t>pl2-bordo-1_11</t>
  </si>
  <si>
    <t>pl2-bordo-1_12(pLA=1)</t>
  </si>
  <si>
    <t>pl4-1</t>
  </si>
  <si>
    <t>pl4-2 (pLA=1)</t>
  </si>
  <si>
    <t>pl4-3</t>
  </si>
  <si>
    <t>pl4-4 (pLA=2)</t>
  </si>
  <si>
    <t>pl4-5</t>
  </si>
  <si>
    <t>pl4-6</t>
  </si>
  <si>
    <t>pl4-7</t>
  </si>
  <si>
    <t>pl4-8 (pLA=3)</t>
  </si>
  <si>
    <t>pl4-9</t>
  </si>
  <si>
    <t>pl3-1 (rim)</t>
  </si>
  <si>
    <t>pl3-3(pLA=2)</t>
  </si>
  <si>
    <t>pl3-4</t>
  </si>
  <si>
    <t>pl3-5 (core)</t>
  </si>
  <si>
    <t>pl3 (near pLA=1)</t>
  </si>
  <si>
    <t>gl2-pl12-1 (core)</t>
  </si>
  <si>
    <t>gl2pl12-2</t>
  </si>
  <si>
    <t>gl2pl12-3</t>
  </si>
  <si>
    <t>gl2pl12-5</t>
  </si>
  <si>
    <t>gl2pl12-6</t>
  </si>
  <si>
    <t>gl2-pl12-7 (rim)</t>
  </si>
  <si>
    <t>gl2-pl11-1 (rim)</t>
  </si>
  <si>
    <t>gl2-pl11-2</t>
  </si>
  <si>
    <t>gl2-pl11-3</t>
  </si>
  <si>
    <t>gl2-pl11-4 (core)</t>
  </si>
  <si>
    <t>gl2-pl10-1 (rim)</t>
  </si>
  <si>
    <t>gl2-pl10-2</t>
  </si>
  <si>
    <t>gl2-pl10-3</t>
  </si>
  <si>
    <t>gl2-pl10-4</t>
  </si>
  <si>
    <t>gl2-pl10-5 (core)</t>
  </si>
  <si>
    <t>gl1-pl5b-1 (bordo)</t>
  </si>
  <si>
    <t>gl1-pl5b-2 (bordo)</t>
  </si>
  <si>
    <t>gl1-pl5b-3 (core)</t>
  </si>
  <si>
    <t>gl1-pl5c-1 (rim)</t>
  </si>
  <si>
    <t>gl1-pl5c-2 (core)</t>
  </si>
  <si>
    <t>gl1-pl5a-1 (bordo est)</t>
  </si>
  <si>
    <t>gl1-pl5a-2 (bordo int)</t>
  </si>
  <si>
    <t>gl1-pl5a-3 (core)</t>
  </si>
  <si>
    <t>gl1-pl5d-1(bordo)</t>
  </si>
  <si>
    <t>gl1-pl5d-2</t>
  </si>
  <si>
    <t>Pl2-1(rim)</t>
  </si>
  <si>
    <t>Pl2-2</t>
  </si>
  <si>
    <t>Pl2-3</t>
  </si>
  <si>
    <t>Pl2-4</t>
  </si>
  <si>
    <t>Pl2-5(core)</t>
  </si>
  <si>
    <t>Pl3-1</t>
  </si>
  <si>
    <t>Pl3-2</t>
  </si>
  <si>
    <t>Pl3-3</t>
  </si>
  <si>
    <t>Pl3-4</t>
  </si>
  <si>
    <t>Pl3-5</t>
  </si>
  <si>
    <t>Pl3-6</t>
  </si>
  <si>
    <t>Pl4-1(rim)</t>
  </si>
  <si>
    <t>Pl4-2</t>
  </si>
  <si>
    <t>Pl4-3</t>
  </si>
  <si>
    <t>Pl4-4</t>
  </si>
  <si>
    <t>Pl4-5(core)</t>
  </si>
  <si>
    <t>Pl5-1(rim)</t>
  </si>
  <si>
    <t>Pl5-2</t>
  </si>
  <si>
    <t>Pl5-3</t>
  </si>
  <si>
    <t>Pl5-4(core)</t>
  </si>
  <si>
    <t>Pl7-2</t>
  </si>
  <si>
    <t>Pl7-3</t>
  </si>
  <si>
    <t>Pl7-4</t>
  </si>
  <si>
    <t>R3-1</t>
  </si>
  <si>
    <t>R3-2</t>
  </si>
  <si>
    <t>R3-3</t>
  </si>
  <si>
    <t>R3-4</t>
  </si>
  <si>
    <t>Pl7-1</t>
  </si>
  <si>
    <t>gl-Pl8-1(bordo)</t>
  </si>
  <si>
    <t>gl-Pl8-2</t>
  </si>
  <si>
    <t>gl-Pl8-3</t>
  </si>
  <si>
    <t>gl-Pl8-4(nucleo)</t>
  </si>
  <si>
    <t>gl-R4-1</t>
  </si>
  <si>
    <t>gl-R4-2</t>
  </si>
  <si>
    <t>gl-R4-3</t>
  </si>
  <si>
    <t>gl-R4-4</t>
  </si>
  <si>
    <t>gl-R4-5</t>
  </si>
  <si>
    <t>gl-R4-6</t>
  </si>
  <si>
    <t>gl-R2-1(rim)</t>
  </si>
  <si>
    <t>gl-R2-2</t>
  </si>
  <si>
    <t>gl-R2-3</t>
  </si>
  <si>
    <t>gl-R2-4</t>
  </si>
  <si>
    <t>gl-R2-5</t>
  </si>
  <si>
    <t>gl-R2-6</t>
  </si>
  <si>
    <t>gl-R2-7(near core)</t>
  </si>
  <si>
    <t>gl-Pl6-1(rim)</t>
  </si>
  <si>
    <t>gl-Pl6-2</t>
  </si>
  <si>
    <t>gl-Pl6-3</t>
  </si>
  <si>
    <t>gl-Pl6-4</t>
  </si>
  <si>
    <t>gl-Pl6-5</t>
  </si>
  <si>
    <t>gl-Pl6-6</t>
  </si>
  <si>
    <t>gl-Pl6-7</t>
  </si>
  <si>
    <t>gl-Pl6-8(core)</t>
  </si>
  <si>
    <t>D5A-27</t>
  </si>
  <si>
    <t>D5A-29</t>
  </si>
  <si>
    <t>D5A-32</t>
  </si>
  <si>
    <t>D5A-33</t>
  </si>
  <si>
    <t>D5A-35</t>
  </si>
  <si>
    <t>D5A-54-2</t>
  </si>
  <si>
    <t>D5A-54-3</t>
  </si>
  <si>
    <t>D5A-54-4</t>
  </si>
  <si>
    <t>D5A-55</t>
  </si>
  <si>
    <t>D5A-56</t>
  </si>
  <si>
    <t>D5A-57</t>
  </si>
  <si>
    <t>D5A-58</t>
  </si>
  <si>
    <t>D5A-59</t>
  </si>
  <si>
    <t>gl4-D5A-66</t>
  </si>
  <si>
    <t>gl4-D5A-71</t>
  </si>
  <si>
    <t>gl4-D5A-72</t>
  </si>
  <si>
    <t>gl5-D5A-73</t>
  </si>
  <si>
    <t>D5A-54-1 res</t>
  </si>
  <si>
    <t>gl8-D5A-9</t>
  </si>
  <si>
    <t>gl8-D5A-14 res</t>
  </si>
  <si>
    <t>gl8-D5A-15 res</t>
  </si>
  <si>
    <t>pl6-1</t>
  </si>
  <si>
    <t>pl6-3</t>
  </si>
  <si>
    <t>pl6-4</t>
  </si>
  <si>
    <t>pl6-5</t>
  </si>
  <si>
    <t>pl6-6</t>
  </si>
  <si>
    <t>pl6-7</t>
  </si>
  <si>
    <t>pl6-8</t>
  </si>
  <si>
    <t>pl6-9</t>
  </si>
  <si>
    <t xml:space="preserve">pl6-10 </t>
  </si>
  <si>
    <t>pl6-11</t>
  </si>
  <si>
    <t>pl6-12</t>
  </si>
  <si>
    <t>pl6-13</t>
  </si>
  <si>
    <t>pl6-15</t>
  </si>
  <si>
    <t>pl6-16</t>
  </si>
  <si>
    <t>pl6-17</t>
  </si>
  <si>
    <t>pl6-18</t>
  </si>
  <si>
    <t xml:space="preserve">pl6-19 </t>
  </si>
  <si>
    <t>pl6-20</t>
  </si>
  <si>
    <t>pl6-21</t>
  </si>
  <si>
    <t>pl6-rim-22</t>
  </si>
  <si>
    <t>Pl7-rim</t>
  </si>
  <si>
    <t>Pl7-core</t>
  </si>
  <si>
    <t>pl1-1</t>
  </si>
  <si>
    <t>pl1-2</t>
  </si>
  <si>
    <t>pl1-3</t>
  </si>
  <si>
    <t>pl1-4</t>
  </si>
  <si>
    <t>pl1-5</t>
  </si>
  <si>
    <t>pl1-6</t>
  </si>
  <si>
    <t>pl1-7</t>
  </si>
  <si>
    <t>pl1-8</t>
  </si>
  <si>
    <t>pl1-9</t>
  </si>
  <si>
    <t>pl3b-1</t>
  </si>
  <si>
    <t>pl3b-2</t>
  </si>
  <si>
    <t>pl3b-3</t>
  </si>
  <si>
    <t>pl3b-4</t>
  </si>
  <si>
    <t>pl3b-5</t>
  </si>
  <si>
    <t>pl3-rim</t>
  </si>
  <si>
    <t>pl3-3</t>
  </si>
  <si>
    <t>pl3-5</t>
  </si>
  <si>
    <t>pl3-core</t>
  </si>
  <si>
    <t>gl-Pl7a-1(rim)</t>
  </si>
  <si>
    <t>gl-Pl7a-2</t>
  </si>
  <si>
    <t>gl-Pl7a-3</t>
  </si>
  <si>
    <t>gl-Pl7a-4</t>
  </si>
  <si>
    <t>gl-Pl7b-1(outer)</t>
  </si>
  <si>
    <t>gl-Pl7b-2</t>
  </si>
  <si>
    <t>gl-Pl7b-3</t>
  </si>
  <si>
    <t>gl-Pl7b-4(inner)</t>
  </si>
  <si>
    <t>gl-Pl11-1(outer)</t>
  </si>
  <si>
    <t>gl-Pl11-2</t>
  </si>
  <si>
    <t>gl-Pl11-3(inner)</t>
  </si>
  <si>
    <t>gl-Pl12-1(outer)</t>
  </si>
  <si>
    <t>gl-Pl12-2</t>
  </si>
  <si>
    <t>gl-Pl12-3</t>
  </si>
  <si>
    <t>gl-Pl12-4(inner)</t>
  </si>
  <si>
    <t>0008_1</t>
  </si>
  <si>
    <t>0008_2</t>
  </si>
  <si>
    <t>0008_3</t>
  </si>
  <si>
    <t>0008_4</t>
  </si>
  <si>
    <t>0008_5</t>
  </si>
  <si>
    <t>D16AB2-21</t>
  </si>
  <si>
    <t>gl2-D16AB1-15</t>
  </si>
  <si>
    <t>gl2-D16AB1-16</t>
  </si>
  <si>
    <t>gl2-D16AB1-17</t>
  </si>
  <si>
    <t>gl2-D16AB1-19</t>
  </si>
  <si>
    <t>gl2-D16AB1-20</t>
  </si>
  <si>
    <t>gl2-D16AB1-22</t>
  </si>
  <si>
    <t>gl2-D16AB1-23</t>
  </si>
  <si>
    <t>gl2-D16AB1-24</t>
  </si>
  <si>
    <t>gl2-plg4-0002_1</t>
  </si>
  <si>
    <t>gl2-plg4-0002_2</t>
  </si>
  <si>
    <t>gl2-plg4-0002_3</t>
  </si>
  <si>
    <t>gl2-plg4-0002_4</t>
  </si>
  <si>
    <t>gl4-D16AB1-58</t>
  </si>
  <si>
    <t>gl4-D16AB1-59</t>
  </si>
  <si>
    <t>gl5-0003_1</t>
  </si>
  <si>
    <t>gl5-0003_2</t>
  </si>
  <si>
    <t>gl5-0003_6</t>
  </si>
  <si>
    <t>gl5-D16AB1-63</t>
  </si>
  <si>
    <t>gl5-D16AB1-64</t>
  </si>
  <si>
    <t>gl6-D16AB1-72</t>
  </si>
  <si>
    <t>gl6-D16AB1-73</t>
  </si>
  <si>
    <t>D1B1-5</t>
  </si>
  <si>
    <t>D1B1-6</t>
  </si>
  <si>
    <t>D1B1-7</t>
  </si>
  <si>
    <t>D1B1-8</t>
  </si>
  <si>
    <t>D1B1-9</t>
  </si>
  <si>
    <t>Pl4-1_1 rim</t>
  </si>
  <si>
    <t>Pl4-1_2</t>
  </si>
  <si>
    <t>Pl4-1_3</t>
  </si>
  <si>
    <t>Pl4-1_4</t>
  </si>
  <si>
    <t>Pl4-1_5</t>
  </si>
  <si>
    <t>Pl4-1_6</t>
  </si>
  <si>
    <t>Pl4-1_7 core</t>
  </si>
  <si>
    <t>Pl4s-1_1 rim</t>
  </si>
  <si>
    <t>Pl4s-1_2</t>
  </si>
  <si>
    <t>Pl4s-1_3</t>
  </si>
  <si>
    <t>Pl4s-1_4</t>
  </si>
  <si>
    <t>Pl4s-1_5</t>
  </si>
  <si>
    <t>Pl4s-1_6</t>
  </si>
  <si>
    <t>Pl4s-1_7 core</t>
  </si>
  <si>
    <t>D2b3</t>
  </si>
  <si>
    <t>D2b4</t>
  </si>
  <si>
    <t>D2b5</t>
  </si>
  <si>
    <t>D2b8</t>
  </si>
  <si>
    <t>D2b14</t>
  </si>
  <si>
    <t>D2b15</t>
  </si>
  <si>
    <t>D2b16</t>
  </si>
  <si>
    <t>D2b17</t>
  </si>
  <si>
    <t>D2b18</t>
  </si>
  <si>
    <t>D2b42</t>
  </si>
  <si>
    <t>D2b46</t>
  </si>
  <si>
    <t>D2b49</t>
  </si>
  <si>
    <t>D2b51</t>
  </si>
  <si>
    <t>D2b56</t>
  </si>
  <si>
    <t>D2b58</t>
  </si>
  <si>
    <t>D2b59</t>
  </si>
  <si>
    <t>D2b-2_1</t>
  </si>
  <si>
    <t>D2b-2_2</t>
  </si>
  <si>
    <t>D2b-2_3</t>
  </si>
  <si>
    <t>D2b-2_4</t>
  </si>
  <si>
    <t>D2b-2_5</t>
  </si>
  <si>
    <t>D2b-2_6</t>
  </si>
  <si>
    <t>D2b-2_7</t>
  </si>
  <si>
    <t>D2b-2_8</t>
  </si>
  <si>
    <t>D2b-2_9</t>
  </si>
  <si>
    <t>D2b-2_10</t>
  </si>
  <si>
    <t>D2b-2_11</t>
  </si>
  <si>
    <t>D2b-2_12</t>
  </si>
  <si>
    <t>D2b-2_13</t>
  </si>
  <si>
    <t>D2b-2_14</t>
  </si>
  <si>
    <t>D2b-2_15</t>
  </si>
  <si>
    <t>D2b61</t>
  </si>
  <si>
    <t>D2b-3_1</t>
  </si>
  <si>
    <t>D2b-3_2</t>
  </si>
  <si>
    <t>D2b-3_3</t>
  </si>
  <si>
    <t>D2b-3_4</t>
  </si>
  <si>
    <t>D2b-3_5</t>
  </si>
  <si>
    <t>D2b-3_6</t>
  </si>
  <si>
    <t>D2b-3_7</t>
  </si>
  <si>
    <t>D2b-3_8</t>
  </si>
  <si>
    <t>D2b-3_9</t>
  </si>
  <si>
    <t>D2b-3_10</t>
  </si>
  <si>
    <t>D2b-4_1</t>
  </si>
  <si>
    <t>D2b-4_2</t>
  </si>
  <si>
    <t>D2b-4_3</t>
  </si>
  <si>
    <t>D2b-4_4</t>
  </si>
  <si>
    <t>D2b-4_5</t>
  </si>
  <si>
    <t>D2b-4_6</t>
  </si>
  <si>
    <t>D2b-4_7</t>
  </si>
  <si>
    <t>D2b-4_8</t>
  </si>
  <si>
    <t>D2b-4_9</t>
  </si>
  <si>
    <t>D2b-4_10</t>
  </si>
  <si>
    <t>D2b65</t>
  </si>
  <si>
    <t>D2b66</t>
  </si>
  <si>
    <t>gl4-D2b89</t>
  </si>
  <si>
    <t>gl4-D2b90</t>
  </si>
  <si>
    <t>gl4-D2b91</t>
  </si>
  <si>
    <t>gl4-D2b97</t>
  </si>
  <si>
    <t>gl4-D2b-6_1</t>
  </si>
  <si>
    <t>gl4-D2b-6_2</t>
  </si>
  <si>
    <t>gl4-D2b-6_3</t>
  </si>
  <si>
    <t>gl4-D2b-6_4</t>
  </si>
  <si>
    <t>gl4-D2b-6_5</t>
  </si>
  <si>
    <t>gl4-D2b-6b1_1</t>
  </si>
  <si>
    <t>gl4-D2b-6b1_2</t>
  </si>
  <si>
    <t>gl4-D2b-7_1</t>
  </si>
  <si>
    <t>gl4-D2b-7_2</t>
  </si>
  <si>
    <t>gl4-D2b-7_3</t>
  </si>
  <si>
    <t>gl4-D2b-7_4</t>
  </si>
  <si>
    <t>gl4-D2b-7_5</t>
  </si>
  <si>
    <t>gl4-D2b-7_6</t>
  </si>
  <si>
    <t>gl4-D2b-8_1</t>
  </si>
  <si>
    <t>gl4-D2b-8_2</t>
  </si>
  <si>
    <t>gl4-D2b-8_4</t>
  </si>
  <si>
    <t>gl4-D2b-8_5</t>
  </si>
  <si>
    <t>gl4-D2b-8_6</t>
  </si>
  <si>
    <t>gl3-D2a-3_1</t>
  </si>
  <si>
    <t>gl3-D2a-3_2</t>
  </si>
  <si>
    <t>gl3-D2a-3_3</t>
  </si>
  <si>
    <t>gl3-D2a-3_4</t>
  </si>
  <si>
    <t>gl3-D2a-3_5</t>
  </si>
  <si>
    <t>gl3-D2a-3_6</t>
  </si>
  <si>
    <t>gl3-D2a-3_7</t>
  </si>
  <si>
    <t>gl3-D2a-3_8</t>
  </si>
  <si>
    <t>gl3-D2a-3_9</t>
  </si>
  <si>
    <t>gl3-D2a-3_10</t>
  </si>
  <si>
    <t>gl3-D2a-3_11</t>
  </si>
  <si>
    <t>gl3-D2a-3_12</t>
  </si>
  <si>
    <t>gl3-D2a-3_13</t>
  </si>
  <si>
    <t>gl3-D2a3</t>
  </si>
  <si>
    <t>gl3-D2a1</t>
  </si>
  <si>
    <t>gl3-D2a5</t>
  </si>
  <si>
    <t>gl3-D2a-4_1</t>
  </si>
  <si>
    <t>gl3-D2a-4_2</t>
  </si>
  <si>
    <t>gl3-D2a-4_3</t>
  </si>
  <si>
    <t>gl3-D2a-4_4</t>
  </si>
  <si>
    <t>gl3-D2a-4_6</t>
  </si>
  <si>
    <t>gl3-D2a-4_7</t>
  </si>
  <si>
    <t>gl3-D2a-4_8</t>
  </si>
  <si>
    <t>gl3-D2a-4_9</t>
  </si>
  <si>
    <t>gl3-D2a-4_10</t>
  </si>
  <si>
    <t>gl1-D2-2A-12</t>
  </si>
  <si>
    <t>gl1-D2-2A-14</t>
  </si>
  <si>
    <t>gl1-D2-2A-15</t>
  </si>
  <si>
    <t>gl1-D2-2A-16</t>
  </si>
  <si>
    <t>gl1-D2-2A-32</t>
  </si>
  <si>
    <t>gl1-D2-2A-33</t>
  </si>
  <si>
    <t>gl1-D2-2A-37</t>
  </si>
  <si>
    <t>gl1-D2-2A-38</t>
  </si>
  <si>
    <t>gl1-D2-2A-46</t>
  </si>
  <si>
    <t>gl5-D2a-1_1</t>
  </si>
  <si>
    <t>gl5-D2a-1_2</t>
  </si>
  <si>
    <t>gl5-D2a-1_4</t>
  </si>
  <si>
    <t>gl5-D2a-1_5</t>
  </si>
  <si>
    <t>gl5-D2a-1_6</t>
  </si>
  <si>
    <t>gl5-D2a-1_7</t>
  </si>
  <si>
    <t>gl5-D2a-1_8</t>
  </si>
  <si>
    <t>gl5-D2a-1_9</t>
  </si>
  <si>
    <t>gl5-D2a-1_11</t>
  </si>
  <si>
    <t>gl5-D2a-1_12</t>
  </si>
  <si>
    <t>gl5-D2a-1_13</t>
  </si>
  <si>
    <t>gl5-D2a-1_14</t>
  </si>
  <si>
    <t>gl5-D2a-1_15</t>
  </si>
  <si>
    <t>gl5-D2a-2_2</t>
  </si>
  <si>
    <t>gl5-D2a-2_3</t>
  </si>
  <si>
    <t>gl5-D2a-2_4</t>
  </si>
  <si>
    <t>gl5-D2a-2_5</t>
  </si>
  <si>
    <t>gl5-D2a-2_6</t>
  </si>
  <si>
    <t>gl5-D2a-2_7</t>
  </si>
  <si>
    <t>gl5-D2a-2_8</t>
  </si>
  <si>
    <t>gl5-D2a-2_9</t>
  </si>
  <si>
    <t>gl5-D2a-2_10</t>
  </si>
  <si>
    <t>gl5-D2a-2_11</t>
  </si>
  <si>
    <t>gl5-D2a-2_12</t>
  </si>
  <si>
    <t>gl5-D2a-2_13</t>
  </si>
  <si>
    <t>gl5-D2a-2_14</t>
  </si>
  <si>
    <t>gl5-D2a-2_15</t>
  </si>
  <si>
    <t>gl5-D2a11</t>
  </si>
  <si>
    <t>gl5-D2a12</t>
  </si>
  <si>
    <t>gl5-D2a13</t>
  </si>
  <si>
    <t>gl6-D2a8</t>
  </si>
  <si>
    <t>gl6-D2a-5_1</t>
  </si>
  <si>
    <t>gl6-D2a-5_2</t>
  </si>
  <si>
    <t>gl6-D2a-5_3</t>
  </si>
  <si>
    <t>gl6-D2a-5_4</t>
  </si>
  <si>
    <t>gl6-D2a-5_5</t>
  </si>
  <si>
    <t>gl6-D2a-5_6</t>
  </si>
  <si>
    <t>gl6-D2a-5_7</t>
  </si>
  <si>
    <t>gl6-D2a-5_8</t>
  </si>
  <si>
    <t>gl6-D2a-5_9</t>
  </si>
  <si>
    <t>gl6-D2a-5_10</t>
  </si>
  <si>
    <t>gl6-D2a-5_11</t>
  </si>
  <si>
    <t>gl6-D2a-5_12</t>
  </si>
  <si>
    <t>gl6-D2a-6_1</t>
  </si>
  <si>
    <t>gl6-D2a-6_2</t>
  </si>
  <si>
    <t>gl6-D2a-6_4</t>
  </si>
  <si>
    <t>gl6-D2a-6_5</t>
  </si>
  <si>
    <t>gl6-D2a-6_6</t>
  </si>
  <si>
    <t>gl6-D2a-6_8</t>
  </si>
  <si>
    <t>gl6-D2a-6_9</t>
  </si>
  <si>
    <t>gl6-D2a-6_10</t>
  </si>
  <si>
    <t>gl6-D2a-6_11</t>
  </si>
  <si>
    <t>gl6-D2a-6_12</t>
  </si>
  <si>
    <t>gl6-D2a-6_13</t>
  </si>
  <si>
    <t>gl6-D2a-6_14</t>
  </si>
  <si>
    <t>D4D-13</t>
  </si>
  <si>
    <t>gl3-D4D-43</t>
  </si>
  <si>
    <t>gl3-D4D-44</t>
  </si>
  <si>
    <t>gl4-D4D-53</t>
  </si>
  <si>
    <t>gl4-D4D-54</t>
  </si>
  <si>
    <t>gl4-D4D-57</t>
  </si>
  <si>
    <t>gl4-D4D-58</t>
  </si>
  <si>
    <t>gl5-D4D-71</t>
  </si>
  <si>
    <t>gl5-D4D-72</t>
  </si>
  <si>
    <t>gl5-D4D-73</t>
  </si>
  <si>
    <t>gl5-D4D-79</t>
  </si>
  <si>
    <t>gl5-D4D-88 in ol</t>
  </si>
  <si>
    <t>gl5-D4D-89 in ol</t>
  </si>
  <si>
    <t>gl5-D4D-99</t>
  </si>
  <si>
    <t>gl5-D4D-100</t>
  </si>
  <si>
    <t>gl5-D4D-101</t>
  </si>
  <si>
    <t>gl5-0007_1</t>
  </si>
  <si>
    <t>gl5-0007_2</t>
  </si>
  <si>
    <t>gl5-0007_3</t>
  </si>
  <si>
    <t>gl5-0007_4</t>
  </si>
  <si>
    <t>gl5-0007_5</t>
  </si>
  <si>
    <t>D11A-49</t>
  </si>
  <si>
    <t>D11A-51</t>
  </si>
  <si>
    <t>D11-9_1</t>
  </si>
  <si>
    <t>D11-9_2</t>
  </si>
  <si>
    <t>D11-9_3</t>
  </si>
  <si>
    <t>D11-9_4</t>
  </si>
  <si>
    <t>D11-9_5</t>
  </si>
  <si>
    <t>D11-9_6</t>
  </si>
  <si>
    <t>D11-9_7</t>
  </si>
  <si>
    <t>D11-9_8</t>
  </si>
  <si>
    <t>gl3-D11-4_1</t>
  </si>
  <si>
    <t>gl3-D11-4_2</t>
  </si>
  <si>
    <t>gl3-D11-4_4</t>
  </si>
  <si>
    <t>gl3-D11-4_5</t>
  </si>
  <si>
    <t>gl3-D11-4_35</t>
  </si>
  <si>
    <t>gl3-D11-5_1</t>
  </si>
  <si>
    <t>gl3-D11-5_2</t>
  </si>
  <si>
    <t>gl3-D11-5_3</t>
  </si>
  <si>
    <t>gl3-D11-5_4</t>
  </si>
  <si>
    <t>gl3-D11-5_5</t>
  </si>
  <si>
    <t>gl3-D11-4_36</t>
  </si>
  <si>
    <t>gl3-D11-4_37</t>
  </si>
  <si>
    <t>gl3-D11-4_38</t>
  </si>
  <si>
    <t>gl3-D11-6_1</t>
  </si>
  <si>
    <t>gl3-D11-6_2</t>
  </si>
  <si>
    <t>gl3-D11-6_4</t>
  </si>
  <si>
    <t>gl3-D11-6_5</t>
  </si>
  <si>
    <t>gl3-D11-6_6</t>
  </si>
  <si>
    <t>gl3-D11-6_7</t>
  </si>
  <si>
    <t>gl3-D11-6_8</t>
  </si>
  <si>
    <t>gl5-0001_1</t>
  </si>
  <si>
    <t>gl5-0001_2</t>
  </si>
  <si>
    <t>gl5-0001_3</t>
  </si>
  <si>
    <t>gl5-0001_4</t>
  </si>
  <si>
    <t>gl5-0001_5</t>
  </si>
  <si>
    <t>gl5-0001_6</t>
  </si>
  <si>
    <t>gl5-0001_7</t>
  </si>
  <si>
    <t>gl5-0001_8</t>
  </si>
  <si>
    <t>gl5-0001_9</t>
  </si>
  <si>
    <t>gl5-0001_10</t>
  </si>
  <si>
    <t>gl5-D11A-38</t>
  </si>
  <si>
    <t>D19a2_3</t>
  </si>
  <si>
    <t>D19a2_4</t>
  </si>
  <si>
    <t>D19a2_5</t>
  </si>
  <si>
    <t>D19a2_6</t>
  </si>
  <si>
    <t>D19a2_7</t>
  </si>
  <si>
    <t>D19a2_8</t>
  </si>
  <si>
    <t>D19a2_10</t>
  </si>
  <si>
    <t>D19a2_11</t>
  </si>
  <si>
    <t>D19a2_12</t>
  </si>
  <si>
    <t>D19a2_13</t>
  </si>
  <si>
    <t>D19a2_14</t>
  </si>
  <si>
    <t>D19a2_15</t>
  </si>
  <si>
    <t>D19a9_1</t>
  </si>
  <si>
    <t>D19a9_2</t>
  </si>
  <si>
    <t>D19a9_3</t>
  </si>
  <si>
    <t>D19a9_4</t>
  </si>
  <si>
    <t>D19a9_5</t>
  </si>
  <si>
    <t>D19a9_6</t>
  </si>
  <si>
    <t>D19a9_7</t>
  </si>
  <si>
    <t>D19a9_8</t>
  </si>
  <si>
    <t>D19a9_9</t>
  </si>
  <si>
    <t>D19a9_10</t>
  </si>
  <si>
    <t>D19a9_11</t>
  </si>
  <si>
    <t>D19a9_12</t>
  </si>
  <si>
    <t>D19a9_13</t>
  </si>
  <si>
    <t>D19a9_14</t>
  </si>
  <si>
    <t>D19a9_15</t>
  </si>
  <si>
    <t>D19-6_1</t>
  </si>
  <si>
    <t>D19-6_2</t>
  </si>
  <si>
    <t>D19-6_6</t>
  </si>
  <si>
    <t>D19-7_1</t>
  </si>
  <si>
    <t>D19-7_2</t>
  </si>
  <si>
    <t>D19-7_3</t>
  </si>
  <si>
    <t>D19-7_4</t>
  </si>
  <si>
    <t>D19-7_5</t>
  </si>
  <si>
    <t>D19-7_6</t>
  </si>
  <si>
    <t>gl15-D19-14_1</t>
  </si>
  <si>
    <t>gl15-D19-14_2</t>
  </si>
  <si>
    <t>gl15-D19-14_3</t>
  </si>
  <si>
    <t>gl15-D19-14_4</t>
  </si>
  <si>
    <t>gl15-D19-14_5</t>
  </si>
  <si>
    <t>gl15-D19-14_7</t>
  </si>
  <si>
    <t>gl15-D19-14_8</t>
  </si>
  <si>
    <t>gl15-D19-14_9</t>
  </si>
  <si>
    <t>gl15-D19-14_10</t>
  </si>
  <si>
    <t>MRS9E5_1</t>
  </si>
  <si>
    <t>MRS9E5_2</t>
  </si>
  <si>
    <t>MRS9E5_4</t>
  </si>
  <si>
    <t>MRS9E5_5</t>
  </si>
  <si>
    <t>MRS9E6_1</t>
  </si>
  <si>
    <t>MRS9E6_2</t>
  </si>
  <si>
    <t>MRS9E6_3</t>
  </si>
  <si>
    <t>MRS9E6_5</t>
  </si>
  <si>
    <t>M10-6_1</t>
  </si>
  <si>
    <t>M10-6_2</t>
  </si>
  <si>
    <t>M10-6_3</t>
  </si>
  <si>
    <t>M10-6_4</t>
  </si>
  <si>
    <t>M10-6_5</t>
  </si>
  <si>
    <t>M10-6_6</t>
  </si>
  <si>
    <t>M10-6_7</t>
  </si>
  <si>
    <t>M10-6_8</t>
  </si>
  <si>
    <t>M10-6_9</t>
  </si>
  <si>
    <t>M10-6_10</t>
  </si>
  <si>
    <t>D14-1_1</t>
  </si>
  <si>
    <t>D14-1_2</t>
  </si>
  <si>
    <t>D14-1_3</t>
  </si>
  <si>
    <t>D14-1_4</t>
  </si>
  <si>
    <t>D14-1_5</t>
  </si>
  <si>
    <t>D14-1_6</t>
  </si>
  <si>
    <t>D14-1_7</t>
  </si>
  <si>
    <t>D14-1_8</t>
  </si>
  <si>
    <t>D14-1_9</t>
  </si>
  <si>
    <t>D14-1_10</t>
  </si>
  <si>
    <t>D14-2_1</t>
  </si>
  <si>
    <t>D14-2_2</t>
  </si>
  <si>
    <t>D14-2_3</t>
  </si>
  <si>
    <t>D14-2_4</t>
  </si>
  <si>
    <t>D14-2_5</t>
  </si>
  <si>
    <t>D14-2_6</t>
  </si>
  <si>
    <t>D14-2_7</t>
  </si>
  <si>
    <t>D14-2_8</t>
  </si>
  <si>
    <t>D14-2_9</t>
  </si>
  <si>
    <t>D14-2_10</t>
  </si>
  <si>
    <t>ph</t>
  </si>
  <si>
    <t>microph</t>
  </si>
  <si>
    <t>gm</t>
  </si>
  <si>
    <t>basaltic lava</t>
  </si>
  <si>
    <t>andesitic lava</t>
  </si>
  <si>
    <t>NiO</t>
  </si>
  <si>
    <t>MRS3</t>
  </si>
  <si>
    <t>MRS2A</t>
  </si>
  <si>
    <t>MRS1En_ph</t>
  </si>
  <si>
    <t>MRS1En_gm</t>
  </si>
  <si>
    <t>MRS3F1_ph</t>
  </si>
  <si>
    <t>MRS2A_ph</t>
  </si>
  <si>
    <t>MRS2A_gm</t>
  </si>
  <si>
    <t>MRS4_ph</t>
  </si>
  <si>
    <t>MRS4_gm</t>
  </si>
  <si>
    <t>MRS10E_ph</t>
  </si>
  <si>
    <t>MRS9F_mph</t>
  </si>
  <si>
    <t>MRS1En</t>
  </si>
  <si>
    <t>MRS3F1</t>
  </si>
  <si>
    <t xml:space="preserve">plg_6 </t>
  </si>
  <si>
    <t xml:space="preserve">plg_11 </t>
  </si>
  <si>
    <t>MRS2A_ph core</t>
  </si>
  <si>
    <t>MRS2A_ph rim</t>
  </si>
  <si>
    <t>MRS4_ph core</t>
  </si>
  <si>
    <t>MRS4_ph rim</t>
  </si>
  <si>
    <t>MRS9F_ph core</t>
  </si>
  <si>
    <t>MRS9F_ph rim</t>
  </si>
  <si>
    <t>MRS10E_ph core</t>
  </si>
  <si>
    <t>MRS10E_ph midd</t>
  </si>
  <si>
    <t>MRS10E_ph rim</t>
  </si>
  <si>
    <t>MRS10E_opx-ph core</t>
  </si>
  <si>
    <t>MRS10E_opx-ph rim</t>
  </si>
  <si>
    <t>MRS2A-30</t>
  </si>
  <si>
    <t>MRS2A-31</t>
  </si>
  <si>
    <t>MRS2A-32</t>
  </si>
  <si>
    <t>MRS2a-4_1</t>
  </si>
  <si>
    <t>MRS2a-4_2</t>
  </si>
  <si>
    <t>MRS2a-4_3</t>
  </si>
  <si>
    <t>MRS2a-4_4</t>
  </si>
  <si>
    <t>MRS2a-4_5</t>
  </si>
  <si>
    <t>MRS2a-4_6</t>
  </si>
  <si>
    <t>MRS2a-4_7</t>
  </si>
  <si>
    <t>MRS2a-4_8</t>
  </si>
  <si>
    <t>MRS2a-4_9</t>
  </si>
  <si>
    <t>MRS2a-4_10</t>
  </si>
  <si>
    <t>MRS2A-37</t>
  </si>
  <si>
    <t>MRS2A-38</t>
  </si>
  <si>
    <t>MRS2A-39</t>
  </si>
  <si>
    <t>MRS2a-5_1</t>
  </si>
  <si>
    <t>MRS2a-5_2</t>
  </si>
  <si>
    <t>MRS2a-5_3</t>
  </si>
  <si>
    <t>MRS2a-5_4</t>
  </si>
  <si>
    <t>MRS2a-5_5</t>
  </si>
  <si>
    <t>MRS2a-5_6</t>
  </si>
  <si>
    <t>MRS2a-5_7</t>
  </si>
  <si>
    <t>MRS2a-5_8</t>
  </si>
  <si>
    <t>MRS2a-5_9</t>
  </si>
  <si>
    <t>MRS2a-5_10</t>
  </si>
  <si>
    <t>MRS2a-5_11</t>
  </si>
  <si>
    <t>MRS2a-5_12</t>
  </si>
  <si>
    <t>D5A-14</t>
  </si>
  <si>
    <t>D5A-15</t>
  </si>
  <si>
    <t>D5A-16</t>
  </si>
  <si>
    <t>D5A-19</t>
  </si>
  <si>
    <t>D5A-20</t>
  </si>
  <si>
    <t>D5A-24</t>
  </si>
  <si>
    <t>D5A-25</t>
  </si>
  <si>
    <t>D5A-30</t>
  </si>
  <si>
    <t>D5A-31</t>
  </si>
  <si>
    <t>D5A-39</t>
  </si>
  <si>
    <t>D5A-40</t>
  </si>
  <si>
    <t>D5A-74</t>
  </si>
  <si>
    <t>D5A-76</t>
  </si>
  <si>
    <t>D5A-88</t>
  </si>
  <si>
    <t>D5A(2)-7</t>
  </si>
  <si>
    <t>D5A(2)-10</t>
  </si>
  <si>
    <t>D5A(2)-13</t>
  </si>
  <si>
    <t>D5A(2)-25</t>
  </si>
  <si>
    <t>D5A(2)-26</t>
  </si>
  <si>
    <t>D16AB1-8</t>
  </si>
  <si>
    <t>D16AB1-9</t>
  </si>
  <si>
    <t>D16AB1-10</t>
  </si>
  <si>
    <t>D16AB1-27</t>
  </si>
  <si>
    <t>D16AB1-28</t>
  </si>
  <si>
    <t>D16AB1-51</t>
  </si>
  <si>
    <t>D16AB1-52</t>
  </si>
  <si>
    <t>D16AB1-61</t>
  </si>
  <si>
    <t>D16AB1-65</t>
  </si>
  <si>
    <t>D16AB1-66</t>
  </si>
  <si>
    <t>D16AB1-76</t>
  </si>
  <si>
    <t>D16AB2-24</t>
  </si>
  <si>
    <t>D16AB2-25</t>
  </si>
  <si>
    <t>D16AB2-34</t>
  </si>
  <si>
    <t>D1B1-22</t>
  </si>
  <si>
    <t>D1B1-27</t>
  </si>
  <si>
    <t>D1B1-28</t>
  </si>
  <si>
    <t>D1B1-36</t>
  </si>
  <si>
    <t>D1B1-38</t>
  </si>
  <si>
    <t>D1B1-40</t>
  </si>
  <si>
    <t>D1B1-46</t>
  </si>
  <si>
    <t>D1B1-48</t>
  </si>
  <si>
    <t>D1B1-49</t>
  </si>
  <si>
    <t>D1B1-53</t>
  </si>
  <si>
    <t>D1B1-54</t>
  </si>
  <si>
    <t>D1B1-32</t>
  </si>
  <si>
    <t>D1B1-33</t>
  </si>
  <si>
    <t>D1B1-34</t>
  </si>
  <si>
    <t>D1B1-59</t>
  </si>
  <si>
    <t>D1B1-60</t>
  </si>
  <si>
    <t>D2-2A-2</t>
  </si>
  <si>
    <t>D2-2A-3</t>
  </si>
  <si>
    <t>D2-2A-4</t>
  </si>
  <si>
    <t>D2-2A-44</t>
  </si>
  <si>
    <t>D2-2A-47</t>
  </si>
  <si>
    <t>D2-2A-48</t>
  </si>
  <si>
    <t>D2b93</t>
  </si>
  <si>
    <t>D2b94</t>
  </si>
  <si>
    <t>D2b95</t>
  </si>
  <si>
    <t>D2b96</t>
  </si>
  <si>
    <t>D2-2A-30</t>
  </si>
  <si>
    <t>D2-2A-31</t>
  </si>
  <si>
    <t>D4D-9</t>
  </si>
  <si>
    <t>D4D-10</t>
  </si>
  <si>
    <t>D4D-12</t>
  </si>
  <si>
    <t>D4D-37</t>
  </si>
  <si>
    <t>D4D-38</t>
  </si>
  <si>
    <t>D4D-39</t>
  </si>
  <si>
    <t>D4D-76</t>
  </si>
  <si>
    <t>D4D-77</t>
  </si>
  <si>
    <t>D4D-105</t>
  </si>
  <si>
    <t>D4D-106</t>
  </si>
  <si>
    <t>0008_6</t>
  </si>
  <si>
    <t>D11-2_1</t>
  </si>
  <si>
    <t>D11-2_8</t>
  </si>
  <si>
    <t>D11A-p1</t>
  </si>
  <si>
    <t>D11A-p2</t>
  </si>
  <si>
    <t>D11A-39</t>
  </si>
  <si>
    <t>0004_1</t>
  </si>
  <si>
    <t>0004_10</t>
  </si>
  <si>
    <t>D11A(2)-6</t>
  </si>
  <si>
    <t>D11A(2)-7</t>
  </si>
  <si>
    <t>D11A(2)-10</t>
  </si>
  <si>
    <t>D11A(2)-11</t>
  </si>
  <si>
    <t>0007_1</t>
  </si>
  <si>
    <t>0007_8</t>
  </si>
  <si>
    <t>D11A(2)-15</t>
  </si>
  <si>
    <t>D11A(2)-17</t>
  </si>
  <si>
    <t>D11A(2)-20 opx</t>
  </si>
  <si>
    <t>D19a24</t>
  </si>
  <si>
    <t>D19a3_15</t>
  </si>
  <si>
    <t>D19a6_1</t>
  </si>
  <si>
    <t>D19a6_15</t>
  </si>
  <si>
    <t>D19a7_1</t>
  </si>
  <si>
    <t>D19a7_19</t>
  </si>
  <si>
    <t>D19a5_1</t>
  </si>
  <si>
    <t>D19a5_15</t>
  </si>
  <si>
    <t>D19a58</t>
  </si>
  <si>
    <t>D19a59</t>
  </si>
  <si>
    <t>D19a11_1</t>
  </si>
  <si>
    <t>D19a11_10</t>
  </si>
  <si>
    <t>D19a64</t>
  </si>
  <si>
    <t>D19a65</t>
  </si>
  <si>
    <t>D19a71</t>
  </si>
  <si>
    <t>D19a14_1</t>
  </si>
  <si>
    <t>D19a14_14</t>
  </si>
  <si>
    <t>D19-2</t>
  </si>
  <si>
    <t>D19-3</t>
  </si>
  <si>
    <t>D19-4</t>
  </si>
  <si>
    <t>D19-6</t>
  </si>
  <si>
    <t>D19-1_2</t>
  </si>
  <si>
    <t>D19-1_3</t>
  </si>
  <si>
    <t>D19-1_4</t>
  </si>
  <si>
    <t>D19-4_1</t>
  </si>
  <si>
    <t>D19-4_4</t>
  </si>
  <si>
    <t>D19-47</t>
  </si>
  <si>
    <t>D19-48</t>
  </si>
  <si>
    <t>D19-49</t>
  </si>
  <si>
    <t>D19-65</t>
  </si>
  <si>
    <t>D19-68</t>
  </si>
  <si>
    <t>D19-83</t>
  </si>
  <si>
    <t>D19-84</t>
  </si>
  <si>
    <t>D19-17_1</t>
  </si>
  <si>
    <t>D19-17_2</t>
  </si>
  <si>
    <t>D19-114</t>
  </si>
  <si>
    <t>D19-115</t>
  </si>
  <si>
    <t>MRS9E-3</t>
  </si>
  <si>
    <t>MRS9E-4</t>
  </si>
  <si>
    <t>MRS9E-9</t>
  </si>
  <si>
    <t>MRS9E-10</t>
  </si>
  <si>
    <t>MRS9E-15</t>
  </si>
  <si>
    <t>MRS9-15a</t>
  </si>
  <si>
    <t>MRS9-16</t>
  </si>
  <si>
    <t>MRS9-17</t>
  </si>
  <si>
    <t>MRS9-18</t>
  </si>
  <si>
    <t>MRS9-22</t>
  </si>
  <si>
    <t>MRS9-32</t>
  </si>
  <si>
    <t>MRS9-48</t>
  </si>
  <si>
    <t>MRS9-50</t>
  </si>
  <si>
    <t>MRS9-51</t>
  </si>
  <si>
    <t>MRS9-52</t>
  </si>
  <si>
    <t>MRS9-57</t>
  </si>
  <si>
    <t>MRS9-58</t>
  </si>
  <si>
    <t>MRS9-59</t>
  </si>
  <si>
    <t>MRS9E3</t>
  </si>
  <si>
    <t>MRS9E4</t>
  </si>
  <si>
    <t>MRS9E-5</t>
  </si>
  <si>
    <t>MRS9E-7</t>
  </si>
  <si>
    <t>MRS9E-16</t>
  </si>
  <si>
    <t>MRS9E-18</t>
  </si>
  <si>
    <t>MRS9E-22</t>
  </si>
  <si>
    <t>MRS9E7_1</t>
  </si>
  <si>
    <t>MRS9E7_12</t>
  </si>
  <si>
    <t>MRS10-3</t>
  </si>
  <si>
    <t>MRS10-4</t>
  </si>
  <si>
    <t>MRS10-3_1</t>
  </si>
  <si>
    <t>MRS10-3_5</t>
  </si>
  <si>
    <t>MRS10-19</t>
  </si>
  <si>
    <t>MRS10-8</t>
  </si>
  <si>
    <t>MRS10-9</t>
  </si>
  <si>
    <t>MRS10-10</t>
  </si>
  <si>
    <t>MRS10-12</t>
  </si>
  <si>
    <t>M10-3_1</t>
  </si>
  <si>
    <t>M10-3_6</t>
  </si>
  <si>
    <t>MRS10-21</t>
  </si>
  <si>
    <t>MRS10-22</t>
  </si>
  <si>
    <t>MRS10-35</t>
  </si>
  <si>
    <t>MRS10-37</t>
  </si>
  <si>
    <t>MRS10-32 opx</t>
  </si>
  <si>
    <t>MRS10-33 opx</t>
  </si>
  <si>
    <t>D14-1-1</t>
  </si>
  <si>
    <t>D14-1-2</t>
  </si>
  <si>
    <t>D14-1-56</t>
  </si>
  <si>
    <t>D14-1-65</t>
  </si>
  <si>
    <t>D14-1-66</t>
  </si>
  <si>
    <t>D14-1-69</t>
  </si>
  <si>
    <t>D14-1-71</t>
  </si>
  <si>
    <t>D14-1-74</t>
  </si>
  <si>
    <t>D14-1</t>
  </si>
  <si>
    <t>D14-6</t>
  </si>
  <si>
    <t>D14-11</t>
  </si>
  <si>
    <t>D14-12</t>
  </si>
  <si>
    <t>D14-26</t>
  </si>
  <si>
    <t>D14-27</t>
  </si>
  <si>
    <t>D14-41</t>
  </si>
  <si>
    <t>D14-45</t>
  </si>
  <si>
    <t>D14-50</t>
  </si>
  <si>
    <t>D14-62 opx</t>
  </si>
  <si>
    <t>D14-63 opx</t>
  </si>
  <si>
    <t>D14-1-17 opx</t>
  </si>
  <si>
    <t>D14-1-36  opx</t>
  </si>
  <si>
    <t>D14-1-37  opx</t>
  </si>
  <si>
    <t>D14-1-13 opx</t>
  </si>
  <si>
    <t>D14-1-16 opx</t>
  </si>
  <si>
    <t xml:space="preserve">Px </t>
  </si>
  <si>
    <t>Px-1</t>
  </si>
  <si>
    <t xml:space="preserve">Px-2 </t>
  </si>
  <si>
    <t xml:space="preserve">Px-3 </t>
  </si>
  <si>
    <t xml:space="preserve">Px1 1-1   </t>
  </si>
  <si>
    <t xml:space="preserve">Px1 1-2     </t>
  </si>
  <si>
    <t xml:space="preserve">Px1 1-3      </t>
  </si>
  <si>
    <t xml:space="preserve">Px1 1-4      </t>
  </si>
  <si>
    <t xml:space="preserve">Px1 1-5      </t>
  </si>
  <si>
    <t xml:space="preserve">Px1 1-6       </t>
  </si>
  <si>
    <t>CPX-8</t>
  </si>
  <si>
    <t xml:space="preserve">PX7-1 </t>
  </si>
  <si>
    <t xml:space="preserve">PX7-2 </t>
  </si>
  <si>
    <t>cpx1-1</t>
  </si>
  <si>
    <t>cpx1-2</t>
  </si>
  <si>
    <t>cpx2-1</t>
  </si>
  <si>
    <t>cpx2-2</t>
  </si>
  <si>
    <t>Cpx 3-1</t>
  </si>
  <si>
    <t>Cpx 4-1</t>
  </si>
  <si>
    <t>opx1-1</t>
  </si>
  <si>
    <t>opx1-2</t>
  </si>
  <si>
    <t>opx2-1</t>
  </si>
  <si>
    <t>opx2-2</t>
  </si>
  <si>
    <t>OpxA-1</t>
  </si>
  <si>
    <t>OpxA-2</t>
  </si>
  <si>
    <t>D5-0010_1</t>
  </si>
  <si>
    <t>TAS classification</t>
  </si>
  <si>
    <t>trachyte</t>
  </si>
  <si>
    <t>mugearite/benmoreite</t>
  </si>
  <si>
    <t>K-trachybas./shoshonite</t>
  </si>
  <si>
    <t>basaltic andesite</t>
  </si>
  <si>
    <t>trachyandesite (latite)</t>
  </si>
  <si>
    <t>trachyandes. (latite)</t>
  </si>
  <si>
    <t>trachyandes. (benmoreite)</t>
  </si>
  <si>
    <t>bas. trachyandes.(mugearite)</t>
  </si>
  <si>
    <t>bas. trachyandes. (shoshonite)</t>
  </si>
  <si>
    <t>trachybasalt (hawaiite)</t>
  </si>
  <si>
    <t xml:space="preserve"> trachyandes.(benmoreite)</t>
  </si>
  <si>
    <t>bas. trachyandes.(shoshonite)</t>
  </si>
  <si>
    <t>tephra04</t>
  </si>
  <si>
    <t>bas. trachyandesite</t>
  </si>
  <si>
    <t>bas. andesite</t>
  </si>
  <si>
    <t xml:space="preserve">D11A(2)-21 </t>
  </si>
  <si>
    <t>Mg#</t>
  </si>
  <si>
    <t>AMPHIBOLE</t>
  </si>
  <si>
    <t>ferri-rootname4</t>
  </si>
  <si>
    <t>Ti-Mg-hastingsite</t>
  </si>
  <si>
    <t>Fe-barrosite</t>
  </si>
  <si>
    <t>Mrs-27</t>
  </si>
  <si>
    <t>Mrs-73</t>
  </si>
  <si>
    <t>Mrs-62</t>
  </si>
  <si>
    <t>Mrs-82</t>
  </si>
  <si>
    <t>Mrs-95</t>
  </si>
  <si>
    <t xml:space="preserve"> </t>
  </si>
  <si>
    <t>tephra (T1)</t>
  </si>
  <si>
    <t>tephra (T2)</t>
  </si>
  <si>
    <t>tephra (T3)</t>
  </si>
  <si>
    <t>tephra (T4)</t>
  </si>
  <si>
    <t>Mrs 20</t>
  </si>
  <si>
    <t>Mrs-47</t>
  </si>
  <si>
    <t>label crystal</t>
  </si>
  <si>
    <t>label rock</t>
  </si>
  <si>
    <t>Mrs-20</t>
  </si>
  <si>
    <t>Mrs-41</t>
  </si>
  <si>
    <t>Mrs 41</t>
  </si>
  <si>
    <t>M1-18</t>
  </si>
  <si>
    <t>M2-26</t>
  </si>
  <si>
    <t>M3-42</t>
  </si>
  <si>
    <t>rock type / composition</t>
  </si>
  <si>
    <t>tephra (T1) - latite</t>
  </si>
  <si>
    <t>tephra (T1) - trachyte</t>
  </si>
  <si>
    <t xml:space="preserve">tephra (T1) - latite </t>
  </si>
  <si>
    <t>tephra (T2) - mugearite</t>
  </si>
  <si>
    <t>tephra (T2) -mugearite</t>
  </si>
  <si>
    <t xml:space="preserve">basaltic lava </t>
  </si>
  <si>
    <t xml:space="preserve"> MRS1En</t>
  </si>
  <si>
    <t>MRS5</t>
  </si>
  <si>
    <t xml:space="preserve">andesitic lava </t>
  </si>
  <si>
    <t>MRS1E</t>
  </si>
  <si>
    <t xml:space="preserve"> MRS1E</t>
  </si>
  <si>
    <t>MRS9</t>
  </si>
  <si>
    <t>MRS10</t>
  </si>
  <si>
    <t>D6</t>
  </si>
  <si>
    <t>D12</t>
  </si>
  <si>
    <t>D16</t>
  </si>
  <si>
    <t>D1</t>
  </si>
  <si>
    <t>D2</t>
  </si>
  <si>
    <t>D3</t>
  </si>
  <si>
    <t>D5</t>
  </si>
  <si>
    <t xml:space="preserve">bas.andesitic lava </t>
  </si>
  <si>
    <t>D11</t>
  </si>
  <si>
    <t>D19</t>
  </si>
  <si>
    <t xml:space="preserve"> MRS9</t>
  </si>
  <si>
    <t xml:space="preserve"> MRS10</t>
  </si>
  <si>
    <t>D14</t>
  </si>
  <si>
    <t xml:space="preserve"> D14</t>
  </si>
  <si>
    <t>MRS2</t>
  </si>
  <si>
    <t xml:space="preserve">bas.andesite lava </t>
  </si>
  <si>
    <t>DAD</t>
  </si>
  <si>
    <t xml:space="preserve">andesite lava </t>
  </si>
  <si>
    <t>Composition</t>
  </si>
  <si>
    <t>label sample</t>
  </si>
  <si>
    <t>Range T (°C)</t>
  </si>
  <si>
    <t>P (MPa)</t>
  </si>
  <si>
    <r>
      <t>f</t>
    </r>
    <r>
      <rPr>
        <b/>
        <sz val="10"/>
        <color theme="1"/>
        <rFont val="Times New Roman"/>
        <family val="1"/>
      </rPr>
      <t>O</t>
    </r>
    <r>
      <rPr>
        <b/>
        <vertAlign val="subscript"/>
        <sz val="10"/>
        <color theme="1"/>
        <rFont val="Times New Roman"/>
        <family val="1"/>
      </rPr>
      <t>2</t>
    </r>
    <r>
      <rPr>
        <b/>
        <sz val="10"/>
        <color theme="1"/>
        <rFont val="Times New Roman"/>
        <family val="1"/>
      </rPr>
      <t xml:space="preserve"> (ΔFMQ)</t>
    </r>
  </si>
  <si>
    <r>
      <t>H</t>
    </r>
    <r>
      <rPr>
        <b/>
        <vertAlign val="subscript"/>
        <sz val="10"/>
        <color theme="1"/>
        <rFont val="Times New Roman"/>
        <family val="1"/>
      </rPr>
      <t>2</t>
    </r>
    <r>
      <rPr>
        <b/>
        <sz val="10"/>
        <color theme="1"/>
        <rFont val="Times New Roman"/>
        <family val="1"/>
      </rPr>
      <t>O (wt%)</t>
    </r>
  </si>
  <si>
    <t>Vol.% crystals</t>
  </si>
  <si>
    <t>1200-1100</t>
  </si>
  <si>
    <t>100, 400</t>
  </si>
  <si>
    <t>+1,+2</t>
  </si>
  <si>
    <t>0.5, 1.5, 3</t>
  </si>
  <si>
    <t>12(ol)+5(pl)+2(cpx)</t>
  </si>
  <si>
    <t>1200-1000</t>
  </si>
  <si>
    <t>100, 300</t>
  </si>
  <si>
    <t>+1, +3</t>
  </si>
  <si>
    <t>0.5, 2, 4</t>
  </si>
  <si>
    <t>2(ol)+10(pl)+4(cpx)</t>
  </si>
  <si>
    <t>1100-1000</t>
  </si>
  <si>
    <t>+1, +2</t>
  </si>
  <si>
    <t>1, 2.5, 4</t>
  </si>
  <si>
    <t>6(pl)+3(cpx)</t>
  </si>
  <si>
    <t>1100-950</t>
  </si>
  <si>
    <t>200, 400</t>
  </si>
  <si>
    <t>+0.5,+1.5; +3</t>
  </si>
  <si>
    <t>1, 2, 3</t>
  </si>
  <si>
    <t>1150-950</t>
  </si>
  <si>
    <t>+0.5, +2</t>
  </si>
  <si>
    <t>0.5, 1.5, 3.5</t>
  </si>
  <si>
    <t>I.P.= 10% plg&gt;cpx&gt;ol+amph+ap</t>
  </si>
  <si>
    <r>
      <t>I.P.= 30%</t>
    </r>
    <r>
      <rPr>
        <vertAlign val="superscript"/>
        <sz val="9"/>
        <color theme="1"/>
        <rFont val="Times New Roman"/>
        <family val="1"/>
      </rPr>
      <t xml:space="preserve"> </t>
    </r>
    <r>
      <rPr>
        <sz val="9"/>
        <color theme="1"/>
        <rFont val="Times New Roman"/>
        <family val="1"/>
      </rPr>
      <t>plg&gt;cpx&gt;ol+opx +spinel+ap+amph</t>
    </r>
  </si>
  <si>
    <t>note</t>
  </si>
  <si>
    <t>Range T (°C) / (average)</t>
  </si>
  <si>
    <t>Range P (MPa) / (average)</t>
  </si>
  <si>
    <r>
      <t>Range H</t>
    </r>
    <r>
      <rPr>
        <b/>
        <vertAlign val="subscript"/>
        <sz val="11"/>
        <color theme="1"/>
        <rFont val="Times New Roman"/>
        <family val="1"/>
      </rPr>
      <t>2</t>
    </r>
    <r>
      <rPr>
        <b/>
        <sz val="11"/>
        <color theme="1"/>
        <rFont val="Times New Roman"/>
        <family val="1"/>
      </rPr>
      <t>O (wt%)</t>
    </r>
  </si>
  <si>
    <t>all cpx</t>
  </si>
  <si>
    <t>1.3-2.9</t>
  </si>
  <si>
    <t>1121-1130 (1126±6)</t>
  </si>
  <si>
    <t>0.3±0.3=&gt;1.6±1.2</t>
  </si>
  <si>
    <t>0.5-3.7</t>
  </si>
  <si>
    <t>Basalt</t>
  </si>
  <si>
    <t>1136-1187 (1162±14)</t>
  </si>
  <si>
    <t>(157±95)</t>
  </si>
  <si>
    <t>1±0.1=&gt;2.2±0.4</t>
  </si>
  <si>
    <t>0.9-3.1</t>
  </si>
  <si>
    <t>all</t>
  </si>
  <si>
    <t>1115-1189 (1159±15)</t>
  </si>
  <si>
    <t>(FeTiMM: -0.9)</t>
  </si>
  <si>
    <t>1039-1122 (1094±23)</t>
  </si>
  <si>
    <t>992-1185 (1115±32)</t>
  </si>
  <si>
    <t>0.8=&gt;1.5±0.1</t>
  </si>
  <si>
    <t>0.3-4.6</t>
  </si>
  <si>
    <t>1039-1069 (1049±17)</t>
  </si>
  <si>
    <t>2.2-4.1</t>
  </si>
  <si>
    <r>
      <t xml:space="preserve">Range </t>
    </r>
    <r>
      <rPr>
        <b/>
        <i/>
        <sz val="11"/>
        <color theme="1"/>
        <rFont val="Times New Roman"/>
        <family val="1"/>
      </rPr>
      <t>f</t>
    </r>
    <r>
      <rPr>
        <b/>
        <sz val="11"/>
        <color theme="1"/>
        <rFont val="Times New Roman"/>
        <family val="1"/>
      </rPr>
      <t>O</t>
    </r>
    <r>
      <rPr>
        <b/>
        <vertAlign val="subscript"/>
        <sz val="11"/>
        <color theme="1"/>
        <rFont val="Times New Roman"/>
        <family val="1"/>
      </rPr>
      <t>2 (ΔFMQ)</t>
    </r>
  </si>
  <si>
    <t>1.1±0.6=&gt;3.3±0.2 (FeTiMM: 0.2-0.8)</t>
  </si>
  <si>
    <t>208-258     (233±35)</t>
  </si>
  <si>
    <t>1-395 (150±101)</t>
  </si>
  <si>
    <t>10-265 (107±82)</t>
  </si>
  <si>
    <t>6-360 (124±74)</t>
  </si>
  <si>
    <t>175-407 (260±127)</t>
  </si>
  <si>
    <t>1.7±0.1  (FeTiMM: 0.4-0.6)</t>
  </si>
  <si>
    <t>depth (km) bsf</t>
  </si>
  <si>
    <t>0.14-10.94</t>
  </si>
  <si>
    <t>0.35-9.32</t>
  </si>
  <si>
    <t>0.04-13.90</t>
  </si>
  <si>
    <t>0.21-12.70</t>
  </si>
  <si>
    <t>6.15-14.31</t>
  </si>
  <si>
    <t>7.32-9.08</t>
  </si>
  <si>
    <t>Latite</t>
  </si>
  <si>
    <t>Mugearite</t>
  </si>
  <si>
    <t>Mugearite T2*</t>
  </si>
  <si>
    <t>Mrs-62-73</t>
  </si>
  <si>
    <r>
      <t>SiO</t>
    </r>
    <r>
      <rPr>
        <b/>
        <vertAlign val="subscript"/>
        <sz val="11"/>
        <rFont val="Times New Roman"/>
        <family val="1"/>
      </rPr>
      <t>2</t>
    </r>
  </si>
  <si>
    <r>
      <t>TiO</t>
    </r>
    <r>
      <rPr>
        <b/>
        <vertAlign val="subscript"/>
        <sz val="11"/>
        <rFont val="Times New Roman"/>
        <family val="1"/>
      </rPr>
      <t>2</t>
    </r>
  </si>
  <si>
    <r>
      <t>Al</t>
    </r>
    <r>
      <rPr>
        <b/>
        <vertAlign val="subscript"/>
        <sz val="11"/>
        <rFont val="Times New Roman"/>
        <family val="1"/>
      </rPr>
      <t>2</t>
    </r>
    <r>
      <rPr>
        <b/>
        <sz val="11"/>
        <rFont val="Times New Roman"/>
        <family val="1"/>
      </rPr>
      <t>O</t>
    </r>
    <r>
      <rPr>
        <b/>
        <vertAlign val="subscript"/>
        <sz val="11"/>
        <rFont val="Times New Roman"/>
        <family val="1"/>
      </rPr>
      <t>3</t>
    </r>
  </si>
  <si>
    <r>
      <t>FeO</t>
    </r>
    <r>
      <rPr>
        <b/>
        <vertAlign val="subscript"/>
        <sz val="11"/>
        <rFont val="Times New Roman"/>
        <family val="1"/>
      </rPr>
      <t>tot</t>
    </r>
  </si>
  <si>
    <r>
      <t>Na</t>
    </r>
    <r>
      <rPr>
        <b/>
        <vertAlign val="subscript"/>
        <sz val="11"/>
        <rFont val="Times New Roman"/>
        <family val="1"/>
      </rPr>
      <t>2</t>
    </r>
    <r>
      <rPr>
        <b/>
        <sz val="11"/>
        <rFont val="Times New Roman"/>
        <family val="1"/>
      </rPr>
      <t>O</t>
    </r>
  </si>
  <si>
    <r>
      <t>K</t>
    </r>
    <r>
      <rPr>
        <b/>
        <vertAlign val="subscript"/>
        <sz val="11"/>
        <rFont val="Times New Roman"/>
        <family val="1"/>
      </rPr>
      <t>2</t>
    </r>
    <r>
      <rPr>
        <b/>
        <sz val="11"/>
        <rFont val="Times New Roman"/>
        <family val="1"/>
      </rPr>
      <t>O</t>
    </r>
  </si>
  <si>
    <r>
      <t>P</t>
    </r>
    <r>
      <rPr>
        <b/>
        <vertAlign val="subscript"/>
        <sz val="11"/>
        <rFont val="Times New Roman"/>
        <family val="1"/>
      </rPr>
      <t>2</t>
    </r>
    <r>
      <rPr>
        <b/>
        <sz val="11"/>
        <rFont val="Times New Roman"/>
        <family val="1"/>
      </rPr>
      <t>O</t>
    </r>
    <r>
      <rPr>
        <b/>
        <vertAlign val="subscript"/>
        <sz val="11"/>
        <rFont val="Times New Roman"/>
        <family val="1"/>
      </rPr>
      <t>5</t>
    </r>
  </si>
  <si>
    <r>
      <t>Cr</t>
    </r>
    <r>
      <rPr>
        <b/>
        <vertAlign val="subscript"/>
        <sz val="11"/>
        <rFont val="Times New Roman"/>
        <family val="1"/>
      </rPr>
      <t>2</t>
    </r>
    <r>
      <rPr>
        <b/>
        <sz val="11"/>
        <rFont val="Times New Roman"/>
        <family val="1"/>
      </rPr>
      <t>O</t>
    </r>
    <r>
      <rPr>
        <b/>
        <vertAlign val="subscript"/>
        <sz val="11"/>
        <rFont val="Times New Roman"/>
        <family val="1"/>
      </rPr>
      <t>3</t>
    </r>
  </si>
  <si>
    <r>
      <t>SO</t>
    </r>
    <r>
      <rPr>
        <b/>
        <vertAlign val="subscript"/>
        <sz val="11"/>
        <rFont val="Times New Roman"/>
        <family val="1"/>
      </rPr>
      <t>2</t>
    </r>
  </si>
  <si>
    <r>
      <t>H</t>
    </r>
    <r>
      <rPr>
        <b/>
        <vertAlign val="subscript"/>
        <sz val="11"/>
        <rFont val="Times New Roman"/>
        <family val="1"/>
      </rPr>
      <t>2</t>
    </r>
    <r>
      <rPr>
        <b/>
        <sz val="11"/>
        <rFont val="Times New Roman"/>
        <family val="1"/>
      </rPr>
      <t xml:space="preserve">O </t>
    </r>
  </si>
  <si>
    <r>
      <t>CO</t>
    </r>
    <r>
      <rPr>
        <b/>
        <vertAlign val="subscript"/>
        <sz val="11"/>
        <rFont val="Times New Roman"/>
        <family val="1"/>
      </rPr>
      <t>2</t>
    </r>
    <r>
      <rPr>
        <b/>
        <sz val="11"/>
        <rFont val="Times New Roman"/>
        <family val="1"/>
      </rPr>
      <t xml:space="preserve"> </t>
    </r>
  </si>
  <si>
    <r>
      <t>only cpx</t>
    </r>
    <r>
      <rPr>
        <i/>
        <vertAlign val="subscript"/>
        <sz val="11"/>
        <color theme="1"/>
        <rFont val="Times New Roman"/>
        <family val="1"/>
      </rPr>
      <t>core</t>
    </r>
  </si>
  <si>
    <t>4-311 (157±95)</t>
  </si>
  <si>
    <t>classification*</t>
  </si>
  <si>
    <t>(trachy)basaltic lavas</t>
  </si>
  <si>
    <t>Bas. (trachy) andesitic lavas</t>
  </si>
  <si>
    <t>(trachy) andesitic lavas</t>
  </si>
  <si>
    <t>Trachyandesite</t>
  </si>
  <si>
    <t>Basaltic andesite</t>
  </si>
  <si>
    <r>
      <t>Latite/trachyte T1*</t>
    </r>
    <r>
      <rPr>
        <vertAlign val="superscript"/>
        <sz val="12"/>
        <color theme="1"/>
        <rFont val="Times New Roman"/>
        <family val="1"/>
      </rPr>
      <t>a</t>
    </r>
  </si>
  <si>
    <t>this study</t>
  </si>
  <si>
    <r>
      <rPr>
        <b/>
        <sz val="12"/>
        <color theme="1"/>
        <rFont val="Times New Roman"/>
        <family val="1"/>
      </rPr>
      <t>Table S4.</t>
    </r>
    <r>
      <rPr>
        <sz val="12"/>
        <color theme="1"/>
        <rFont val="Times New Roman"/>
        <family val="1"/>
      </rPr>
      <t xml:space="preserve"> Crystal-chemical composition of representative plagioclase, pyroxene, olivine, oxide, amphiboles and apatite found in lavas and tephras from Marsili.</t>
    </r>
  </si>
  <si>
    <r>
      <rPr>
        <b/>
        <sz val="12"/>
        <color theme="1"/>
        <rFont val="Times New Roman"/>
        <family val="1"/>
      </rPr>
      <t>Table S3.</t>
    </r>
    <r>
      <rPr>
        <sz val="12"/>
        <color theme="1"/>
        <rFont val="Times New Roman"/>
        <family val="1"/>
      </rPr>
      <t xml:space="preserve"> Major elements abundance and volatile contents in the olivine-hosted melt inclusions (MIs) in the Marsili lavas.</t>
    </r>
  </si>
  <si>
    <r>
      <rPr>
        <b/>
        <sz val="11"/>
        <color theme="1"/>
        <rFont val="Times New Roman"/>
        <family val="1"/>
      </rPr>
      <t>Table S2</t>
    </r>
    <r>
      <rPr>
        <sz val="11"/>
        <color theme="1"/>
        <rFont val="Times New Roman"/>
        <family val="1"/>
      </rPr>
      <t xml:space="preserve">. Major elements contents in the glasses of lavas and tephras from Marsili. </t>
    </r>
  </si>
  <si>
    <r>
      <rPr>
        <b/>
        <sz val="11"/>
        <rFont val="Times New Roman"/>
        <family val="1"/>
      </rPr>
      <t>Table S1.</t>
    </r>
    <r>
      <rPr>
        <sz val="11"/>
        <rFont val="Times New Roman"/>
        <family val="1"/>
      </rPr>
      <t xml:space="preserve"> Whole rocks (wr) composition of lavas and tephras from Marsili. </t>
    </r>
  </si>
  <si>
    <r>
      <t>Representative px composition from Trua et al. (2021; and reference therein). The whole database is available as supplementary material in Trua et al. (</t>
    </r>
    <r>
      <rPr>
        <i/>
        <sz val="11"/>
        <color theme="1"/>
        <rFont val="Times New Roman"/>
        <family val="1"/>
      </rPr>
      <t>26</t>
    </r>
    <r>
      <rPr>
        <sz val="11"/>
        <color theme="1"/>
        <rFont val="Times New Roman"/>
        <family val="1"/>
      </rPr>
      <t>)</t>
    </r>
  </si>
  <si>
    <t xml:space="preserve">*Usp </t>
  </si>
  <si>
    <t>2. Trua, T., Serri, G., Marani, M., Renzulli, A. &amp; Gamberi, F. Volcanological and petrological evolution of Marsili Seamount (southern Tyrrhenian Sea). J. Volcanol. Geoth. Res. 114, 441–464 (2002). https://doi.org/10.1016/S0377-0273(01)00300-6</t>
  </si>
  <si>
    <t>Representative plg composition from Trua et al. (3; and reference therein). The whole database is available as supplementary material in Trua et al. (3)</t>
  </si>
  <si>
    <t>References of Table S4</t>
  </si>
  <si>
    <t>1. Iezzi, G., Caso, C., Ventura, G., Vallefuoco, M., Cavallo, A., Behrens, H., Mollo, S., Paltrinieri, D., Signanini, P. &amp; Vetere, F. First documented deep submarine explosive eruptions at the Marsili Seamount (Tyrrhenian Sea, Italy): A case of historical volcanism in the Mediterranean Sea. Gondwana Res. 25, 764–774 (2014). https://doi.org/10.1016/j.gr.2013.11.001.</t>
  </si>
  <si>
    <t>3. Trua, T., Serri, G. &amp; Marani, M. Geochemical features and geodynamic significance of the Southern Tyrrhenian backarc basin. In. Cenozoic volcanism in the Mediterranean area (Eds. Beccaluva, L., Bianchini, G., Wilson, M), GSA special publication, 418, Geological Society of America (2007). https://doi.org/10.1130/2007.2418 (11)</t>
  </si>
  <si>
    <t>4. Trua, T., Marani, M. &amp; Gamberi, F. Magmatic evidence for African mantle propagation into the southern Tyrrhenian backarc region. Volcanism and Evolution of the African Lithosphere 478, 307 (2011). https://doi.org/10.1130/2011.2478 (16)</t>
  </si>
  <si>
    <t>5.Savelli, C. &amp; Gasparotto, G. Calc-alkaline magmatism and rifting of the deep-water volcano of Marsili (Aeolian back-arc, Tyrrhenian Sea). Mar. Geol. 119, 137–157 (1994). https://doi.org/10.1016/0025-3227(94)90145-7</t>
  </si>
  <si>
    <t>9. Beccaluva, L., Bonatti, E., Dupuy, C., Ferrara, G., Innocenti, F., Lucchini, F., Macera, P., Petrini, R., Rossi, P.L., Serri, G., Seyler, M. &amp;Siena, F. Geochemistry and Mineralogy of Volcanic Rocks from ODP Sites 650, 651, 655, and 654 in the Tyrrhenian Sea. Proceedings of the Ocean Drilling Program, Scientific Results, 107 (1990).</t>
  </si>
  <si>
    <t>6. Selli, R., Lucchini, F., Rossi, P.L., Savelli, C. &amp; Monte, M. Dati geologici, petrochimici e radiometrici sui vulcani centro-tirrenici. G. Geol. 42, 221–246 (1977).</t>
  </si>
  <si>
    <t>7.  Maccarone, E. Notizie petrografiche e petrochimiche sulle lave sottomarine del Seamount 4 (Tirreno Sud). Boll. Soc. Geol. Ital. 89, 159–180 (1970).</t>
  </si>
  <si>
    <t>8. Keller, J. &amp; Leiber, J. Sedimente, Tephralagen und Basalte der südtyrrhenischen Tiefsee-Ebene im Bereich des Marsili-Seeberges. “Meteor” Forschungsergeb. 19, 62–76 (1974).</t>
  </si>
  <si>
    <t>3. Savelli, C. &amp; Gasparotto, G. Calc-alkaline magmatism and rifting of the deep-water volcano of Marsili (Aeolian back-arc, Tyrrhenian Sea). Mar. Geol. 119, 137–157 (1994). https://doi.org/10.1016/0025-3227(94)90145-7</t>
  </si>
  <si>
    <t>2. Tamburrino, S., Vallefuoco, M., Ventura, G., Insinga, D.D., Sprovieri, M., Tiepolo, M. &amp; Passaro, S. The proximal marine record of the Marsili Seamount in the last 7ka (Southern Tyrrhenian Sea, Italy): Implications for the active processes in the Tyrrhenian Sea back-arc. Global Planet. Change 133, 2–16 (2015). https://doi.org/10.1016/j.gloplacha.2015.07.005</t>
  </si>
  <si>
    <t>1. Trua, T., Clocchiatti, R., Schiano, P., Ottolini, L. &amp; Marani, M. The heterogeneous nature of the Southern Tyrrhenian mantle: Evidence from olivine-hosted melt inclusions from back-arc magmas of the Marsili seamount. Lithos 118 (2010).https://doi.org/10.1016/j.lithos.2010.03.008</t>
  </si>
  <si>
    <t>2. Rose-Koga, E.F., Koga, K.T., Schiano, P., Le Voyer, M., Shimizu, N., Whitehouse, M.J. &amp; Clocchiatti, R. Mantle source heterogeneity for South Tyrrhenian magmas revealed by Pb isotopes and halogen contents of olivine-hosted melt inclusions. Chem. Geol. 334, 266–279 (2012). https://doi.org/10.1016/j.chemgeo.2012.10.033</t>
  </si>
  <si>
    <t>3. Trua, T., Marani, M. &amp; Gamberi, F.. Magma Plumbing System at a Young Back-Arc Spreading Center: The Marsili Volcano, Southern Tyrrhenian Sea. Geochem. Geophys. Geosyst. 6 (2017). https://doi.org/10.1002/2017GC007151</t>
  </si>
  <si>
    <t xml:space="preserve">4. Trua, T., Marani, M. &amp; Barca, D. Lower crustal differentiation processes beneath a back-arc spreading ridge (Marsili seamount, Southern Tyrrhenian Sea). Lithos 190 (2014).  https://doi.org/10.1016/j.lithos.2013.12.014 </t>
  </si>
  <si>
    <t>5. Trua, T., Clocchiatti, R., Schiano, P., Ottolini, L. &amp; Marani, M. The heterogeneous nature of the Southern Tyrrhenian mantle: Evidence from olivine-hosted melt inclusions from back-arc magmas of the Marsili seamount. Lithos 118 (2010).https://doi.org/10.1016/j.lithos.2010.03.008</t>
  </si>
  <si>
    <t>6. Trua, T. &amp; Marani, M.P. Clinopyroxene Crystals in Basic Lavas of the Marsili Volcano Chronicle Early Magmatic Stages in a Back-Arc Transcrustal Mush System. Geosciences 11, 159 (2021). https://doi.org/10.3390/geosciences11040159</t>
  </si>
  <si>
    <t>1. Tamburrino, S., Vallefuoco, M., Ventura, G., Insinga, D.D., Sprovieri, M., Tiepolo, M. &amp; Passaro, S. The proximal marine record of the Marsili Seamount in the last 7ka (Southern Tyrrhenian Sea, Italy): Implications for the active processes in the Tyrrhenian Sea back-arc. Global Planet. Change 133, 2–16 (2015). https://doi.org/10.1016/j.gloplacha.2015.07.005</t>
  </si>
  <si>
    <t>7. Locock, A.J. An Excel spreadsheet to classify chemical analyses of amphiboles following the IMA 2012 recommendations. Computers &amp; Geosciences 62, 1–11 (2014). https://doi.org/10.1016/j.cageo.2013.09.011</t>
  </si>
  <si>
    <t xml:space="preserve">8.  Stormer, J.C. The effects of recalculation on estimates of temperature and oxygen fugacity from analyses of multi-component iron-titanium oxides. American Mineralogist, 68,  586-594 (1983). </t>
  </si>
  <si>
    <t>5. Tamburrino, S., Vallefuoco, M., Ventura, G., Insinga, D.D., Sprovieri, M., Tiepolo, M. &amp; Passaro, S. The proximal marine record of the Marsili Seamount in the last 7ka (Southern Tyrrhenian Sea, Italy): Implications for the active processes in the Tyrrhenian Sea back-arc. Global Planet. Change 133, 2–16 (2015). https://doi.org/10.1016/j.gloplacha.2015.07.005</t>
  </si>
  <si>
    <t>6. Iezzi, G., Caso, C., Ventura, G., Vallefuoco, M., Cavallo, A., Behrens, H., Mollo, S., Paltrinieri, D., Signanini, P. &amp; Vetere, F. First documented deep submarine explosive eruptions at the Marsili Seamount (Tyrrhenian Sea, Italy): A case of historical volcanism in the Mediterranean Sea. Gondwana Res. 25, 764–774 (2014). https://doi.org/10.1016/j.gr.2013.11.001.</t>
  </si>
  <si>
    <t>2. France, L., Ildefonse, B., Koepke, J. &amp; Bech, F. A new method to estimate the oxidation state of basaltic series from microprobe analyses. J. Volcanol. Geoth. Res. 189, 340–346 (2010). https://doi.org/10.1016/j.jvolgeores.2009.11.023.</t>
  </si>
  <si>
    <t>3. Arató, R. &amp; Audétat, A. FeTiMM – A new oxybarometer for mafic to felsic magmas. Geoche. Perspect. Lett. 5, 19–23 (2017). https://doi.org/10.7185/geochemlet.1740.</t>
  </si>
  <si>
    <t>4. Lange, R.A., Frey, H.M. &amp; Hector, J. A thermodynamic model for the plagioclase-liquid hygrometer/thermometer. American Mineralogist 94, 494–506 (2009). https://doi.org/10.2138/am.2009.3011.</t>
  </si>
  <si>
    <t>1. Putirka, K.D. Thermometers and Barometers for Volcanic Systems. Rev. Mineral.  Geochem. 69, 61–120 (2008). https://doi.org/10.2138/rmg.2008.69.3</t>
  </si>
  <si>
    <r>
      <t xml:space="preserve">*T1 and T2 mean respectively Tephra01 and Tephra02 </t>
    </r>
    <r>
      <rPr>
        <vertAlign val="superscript"/>
        <sz val="11"/>
        <color theme="1"/>
        <rFont val="Times New Roman"/>
        <family val="1"/>
      </rPr>
      <t>6</t>
    </r>
    <r>
      <rPr>
        <sz val="11"/>
        <color theme="1"/>
        <rFont val="Times New Roman"/>
        <family val="1"/>
      </rPr>
      <t>. Bsf = below sea floor</t>
    </r>
  </si>
  <si>
    <r>
      <t xml:space="preserve">a= T and P are calculated using cpx from ref. </t>
    </r>
    <r>
      <rPr>
        <i/>
        <sz val="11"/>
        <color theme="1"/>
        <rFont val="Times New Roman"/>
        <family val="1"/>
      </rPr>
      <t>5</t>
    </r>
    <r>
      <rPr>
        <sz val="11"/>
        <color theme="1"/>
        <rFont val="Times New Roman"/>
        <family val="1"/>
      </rPr>
      <t xml:space="preserve"> and as melt the average of Mrs-20 and Mrs-27</t>
    </r>
    <r>
      <rPr>
        <vertAlign val="superscript"/>
        <sz val="11"/>
        <color theme="1"/>
        <rFont val="Times New Roman"/>
        <family val="1"/>
      </rPr>
      <t>6</t>
    </r>
    <r>
      <rPr>
        <sz val="11"/>
        <color theme="1"/>
        <rFont val="Times New Roman"/>
        <family val="1"/>
      </rPr>
      <t>.</t>
    </r>
  </si>
  <si>
    <t>1. Ghiorso, M.S. &amp; Sack, R.O. Chemical mass transfer in magmatic processes IV. A revised and internally consistent thermodynamic model for the interpolation and extrapolation of liquid-solid equilibria in magmatic systems at elevated temperatures and pressures. Contr. Mineral. and Petrol. 119, 197–212 (1995). https://doi.org/10.1007/BF00307281</t>
  </si>
  <si>
    <t>2. Smith, P.M. &amp; Asimow, P.D. Adiabat_1ph: A new public front-end to the MELTS, pMELTS, and pHMELTS models. Geochem. Geophys. Geosyst. 6, Q02004 (2005).  https://doi.org/10.1029/2004GC000816</t>
  </si>
  <si>
    <r>
      <rPr>
        <b/>
        <sz val="11"/>
        <color theme="1"/>
        <rFont val="Times New Roman"/>
        <family val="1"/>
      </rPr>
      <t xml:space="preserve">Table S6 </t>
    </r>
    <r>
      <rPr>
        <sz val="11"/>
        <color theme="1"/>
        <rFont val="Times New Roman"/>
        <family val="1"/>
      </rPr>
      <t xml:space="preserve"> - Compositions and parameters used for MELTS models</t>
    </r>
    <r>
      <rPr>
        <vertAlign val="superscript"/>
        <sz val="11"/>
        <color theme="1"/>
        <rFont val="Times New Roman"/>
        <family val="1"/>
      </rPr>
      <t>1, 2</t>
    </r>
    <r>
      <rPr>
        <sz val="11"/>
        <color theme="1"/>
        <rFont val="Times New Roman"/>
        <family val="1"/>
      </rPr>
      <t xml:space="preserve"> of fractional crystallization, which results are shown in Supplementry Figs. 5-9. Quantity of mineral phases previously observed in Marsili rocks is indicated.</t>
    </r>
  </si>
  <si>
    <r>
      <t>Table S5</t>
    </r>
    <r>
      <rPr>
        <sz val="11"/>
        <color theme="1"/>
        <rFont val="Times New Roman"/>
        <family val="1"/>
      </rPr>
      <t xml:space="preserve"> - Temperature and pressure values calculated for Marsili lavas and tephras using cpx-melt equilibria model of ref. 1, </t>
    </r>
    <r>
      <rPr>
        <i/>
        <sz val="11"/>
        <color theme="1"/>
        <rFont val="Times New Roman"/>
        <family val="1"/>
      </rPr>
      <t>f</t>
    </r>
    <r>
      <rPr>
        <sz val="10"/>
        <color theme="1"/>
        <rFont val="Times New Roman"/>
        <family val="1"/>
      </rPr>
      <t>O</t>
    </r>
    <r>
      <rPr>
        <vertAlign val="subscript"/>
        <sz val="11"/>
        <color theme="1"/>
        <rFont val="Times New Roman"/>
        <family val="1"/>
      </rPr>
      <t>2</t>
    </r>
    <r>
      <rPr>
        <sz val="11"/>
        <color theme="1"/>
        <rFont val="Times New Roman"/>
        <family val="1"/>
      </rPr>
      <t xml:space="preserve"> values using the models of ref. 2, and ref. 3, and H</t>
    </r>
    <r>
      <rPr>
        <vertAlign val="subscript"/>
        <sz val="11"/>
        <color theme="1"/>
        <rFont val="Times New Roman"/>
        <family val="1"/>
      </rPr>
      <t>2</t>
    </r>
    <r>
      <rPr>
        <sz val="11"/>
        <color theme="1"/>
        <rFont val="Times New Roman"/>
        <family val="1"/>
      </rPr>
      <t xml:space="preserve">O contents using ref. 4. The calculated range of depth is also indicated. </t>
    </r>
  </si>
  <si>
    <r>
      <t xml:space="preserve">* using classification of ref. </t>
    </r>
    <r>
      <rPr>
        <i/>
        <sz val="11"/>
        <color theme="1"/>
        <rFont val="Times New Roman"/>
        <family val="1"/>
      </rPr>
      <t>7</t>
    </r>
  </si>
  <si>
    <r>
      <t>*sp % = Composition of solid solution between magnetite [Fe</t>
    </r>
    <r>
      <rPr>
        <vertAlign val="superscript"/>
        <sz val="11"/>
        <color theme="1"/>
        <rFont val="Times New Roman"/>
        <family val="1"/>
      </rPr>
      <t>3+</t>
    </r>
    <r>
      <rPr>
        <sz val="11"/>
        <color theme="1"/>
        <rFont val="Times New Roman"/>
        <family val="1"/>
      </rPr>
      <t>(Fe</t>
    </r>
    <r>
      <rPr>
        <vertAlign val="superscript"/>
        <sz val="11"/>
        <color theme="1"/>
        <rFont val="Times New Roman"/>
        <family val="1"/>
      </rPr>
      <t>2+</t>
    </r>
    <r>
      <rPr>
        <sz val="11"/>
        <color theme="1"/>
        <rFont val="Times New Roman"/>
        <family val="1"/>
      </rPr>
      <t>Fe</t>
    </r>
    <r>
      <rPr>
        <vertAlign val="superscript"/>
        <sz val="11"/>
        <color theme="1"/>
        <rFont val="Times New Roman"/>
        <family val="1"/>
      </rPr>
      <t>3+</t>
    </r>
    <r>
      <rPr>
        <sz val="11"/>
        <color theme="1"/>
        <rFont val="Times New Roman"/>
        <family val="1"/>
      </rPr>
      <t>O</t>
    </r>
    <r>
      <rPr>
        <vertAlign val="subscript"/>
        <sz val="11"/>
        <color theme="1"/>
        <rFont val="Times New Roman"/>
        <family val="1"/>
      </rPr>
      <t>4</t>
    </r>
    <r>
      <rPr>
        <sz val="11"/>
        <color theme="1"/>
        <rFont val="Times New Roman"/>
        <family val="1"/>
      </rPr>
      <t>)] and ulvospinel Fe</t>
    </r>
    <r>
      <rPr>
        <vertAlign val="superscript"/>
        <sz val="11"/>
        <color theme="1"/>
        <rFont val="Times New Roman"/>
        <family val="1"/>
      </rPr>
      <t>2+</t>
    </r>
    <r>
      <rPr>
        <sz val="11"/>
        <color theme="1"/>
        <rFont val="Times New Roman"/>
        <family val="1"/>
      </rPr>
      <t>(Fe</t>
    </r>
    <r>
      <rPr>
        <vertAlign val="superscript"/>
        <sz val="11"/>
        <color theme="1"/>
        <rFont val="Times New Roman"/>
        <family val="1"/>
      </rPr>
      <t>2+</t>
    </r>
    <r>
      <rPr>
        <sz val="11"/>
        <color theme="1"/>
        <rFont val="Times New Roman"/>
        <family val="1"/>
      </rPr>
      <t>TiO</t>
    </r>
    <r>
      <rPr>
        <vertAlign val="subscript"/>
        <sz val="11"/>
        <color theme="1"/>
        <rFont val="Times New Roman"/>
        <family val="1"/>
      </rPr>
      <t>4</t>
    </r>
    <r>
      <rPr>
        <sz val="11"/>
        <color theme="1"/>
        <rFont val="Times New Roman"/>
        <family val="1"/>
      </rPr>
      <t>)], with Usp% calculated using ref. 8.</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</si>
</sst>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33" x14ac:knownFonts="1">
    <font>
      <sz val="11"/>
      <color theme="1"/>
      <name val="Calibri"/>
      <family val="2"/>
      <scheme val="minor"/>
    </font>
    <font>
      <sz val="10"/>
      <name val="Arial"/>
      <family val="2"/>
    </font>
    <font>
      <sz val="9"/>
      <color theme="1"/>
      <name val="Times New Roman"/>
      <family val="1"/>
    </font>
    <font>
      <vertAlign val="superscript"/>
      <sz val="9"/>
      <color theme="1"/>
      <name val="Times New Roman"/>
      <family val="1"/>
    </font>
    <font>
      <sz val="11"/>
      <color theme="1"/>
      <name val="Calibri"/>
      <family val="2"/>
      <scheme val="minor"/>
    </font>
    <font>
      <sz val="10"/>
      <name val="Verdana"/>
      <family val="2"/>
    </font>
    <font>
      <sz val="11"/>
      <color theme="1"/>
      <name val="Times New Roman"/>
      <family val="1"/>
    </font>
    <font>
      <sz val="10"/>
      <color theme="1"/>
      <name val="Times New Roman"/>
      <family val="1"/>
    </font>
    <font>
      <b/>
      <sz val="10"/>
      <color theme="1"/>
      <name val="Times New Roman"/>
      <family val="1"/>
    </font>
    <font>
      <b/>
      <i/>
      <sz val="10"/>
      <color theme="1"/>
      <name val="Times New Roman"/>
      <family val="1"/>
    </font>
    <font>
      <b/>
      <vertAlign val="subscript"/>
      <sz val="10"/>
      <color theme="1"/>
      <name val="Times New Roman"/>
      <family val="1"/>
    </font>
    <font>
      <b/>
      <sz val="11"/>
      <color theme="1"/>
      <name val="Times New Roman"/>
      <family val="1"/>
    </font>
    <font>
      <b/>
      <i/>
      <sz val="11"/>
      <color theme="1"/>
      <name val="Times New Roman"/>
      <family val="1"/>
    </font>
    <font>
      <b/>
      <vertAlign val="subscript"/>
      <sz val="11"/>
      <color theme="1"/>
      <name val="Times New Roman"/>
      <family val="1"/>
    </font>
    <font>
      <i/>
      <sz val="10"/>
      <color theme="1"/>
      <name val="Times New Roman"/>
      <family val="1"/>
    </font>
    <font>
      <i/>
      <sz val="11"/>
      <color theme="1"/>
      <name val="Times New Roman"/>
      <family val="1"/>
    </font>
    <font>
      <vertAlign val="subscript"/>
      <sz val="11"/>
      <color theme="1"/>
      <name val="Times New Roman"/>
      <family val="1"/>
    </font>
    <font>
      <i/>
      <sz val="11"/>
      <name val="Times New Roman"/>
      <family val="1"/>
    </font>
    <font>
      <sz val="11"/>
      <name val="Times New Roman"/>
      <family val="1"/>
    </font>
    <font>
      <b/>
      <sz val="11"/>
      <name val="Times New Roman"/>
      <family val="1"/>
    </font>
    <font>
      <b/>
      <vertAlign val="subscript"/>
      <sz val="11"/>
      <name val="Times New Roman"/>
      <family val="1"/>
    </font>
    <font>
      <sz val="10"/>
      <name val="Times New Roman"/>
      <family val="1"/>
    </font>
    <font>
      <b/>
      <sz val="10"/>
      <name val="Times New Roman"/>
      <family val="1"/>
    </font>
    <font>
      <b/>
      <i/>
      <sz val="10"/>
      <name val="Times New Roman"/>
      <family val="1"/>
    </font>
    <font>
      <i/>
      <sz val="10"/>
      <name val="Times New Roman"/>
      <family val="1"/>
    </font>
    <font>
      <sz val="12"/>
      <color theme="1"/>
      <name val="Times New Roman"/>
      <family val="1"/>
    </font>
    <font>
      <vertAlign val="superscript"/>
      <sz val="12"/>
      <color theme="1"/>
      <name val="Times New Roman"/>
      <family val="1"/>
    </font>
    <font>
      <i/>
      <vertAlign val="subscript"/>
      <sz val="11"/>
      <color theme="1"/>
      <name val="Times New Roman"/>
      <family val="1"/>
    </font>
    <font>
      <sz val="11"/>
      <color rgb="FF1C1D1E"/>
      <name val="Times New Roman"/>
      <family val="1"/>
    </font>
    <font>
      <strike/>
      <sz val="11"/>
      <name val="Times New Roman"/>
      <family val="1"/>
    </font>
    <font>
      <u/>
      <sz val="11"/>
      <color theme="10"/>
      <name val="Calibri"/>
      <family val="2"/>
      <scheme val="minor"/>
    </font>
    <font>
      <b/>
      <sz val="12"/>
      <color theme="1"/>
      <name val="Times New Roman"/>
      <family val="1"/>
    </font>
    <font>
      <vertAlign val="superscript"/>
      <sz val="11"/>
      <color theme="1"/>
      <name val="Times New Roman"/>
      <family val="1"/>
    </font>
  </fonts>
  <fills count="3">
    <fill>
      <patternFill patternType="none"/>
    </fill>
    <fill>
      <patternFill patternType="gray125"/>
    </fill>
    <fill>
      <patternFill patternType="solid">
        <fgColor rgb="FFF2F2F2"/>
        <bgColor indexed="64"/>
      </patternFill>
    </fill>
  </fills>
  <borders count="31">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medium">
        <color rgb="FFBFBFBF"/>
      </right>
      <top/>
      <bottom style="medium">
        <color rgb="FFBFBFBF"/>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thin">
        <color indexed="64"/>
      </left>
      <right style="medium">
        <color rgb="FFBFBFBF"/>
      </right>
      <top style="thin">
        <color indexed="64"/>
      </top>
      <bottom style="medium">
        <color rgb="FFBFBFBF"/>
      </bottom>
      <diagonal/>
    </border>
    <border>
      <left/>
      <right style="medium">
        <color rgb="FFBFBFBF"/>
      </right>
      <top style="thin">
        <color indexed="64"/>
      </top>
      <bottom style="medium">
        <color rgb="FFBFBFBF"/>
      </bottom>
      <diagonal/>
    </border>
    <border>
      <left/>
      <right style="thin">
        <color indexed="64"/>
      </right>
      <top style="thin">
        <color indexed="64"/>
      </top>
      <bottom style="medium">
        <color rgb="FFBFBFBF"/>
      </bottom>
      <diagonal/>
    </border>
    <border>
      <left style="thin">
        <color indexed="64"/>
      </left>
      <right style="medium">
        <color rgb="FFBFBFBF"/>
      </right>
      <top/>
      <bottom style="medium">
        <color rgb="FFBFBFBF"/>
      </bottom>
      <diagonal/>
    </border>
    <border>
      <left/>
      <right style="thin">
        <color indexed="64"/>
      </right>
      <top/>
      <bottom style="medium">
        <color rgb="FFBFBFBF"/>
      </bottom>
      <diagonal/>
    </border>
    <border>
      <left style="thin">
        <color indexed="64"/>
      </left>
      <right style="medium">
        <color rgb="FFBFBFBF"/>
      </right>
      <top/>
      <bottom style="thin">
        <color indexed="64"/>
      </bottom>
      <diagonal/>
    </border>
    <border>
      <left/>
      <right style="medium">
        <color rgb="FFBFBFBF"/>
      </right>
      <top/>
      <bottom style="thin">
        <color indexed="64"/>
      </bottom>
      <diagonal/>
    </border>
    <border>
      <left/>
      <right/>
      <top style="medium">
        <color rgb="FF000000"/>
      </top>
      <bottom/>
      <diagonal/>
    </border>
    <border>
      <left/>
      <right/>
      <top/>
      <bottom style="medium">
        <color rgb="FF000000"/>
      </bottom>
      <diagonal/>
    </border>
  </borders>
  <cellStyleXfs count="7">
    <xf numFmtId="0" fontId="0" fillId="0" borderId="0"/>
    <xf numFmtId="0" fontId="1" fillId="0" borderId="0"/>
    <xf numFmtId="0" fontId="4" fillId="0" borderId="0"/>
    <xf numFmtId="0" fontId="1" fillId="0" borderId="0"/>
    <xf numFmtId="0" fontId="5" fillId="0" borderId="0"/>
    <xf numFmtId="0" fontId="1" fillId="0" borderId="0"/>
    <xf numFmtId="0" fontId="30" fillId="0" borderId="0" applyNumberFormat="0" applyFill="0" applyBorder="0" applyAlignment="0" applyProtection="0"/>
  </cellStyleXfs>
  <cellXfs count="519">
    <xf numFmtId="0" fontId="0" fillId="0" borderId="0" xfId="0"/>
    <xf numFmtId="0" fontId="6" fillId="0" borderId="0" xfId="0" applyFont="1" applyBorder="1" applyAlignment="1">
      <alignment vertical="center" wrapText="1"/>
    </xf>
    <xf numFmtId="0" fontId="7" fillId="0" borderId="0" xfId="0" applyFont="1" applyBorder="1" applyAlignment="1">
      <alignment vertical="center" wrapText="1"/>
    </xf>
    <xf numFmtId="0" fontId="7" fillId="2" borderId="16" xfId="0" applyFont="1" applyFill="1" applyBorder="1" applyAlignment="1">
      <alignment horizontal="center" vertical="center" wrapText="1"/>
    </xf>
    <xf numFmtId="0" fontId="7" fillId="2" borderId="16" xfId="0" applyFont="1" applyFill="1" applyBorder="1" applyAlignment="1">
      <alignment vertical="center" wrapText="1"/>
    </xf>
    <xf numFmtId="0" fontId="7" fillId="0" borderId="16" xfId="0" applyFont="1" applyBorder="1" applyAlignment="1">
      <alignment horizontal="center" vertical="center" wrapText="1"/>
    </xf>
    <xf numFmtId="0" fontId="7" fillId="0" borderId="16" xfId="0" applyFont="1" applyBorder="1" applyAlignment="1">
      <alignment vertical="center" wrapText="1"/>
    </xf>
    <xf numFmtId="0" fontId="6" fillId="0" borderId="0" xfId="0" applyFont="1" applyAlignment="1">
      <alignment horizontal="left" vertical="center"/>
    </xf>
    <xf numFmtId="0" fontId="6" fillId="0" borderId="21"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0" xfId="0" applyFont="1" applyAlignment="1">
      <alignment vertical="center"/>
    </xf>
    <xf numFmtId="0" fontId="6" fillId="0" borderId="0" xfId="0" applyFont="1" applyAlignment="1">
      <alignment horizontal="center" vertical="center"/>
    </xf>
    <xf numFmtId="2" fontId="19" fillId="0" borderId="3" xfId="0" applyNumberFormat="1" applyFont="1" applyFill="1" applyBorder="1" applyAlignment="1">
      <alignment horizontal="center" vertical="center"/>
    </xf>
    <xf numFmtId="2" fontId="19" fillId="0" borderId="12" xfId="0" applyNumberFormat="1" applyFont="1" applyFill="1" applyBorder="1" applyAlignment="1">
      <alignment horizontal="center" vertical="center"/>
    </xf>
    <xf numFmtId="0" fontId="19" fillId="0" borderId="12" xfId="0" applyFont="1" applyFill="1" applyBorder="1" applyAlignment="1">
      <alignment horizontal="center" vertical="center"/>
    </xf>
    <xf numFmtId="2" fontId="19" fillId="0" borderId="6" xfId="0" applyNumberFormat="1" applyFont="1" applyFill="1" applyBorder="1" applyAlignment="1">
      <alignment horizontal="center" vertical="center"/>
    </xf>
    <xf numFmtId="2" fontId="19" fillId="0" borderId="5" xfId="0" applyNumberFormat="1" applyFont="1" applyFill="1" applyBorder="1" applyAlignment="1">
      <alignment horizontal="center" vertical="center"/>
    </xf>
    <xf numFmtId="0" fontId="19" fillId="0" borderId="5" xfId="0" applyFont="1" applyFill="1" applyBorder="1" applyAlignment="1">
      <alignment horizontal="center" vertical="center"/>
    </xf>
    <xf numFmtId="0" fontId="19" fillId="0" borderId="3" xfId="0" applyFont="1" applyFill="1" applyBorder="1" applyAlignment="1">
      <alignment horizontal="center" vertical="center"/>
    </xf>
    <xf numFmtId="0" fontId="19" fillId="0" borderId="6" xfId="0" applyFont="1" applyFill="1" applyBorder="1" applyAlignment="1">
      <alignment horizontal="center" vertical="center"/>
    </xf>
    <xf numFmtId="0" fontId="18" fillId="0" borderId="0" xfId="0" applyFont="1" applyFill="1" applyBorder="1"/>
    <xf numFmtId="2" fontId="18" fillId="0" borderId="1" xfId="0" applyNumberFormat="1" applyFont="1" applyFill="1" applyBorder="1" applyAlignment="1">
      <alignment horizontal="center" vertical="center"/>
    </xf>
    <xf numFmtId="2" fontId="18" fillId="0" borderId="11" xfId="0" applyNumberFormat="1" applyFont="1" applyFill="1" applyBorder="1" applyAlignment="1">
      <alignment horizontal="center" vertical="center"/>
    </xf>
    <xf numFmtId="0" fontId="18" fillId="0" borderId="11" xfId="0" applyFont="1" applyFill="1" applyBorder="1" applyAlignment="1">
      <alignment horizontal="center" vertical="center"/>
    </xf>
    <xf numFmtId="2" fontId="18" fillId="0" borderId="10" xfId="0" applyNumberFormat="1" applyFont="1" applyFill="1" applyBorder="1" applyAlignment="1">
      <alignment horizontal="center" vertical="center"/>
    </xf>
    <xf numFmtId="2" fontId="18" fillId="0" borderId="9" xfId="0" applyNumberFormat="1" applyFont="1" applyFill="1" applyBorder="1" applyAlignment="1">
      <alignment horizontal="center" vertical="center"/>
    </xf>
    <xf numFmtId="0" fontId="18" fillId="0" borderId="9" xfId="0" applyFont="1" applyFill="1" applyBorder="1" applyAlignment="1">
      <alignment horizontal="center" vertical="center"/>
    </xf>
    <xf numFmtId="0" fontId="18" fillId="0" borderId="1"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4" xfId="0" applyFont="1" applyFill="1" applyBorder="1" applyAlignment="1">
      <alignment horizontal="left" vertical="center" shrinkToFit="1"/>
    </xf>
    <xf numFmtId="0" fontId="21" fillId="0" borderId="4" xfId="0" applyFont="1" applyFill="1" applyBorder="1" applyAlignment="1">
      <alignment horizontal="center" vertical="center"/>
    </xf>
    <xf numFmtId="0" fontId="18" fillId="0" borderId="4" xfId="0" applyFont="1" applyFill="1" applyBorder="1" applyAlignment="1">
      <alignment horizontal="center" vertical="center"/>
    </xf>
    <xf numFmtId="2" fontId="18" fillId="0" borderId="4" xfId="0" applyNumberFormat="1" applyFont="1" applyFill="1" applyBorder="1" applyAlignment="1">
      <alignment horizontal="center" vertical="center"/>
    </xf>
    <xf numFmtId="164" fontId="18" fillId="0" borderId="11" xfId="0" applyNumberFormat="1" applyFont="1" applyFill="1" applyBorder="1" applyAlignment="1">
      <alignment horizontal="center" vertical="center"/>
    </xf>
    <xf numFmtId="164" fontId="18" fillId="0" borderId="4" xfId="0" applyNumberFormat="1" applyFont="1" applyFill="1" applyBorder="1" applyAlignment="1">
      <alignment horizontal="center" vertical="center"/>
    </xf>
    <xf numFmtId="0" fontId="18" fillId="0" borderId="4" xfId="0" applyFont="1" applyFill="1" applyBorder="1" applyAlignment="1">
      <alignment horizontal="left"/>
    </xf>
    <xf numFmtId="0" fontId="18" fillId="0" borderId="3" xfId="0" applyFont="1" applyFill="1" applyBorder="1" applyAlignment="1">
      <alignment vertical="center" wrapText="1"/>
    </xf>
    <xf numFmtId="0" fontId="21" fillId="0" borderId="3" xfId="0" applyFont="1" applyFill="1" applyBorder="1" applyAlignment="1">
      <alignment vertical="center" wrapText="1"/>
    </xf>
    <xf numFmtId="0" fontId="18" fillId="0" borderId="0" xfId="0" applyFont="1" applyFill="1" applyBorder="1" applyAlignment="1">
      <alignment horizontal="left" vertical="center"/>
    </xf>
    <xf numFmtId="0" fontId="18" fillId="0" borderId="0" xfId="0" applyFont="1" applyFill="1" applyBorder="1" applyAlignment="1">
      <alignment horizontal="left"/>
    </xf>
    <xf numFmtId="0" fontId="21" fillId="0" borderId="0" xfId="0" applyFont="1" applyFill="1" applyBorder="1"/>
    <xf numFmtId="0" fontId="18" fillId="0" borderId="0" xfId="0" applyFont="1" applyFill="1" applyBorder="1" applyAlignment="1">
      <alignment horizontal="center" vertical="center"/>
    </xf>
    <xf numFmtId="2" fontId="19" fillId="0" borderId="3" xfId="0" applyNumberFormat="1" applyFont="1" applyBorder="1" applyAlignment="1">
      <alignment horizontal="center" vertical="center"/>
    </xf>
    <xf numFmtId="2" fontId="19" fillId="0" borderId="12" xfId="0" applyNumberFormat="1" applyFont="1" applyBorder="1" applyAlignment="1">
      <alignment horizontal="center" vertical="center"/>
    </xf>
    <xf numFmtId="0" fontId="19" fillId="0" borderId="12" xfId="0" applyFont="1" applyBorder="1" applyAlignment="1">
      <alignment horizontal="center" vertical="center"/>
    </xf>
    <xf numFmtId="2" fontId="19" fillId="0" borderId="6" xfId="0" applyNumberFormat="1" applyFont="1" applyBorder="1" applyAlignment="1">
      <alignment horizontal="center" vertical="center"/>
    </xf>
    <xf numFmtId="2" fontId="19" fillId="0" borderId="5" xfId="0" applyNumberFormat="1" applyFont="1" applyBorder="1" applyAlignment="1">
      <alignment horizontal="center" vertical="center"/>
    </xf>
    <xf numFmtId="0" fontId="19" fillId="0" borderId="5" xfId="0" applyFont="1" applyBorder="1" applyAlignment="1">
      <alignment horizontal="center" vertical="center"/>
    </xf>
    <xf numFmtId="0" fontId="19" fillId="0" borderId="3" xfId="0" applyFont="1" applyBorder="1" applyAlignment="1">
      <alignment horizontal="center" vertical="center"/>
    </xf>
    <xf numFmtId="0" fontId="6" fillId="0" borderId="0" xfId="0" applyFont="1" applyBorder="1" applyAlignment="1">
      <alignment vertical="center"/>
    </xf>
    <xf numFmtId="2" fontId="18" fillId="0" borderId="1" xfId="0" applyNumberFormat="1" applyFont="1" applyBorder="1" applyAlignment="1">
      <alignment horizontal="center" vertical="center"/>
    </xf>
    <xf numFmtId="2" fontId="18" fillId="0" borderId="11" xfId="0" applyNumberFormat="1" applyFont="1" applyBorder="1" applyAlignment="1">
      <alignment horizontal="center" vertical="center"/>
    </xf>
    <xf numFmtId="0" fontId="18" fillId="0" borderId="11" xfId="0" applyFont="1" applyBorder="1" applyAlignment="1">
      <alignment horizontal="center" vertical="center"/>
    </xf>
    <xf numFmtId="2" fontId="18" fillId="0" borderId="10" xfId="0" applyNumberFormat="1" applyFont="1" applyBorder="1" applyAlignment="1">
      <alignment horizontal="center" vertical="center"/>
    </xf>
    <xf numFmtId="2" fontId="18" fillId="0" borderId="9" xfId="0" applyNumberFormat="1" applyFont="1" applyBorder="1" applyAlignment="1">
      <alignment horizontal="center" vertical="center"/>
    </xf>
    <xf numFmtId="0" fontId="18" fillId="0" borderId="9" xfId="0" applyFont="1" applyBorder="1" applyAlignment="1">
      <alignment horizontal="center" vertical="center"/>
    </xf>
    <xf numFmtId="0" fontId="18" fillId="0" borderId="1" xfId="0" applyFont="1" applyBorder="1" applyAlignment="1">
      <alignment horizontal="center" vertical="center"/>
    </xf>
    <xf numFmtId="0" fontId="21" fillId="0" borderId="4" xfId="0" applyFont="1" applyFill="1" applyBorder="1" applyAlignment="1">
      <alignment horizontal="left" vertical="center" shrinkToFit="1"/>
    </xf>
    <xf numFmtId="0" fontId="7" fillId="0" borderId="12" xfId="0" applyFont="1" applyBorder="1" applyAlignment="1">
      <alignment horizontal="center" vertical="center"/>
    </xf>
    <xf numFmtId="0" fontId="6" fillId="0" borderId="4" xfId="0" applyFont="1" applyBorder="1" applyAlignment="1">
      <alignment horizontal="center" vertical="center"/>
    </xf>
    <xf numFmtId="2" fontId="18" fillId="0" borderId="4" xfId="1" applyNumberFormat="1" applyFont="1" applyBorder="1" applyAlignment="1">
      <alignment horizontal="center" vertical="center"/>
    </xf>
    <xf numFmtId="2" fontId="6" fillId="0" borderId="4" xfId="0" applyNumberFormat="1" applyFont="1" applyBorder="1" applyAlignment="1">
      <alignment horizontal="center" vertical="center"/>
    </xf>
    <xf numFmtId="164" fontId="18" fillId="0" borderId="4" xfId="1" applyNumberFormat="1" applyFont="1" applyBorder="1" applyAlignment="1">
      <alignment horizontal="center" vertical="center"/>
    </xf>
    <xf numFmtId="2" fontId="6" fillId="0" borderId="11" xfId="0" applyNumberFormat="1" applyFont="1" applyBorder="1" applyAlignment="1">
      <alignment horizontal="center" vertical="center"/>
    </xf>
    <xf numFmtId="0" fontId="21" fillId="0" borderId="4" xfId="0" applyFont="1" applyFill="1" applyBorder="1" applyAlignment="1">
      <alignment horizontal="center" vertical="center" shrinkToFit="1"/>
    </xf>
    <xf numFmtId="0" fontId="6" fillId="0" borderId="4" xfId="0" applyFont="1" applyFill="1" applyBorder="1" applyAlignment="1">
      <alignment horizontal="center" vertical="center"/>
    </xf>
    <xf numFmtId="2" fontId="21" fillId="0" borderId="4" xfId="0" applyNumberFormat="1" applyFont="1" applyFill="1" applyBorder="1" applyAlignment="1">
      <alignment horizontal="left" vertical="center"/>
    </xf>
    <xf numFmtId="1" fontId="21" fillId="0" borderId="4" xfId="0" applyNumberFormat="1" applyFont="1" applyFill="1" applyBorder="1" applyAlignment="1">
      <alignment horizontal="center" vertical="center"/>
    </xf>
    <xf numFmtId="2" fontId="6" fillId="0" borderId="4" xfId="0" applyNumberFormat="1" applyFont="1" applyFill="1" applyBorder="1" applyAlignment="1">
      <alignment horizontal="center" vertical="center"/>
    </xf>
    <xf numFmtId="164" fontId="6" fillId="0" borderId="4" xfId="0" applyNumberFormat="1" applyFont="1" applyFill="1" applyBorder="1" applyAlignment="1">
      <alignment horizontal="center" vertical="center"/>
    </xf>
    <xf numFmtId="0" fontId="6" fillId="0" borderId="0" xfId="0" applyFont="1" applyFill="1" applyBorder="1" applyAlignment="1">
      <alignment vertical="center"/>
    </xf>
    <xf numFmtId="2" fontId="21" fillId="0" borderId="4" xfId="0" applyNumberFormat="1" applyFont="1" applyBorder="1" applyAlignment="1">
      <alignment horizontal="left" vertical="center"/>
    </xf>
    <xf numFmtId="1" fontId="21" fillId="0" borderId="4" xfId="0" applyNumberFormat="1" applyFont="1" applyBorder="1" applyAlignment="1">
      <alignment horizontal="center" vertical="center"/>
    </xf>
    <xf numFmtId="2" fontId="18" fillId="0" borderId="4" xfId="0" applyNumberFormat="1" applyFont="1" applyBorder="1" applyAlignment="1">
      <alignment horizontal="center" vertical="center"/>
    </xf>
    <xf numFmtId="164" fontId="6" fillId="0" borderId="4" xfId="0" applyNumberFormat="1" applyFont="1" applyBorder="1" applyAlignment="1">
      <alignment horizontal="center" vertical="center"/>
    </xf>
    <xf numFmtId="2" fontId="22" fillId="0" borderId="4" xfId="0" applyNumberFormat="1" applyFont="1" applyBorder="1" applyAlignment="1">
      <alignment horizontal="center" vertical="center"/>
    </xf>
    <xf numFmtId="0" fontId="7" fillId="0" borderId="4" xfId="0" applyFont="1" applyBorder="1" applyAlignment="1">
      <alignment horizontal="center" vertical="center"/>
    </xf>
    <xf numFmtId="0" fontId="6" fillId="0" borderId="0" xfId="0" applyFont="1" applyBorder="1" applyAlignment="1">
      <alignment horizontal="left" vertical="center"/>
    </xf>
    <xf numFmtId="2" fontId="6" fillId="0" borderId="0" xfId="0" applyNumberFormat="1" applyFont="1" applyBorder="1" applyAlignment="1">
      <alignment horizontal="center" vertical="center"/>
    </xf>
    <xf numFmtId="0" fontId="6" fillId="0" borderId="0" xfId="0" applyFont="1" applyBorder="1" applyAlignment="1">
      <alignment horizontal="center" vertical="center"/>
    </xf>
    <xf numFmtId="1" fontId="19" fillId="0" borderId="12" xfId="0" applyNumberFormat="1" applyFont="1" applyBorder="1" applyAlignment="1">
      <alignment horizontal="center" vertical="center"/>
    </xf>
    <xf numFmtId="0" fontId="6" fillId="0" borderId="0" xfId="0" applyFont="1" applyBorder="1"/>
    <xf numFmtId="1" fontId="6" fillId="0" borderId="11" xfId="0" applyNumberFormat="1" applyFont="1" applyBorder="1" applyAlignment="1">
      <alignment horizontal="center" vertical="center"/>
    </xf>
    <xf numFmtId="0" fontId="21" fillId="0" borderId="4" xfId="0" applyFont="1" applyBorder="1" applyAlignment="1">
      <alignment horizontal="left" vertical="center"/>
    </xf>
    <xf numFmtId="0" fontId="6" fillId="0" borderId="11" xfId="0" applyFont="1" applyBorder="1" applyAlignment="1">
      <alignment horizontal="center" vertical="center"/>
    </xf>
    <xf numFmtId="0" fontId="6" fillId="0" borderId="11" xfId="0" applyFont="1" applyBorder="1"/>
    <xf numFmtId="164" fontId="6" fillId="0" borderId="11" xfId="0" applyNumberFormat="1" applyFont="1" applyBorder="1" applyAlignment="1">
      <alignment horizontal="center" vertical="center"/>
    </xf>
    <xf numFmtId="1" fontId="6" fillId="0" borderId="4" xfId="0" applyNumberFormat="1" applyFont="1" applyBorder="1" applyAlignment="1">
      <alignment horizontal="center" vertical="center"/>
    </xf>
    <xf numFmtId="0" fontId="6" fillId="0" borderId="4" xfId="0" applyFont="1" applyBorder="1"/>
    <xf numFmtId="1" fontId="18" fillId="0" borderId="4" xfId="0" applyNumberFormat="1" applyFont="1" applyBorder="1" applyAlignment="1">
      <alignment horizontal="center" vertical="center"/>
    </xf>
    <xf numFmtId="0" fontId="6" fillId="0" borderId="0" xfId="0" applyFont="1" applyBorder="1" applyAlignment="1">
      <alignment horizontal="left"/>
    </xf>
    <xf numFmtId="1" fontId="6" fillId="0" borderId="0" xfId="0" applyNumberFormat="1" applyFont="1" applyBorder="1" applyAlignment="1">
      <alignment horizontal="center" vertical="center"/>
    </xf>
    <xf numFmtId="0" fontId="6" fillId="0" borderId="0" xfId="0" applyFont="1"/>
    <xf numFmtId="0" fontId="6" fillId="0" borderId="6" xfId="0" applyFont="1" applyBorder="1" applyAlignment="1">
      <alignment horizontal="center" vertical="center"/>
    </xf>
    <xf numFmtId="0" fontId="6" fillId="0" borderId="1" xfId="0" applyFont="1" applyBorder="1" applyAlignment="1">
      <alignment horizontal="center" vertical="center"/>
    </xf>
    <xf numFmtId="0" fontId="6" fillId="0" borderId="10" xfId="0" applyFont="1" applyBorder="1" applyAlignment="1">
      <alignment horizontal="center" vertical="center"/>
    </xf>
    <xf numFmtId="0" fontId="6" fillId="0" borderId="8" xfId="0" applyFont="1" applyBorder="1" applyAlignment="1">
      <alignment horizontal="center" vertical="center"/>
    </xf>
    <xf numFmtId="164" fontId="19" fillId="0" borderId="3" xfId="0" applyNumberFormat="1" applyFont="1" applyFill="1" applyBorder="1" applyAlignment="1">
      <alignment horizontal="center" vertical="center"/>
    </xf>
    <xf numFmtId="164" fontId="19" fillId="0" borderId="12" xfId="0" applyNumberFormat="1" applyFont="1" applyFill="1" applyBorder="1" applyAlignment="1">
      <alignment horizontal="center" vertical="center"/>
    </xf>
    <xf numFmtId="0" fontId="6" fillId="0" borderId="7" xfId="0" applyFont="1" applyBorder="1" applyAlignment="1">
      <alignment horizontal="center" vertical="center"/>
    </xf>
    <xf numFmtId="164" fontId="18" fillId="0" borderId="1" xfId="0" applyNumberFormat="1" applyFont="1" applyBorder="1" applyAlignment="1">
      <alignment horizontal="center" vertical="center"/>
    </xf>
    <xf numFmtId="164" fontId="18" fillId="0" borderId="1" xfId="0" applyNumberFormat="1" applyFont="1" applyFill="1" applyBorder="1" applyAlignment="1">
      <alignment horizontal="center" vertical="center"/>
    </xf>
    <xf numFmtId="0" fontId="6" fillId="0" borderId="14" xfId="0" applyFont="1" applyBorder="1" applyAlignment="1">
      <alignment horizontal="center" vertical="center"/>
    </xf>
    <xf numFmtId="0" fontId="7" fillId="0" borderId="3" xfId="0" applyFont="1" applyBorder="1" applyAlignment="1">
      <alignment vertical="center"/>
    </xf>
    <xf numFmtId="0" fontId="24" fillId="0" borderId="12" xfId="0" applyFont="1" applyFill="1" applyBorder="1" applyAlignment="1">
      <alignment vertical="center" shrinkToFit="1"/>
    </xf>
    <xf numFmtId="2" fontId="14" fillId="0" borderId="0" xfId="0" applyNumberFormat="1" applyFont="1" applyBorder="1" applyAlignment="1">
      <alignment horizontal="left" vertical="center"/>
    </xf>
    <xf numFmtId="2" fontId="18" fillId="0" borderId="0" xfId="0" applyNumberFormat="1" applyFont="1" applyFill="1" applyBorder="1" applyAlignment="1">
      <alignment horizontal="center" vertical="center"/>
    </xf>
    <xf numFmtId="164" fontId="6" fillId="0" borderId="0" xfId="0" applyNumberFormat="1" applyFont="1" applyBorder="1" applyAlignment="1">
      <alignment horizontal="center" vertical="center"/>
    </xf>
    <xf numFmtId="164" fontId="6" fillId="0" borderId="0" xfId="0" applyNumberFormat="1" applyFont="1" applyAlignment="1">
      <alignment vertical="center"/>
    </xf>
    <xf numFmtId="0" fontId="7" fillId="0" borderId="6" xfId="0" applyFont="1" applyBorder="1" applyAlignment="1">
      <alignment horizontal="left" vertical="center"/>
    </xf>
    <xf numFmtId="0" fontId="24" fillId="0" borderId="6" xfId="0" applyFont="1" applyFill="1" applyBorder="1" applyAlignment="1">
      <alignment horizontal="left" vertical="center" shrinkToFit="1"/>
    </xf>
    <xf numFmtId="2" fontId="14" fillId="0" borderId="2" xfId="0" applyNumberFormat="1" applyFont="1" applyBorder="1" applyAlignment="1">
      <alignment horizontal="left" vertical="center"/>
    </xf>
    <xf numFmtId="2" fontId="6" fillId="0" borderId="2" xfId="0" applyNumberFormat="1" applyFont="1" applyBorder="1" applyAlignment="1">
      <alignment horizontal="center" vertical="center"/>
    </xf>
    <xf numFmtId="0" fontId="18" fillId="0" borderId="2" xfId="0" applyFont="1" applyFill="1" applyBorder="1" applyAlignment="1">
      <alignment horizontal="center" vertical="center"/>
    </xf>
    <xf numFmtId="164" fontId="6" fillId="0" borderId="2" xfId="0" applyNumberFormat="1" applyFont="1" applyBorder="1" applyAlignment="1">
      <alignment horizontal="center" vertical="center"/>
    </xf>
    <xf numFmtId="164" fontId="6" fillId="0" borderId="7" xfId="0" applyNumberFormat="1" applyFont="1" applyBorder="1" applyAlignment="1">
      <alignment vertical="center"/>
    </xf>
    <xf numFmtId="0" fontId="7" fillId="0" borderId="8" xfId="0" applyFont="1" applyBorder="1" applyAlignment="1">
      <alignment vertical="center"/>
    </xf>
    <xf numFmtId="0" fontId="14" fillId="0" borderId="14" xfId="0" applyFont="1" applyBorder="1" applyAlignment="1">
      <alignment horizontal="left" vertical="center" wrapText="1"/>
    </xf>
    <xf numFmtId="0" fontId="14" fillId="0" borderId="12" xfId="0" applyFont="1" applyBorder="1" applyAlignment="1">
      <alignment horizontal="left" vertical="center"/>
    </xf>
    <xf numFmtId="0" fontId="6" fillId="0" borderId="3" xfId="0" applyFont="1" applyBorder="1" applyAlignment="1">
      <alignment horizontal="center" vertical="center"/>
    </xf>
    <xf numFmtId="164" fontId="6" fillId="0" borderId="3" xfId="0" applyNumberFormat="1" applyFont="1" applyBorder="1" applyAlignment="1">
      <alignment horizontal="center" vertical="center"/>
    </xf>
    <xf numFmtId="164" fontId="6" fillId="0" borderId="6" xfId="0" applyNumberFormat="1" applyFont="1" applyBorder="1" applyAlignment="1">
      <alignment horizontal="center" vertical="center"/>
    </xf>
    <xf numFmtId="164" fontId="6" fillId="0" borderId="7" xfId="0" applyNumberFormat="1" applyFont="1" applyBorder="1" applyAlignment="1">
      <alignment horizontal="center" vertical="center"/>
    </xf>
    <xf numFmtId="164" fontId="6" fillId="0" borderId="8" xfId="0" applyNumberFormat="1" applyFont="1" applyBorder="1" applyAlignment="1">
      <alignment horizontal="center" vertical="center"/>
    </xf>
    <xf numFmtId="2" fontId="6" fillId="0" borderId="12" xfId="0" applyNumberFormat="1" applyFont="1" applyBorder="1" applyAlignment="1">
      <alignment horizontal="center" vertical="center"/>
    </xf>
    <xf numFmtId="2" fontId="6" fillId="0" borderId="0" xfId="0" applyNumberFormat="1" applyFont="1" applyBorder="1" applyAlignment="1">
      <alignment vertical="center"/>
    </xf>
    <xf numFmtId="0" fontId="7" fillId="0" borderId="12" xfId="0" applyFont="1" applyBorder="1" applyAlignment="1">
      <alignment vertical="center"/>
    </xf>
    <xf numFmtId="164" fontId="7" fillId="0" borderId="0" xfId="0" applyNumberFormat="1" applyFont="1" applyAlignment="1">
      <alignment vertical="center"/>
    </xf>
    <xf numFmtId="2" fontId="6" fillId="0" borderId="0" xfId="0" applyNumberFormat="1" applyFont="1" applyFill="1" applyAlignment="1">
      <alignment horizontal="center" vertical="center"/>
    </xf>
    <xf numFmtId="164" fontId="6" fillId="0" borderId="0" xfId="0" applyNumberFormat="1" applyFont="1" applyFill="1" applyAlignment="1">
      <alignment horizontal="center" vertical="center"/>
    </xf>
    <xf numFmtId="0" fontId="15" fillId="0" borderId="14" xfId="0" applyFont="1" applyBorder="1" applyAlignment="1">
      <alignment horizontal="center" vertical="center"/>
    </xf>
    <xf numFmtId="0" fontId="15" fillId="0" borderId="0" xfId="0" applyFont="1" applyAlignment="1">
      <alignment vertical="center"/>
    </xf>
    <xf numFmtId="2" fontId="7" fillId="0" borderId="12" xfId="0" applyNumberFormat="1" applyFont="1" applyBorder="1" applyAlignment="1">
      <alignment horizontal="left" vertical="center"/>
    </xf>
    <xf numFmtId="2" fontId="6" fillId="0" borderId="3" xfId="0" applyNumberFormat="1" applyFont="1" applyBorder="1" applyAlignment="1">
      <alignment horizontal="center" vertical="center"/>
    </xf>
    <xf numFmtId="164" fontId="18" fillId="0" borderId="6" xfId="0" applyNumberFormat="1" applyFont="1" applyBorder="1" applyAlignment="1">
      <alignment horizontal="center" vertical="center"/>
    </xf>
    <xf numFmtId="164" fontId="6" fillId="0" borderId="12" xfId="0" applyNumberFormat="1" applyFont="1" applyBorder="1" applyAlignment="1">
      <alignment horizontal="center" vertical="center"/>
    </xf>
    <xf numFmtId="0" fontId="14" fillId="0" borderId="14" xfId="0" applyFont="1" applyBorder="1" applyAlignment="1">
      <alignment vertical="center" wrapText="1"/>
    </xf>
    <xf numFmtId="0" fontId="14" fillId="0" borderId="15" xfId="0" applyFont="1" applyBorder="1" applyAlignment="1">
      <alignment horizontal="left" vertical="center" wrapText="1"/>
    </xf>
    <xf numFmtId="0" fontId="14" fillId="0" borderId="2" xfId="0" applyFont="1" applyBorder="1" applyAlignment="1">
      <alignment horizontal="left" vertical="center"/>
    </xf>
    <xf numFmtId="0" fontId="14" fillId="0" borderId="14" xfId="0" applyFont="1" applyBorder="1" applyAlignment="1">
      <alignment horizontal="left" vertical="center"/>
    </xf>
    <xf numFmtId="2" fontId="6" fillId="0" borderId="14" xfId="0" applyNumberFormat="1" applyFont="1" applyBorder="1" applyAlignment="1">
      <alignment horizontal="center" vertical="center"/>
    </xf>
    <xf numFmtId="0" fontId="7" fillId="0" borderId="14" xfId="0" applyFont="1" applyBorder="1" applyAlignment="1">
      <alignment vertical="center"/>
    </xf>
    <xf numFmtId="0" fontId="24" fillId="0" borderId="14" xfId="0" applyFont="1" applyFill="1" applyBorder="1" applyAlignment="1">
      <alignment vertical="center" shrinkToFit="1"/>
    </xf>
    <xf numFmtId="2" fontId="7" fillId="0" borderId="14" xfId="0" applyNumberFormat="1" applyFont="1" applyBorder="1" applyAlignment="1">
      <alignment horizontal="left" vertical="center"/>
    </xf>
    <xf numFmtId="164" fontId="18" fillId="0" borderId="8" xfId="0" applyNumberFormat="1" applyFont="1" applyBorder="1" applyAlignment="1">
      <alignment horizontal="center" vertical="center"/>
    </xf>
    <xf numFmtId="164" fontId="6" fillId="0" borderId="14" xfId="0" applyNumberFormat="1" applyFont="1" applyBorder="1" applyAlignment="1">
      <alignment horizontal="center" vertical="center"/>
    </xf>
    <xf numFmtId="0" fontId="14" fillId="0" borderId="6" xfId="0" applyFont="1" applyBorder="1" applyAlignment="1">
      <alignment horizontal="left" vertical="center" wrapText="1"/>
    </xf>
    <xf numFmtId="0" fontId="14" fillId="0" borderId="0" xfId="0" applyFont="1" applyBorder="1" applyAlignment="1">
      <alignment horizontal="left" vertical="center"/>
    </xf>
    <xf numFmtId="165" fontId="17" fillId="0" borderId="14" xfId="0" applyNumberFormat="1" applyFont="1" applyBorder="1" applyAlignment="1">
      <alignment horizontal="center" vertical="center"/>
    </xf>
    <xf numFmtId="0" fontId="7" fillId="0" borderId="8" xfId="0" applyFont="1" applyBorder="1" applyAlignment="1">
      <alignment horizontal="left" vertical="center"/>
    </xf>
    <xf numFmtId="0" fontId="14" fillId="0" borderId="8" xfId="0" applyFont="1" applyBorder="1" applyAlignment="1">
      <alignment horizontal="left" vertical="center" wrapText="1"/>
    </xf>
    <xf numFmtId="2" fontId="6" fillId="0" borderId="0" xfId="0" applyNumberFormat="1" applyFont="1" applyAlignment="1">
      <alignment horizontal="center" vertical="center"/>
    </xf>
    <xf numFmtId="0" fontId="14" fillId="0" borderId="11" xfId="0" applyFont="1" applyBorder="1" applyAlignment="1">
      <alignment vertical="center" wrapText="1"/>
    </xf>
    <xf numFmtId="0" fontId="14" fillId="0" borderId="12" xfId="0" applyFont="1" applyBorder="1" applyAlignment="1">
      <alignment vertical="center" wrapText="1"/>
    </xf>
    <xf numFmtId="164" fontId="7" fillId="0" borderId="3" xfId="0" applyNumberFormat="1" applyFont="1" applyBorder="1" applyAlignment="1">
      <alignment vertical="center"/>
    </xf>
    <xf numFmtId="165" fontId="17" fillId="0" borderId="12" xfId="0" applyNumberFormat="1" applyFont="1" applyBorder="1" applyAlignment="1">
      <alignment horizontal="center" vertical="center"/>
    </xf>
    <xf numFmtId="164" fontId="7" fillId="0" borderId="0" xfId="0" applyNumberFormat="1" applyFont="1" applyBorder="1" applyAlignment="1">
      <alignment vertical="center"/>
    </xf>
    <xf numFmtId="0" fontId="7" fillId="0" borderId="11" xfId="0" applyFont="1" applyBorder="1" applyAlignment="1">
      <alignment vertical="center"/>
    </xf>
    <xf numFmtId="164" fontId="7" fillId="0" borderId="1" xfId="0" applyNumberFormat="1" applyFont="1" applyBorder="1" applyAlignment="1">
      <alignment vertical="center"/>
    </xf>
    <xf numFmtId="2" fontId="6" fillId="0" borderId="1" xfId="0" applyNumberFormat="1" applyFont="1" applyBorder="1" applyAlignment="1">
      <alignment horizontal="center" vertical="center"/>
    </xf>
    <xf numFmtId="164" fontId="6" fillId="0" borderId="1" xfId="0" applyNumberFormat="1" applyFont="1" applyBorder="1" applyAlignment="1">
      <alignment horizontal="center" vertical="center"/>
    </xf>
    <xf numFmtId="165" fontId="17" fillId="0" borderId="11" xfId="0" applyNumberFormat="1" applyFont="1" applyBorder="1" applyAlignment="1">
      <alignment horizontal="center" vertical="center"/>
    </xf>
    <xf numFmtId="0" fontId="7" fillId="0" borderId="10" xfId="0" applyFont="1" applyBorder="1" applyAlignment="1">
      <alignment horizontal="left" vertical="center"/>
    </xf>
    <xf numFmtId="0" fontId="14" fillId="0" borderId="1" xfId="0" applyFont="1" applyBorder="1" applyAlignment="1">
      <alignment horizontal="left" vertical="center"/>
    </xf>
    <xf numFmtId="2" fontId="6" fillId="0" borderId="0" xfId="0" applyNumberFormat="1" applyFont="1" applyAlignment="1">
      <alignment vertical="center"/>
    </xf>
    <xf numFmtId="0" fontId="7" fillId="0" borderId="0" xfId="0" applyFont="1" applyAlignment="1">
      <alignment vertical="center"/>
    </xf>
    <xf numFmtId="0" fontId="17" fillId="0" borderId="0" xfId="0" applyFont="1" applyAlignment="1">
      <alignment vertical="center"/>
    </xf>
    <xf numFmtId="0" fontId="14" fillId="0" borderId="12" xfId="0" applyFont="1" applyBorder="1" applyAlignment="1">
      <alignment horizontal="left" vertical="center" wrapText="1"/>
    </xf>
    <xf numFmtId="0" fontId="14" fillId="0" borderId="3" xfId="0" applyFont="1" applyFill="1" applyBorder="1" applyAlignment="1">
      <alignment horizontal="left" vertical="center"/>
    </xf>
    <xf numFmtId="164" fontId="6" fillId="0" borderId="0" xfId="0" applyNumberFormat="1" applyFont="1" applyAlignment="1">
      <alignment horizontal="center" vertical="center"/>
    </xf>
    <xf numFmtId="0" fontId="17" fillId="0" borderId="0" xfId="0" applyFont="1" applyFill="1" applyBorder="1" applyAlignment="1">
      <alignment vertical="center"/>
    </xf>
    <xf numFmtId="0" fontId="17" fillId="0" borderId="0" xfId="0" applyFont="1" applyBorder="1" applyAlignment="1">
      <alignment vertical="center"/>
    </xf>
    <xf numFmtId="164" fontId="18" fillId="0" borderId="11" xfId="0" applyNumberFormat="1" applyFont="1" applyBorder="1" applyAlignment="1">
      <alignment horizontal="center" vertical="center"/>
    </xf>
    <xf numFmtId="0" fontId="14" fillId="0" borderId="6" xfId="0" applyFont="1" applyBorder="1" applyAlignment="1">
      <alignment vertical="center" wrapText="1"/>
    </xf>
    <xf numFmtId="0" fontId="14" fillId="0" borderId="10" xfId="0" applyFont="1" applyBorder="1" applyAlignment="1">
      <alignment vertical="center" wrapText="1"/>
    </xf>
    <xf numFmtId="164" fontId="18" fillId="0" borderId="10" xfId="0" applyNumberFormat="1" applyFont="1" applyBorder="1" applyAlignment="1">
      <alignment horizontal="center" vertical="center"/>
    </xf>
    <xf numFmtId="0" fontId="24" fillId="0" borderId="11" xfId="0" applyFont="1" applyFill="1" applyBorder="1" applyAlignment="1">
      <alignment vertical="center" shrinkToFit="1"/>
    </xf>
    <xf numFmtId="2" fontId="7" fillId="0" borderId="11" xfId="0" applyNumberFormat="1" applyFont="1" applyBorder="1" applyAlignment="1">
      <alignment horizontal="left" vertical="center"/>
    </xf>
    <xf numFmtId="164" fontId="6" fillId="0" borderId="10" xfId="0" applyNumberFormat="1" applyFont="1" applyBorder="1" applyAlignment="1">
      <alignment horizontal="center" vertical="center"/>
    </xf>
    <xf numFmtId="0" fontId="14" fillId="0" borderId="11" xfId="0" applyFont="1" applyBorder="1" applyAlignment="1">
      <alignment horizontal="left" vertical="center" wrapText="1"/>
    </xf>
    <xf numFmtId="0" fontId="6" fillId="0" borderId="9" xfId="0" applyFont="1" applyBorder="1" applyAlignment="1">
      <alignment horizontal="center" vertical="center"/>
    </xf>
    <xf numFmtId="164" fontId="6" fillId="0" borderId="5" xfId="0" applyNumberFormat="1" applyFont="1" applyBorder="1" applyAlignment="1">
      <alignment horizontal="center" vertical="center"/>
    </xf>
    <xf numFmtId="0" fontId="14" fillId="0" borderId="3" xfId="0" applyFont="1" applyBorder="1" applyAlignment="1">
      <alignment horizontal="left" vertical="center"/>
    </xf>
    <xf numFmtId="0" fontId="7" fillId="0" borderId="0" xfId="0" applyFont="1" applyBorder="1" applyAlignment="1">
      <alignment horizontal="left" vertical="center"/>
    </xf>
    <xf numFmtId="0" fontId="21" fillId="0" borderId="5" xfId="0" applyFont="1" applyFill="1" applyBorder="1" applyAlignment="1">
      <alignment vertical="center"/>
    </xf>
    <xf numFmtId="2" fontId="21" fillId="0" borderId="12" xfId="0" applyNumberFormat="1" applyFont="1" applyFill="1" applyBorder="1" applyAlignment="1">
      <alignment horizontal="left" vertical="center"/>
    </xf>
    <xf numFmtId="0" fontId="7" fillId="0" borderId="12" xfId="0" applyFont="1" applyBorder="1" applyAlignment="1">
      <alignment horizontal="left" vertical="center"/>
    </xf>
    <xf numFmtId="2" fontId="18" fillId="0" borderId="3" xfId="0" applyNumberFormat="1" applyFont="1" applyFill="1" applyBorder="1" applyAlignment="1">
      <alignment horizontal="center" vertical="center"/>
    </xf>
    <xf numFmtId="164" fontId="18" fillId="0" borderId="3" xfId="0" applyNumberFormat="1" applyFont="1" applyFill="1" applyBorder="1" applyAlignment="1">
      <alignment horizontal="center" vertical="center"/>
    </xf>
    <xf numFmtId="164" fontId="18" fillId="0" borderId="6" xfId="0" applyNumberFormat="1" applyFont="1" applyFill="1" applyBorder="1" applyAlignment="1">
      <alignment horizontal="center" vertical="center"/>
    </xf>
    <xf numFmtId="0" fontId="14" fillId="0" borderId="7" xfId="0" applyFont="1" applyBorder="1" applyAlignment="1">
      <alignment horizontal="left" vertical="center"/>
    </xf>
    <xf numFmtId="0" fontId="6" fillId="0" borderId="5" xfId="0" applyFont="1" applyBorder="1" applyAlignment="1">
      <alignment horizontal="center" vertical="center"/>
    </xf>
    <xf numFmtId="0" fontId="21" fillId="0" borderId="7" xfId="0" applyFont="1" applyFill="1" applyBorder="1" applyAlignment="1">
      <alignment vertical="center"/>
    </xf>
    <xf numFmtId="2" fontId="21" fillId="0" borderId="14" xfId="0" applyNumberFormat="1" applyFont="1" applyFill="1" applyBorder="1" applyAlignment="1">
      <alignment horizontal="left" vertical="center"/>
    </xf>
    <xf numFmtId="0" fontId="7" fillId="0" borderId="14" xfId="0" applyFont="1" applyBorder="1" applyAlignment="1">
      <alignment horizontal="left" vertical="center"/>
    </xf>
    <xf numFmtId="164" fontId="18" fillId="0" borderId="0" xfId="0" applyNumberFormat="1" applyFont="1" applyFill="1" applyBorder="1" applyAlignment="1">
      <alignment horizontal="center" vertical="center"/>
    </xf>
    <xf numFmtId="0" fontId="18" fillId="0" borderId="8" xfId="0" applyFont="1" applyFill="1" applyBorder="1" applyAlignment="1">
      <alignment horizontal="center" vertical="center"/>
    </xf>
    <xf numFmtId="0" fontId="14" fillId="0" borderId="14" xfId="0" applyFont="1" applyFill="1" applyBorder="1" applyAlignment="1">
      <alignment horizontal="left" vertical="center"/>
    </xf>
    <xf numFmtId="0" fontId="21" fillId="0" borderId="14" xfId="0" applyFont="1" applyFill="1" applyBorder="1" applyAlignment="1">
      <alignment vertical="center"/>
    </xf>
    <xf numFmtId="0" fontId="14" fillId="0" borderId="11" xfId="0" applyFont="1" applyFill="1" applyBorder="1" applyAlignment="1">
      <alignment horizontal="left" vertical="center"/>
    </xf>
    <xf numFmtId="164" fontId="6" fillId="0" borderId="9" xfId="0" applyNumberFormat="1" applyFont="1" applyBorder="1" applyAlignment="1">
      <alignment horizontal="center" vertical="center"/>
    </xf>
    <xf numFmtId="0" fontId="14" fillId="0" borderId="5" xfId="0" applyFont="1" applyBorder="1" applyAlignment="1">
      <alignment horizontal="left" vertical="center"/>
    </xf>
    <xf numFmtId="0" fontId="7" fillId="0" borderId="10" xfId="0" applyFont="1" applyBorder="1" applyAlignment="1">
      <alignment vertical="center"/>
    </xf>
    <xf numFmtId="2" fontId="14" fillId="0" borderId="1" xfId="0" applyNumberFormat="1" applyFont="1" applyBorder="1" applyAlignment="1">
      <alignment horizontal="left" vertical="center"/>
    </xf>
    <xf numFmtId="0" fontId="14" fillId="0" borderId="11" xfId="0" applyFont="1" applyBorder="1" applyAlignment="1">
      <alignment horizontal="left" vertical="center"/>
    </xf>
    <xf numFmtId="0" fontId="14" fillId="0" borderId="4" xfId="0" applyFont="1" applyBorder="1" applyAlignment="1">
      <alignment horizontal="left" vertical="center"/>
    </xf>
    <xf numFmtId="164" fontId="6" fillId="0" borderId="13" xfId="0" applyNumberFormat="1" applyFont="1" applyBorder="1" applyAlignment="1">
      <alignment horizontal="center" vertical="center"/>
    </xf>
    <xf numFmtId="164" fontId="6" fillId="0" borderId="15" xfId="0" applyNumberFormat="1" applyFont="1" applyBorder="1" applyAlignment="1">
      <alignment horizontal="center" vertical="center"/>
    </xf>
    <xf numFmtId="0" fontId="14" fillId="0" borderId="9" xfId="0" applyFont="1" applyBorder="1" applyAlignment="1">
      <alignment horizontal="left" vertical="center"/>
    </xf>
    <xf numFmtId="0" fontId="6" fillId="0" borderId="6" xfId="0" applyFont="1" applyBorder="1" applyAlignment="1">
      <alignment horizontal="left" vertical="center"/>
    </xf>
    <xf numFmtId="0" fontId="6" fillId="0" borderId="10" xfId="0" applyFont="1" applyBorder="1" applyAlignment="1">
      <alignment horizontal="left" vertical="center"/>
    </xf>
    <xf numFmtId="0" fontId="24" fillId="0" borderId="11" xfId="0" applyFont="1" applyFill="1" applyBorder="1" applyAlignment="1">
      <alignment horizontal="left" vertical="center" wrapText="1"/>
    </xf>
    <xf numFmtId="49" fontId="24" fillId="0" borderId="1" xfId="0" applyNumberFormat="1" applyFont="1" applyFill="1" applyBorder="1" applyAlignment="1">
      <alignment horizontal="left" vertical="center"/>
    </xf>
    <xf numFmtId="0" fontId="18" fillId="0" borderId="1" xfId="0" applyNumberFormat="1" applyFont="1" applyFill="1" applyBorder="1" applyAlignment="1">
      <alignment horizontal="center" vertical="center"/>
    </xf>
    <xf numFmtId="164" fontId="18" fillId="0" borderId="10" xfId="0" applyNumberFormat="1" applyFont="1" applyFill="1" applyBorder="1" applyAlignment="1">
      <alignment horizontal="center" vertical="center"/>
    </xf>
    <xf numFmtId="0" fontId="7" fillId="0" borderId="15" xfId="0" applyFont="1" applyBorder="1" applyAlignment="1">
      <alignment horizontal="center" vertical="center"/>
    </xf>
    <xf numFmtId="0" fontId="14" fillId="0" borderId="4" xfId="0" applyFont="1" applyFill="1" applyBorder="1" applyAlignment="1">
      <alignment horizontal="left" vertical="center"/>
    </xf>
    <xf numFmtId="0" fontId="21" fillId="0" borderId="9" xfId="0" applyFont="1" applyFill="1" applyBorder="1" applyAlignment="1">
      <alignment vertical="center"/>
    </xf>
    <xf numFmtId="0" fontId="21" fillId="0" borderId="11" xfId="0" applyFont="1" applyFill="1" applyBorder="1" applyAlignment="1">
      <alignment vertical="center"/>
    </xf>
    <xf numFmtId="0" fontId="7" fillId="0" borderId="11" xfId="0" applyFont="1" applyBorder="1" applyAlignment="1">
      <alignment horizontal="left" vertical="center"/>
    </xf>
    <xf numFmtId="0" fontId="21" fillId="0" borderId="15" xfId="0" applyFont="1" applyFill="1" applyBorder="1" applyAlignment="1">
      <alignment horizontal="left" vertical="center"/>
    </xf>
    <xf numFmtId="0" fontId="24" fillId="0" borderId="4" xfId="0" applyFont="1" applyFill="1" applyBorder="1" applyAlignment="1">
      <alignment horizontal="left" vertical="center" wrapText="1"/>
    </xf>
    <xf numFmtId="49" fontId="24" fillId="0" borderId="2" xfId="0" applyNumberFormat="1" applyFont="1" applyFill="1" applyBorder="1" applyAlignment="1">
      <alignment horizontal="left" vertical="center"/>
    </xf>
    <xf numFmtId="0" fontId="18" fillId="0" borderId="2" xfId="0" applyNumberFormat="1" applyFont="1" applyFill="1" applyBorder="1" applyAlignment="1">
      <alignment horizontal="center" vertical="center"/>
    </xf>
    <xf numFmtId="164" fontId="18" fillId="0" borderId="2" xfId="0" applyNumberFormat="1" applyFont="1" applyFill="1" applyBorder="1" applyAlignment="1">
      <alignment horizontal="center" vertical="center"/>
    </xf>
    <xf numFmtId="164" fontId="18" fillId="0" borderId="15" xfId="0" applyNumberFormat="1" applyFont="1" applyFill="1" applyBorder="1" applyAlignment="1">
      <alignment horizontal="center" vertical="center"/>
    </xf>
    <xf numFmtId="0" fontId="24" fillId="0" borderId="12" xfId="0" applyFont="1" applyFill="1" applyBorder="1" applyAlignment="1">
      <alignment horizontal="left" vertical="center" wrapText="1"/>
    </xf>
    <xf numFmtId="0" fontId="24" fillId="0" borderId="6" xfId="0" applyFont="1" applyFill="1" applyBorder="1" applyAlignment="1">
      <alignment horizontal="left" vertical="center"/>
    </xf>
    <xf numFmtId="164" fontId="17" fillId="0" borderId="5" xfId="0" applyNumberFormat="1" applyFont="1" applyFill="1" applyBorder="1" applyAlignment="1">
      <alignment horizontal="center" vertical="center"/>
    </xf>
    <xf numFmtId="164" fontId="17" fillId="0" borderId="3" xfId="0" applyNumberFormat="1" applyFont="1" applyFill="1" applyBorder="1" applyAlignment="1">
      <alignment horizontal="center" vertical="center"/>
    </xf>
    <xf numFmtId="164" fontId="17" fillId="0" borderId="6" xfId="0" applyNumberFormat="1" applyFont="1" applyFill="1" applyBorder="1" applyAlignment="1">
      <alignment horizontal="center" vertical="center"/>
    </xf>
    <xf numFmtId="2" fontId="6" fillId="0" borderId="12" xfId="0" applyNumberFormat="1" applyFont="1" applyFill="1" applyBorder="1" applyAlignment="1">
      <alignment horizontal="center" vertical="center"/>
    </xf>
    <xf numFmtId="0" fontId="21" fillId="0" borderId="8" xfId="0" applyFont="1" applyFill="1" applyBorder="1" applyAlignment="1">
      <alignment horizontal="left" vertical="center"/>
    </xf>
    <xf numFmtId="0" fontId="24" fillId="0" borderId="14" xfId="0" applyFont="1" applyFill="1" applyBorder="1" applyAlignment="1">
      <alignment horizontal="left" vertical="center" wrapText="1"/>
    </xf>
    <xf numFmtId="49" fontId="24" fillId="0" borderId="0" xfId="0" applyNumberFormat="1" applyFont="1" applyFill="1" applyBorder="1" applyAlignment="1">
      <alignment horizontal="left" vertical="center"/>
    </xf>
    <xf numFmtId="0" fontId="18" fillId="0" borderId="0" xfId="0" applyNumberFormat="1" applyFont="1" applyFill="1" applyBorder="1" applyAlignment="1">
      <alignment horizontal="center" vertical="center"/>
    </xf>
    <xf numFmtId="164" fontId="18" fillId="0" borderId="8" xfId="0" applyNumberFormat="1" applyFont="1" applyFill="1" applyBorder="1" applyAlignment="1">
      <alignment horizontal="center" vertical="center"/>
    </xf>
    <xf numFmtId="0" fontId="24" fillId="0" borderId="8" xfId="0" applyFont="1" applyFill="1" applyBorder="1" applyAlignment="1">
      <alignment horizontal="left" vertical="center"/>
    </xf>
    <xf numFmtId="164" fontId="17" fillId="0" borderId="7" xfId="0" applyNumberFormat="1" applyFont="1" applyFill="1" applyBorder="1" applyAlignment="1">
      <alignment horizontal="center" vertical="center"/>
    </xf>
    <xf numFmtId="164" fontId="17" fillId="0" borderId="0" xfId="0" applyNumberFormat="1" applyFont="1" applyFill="1" applyBorder="1" applyAlignment="1">
      <alignment horizontal="center" vertical="center"/>
    </xf>
    <xf numFmtId="164" fontId="17" fillId="0" borderId="8" xfId="0" applyNumberFormat="1" applyFont="1" applyFill="1" applyBorder="1" applyAlignment="1">
      <alignment horizontal="center" vertical="center"/>
    </xf>
    <xf numFmtId="2" fontId="6" fillId="0" borderId="14" xfId="0" applyNumberFormat="1" applyFont="1" applyFill="1" applyBorder="1" applyAlignment="1">
      <alignment horizontal="center" vertical="center"/>
    </xf>
    <xf numFmtId="0" fontId="24" fillId="0" borderId="10" xfId="0" applyFont="1" applyFill="1" applyBorder="1" applyAlignment="1">
      <alignment horizontal="left" vertical="center"/>
    </xf>
    <xf numFmtId="164" fontId="17" fillId="0" borderId="9" xfId="0" applyNumberFormat="1" applyFont="1" applyFill="1" applyBorder="1" applyAlignment="1">
      <alignment horizontal="center" vertical="center"/>
    </xf>
    <xf numFmtId="164" fontId="17" fillId="0" borderId="1" xfId="0" applyNumberFormat="1" applyFont="1" applyFill="1" applyBorder="1" applyAlignment="1">
      <alignment horizontal="center" vertical="center"/>
    </xf>
    <xf numFmtId="164" fontId="17" fillId="0" borderId="10" xfId="0" applyNumberFormat="1" applyFont="1" applyFill="1" applyBorder="1" applyAlignment="1">
      <alignment horizontal="center" vertical="center"/>
    </xf>
    <xf numFmtId="2" fontId="6" fillId="0" borderId="11" xfId="0" applyNumberFormat="1" applyFont="1" applyFill="1" applyBorder="1" applyAlignment="1">
      <alignment horizontal="center" vertical="center"/>
    </xf>
    <xf numFmtId="0" fontId="21" fillId="0" borderId="10" xfId="0" applyFont="1" applyFill="1" applyBorder="1" applyAlignment="1">
      <alignment horizontal="left" vertical="center"/>
    </xf>
    <xf numFmtId="0" fontId="18" fillId="0" borderId="0" xfId="0" applyFont="1" applyFill="1" applyAlignment="1">
      <alignment horizontal="left" vertical="center"/>
    </xf>
    <xf numFmtId="0" fontId="24" fillId="0" borderId="0" xfId="0" applyFont="1" applyFill="1" applyAlignment="1">
      <alignment horizontal="left" vertical="center"/>
    </xf>
    <xf numFmtId="0" fontId="18" fillId="0" borderId="0" xfId="0" applyFont="1" applyFill="1" applyAlignment="1">
      <alignment horizontal="center" vertical="center"/>
    </xf>
    <xf numFmtId="164" fontId="18" fillId="0" borderId="0" xfId="0" applyNumberFormat="1" applyFont="1" applyFill="1" applyAlignment="1">
      <alignment horizontal="center" vertical="center"/>
    </xf>
    <xf numFmtId="0" fontId="7" fillId="0" borderId="0" xfId="0" applyFont="1" applyAlignment="1">
      <alignment horizontal="left" vertical="center"/>
    </xf>
    <xf numFmtId="0" fontId="17" fillId="0" borderId="3" xfId="0" applyFont="1" applyFill="1" applyBorder="1" applyAlignment="1">
      <alignment horizontal="left" vertical="center" wrapText="1"/>
    </xf>
    <xf numFmtId="49" fontId="24" fillId="0" borderId="3" xfId="0" applyNumberFormat="1" applyFont="1" applyFill="1" applyBorder="1" applyAlignment="1">
      <alignment horizontal="left" vertical="center"/>
    </xf>
    <xf numFmtId="0" fontId="17" fillId="0" borderId="0" xfId="0" applyFont="1" applyFill="1" applyBorder="1" applyAlignment="1">
      <alignment horizontal="left" vertical="center" wrapText="1"/>
    </xf>
    <xf numFmtId="0" fontId="24" fillId="0" borderId="14" xfId="0" applyFont="1" applyFill="1" applyBorder="1" applyAlignment="1">
      <alignment horizontal="left" vertical="center"/>
    </xf>
    <xf numFmtId="2" fontId="14" fillId="0" borderId="0" xfId="0" applyNumberFormat="1" applyFont="1" applyAlignment="1">
      <alignment horizontal="left" vertical="center"/>
    </xf>
    <xf numFmtId="0" fontId="24" fillId="0" borderId="11" xfId="0" applyFont="1" applyFill="1" applyBorder="1" applyAlignment="1">
      <alignment horizontal="left" vertical="center"/>
    </xf>
    <xf numFmtId="0" fontId="7" fillId="0" borderId="6" xfId="0" applyFont="1" applyBorder="1" applyAlignment="1">
      <alignment vertical="center"/>
    </xf>
    <xf numFmtId="2" fontId="14" fillId="0" borderId="3" xfId="0" applyNumberFormat="1" applyFont="1" applyBorder="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14" fillId="0" borderId="0" xfId="0" applyFont="1" applyFill="1" applyAlignment="1">
      <alignment horizontal="left" vertical="center"/>
    </xf>
    <xf numFmtId="0" fontId="6" fillId="0" borderId="0" xfId="0" applyFont="1" applyFill="1" applyAlignment="1">
      <alignment vertical="center"/>
    </xf>
    <xf numFmtId="2" fontId="14" fillId="0" borderId="0" xfId="0" applyNumberFormat="1" applyFont="1" applyFill="1" applyBorder="1" applyAlignment="1">
      <alignment horizontal="left" vertical="center"/>
    </xf>
    <xf numFmtId="0" fontId="21" fillId="0" borderId="12" xfId="0" applyFont="1" applyFill="1" applyBorder="1" applyAlignment="1">
      <alignment horizontal="left" vertical="center" wrapText="1"/>
    </xf>
    <xf numFmtId="0" fontId="24" fillId="0" borderId="12" xfId="0" applyFont="1" applyFill="1" applyBorder="1" applyAlignment="1">
      <alignment horizontal="left" vertical="center"/>
    </xf>
    <xf numFmtId="0" fontId="18" fillId="0" borderId="3" xfId="0" applyFont="1" applyFill="1" applyBorder="1" applyAlignment="1">
      <alignment horizontal="center" vertical="center"/>
    </xf>
    <xf numFmtId="164" fontId="6" fillId="0" borderId="3" xfId="0" applyNumberFormat="1" applyFont="1" applyFill="1" applyBorder="1" applyAlignment="1">
      <alignment horizontal="center" vertical="center"/>
    </xf>
    <xf numFmtId="164" fontId="6" fillId="0" borderId="5" xfId="0" applyNumberFormat="1" applyFont="1" applyFill="1" applyBorder="1" applyAlignment="1">
      <alignment horizontal="center" vertical="center"/>
    </xf>
    <xf numFmtId="164" fontId="6" fillId="0" borderId="6" xfId="0" applyNumberFormat="1" applyFont="1" applyFill="1" applyBorder="1" applyAlignment="1">
      <alignment horizontal="center" vertical="center"/>
    </xf>
    <xf numFmtId="0" fontId="21" fillId="0" borderId="14" xfId="0" applyFont="1" applyFill="1" applyBorder="1" applyAlignment="1">
      <alignment horizontal="left" vertical="center" wrapText="1"/>
    </xf>
    <xf numFmtId="0" fontId="24" fillId="0" borderId="9" xfId="0" applyFont="1" applyFill="1" applyBorder="1" applyAlignment="1">
      <alignment horizontal="left" vertical="center" wrapText="1"/>
    </xf>
    <xf numFmtId="164" fontId="6" fillId="0" borderId="1" xfId="0" applyNumberFormat="1" applyFont="1" applyFill="1" applyBorder="1" applyAlignment="1">
      <alignment horizontal="center" vertical="center"/>
    </xf>
    <xf numFmtId="164" fontId="6" fillId="0" borderId="9" xfId="0" applyNumberFormat="1" applyFont="1" applyFill="1" applyBorder="1" applyAlignment="1">
      <alignment horizontal="center" vertical="center"/>
    </xf>
    <xf numFmtId="164" fontId="6" fillId="0" borderId="10" xfId="0" applyNumberFormat="1" applyFont="1" applyFill="1" applyBorder="1" applyAlignment="1">
      <alignment horizontal="center" vertical="center"/>
    </xf>
    <xf numFmtId="0" fontId="24" fillId="0" borderId="0" xfId="0" applyFont="1" applyFill="1" applyBorder="1" applyAlignment="1">
      <alignment horizontal="left" vertical="center" wrapText="1"/>
    </xf>
    <xf numFmtId="164" fontId="6" fillId="0" borderId="0" xfId="0" applyNumberFormat="1" applyFont="1" applyFill="1" applyBorder="1" applyAlignment="1">
      <alignment horizontal="center" vertical="center"/>
    </xf>
    <xf numFmtId="164" fontId="6" fillId="0" borderId="7" xfId="0" applyNumberFormat="1" applyFont="1" applyFill="1" applyBorder="1" applyAlignment="1">
      <alignment horizontal="center" vertical="center"/>
    </xf>
    <xf numFmtId="164" fontId="6" fillId="0" borderId="8" xfId="0" applyNumberFormat="1" applyFont="1" applyFill="1" applyBorder="1" applyAlignment="1">
      <alignment horizontal="center" vertical="center"/>
    </xf>
    <xf numFmtId="0" fontId="24" fillId="0" borderId="5" xfId="0" applyFont="1" applyFill="1" applyBorder="1" applyAlignment="1">
      <alignment horizontal="left" vertical="center" wrapText="1"/>
    </xf>
    <xf numFmtId="0" fontId="17" fillId="0" borderId="0" xfId="0" applyFont="1" applyFill="1" applyBorder="1" applyAlignment="1">
      <alignment horizontal="left" vertical="center"/>
    </xf>
    <xf numFmtId="0" fontId="24" fillId="0" borderId="8" xfId="0" applyFont="1" applyFill="1" applyBorder="1" applyAlignment="1">
      <alignment vertical="center"/>
    </xf>
    <xf numFmtId="0" fontId="17" fillId="0" borderId="1" xfId="0" applyFont="1" applyFill="1" applyBorder="1" applyAlignment="1">
      <alignment horizontal="left" vertical="center"/>
    </xf>
    <xf numFmtId="0" fontId="24" fillId="0" borderId="3" xfId="0" applyFont="1" applyFill="1" applyBorder="1" applyAlignment="1">
      <alignment horizontal="left" vertical="center"/>
    </xf>
    <xf numFmtId="0" fontId="24" fillId="0" borderId="0" xfId="0" applyFont="1" applyFill="1" applyBorder="1" applyAlignment="1">
      <alignment horizontal="left" vertical="center"/>
    </xf>
    <xf numFmtId="0" fontId="24" fillId="0" borderId="12" xfId="0" applyFont="1" applyFill="1" applyBorder="1" applyAlignment="1">
      <alignment vertical="center"/>
    </xf>
    <xf numFmtId="0" fontId="24" fillId="0" borderId="14" xfId="0" applyFont="1" applyFill="1" applyBorder="1" applyAlignment="1">
      <alignment vertical="center"/>
    </xf>
    <xf numFmtId="0" fontId="24" fillId="0" borderId="11" xfId="0" applyFont="1" applyFill="1" applyBorder="1" applyAlignment="1">
      <alignment vertical="center"/>
    </xf>
    <xf numFmtId="0" fontId="17" fillId="0" borderId="1" xfId="0" applyFont="1" applyFill="1" applyBorder="1" applyAlignment="1">
      <alignment horizontal="left" vertical="center" wrapText="1"/>
    </xf>
    <xf numFmtId="0" fontId="24" fillId="0" borderId="1" xfId="0" applyFont="1" applyFill="1" applyBorder="1" applyAlignment="1">
      <alignment horizontal="left" vertical="center"/>
    </xf>
    <xf numFmtId="0" fontId="17" fillId="0" borderId="5" xfId="0" applyFont="1" applyFill="1" applyBorder="1" applyAlignment="1">
      <alignment horizontal="center" vertical="center"/>
    </xf>
    <xf numFmtId="0" fontId="7" fillId="0" borderId="5" xfId="0" applyFont="1" applyFill="1" applyBorder="1" applyAlignment="1">
      <alignment vertical="center" wrapText="1"/>
    </xf>
    <xf numFmtId="0" fontId="14" fillId="0" borderId="6" xfId="0" applyFont="1" applyFill="1" applyBorder="1" applyAlignment="1">
      <alignment vertical="center" wrapText="1"/>
    </xf>
    <xf numFmtId="0" fontId="14" fillId="0" borderId="12" xfId="2" applyFont="1" applyFill="1" applyBorder="1" applyAlignment="1">
      <alignment horizontal="left" vertical="center"/>
    </xf>
    <xf numFmtId="2" fontId="6" fillId="0" borderId="3" xfId="0" applyNumberFormat="1" applyFont="1" applyFill="1" applyBorder="1" applyAlignment="1">
      <alignment horizontal="center" vertical="center"/>
    </xf>
    <xf numFmtId="0" fontId="6" fillId="0" borderId="0" xfId="0" applyFont="1" applyFill="1" applyAlignment="1">
      <alignment horizontal="left" vertical="center"/>
    </xf>
    <xf numFmtId="0" fontId="17" fillId="0" borderId="7" xfId="0" applyFont="1" applyFill="1" applyBorder="1" applyAlignment="1">
      <alignment horizontal="center" vertical="center"/>
    </xf>
    <xf numFmtId="0" fontId="7" fillId="0" borderId="7" xfId="0" applyFont="1" applyFill="1" applyBorder="1" applyAlignment="1">
      <alignment vertical="center" wrapText="1"/>
    </xf>
    <xf numFmtId="0" fontId="14" fillId="0" borderId="8" xfId="0" applyFont="1" applyFill="1" applyBorder="1" applyAlignment="1">
      <alignment vertical="center" wrapText="1"/>
    </xf>
    <xf numFmtId="0" fontId="14" fillId="0" borderId="8" xfId="2" applyFont="1" applyFill="1" applyBorder="1" applyAlignment="1">
      <alignment horizontal="left" vertical="center"/>
    </xf>
    <xf numFmtId="2" fontId="6" fillId="0" borderId="0" xfId="0" applyNumberFormat="1" applyFont="1" applyFill="1" applyBorder="1" applyAlignment="1">
      <alignment horizontal="center" vertical="center"/>
    </xf>
    <xf numFmtId="0" fontId="14" fillId="0" borderId="14" xfId="2" applyFont="1" applyFill="1" applyBorder="1" applyAlignment="1">
      <alignment horizontal="left" vertical="center"/>
    </xf>
    <xf numFmtId="164" fontId="6" fillId="0" borderId="11" xfId="0" applyNumberFormat="1" applyFont="1" applyFill="1" applyBorder="1" applyAlignment="1">
      <alignment horizontal="center" vertical="center"/>
    </xf>
    <xf numFmtId="1" fontId="6" fillId="0" borderId="0" xfId="0" applyNumberFormat="1" applyFont="1" applyAlignment="1">
      <alignment vertical="center"/>
    </xf>
    <xf numFmtId="1" fontId="6" fillId="0" borderId="0" xfId="0" applyNumberFormat="1" applyFont="1" applyAlignment="1">
      <alignment vertical="center" wrapText="1"/>
    </xf>
    <xf numFmtId="1" fontId="6" fillId="0" borderId="0" xfId="0" applyNumberFormat="1" applyFont="1" applyAlignment="1">
      <alignment horizontal="left" vertical="center" wrapText="1"/>
    </xf>
    <xf numFmtId="1" fontId="14" fillId="0" borderId="0" xfId="0" applyNumberFormat="1" applyFont="1" applyAlignment="1">
      <alignment horizontal="left" vertical="center" wrapText="1"/>
    </xf>
    <xf numFmtId="0" fontId="14" fillId="0" borderId="0" xfId="0" applyFont="1" applyAlignment="1">
      <alignment horizontal="left" vertical="center"/>
    </xf>
    <xf numFmtId="0" fontId="17" fillId="0" borderId="9" xfId="0" applyFont="1" applyFill="1" applyBorder="1" applyAlignment="1">
      <alignment horizontal="center" vertical="center"/>
    </xf>
    <xf numFmtId="0" fontId="14" fillId="0" borderId="11" xfId="2" applyFont="1" applyFill="1" applyBorder="1" applyAlignment="1">
      <alignment horizontal="left" vertical="center"/>
    </xf>
    <xf numFmtId="2" fontId="6" fillId="0" borderId="1" xfId="0" applyNumberFormat="1" applyFont="1" applyFill="1" applyBorder="1" applyAlignment="1">
      <alignment horizontal="center" vertical="center"/>
    </xf>
    <xf numFmtId="0" fontId="7" fillId="0" borderId="5" xfId="0" applyFont="1" applyFill="1" applyBorder="1" applyAlignment="1">
      <alignment vertical="center"/>
    </xf>
    <xf numFmtId="0" fontId="14" fillId="0" borderId="6" xfId="0" applyFont="1" applyFill="1" applyBorder="1" applyAlignment="1">
      <alignment vertical="center"/>
    </xf>
    <xf numFmtId="2" fontId="6" fillId="0" borderId="5" xfId="0" applyNumberFormat="1" applyFont="1" applyFill="1" applyBorder="1" applyAlignment="1">
      <alignment horizontal="center" vertical="center"/>
    </xf>
    <xf numFmtId="0" fontId="7" fillId="0" borderId="7" xfId="0" applyFont="1" applyFill="1" applyBorder="1" applyAlignment="1">
      <alignment vertical="center"/>
    </xf>
    <xf numFmtId="0" fontId="14" fillId="0" borderId="8" xfId="0" applyFont="1" applyFill="1" applyBorder="1" applyAlignment="1">
      <alignment vertical="center"/>
    </xf>
    <xf numFmtId="2" fontId="6" fillId="0" borderId="7" xfId="0" applyNumberFormat="1" applyFont="1" applyFill="1" applyBorder="1" applyAlignment="1">
      <alignment horizontal="center" vertical="center"/>
    </xf>
    <xf numFmtId="2" fontId="6" fillId="0" borderId="9" xfId="0" applyNumberFormat="1" applyFont="1" applyFill="1" applyBorder="1" applyAlignment="1">
      <alignment horizontal="center" vertical="center"/>
    </xf>
    <xf numFmtId="0" fontId="14" fillId="0" borderId="12" xfId="5" applyFont="1" applyFill="1" applyBorder="1" applyAlignment="1">
      <alignment horizontal="left" vertical="center"/>
    </xf>
    <xf numFmtId="0" fontId="14" fillId="0" borderId="14" xfId="5" applyFont="1" applyFill="1" applyBorder="1" applyAlignment="1">
      <alignment horizontal="left" vertical="center"/>
    </xf>
    <xf numFmtId="0" fontId="14" fillId="0" borderId="11" xfId="5" applyFont="1" applyFill="1" applyBorder="1" applyAlignment="1">
      <alignment horizontal="left" vertical="center"/>
    </xf>
    <xf numFmtId="0" fontId="19" fillId="0" borderId="0" xfId="0" applyFont="1" applyFill="1" applyBorder="1" applyAlignment="1">
      <alignment horizontal="center" vertical="center" wrapText="1"/>
    </xf>
    <xf numFmtId="164" fontId="19" fillId="0" borderId="0" xfId="0" applyNumberFormat="1" applyFont="1" applyFill="1" applyBorder="1" applyAlignment="1">
      <alignment horizontal="center" vertical="center"/>
    </xf>
    <xf numFmtId="0" fontId="14" fillId="0" borderId="0" xfId="0" applyFont="1" applyAlignment="1">
      <alignment vertical="center" wrapText="1"/>
    </xf>
    <xf numFmtId="0" fontId="24" fillId="0" borderId="12" xfId="0" applyFont="1" applyFill="1" applyBorder="1" applyAlignment="1">
      <alignment vertical="center" wrapText="1"/>
    </xf>
    <xf numFmtId="0" fontId="24" fillId="0" borderId="14" xfId="0" applyFont="1" applyFill="1" applyBorder="1" applyAlignment="1">
      <alignment vertical="center" wrapText="1"/>
    </xf>
    <xf numFmtId="0" fontId="24" fillId="0" borderId="11" xfId="0" applyFont="1" applyFill="1" applyBorder="1" applyAlignment="1">
      <alignment vertical="center" wrapText="1"/>
    </xf>
    <xf numFmtId="0" fontId="21" fillId="0" borderId="6" xfId="0" applyFont="1" applyFill="1" applyBorder="1" applyAlignment="1">
      <alignment vertical="center"/>
    </xf>
    <xf numFmtId="0" fontId="21" fillId="0" borderId="8" xfId="0" applyFont="1" applyFill="1" applyBorder="1" applyAlignment="1">
      <alignment vertical="center"/>
    </xf>
    <xf numFmtId="0" fontId="21" fillId="0" borderId="10" xfId="0" applyFont="1" applyFill="1" applyBorder="1" applyAlignment="1">
      <alignment vertical="center"/>
    </xf>
    <xf numFmtId="0" fontId="21" fillId="0" borderId="0" xfId="0" applyFont="1" applyFill="1" applyBorder="1" applyAlignment="1">
      <alignment vertical="center"/>
    </xf>
    <xf numFmtId="0" fontId="24" fillId="0" borderId="0" xfId="0" applyFont="1" applyFill="1" applyBorder="1" applyAlignment="1">
      <alignment vertical="center" wrapText="1"/>
    </xf>
    <xf numFmtId="0" fontId="7" fillId="0" borderId="0" xfId="0" applyFont="1" applyFill="1" applyAlignment="1">
      <alignment vertical="center"/>
    </xf>
    <xf numFmtId="0" fontId="14" fillId="0" borderId="0" xfId="0" applyFont="1" applyFill="1" applyAlignment="1">
      <alignment vertical="center" wrapText="1"/>
    </xf>
    <xf numFmtId="0" fontId="24" fillId="0" borderId="6" xfId="0" applyFont="1" applyFill="1" applyBorder="1" applyAlignment="1">
      <alignment vertical="center"/>
    </xf>
    <xf numFmtId="0" fontId="24" fillId="0" borderId="10" xfId="0" applyFont="1" applyFill="1" applyBorder="1" applyAlignment="1">
      <alignment vertical="center"/>
    </xf>
    <xf numFmtId="0" fontId="21" fillId="0" borderId="3" xfId="0" applyFont="1" applyFill="1" applyBorder="1" applyAlignment="1">
      <alignment vertical="center"/>
    </xf>
    <xf numFmtId="0" fontId="24" fillId="0" borderId="3" xfId="0" applyFont="1" applyFill="1" applyBorder="1" applyAlignment="1">
      <alignment vertical="center"/>
    </xf>
    <xf numFmtId="0" fontId="24" fillId="0" borderId="0" xfId="0" applyFont="1" applyFill="1" applyBorder="1" applyAlignment="1">
      <alignment vertical="center"/>
    </xf>
    <xf numFmtId="0" fontId="17" fillId="0" borderId="0" xfId="0" applyFont="1" applyFill="1" applyBorder="1" applyAlignment="1">
      <alignment horizontal="center" vertical="center"/>
    </xf>
    <xf numFmtId="0" fontId="21" fillId="0" borderId="1" xfId="0" applyFont="1" applyFill="1" applyBorder="1" applyAlignment="1">
      <alignment vertical="center"/>
    </xf>
    <xf numFmtId="0" fontId="24" fillId="0" borderId="1" xfId="0" applyFont="1" applyFill="1" applyBorder="1" applyAlignment="1">
      <alignment vertical="center"/>
    </xf>
    <xf numFmtId="0" fontId="24" fillId="0" borderId="3" xfId="2" applyFont="1" applyFill="1" applyBorder="1" applyAlignment="1">
      <alignment horizontal="left" vertical="center"/>
    </xf>
    <xf numFmtId="0" fontId="24" fillId="0" borderId="0" xfId="2" applyFont="1" applyFill="1" applyBorder="1" applyAlignment="1">
      <alignment horizontal="left" vertical="center"/>
    </xf>
    <xf numFmtId="0" fontId="14" fillId="0" borderId="6" xfId="2" applyFont="1" applyFill="1" applyBorder="1" applyAlignment="1">
      <alignment horizontal="left" vertical="center"/>
    </xf>
    <xf numFmtId="0" fontId="24" fillId="0" borderId="1" xfId="2" applyFont="1" applyFill="1" applyBorder="1" applyAlignment="1">
      <alignment vertical="center"/>
    </xf>
    <xf numFmtId="0" fontId="24" fillId="0" borderId="8" xfId="2" applyFont="1" applyFill="1" applyBorder="1" applyAlignment="1">
      <alignment horizontal="left" vertical="center"/>
    </xf>
    <xf numFmtId="0" fontId="24" fillId="0" borderId="10" xfId="2" applyFont="1" applyFill="1" applyBorder="1" applyAlignment="1">
      <alignment horizontal="left" vertical="center"/>
    </xf>
    <xf numFmtId="0" fontId="14" fillId="0" borderId="6" xfId="0" applyFont="1" applyFill="1" applyBorder="1" applyAlignment="1">
      <alignment horizontal="left" vertical="center"/>
    </xf>
    <xf numFmtId="0" fontId="14" fillId="0" borderId="8" xfId="0" applyFont="1" applyFill="1" applyBorder="1" applyAlignment="1">
      <alignment horizontal="left" vertical="center"/>
    </xf>
    <xf numFmtId="0" fontId="7" fillId="0" borderId="9" xfId="0" applyFont="1" applyFill="1" applyBorder="1" applyAlignment="1">
      <alignment vertical="center"/>
    </xf>
    <xf numFmtId="0" fontId="14" fillId="0" borderId="10" xfId="0" applyFont="1" applyFill="1" applyBorder="1" applyAlignment="1">
      <alignment vertical="center"/>
    </xf>
    <xf numFmtId="0" fontId="7" fillId="0" borderId="0" xfId="0" applyFont="1" applyAlignment="1">
      <alignment horizontal="center" vertical="center"/>
    </xf>
    <xf numFmtId="0" fontId="24" fillId="0" borderId="3" xfId="3" applyFont="1" applyFill="1" applyBorder="1" applyAlignment="1">
      <alignment horizontal="left" vertical="center"/>
    </xf>
    <xf numFmtId="0" fontId="24" fillId="0" borderId="0" xfId="3" applyFont="1" applyFill="1" applyBorder="1" applyAlignment="1">
      <alignment horizontal="left" vertical="center"/>
    </xf>
    <xf numFmtId="0" fontId="24" fillId="0" borderId="0" xfId="4" applyFont="1" applyFill="1" applyBorder="1" applyAlignment="1">
      <alignment horizontal="left" vertical="center"/>
    </xf>
    <xf numFmtId="0" fontId="24" fillId="0" borderId="1" xfId="4" applyFont="1" applyFill="1" applyBorder="1" applyAlignment="1">
      <alignment horizontal="left" vertical="center"/>
    </xf>
    <xf numFmtId="0" fontId="24" fillId="0" borderId="3" xfId="4" applyFont="1" applyFill="1" applyBorder="1" applyAlignment="1">
      <alignment horizontal="left" vertical="center"/>
    </xf>
    <xf numFmtId="0" fontId="24" fillId="0" borderId="0" xfId="2" applyFont="1" applyFill="1" applyBorder="1" applyAlignment="1">
      <alignment vertical="center"/>
    </xf>
    <xf numFmtId="0" fontId="24" fillId="0" borderId="3" xfId="2" applyFont="1" applyFill="1" applyBorder="1" applyAlignment="1">
      <alignment vertical="center"/>
    </xf>
    <xf numFmtId="0" fontId="7" fillId="0" borderId="3" xfId="0" applyFont="1" applyFill="1" applyBorder="1" applyAlignment="1">
      <alignment vertical="center"/>
    </xf>
    <xf numFmtId="0" fontId="14" fillId="0" borderId="3" xfId="0" applyFont="1" applyFill="1" applyBorder="1" applyAlignment="1">
      <alignment vertical="center" wrapText="1"/>
    </xf>
    <xf numFmtId="0" fontId="24" fillId="0" borderId="3" xfId="3" applyFont="1" applyFill="1" applyBorder="1" applyAlignment="1">
      <alignment vertical="center"/>
    </xf>
    <xf numFmtId="0" fontId="7" fillId="0" borderId="0" xfId="0" applyFont="1" applyFill="1" applyBorder="1" applyAlignment="1">
      <alignment vertical="center"/>
    </xf>
    <xf numFmtId="0" fontId="14" fillId="0" borderId="0" xfId="0" applyFont="1" applyFill="1" applyBorder="1" applyAlignment="1">
      <alignment vertical="center" wrapText="1"/>
    </xf>
    <xf numFmtId="0" fontId="24" fillId="0" borderId="0" xfId="3" applyFont="1" applyFill="1" applyBorder="1" applyAlignment="1">
      <alignment vertical="center"/>
    </xf>
    <xf numFmtId="0" fontId="24" fillId="0" borderId="1" xfId="3" applyFont="1" applyFill="1" applyBorder="1" applyAlignment="1">
      <alignment vertical="center"/>
    </xf>
    <xf numFmtId="0" fontId="7" fillId="0" borderId="1" xfId="0" applyFont="1" applyFill="1" applyBorder="1" applyAlignment="1">
      <alignment vertical="center"/>
    </xf>
    <xf numFmtId="0" fontId="14" fillId="0" borderId="1" xfId="0" applyFont="1" applyFill="1" applyBorder="1" applyAlignment="1">
      <alignment vertical="center" wrapText="1"/>
    </xf>
    <xf numFmtId="0" fontId="6" fillId="0" borderId="0" xfId="0" applyFont="1" applyAlignment="1">
      <alignment horizontal="left" vertical="center" wrapText="1"/>
    </xf>
    <xf numFmtId="0" fontId="6" fillId="0" borderId="0" xfId="0" applyFont="1" applyFill="1" applyAlignment="1">
      <alignment horizontal="left" vertical="center" wrapText="1"/>
    </xf>
    <xf numFmtId="0" fontId="28" fillId="0" borderId="0" xfId="0" applyFont="1" applyAlignment="1">
      <alignment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9"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2" borderId="25" xfId="0" applyFont="1" applyFill="1" applyBorder="1" applyAlignment="1">
      <alignment vertical="center" wrapText="1"/>
    </xf>
    <xf numFmtId="0" fontId="2" fillId="2" borderId="26" xfId="0" applyFont="1" applyFill="1" applyBorder="1" applyAlignment="1">
      <alignment vertical="center" wrapText="1"/>
    </xf>
    <xf numFmtId="0" fontId="8" fillId="0" borderId="25" xfId="0" applyFont="1" applyBorder="1" applyAlignment="1">
      <alignment vertical="center" wrapText="1"/>
    </xf>
    <xf numFmtId="0" fontId="2" fillId="0" borderId="26" xfId="0" applyFont="1" applyBorder="1" applyAlignment="1">
      <alignment vertical="center" wrapText="1"/>
    </xf>
    <xf numFmtId="0" fontId="8" fillId="2" borderId="27" xfId="0" applyFont="1" applyFill="1" applyBorder="1" applyAlignment="1">
      <alignment vertical="center" wrapText="1"/>
    </xf>
    <xf numFmtId="0" fontId="7" fillId="2" borderId="28" xfId="0" applyFont="1" applyFill="1" applyBorder="1" applyAlignment="1">
      <alignment horizontal="center" vertical="center" wrapText="1"/>
    </xf>
    <xf numFmtId="0" fontId="7" fillId="2" borderId="28" xfId="0" applyFont="1" applyFill="1" applyBorder="1" applyAlignment="1">
      <alignment vertical="center" wrapText="1"/>
    </xf>
    <xf numFmtId="0" fontId="2" fillId="2" borderId="10" xfId="0" applyFont="1" applyFill="1" applyBorder="1" applyAlignment="1">
      <alignment vertical="center" wrapText="1"/>
    </xf>
    <xf numFmtId="0" fontId="11" fillId="0" borderId="15" xfId="0" applyFont="1" applyBorder="1" applyAlignment="1">
      <alignment vertical="center" wrapText="1"/>
    </xf>
    <xf numFmtId="0" fontId="18" fillId="0" borderId="11" xfId="0" applyFont="1" applyFill="1" applyBorder="1" applyAlignment="1">
      <alignment horizontal="center" vertical="center"/>
    </xf>
    <xf numFmtId="0" fontId="29" fillId="0" borderId="0" xfId="0" applyFont="1" applyFill="1" applyBorder="1" applyAlignment="1">
      <alignment horizontal="left"/>
    </xf>
    <xf numFmtId="164" fontId="19" fillId="0" borderId="5" xfId="0" applyNumberFormat="1" applyFont="1" applyFill="1" applyBorder="1" applyAlignment="1">
      <alignment horizontal="center" vertical="center"/>
    </xf>
    <xf numFmtId="164" fontId="19" fillId="0" borderId="6" xfId="0" applyNumberFormat="1" applyFont="1" applyFill="1" applyBorder="1" applyAlignment="1">
      <alignment horizontal="center" vertical="center"/>
    </xf>
    <xf numFmtId="1" fontId="19" fillId="0" borderId="3" xfId="0" applyNumberFormat="1" applyFont="1" applyFill="1" applyBorder="1" applyAlignment="1">
      <alignment horizontal="center" vertical="center"/>
    </xf>
    <xf numFmtId="1" fontId="18" fillId="0" borderId="1" xfId="0" applyNumberFormat="1" applyFont="1" applyBorder="1" applyAlignment="1">
      <alignment horizontal="center" vertical="center"/>
    </xf>
    <xf numFmtId="1" fontId="6" fillId="0" borderId="3" xfId="0" applyNumberFormat="1" applyFont="1" applyBorder="1" applyAlignment="1">
      <alignment horizontal="center" vertical="center"/>
    </xf>
    <xf numFmtId="1" fontId="6" fillId="0" borderId="1" xfId="0" applyNumberFormat="1" applyFont="1" applyBorder="1" applyAlignment="1">
      <alignment horizontal="center" vertical="center"/>
    </xf>
    <xf numFmtId="1" fontId="6" fillId="0" borderId="2" xfId="0" applyNumberFormat="1" applyFont="1" applyBorder="1" applyAlignment="1">
      <alignment horizontal="center" vertical="center"/>
    </xf>
    <xf numFmtId="1" fontId="18" fillId="0" borderId="3" xfId="0" applyNumberFormat="1" applyFont="1" applyFill="1" applyBorder="1" applyAlignment="1">
      <alignment horizontal="center" vertical="center"/>
    </xf>
    <xf numFmtId="1" fontId="18" fillId="0" borderId="0" xfId="0" applyNumberFormat="1" applyFont="1" applyFill="1" applyBorder="1" applyAlignment="1">
      <alignment horizontal="center" vertical="center"/>
    </xf>
    <xf numFmtId="1" fontId="18" fillId="0" borderId="1"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1" fontId="6" fillId="0" borderId="3" xfId="0" applyNumberFormat="1" applyFont="1" applyFill="1" applyBorder="1" applyAlignment="1">
      <alignment horizontal="center" vertical="center"/>
    </xf>
    <xf numFmtId="1" fontId="6" fillId="0" borderId="1" xfId="0" applyNumberFormat="1" applyFont="1" applyFill="1" applyBorder="1" applyAlignment="1">
      <alignment horizontal="center" vertical="center"/>
    </xf>
    <xf numFmtId="1" fontId="6" fillId="0" borderId="0" xfId="0" applyNumberFormat="1" applyFont="1" applyFill="1" applyBorder="1" applyAlignment="1">
      <alignment horizontal="center" vertical="center"/>
    </xf>
    <xf numFmtId="1" fontId="19" fillId="0" borderId="5" xfId="0" applyNumberFormat="1" applyFont="1" applyFill="1" applyBorder="1" applyAlignment="1">
      <alignment horizontal="center" vertical="center"/>
    </xf>
    <xf numFmtId="1" fontId="18" fillId="0" borderId="9" xfId="0" applyNumberFormat="1" applyFont="1" applyFill="1" applyBorder="1" applyAlignment="1">
      <alignment horizontal="center" vertical="center"/>
    </xf>
    <xf numFmtId="1" fontId="6" fillId="0" borderId="6" xfId="0" applyNumberFormat="1" applyFont="1" applyFill="1" applyBorder="1" applyAlignment="1">
      <alignment horizontal="center" vertical="center"/>
    </xf>
    <xf numFmtId="1" fontId="6" fillId="0" borderId="8" xfId="0" applyNumberFormat="1" applyFont="1" applyFill="1" applyBorder="1" applyAlignment="1">
      <alignment horizontal="center" vertical="center"/>
    </xf>
    <xf numFmtId="1" fontId="6" fillId="0" borderId="10" xfId="0" applyNumberFormat="1" applyFont="1" applyFill="1" applyBorder="1" applyAlignment="1">
      <alignment horizontal="center" vertical="center"/>
    </xf>
    <xf numFmtId="1" fontId="6" fillId="0" borderId="0" xfId="0" applyNumberFormat="1" applyFont="1" applyAlignment="1">
      <alignment horizontal="center" vertical="center"/>
    </xf>
    <xf numFmtId="1" fontId="6" fillId="0" borderId="6" xfId="0" applyNumberFormat="1" applyFont="1" applyBorder="1" applyAlignment="1">
      <alignment horizontal="center" vertical="center"/>
    </xf>
    <xf numFmtId="1" fontId="6" fillId="0" borderId="0" xfId="0" applyNumberFormat="1" applyFont="1" applyFill="1" applyAlignment="1">
      <alignment vertical="center"/>
    </xf>
    <xf numFmtId="164" fontId="6" fillId="0" borderId="0" xfId="0" applyNumberFormat="1" applyFont="1" applyFill="1" applyAlignment="1">
      <alignment vertical="center"/>
    </xf>
    <xf numFmtId="2" fontId="6" fillId="0" borderId="0" xfId="0" applyNumberFormat="1" applyFont="1" applyFill="1" applyAlignment="1">
      <alignment vertical="center"/>
    </xf>
    <xf numFmtId="1" fontId="6" fillId="0" borderId="0" xfId="0" applyNumberFormat="1" applyFont="1" applyBorder="1" applyAlignment="1">
      <alignment vertical="center"/>
    </xf>
    <xf numFmtId="0" fontId="17" fillId="0" borderId="11" xfId="0" applyFont="1" applyFill="1" applyBorder="1" applyAlignment="1">
      <alignment horizontal="center" vertical="center"/>
    </xf>
    <xf numFmtId="0" fontId="21" fillId="0" borderId="3" xfId="0" applyFont="1" applyFill="1" applyBorder="1" applyAlignment="1">
      <alignment horizontal="center" vertical="center"/>
    </xf>
    <xf numFmtId="0" fontId="21" fillId="0" borderId="0"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10" xfId="0" applyFont="1" applyFill="1" applyBorder="1" applyAlignment="1">
      <alignment horizontal="center" vertical="center"/>
    </xf>
    <xf numFmtId="0" fontId="17" fillId="0" borderId="12" xfId="0" applyFont="1" applyFill="1" applyBorder="1" applyAlignment="1">
      <alignment horizontal="center" vertical="center"/>
    </xf>
    <xf numFmtId="0" fontId="17" fillId="0" borderId="11" xfId="0" applyFont="1" applyFill="1" applyBorder="1" applyAlignment="1">
      <alignment horizontal="center" vertical="center"/>
    </xf>
    <xf numFmtId="0" fontId="17" fillId="0" borderId="14" xfId="0" applyFont="1" applyFill="1" applyBorder="1" applyAlignment="1">
      <alignment horizontal="center" vertical="center"/>
    </xf>
    <xf numFmtId="0" fontId="17" fillId="0" borderId="4" xfId="0" applyFont="1" applyFill="1" applyBorder="1" applyAlignment="1">
      <alignment horizontal="center" vertical="center"/>
    </xf>
    <xf numFmtId="0" fontId="6" fillId="0" borderId="0" xfId="0" applyFont="1" applyAlignment="1">
      <alignment vertical="center" wrapText="1"/>
    </xf>
    <xf numFmtId="0" fontId="17" fillId="0" borderId="4" xfId="0" applyFont="1" applyFill="1" applyBorder="1" applyAlignment="1">
      <alignment horizontal="center"/>
    </xf>
    <xf numFmtId="0" fontId="18" fillId="0" borderId="3" xfId="0" applyFont="1" applyFill="1" applyBorder="1" applyAlignment="1">
      <alignment horizontal="center" vertical="center" wrapText="1"/>
    </xf>
    <xf numFmtId="0" fontId="18" fillId="0" borderId="0" xfId="0" applyFont="1" applyFill="1" applyBorder="1" applyAlignment="1">
      <alignment horizontal="center"/>
    </xf>
    <xf numFmtId="0" fontId="15" fillId="0" borderId="4" xfId="0" applyFont="1" applyBorder="1" applyAlignment="1">
      <alignment horizontal="center" vertical="center"/>
    </xf>
    <xf numFmtId="0" fontId="15" fillId="0" borderId="4" xfId="0" applyFont="1" applyBorder="1" applyAlignment="1">
      <alignment horizontal="center"/>
    </xf>
    <xf numFmtId="0" fontId="6" fillId="0" borderId="0" xfId="0" applyFont="1" applyBorder="1" applyAlignment="1">
      <alignment horizontal="center"/>
    </xf>
    <xf numFmtId="0" fontId="6" fillId="0" borderId="0" xfId="0" applyFont="1" applyBorder="1" applyAlignment="1">
      <alignment horizontal="center" vertical="center" wrapText="1"/>
    </xf>
    <xf numFmtId="0" fontId="15" fillId="0" borderId="0" xfId="0" applyFont="1" applyFill="1" applyAlignment="1">
      <alignment horizontal="center" vertical="center"/>
    </xf>
    <xf numFmtId="0" fontId="17" fillId="0" borderId="0" xfId="0" applyFont="1" applyFill="1" applyAlignment="1">
      <alignment horizontal="center" vertical="center"/>
    </xf>
    <xf numFmtId="1" fontId="6" fillId="0" borderId="0" xfId="0" applyNumberFormat="1" applyFont="1" applyAlignment="1">
      <alignment horizontal="center" vertical="center" wrapText="1"/>
    </xf>
    <xf numFmtId="0" fontId="25" fillId="0" borderId="0" xfId="0" applyFont="1" applyAlignment="1">
      <alignment vertical="center" wrapText="1"/>
    </xf>
    <xf numFmtId="0" fontId="6" fillId="0" borderId="0" xfId="0" applyFont="1" applyFill="1" applyAlignment="1">
      <alignment vertical="center" wrapText="1"/>
    </xf>
    <xf numFmtId="2" fontId="6" fillId="0" borderId="0" xfId="0" applyNumberFormat="1" applyFont="1" applyAlignment="1">
      <alignment vertical="center" wrapText="1"/>
    </xf>
    <xf numFmtId="0" fontId="18" fillId="0" borderId="0" xfId="0" applyFont="1" applyFill="1" applyBorder="1" applyAlignment="1">
      <alignment horizontal="left" vertical="center" wrapText="1"/>
    </xf>
    <xf numFmtId="1" fontId="18" fillId="0" borderId="4" xfId="0" applyNumberFormat="1" applyFont="1" applyFill="1" applyBorder="1" applyAlignment="1">
      <alignment horizontal="center" vertical="center" wrapText="1"/>
    </xf>
    <xf numFmtId="0" fontId="17" fillId="0" borderId="12" xfId="0" applyFont="1" applyFill="1" applyBorder="1" applyAlignment="1">
      <alignment horizontal="center" vertical="center"/>
    </xf>
    <xf numFmtId="0" fontId="17" fillId="0" borderId="11" xfId="0" applyFont="1" applyFill="1" applyBorder="1" applyAlignment="1">
      <alignment horizontal="center" vertical="center"/>
    </xf>
    <xf numFmtId="0" fontId="18" fillId="0" borderId="12" xfId="0" applyFont="1" applyFill="1" applyBorder="1" applyAlignment="1">
      <alignment horizontal="center" vertical="center"/>
    </xf>
    <xf numFmtId="0" fontId="18" fillId="0" borderId="11" xfId="0" applyFont="1" applyFill="1" applyBorder="1" applyAlignment="1">
      <alignment horizontal="center" vertical="center"/>
    </xf>
    <xf numFmtId="1" fontId="18" fillId="0" borderId="12" xfId="0" applyNumberFormat="1" applyFont="1" applyFill="1" applyBorder="1" applyAlignment="1">
      <alignment horizontal="center" vertical="center" wrapText="1"/>
    </xf>
    <xf numFmtId="1" fontId="18" fillId="0" borderId="11" xfId="0" applyNumberFormat="1" applyFont="1" applyFill="1" applyBorder="1" applyAlignment="1">
      <alignment horizontal="center" vertical="center" wrapText="1"/>
    </xf>
    <xf numFmtId="0" fontId="6" fillId="0" borderId="0" xfId="0" applyFont="1" applyAlignment="1">
      <alignment horizontal="left" vertical="center" wrapText="1"/>
    </xf>
    <xf numFmtId="0" fontId="18" fillId="0" borderId="1" xfId="0" applyFont="1" applyFill="1" applyBorder="1" applyAlignment="1">
      <alignment horizontal="left"/>
    </xf>
    <xf numFmtId="0" fontId="6" fillId="0" borderId="1" xfId="0" applyFont="1" applyBorder="1" applyAlignment="1">
      <alignment horizontal="left" vertical="center"/>
    </xf>
    <xf numFmtId="0" fontId="18" fillId="0" borderId="0" xfId="0" applyFont="1" applyFill="1" applyBorder="1" applyAlignment="1">
      <alignment horizontal="left" vertical="center"/>
    </xf>
    <xf numFmtId="0" fontId="7" fillId="0" borderId="4" xfId="0" applyFont="1" applyBorder="1" applyAlignment="1">
      <alignment horizontal="center" vertical="center" wrapText="1"/>
    </xf>
    <xf numFmtId="1" fontId="18" fillId="0" borderId="4" xfId="0" applyNumberFormat="1" applyFont="1" applyBorder="1" applyAlignment="1">
      <alignment horizontal="center" vertical="center" wrapText="1"/>
    </xf>
    <xf numFmtId="0" fontId="15" fillId="0" borderId="12" xfId="0" applyFont="1" applyBorder="1" applyAlignment="1">
      <alignment horizontal="center" vertical="center"/>
    </xf>
    <xf numFmtId="0" fontId="15" fillId="0" borderId="11" xfId="0" applyFont="1" applyBorder="1" applyAlignment="1">
      <alignment horizontal="center" vertical="center"/>
    </xf>
    <xf numFmtId="0" fontId="21" fillId="0" borderId="12" xfId="0" applyFont="1" applyBorder="1" applyAlignment="1">
      <alignment horizontal="left" vertical="center"/>
    </xf>
    <xf numFmtId="0" fontId="21" fillId="0" borderId="11" xfId="0" applyFont="1" applyBorder="1" applyAlignment="1">
      <alignment horizontal="left" vertical="center"/>
    </xf>
    <xf numFmtId="1" fontId="18" fillId="0" borderId="12" xfId="0" applyNumberFormat="1" applyFont="1" applyBorder="1" applyAlignment="1">
      <alignment horizontal="center" vertical="center" wrapText="1"/>
    </xf>
    <xf numFmtId="1" fontId="18" fillId="0" borderId="11" xfId="0" applyNumberFormat="1" applyFont="1" applyBorder="1" applyAlignment="1">
      <alignment horizontal="center" vertical="center" wrapText="1"/>
    </xf>
    <xf numFmtId="0" fontId="25" fillId="0" borderId="1" xfId="0" applyFont="1" applyBorder="1" applyAlignment="1">
      <alignment horizontal="left" vertical="center"/>
    </xf>
    <xf numFmtId="0" fontId="21" fillId="0" borderId="5" xfId="0" applyFont="1" applyBorder="1" applyAlignment="1">
      <alignment horizontal="center" vertical="center"/>
    </xf>
    <xf numFmtId="0" fontId="21" fillId="0" borderId="9" xfId="0" applyFont="1" applyBorder="1" applyAlignment="1">
      <alignment horizontal="center" vertical="center"/>
    </xf>
    <xf numFmtId="0" fontId="6" fillId="0" borderId="0" xfId="0" applyFont="1" applyFill="1" applyAlignment="1">
      <alignment horizontal="left" vertical="center" wrapText="1"/>
    </xf>
    <xf numFmtId="0" fontId="24" fillId="0" borderId="5" xfId="0" applyFont="1" applyFill="1" applyBorder="1" applyAlignment="1">
      <alignment horizontal="center" vertical="center"/>
    </xf>
    <xf numFmtId="0" fontId="24" fillId="0" borderId="9" xfId="0" applyFont="1" applyFill="1" applyBorder="1" applyAlignment="1">
      <alignment horizontal="center" vertical="center"/>
    </xf>
    <xf numFmtId="0" fontId="17" fillId="0" borderId="13" xfId="0" applyFont="1" applyFill="1" applyBorder="1" applyAlignment="1">
      <alignment horizontal="center" vertical="center"/>
    </xf>
    <xf numFmtId="0" fontId="17" fillId="0" borderId="2" xfId="0" applyFont="1" applyFill="1" applyBorder="1" applyAlignment="1">
      <alignment horizontal="center" vertical="center"/>
    </xf>
    <xf numFmtId="0" fontId="17" fillId="0" borderId="15" xfId="0" applyFont="1" applyFill="1" applyBorder="1" applyAlignment="1">
      <alignment horizontal="center" vertical="center"/>
    </xf>
    <xf numFmtId="0" fontId="23" fillId="0" borderId="5" xfId="0" applyFont="1" applyFill="1" applyBorder="1" applyAlignment="1">
      <alignment horizontal="center" vertical="center" wrapText="1"/>
    </xf>
    <xf numFmtId="0" fontId="23" fillId="0" borderId="9" xfId="0" applyFont="1" applyFill="1" applyBorder="1" applyAlignment="1">
      <alignment horizontal="center" vertical="center" wrapText="1"/>
    </xf>
    <xf numFmtId="0" fontId="14" fillId="0" borderId="4" xfId="0" applyFont="1" applyBorder="1" applyAlignment="1">
      <alignment horizontal="left" vertical="center" wrapText="1"/>
    </xf>
    <xf numFmtId="0" fontId="6" fillId="0" borderId="12" xfId="0" applyFont="1" applyFill="1" applyBorder="1" applyAlignment="1">
      <alignment horizontal="center" vertical="center"/>
    </xf>
    <xf numFmtId="0" fontId="6" fillId="0" borderId="11" xfId="0" applyFont="1" applyFill="1" applyBorder="1" applyAlignment="1">
      <alignment horizontal="center" vertical="center"/>
    </xf>
    <xf numFmtId="0" fontId="17" fillId="0" borderId="12"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24" fillId="0" borderId="4" xfId="0" applyFont="1" applyBorder="1" applyAlignment="1">
      <alignment horizontal="left" vertical="center" wrapText="1"/>
    </xf>
    <xf numFmtId="0" fontId="24" fillId="0" borderId="12" xfId="0" applyFont="1" applyBorder="1" applyAlignment="1">
      <alignment horizontal="left" vertical="center" wrapText="1"/>
    </xf>
    <xf numFmtId="0" fontId="6" fillId="0" borderId="12" xfId="0" applyFont="1" applyBorder="1" applyAlignment="1">
      <alignment horizontal="center" vertical="center"/>
    </xf>
    <xf numFmtId="0" fontId="6" fillId="0" borderId="11" xfId="0" applyFont="1" applyBorder="1" applyAlignment="1">
      <alignment horizontal="center" vertical="center"/>
    </xf>
    <xf numFmtId="0" fontId="17" fillId="0" borderId="14" xfId="0" applyFont="1" applyFill="1" applyBorder="1" applyAlignment="1">
      <alignment horizontal="center" vertical="center"/>
    </xf>
    <xf numFmtId="0" fontId="7" fillId="0" borderId="15" xfId="0" applyFont="1" applyBorder="1" applyAlignment="1">
      <alignment horizontal="center" vertical="center" wrapText="1"/>
    </xf>
    <xf numFmtId="0" fontId="14" fillId="0" borderId="4" xfId="0" applyFont="1" applyBorder="1" applyAlignment="1">
      <alignment horizontal="center" vertical="center" wrapText="1"/>
    </xf>
    <xf numFmtId="0" fontId="23" fillId="0" borderId="4" xfId="0" applyFont="1" applyBorder="1" applyAlignment="1">
      <alignment horizontal="center" vertical="center" wrapText="1"/>
    </xf>
    <xf numFmtId="0" fontId="14" fillId="0" borderId="4" xfId="0" applyFont="1" applyBorder="1" applyAlignment="1">
      <alignment vertical="center" wrapText="1"/>
    </xf>
    <xf numFmtId="0" fontId="14" fillId="0" borderId="12" xfId="0" applyFont="1" applyBorder="1" applyAlignment="1">
      <alignment vertical="center" wrapText="1"/>
    </xf>
    <xf numFmtId="0" fontId="14" fillId="0" borderId="12" xfId="0" applyFont="1" applyBorder="1" applyAlignment="1">
      <alignment horizontal="center" vertical="center" wrapText="1"/>
    </xf>
    <xf numFmtId="0" fontId="11" fillId="0" borderId="13" xfId="0" applyFont="1" applyBorder="1" applyAlignment="1">
      <alignment horizontal="center" vertical="center"/>
    </xf>
    <xf numFmtId="0" fontId="11" fillId="0" borderId="2" xfId="0" applyFont="1" applyBorder="1" applyAlignment="1">
      <alignment horizontal="center" vertical="center"/>
    </xf>
    <xf numFmtId="0" fontId="11" fillId="0" borderId="15" xfId="0" applyFont="1" applyBorder="1" applyAlignment="1">
      <alignment horizontal="center" vertical="center"/>
    </xf>
    <xf numFmtId="0" fontId="6" fillId="0" borderId="1" xfId="0" applyFont="1" applyFill="1" applyBorder="1" applyAlignment="1">
      <alignment horizontal="center" vertical="center"/>
    </xf>
    <xf numFmtId="0" fontId="6" fillId="0" borderId="3" xfId="0" applyFont="1" applyBorder="1" applyAlignment="1">
      <alignment horizontal="left" vertical="center" wrapText="1"/>
    </xf>
    <xf numFmtId="0" fontId="6" fillId="0" borderId="0" xfId="0" applyFont="1" applyBorder="1" applyAlignment="1">
      <alignment horizontal="left" vertical="center" wrapText="1"/>
    </xf>
    <xf numFmtId="2" fontId="6" fillId="0" borderId="3" xfId="0" applyNumberFormat="1" applyFont="1" applyBorder="1" applyAlignment="1">
      <alignment horizontal="left" vertical="center" wrapText="1"/>
    </xf>
    <xf numFmtId="2" fontId="6" fillId="0" borderId="0" xfId="0" applyNumberFormat="1" applyFont="1" applyAlignment="1">
      <alignment horizontal="left" vertical="center" wrapText="1"/>
    </xf>
    <xf numFmtId="0" fontId="11" fillId="0" borderId="13" xfId="0" applyFont="1" applyBorder="1" applyAlignment="1">
      <alignment horizontal="center" vertical="center" wrapText="1"/>
    </xf>
    <xf numFmtId="0" fontId="11" fillId="0" borderId="2"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1" xfId="0" applyFont="1" applyBorder="1" applyAlignment="1">
      <alignment horizontal="center" vertical="center" wrapText="1"/>
    </xf>
    <xf numFmtId="0" fontId="1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1" xfId="0" applyFont="1" applyBorder="1" applyAlignment="1">
      <alignment horizontal="center" vertical="center" wrapText="1"/>
    </xf>
    <xf numFmtId="1" fontId="6" fillId="0" borderId="0" xfId="0" applyNumberFormat="1" applyFont="1" applyAlignment="1">
      <alignment horizontal="left" vertical="center" wrapText="1"/>
    </xf>
    <xf numFmtId="0" fontId="25" fillId="0" borderId="0" xfId="0" applyFont="1" applyAlignment="1">
      <alignment horizontal="left" vertical="center" wrapText="1"/>
    </xf>
    <xf numFmtId="0" fontId="11" fillId="0" borderId="15" xfId="0" applyFont="1" applyBorder="1" applyAlignment="1">
      <alignment horizontal="center" vertical="center" wrapText="1"/>
    </xf>
    <xf numFmtId="0" fontId="25" fillId="0" borderId="17" xfId="0" applyFont="1" applyBorder="1" applyAlignment="1">
      <alignment vertical="center" wrapText="1"/>
    </xf>
    <xf numFmtId="0" fontId="25" fillId="0" borderId="18" xfId="0" applyFont="1" applyBorder="1" applyAlignment="1">
      <alignment vertical="center" wrapText="1"/>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8" xfId="0" applyFont="1" applyBorder="1" applyAlignment="1">
      <alignment horizontal="center" vertical="center" wrapText="1"/>
    </xf>
    <xf numFmtId="0" fontId="11" fillId="0" borderId="0" xfId="0" applyFont="1" applyAlignment="1">
      <alignment horizontal="left" vertical="center" wrapText="1"/>
    </xf>
    <xf numFmtId="0" fontId="25" fillId="0" borderId="20" xfId="0" applyFont="1" applyBorder="1" applyAlignment="1">
      <alignment vertical="center" wrapText="1"/>
    </xf>
    <xf numFmtId="0" fontId="28" fillId="0" borderId="0" xfId="0" applyFont="1" applyAlignment="1">
      <alignment horizontal="left" vertical="center" wrapText="1"/>
    </xf>
    <xf numFmtId="0" fontId="6" fillId="0" borderId="29" xfId="0" applyFont="1" applyBorder="1" applyAlignment="1">
      <alignment horizontal="left" vertical="center" wrapText="1"/>
    </xf>
    <xf numFmtId="0" fontId="18" fillId="0" borderId="0" xfId="6" applyFont="1" applyAlignment="1">
      <alignment horizontal="left" vertical="center" wrapText="1"/>
    </xf>
    <xf numFmtId="0" fontId="11" fillId="0" borderId="0" xfId="0" applyFont="1" applyAlignment="1">
      <alignment vertical="center" wrapText="1"/>
    </xf>
    <xf numFmtId="0" fontId="11" fillId="0" borderId="30" xfId="0" applyFont="1" applyBorder="1" applyAlignment="1">
      <alignment horizontal="left" vertical="center" wrapText="1"/>
    </xf>
  </cellXfs>
  <cellStyles count="7">
    <cellStyle name="Collegamento ipertestuale" xfId="6" builtinId="8"/>
    <cellStyle name="Normale" xfId="0" builtinId="0"/>
    <cellStyle name="Normale 2" xfId="1"/>
    <cellStyle name="Normale 2 2" xfId="2"/>
    <cellStyle name="Normale 3" xfId="5"/>
    <cellStyle name="Normale_MARSILI(AnalisiPlagioclasi).xls" xfId="3"/>
    <cellStyle name="Normale_MARSILI(Plagioclasi)-GEN.xls" xf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3"/>
  <sheetViews>
    <sheetView topLeftCell="A69" zoomScale="60" zoomScaleNormal="60" workbookViewId="0">
      <selection activeCell="G99" sqref="G99"/>
    </sheetView>
  </sheetViews>
  <sheetFormatPr defaultRowHeight="15" x14ac:dyDescent="0.25"/>
  <cols>
    <col min="1" max="1" width="7.7109375" style="426" customWidth="1"/>
    <col min="2" max="2" width="12.28515625" style="39" customWidth="1"/>
    <col min="3" max="3" width="11.5703125" style="40" customWidth="1"/>
    <col min="4" max="4" width="28.85546875" style="20" customWidth="1"/>
    <col min="5" max="14" width="8" style="20" customWidth="1"/>
    <col min="15" max="15" width="8" style="41" customWidth="1"/>
    <col min="16" max="16" width="8" style="20" customWidth="1"/>
    <col min="17" max="16384" width="9.140625" style="20"/>
  </cols>
  <sheetData>
    <row r="1" spans="1:16" x14ac:dyDescent="0.25">
      <c r="A1" s="446" t="s">
        <v>1509</v>
      </c>
      <c r="B1" s="446"/>
      <c r="C1" s="446"/>
      <c r="D1" s="446"/>
      <c r="E1" s="446"/>
      <c r="F1" s="446"/>
      <c r="G1" s="446"/>
      <c r="H1" s="446"/>
      <c r="I1" s="446"/>
      <c r="J1" s="446"/>
      <c r="K1" s="446"/>
      <c r="L1" s="446"/>
      <c r="M1" s="446"/>
      <c r="N1" s="446"/>
      <c r="O1" s="446"/>
      <c r="P1" s="446"/>
    </row>
    <row r="2" spans="1:16" ht="25.5" customHeight="1" x14ac:dyDescent="0.25">
      <c r="A2" s="439" t="s">
        <v>2</v>
      </c>
      <c r="B2" s="441" t="s">
        <v>1</v>
      </c>
      <c r="C2" s="438" t="s">
        <v>110</v>
      </c>
      <c r="D2" s="443" t="s">
        <v>1339</v>
      </c>
      <c r="E2" s="12" t="s">
        <v>1485</v>
      </c>
      <c r="F2" s="13" t="s">
        <v>1486</v>
      </c>
      <c r="G2" s="13" t="s">
        <v>1487</v>
      </c>
      <c r="H2" s="12" t="s">
        <v>1488</v>
      </c>
      <c r="I2" s="14" t="s">
        <v>22</v>
      </c>
      <c r="J2" s="15" t="s">
        <v>23</v>
      </c>
      <c r="K2" s="15" t="s">
        <v>24</v>
      </c>
      <c r="L2" s="12" t="s">
        <v>1489</v>
      </c>
      <c r="M2" s="16" t="s">
        <v>1490</v>
      </c>
      <c r="N2" s="17" t="s">
        <v>1491</v>
      </c>
      <c r="O2" s="14" t="s">
        <v>102</v>
      </c>
      <c r="P2" s="14" t="s">
        <v>45</v>
      </c>
    </row>
    <row r="3" spans="1:16" x14ac:dyDescent="0.25">
      <c r="A3" s="440"/>
      <c r="B3" s="442"/>
      <c r="C3" s="438"/>
      <c r="D3" s="444"/>
      <c r="E3" s="21" t="s">
        <v>29</v>
      </c>
      <c r="F3" s="22" t="s">
        <v>29</v>
      </c>
      <c r="G3" s="22" t="s">
        <v>29</v>
      </c>
      <c r="H3" s="21" t="s">
        <v>29</v>
      </c>
      <c r="I3" s="23" t="s">
        <v>29</v>
      </c>
      <c r="J3" s="24" t="s">
        <v>29</v>
      </c>
      <c r="K3" s="24" t="s">
        <v>29</v>
      </c>
      <c r="L3" s="21" t="s">
        <v>29</v>
      </c>
      <c r="M3" s="25" t="s">
        <v>29</v>
      </c>
      <c r="N3" s="26" t="s">
        <v>29</v>
      </c>
      <c r="O3" s="23" t="s">
        <v>103</v>
      </c>
      <c r="P3" s="387" t="s">
        <v>29</v>
      </c>
    </row>
    <row r="4" spans="1:16" x14ac:dyDescent="0.25">
      <c r="A4" s="424">
        <v>1</v>
      </c>
      <c r="B4" s="29" t="s">
        <v>1375</v>
      </c>
      <c r="C4" s="30" t="s">
        <v>1367</v>
      </c>
      <c r="D4" s="31" t="s">
        <v>1344</v>
      </c>
      <c r="E4" s="32">
        <v>60.03</v>
      </c>
      <c r="F4" s="32">
        <v>0.88100000000000001</v>
      </c>
      <c r="G4" s="32">
        <v>16.579999999999998</v>
      </c>
      <c r="H4" s="32">
        <v>5.7875787578757878</v>
      </c>
      <c r="I4" s="32">
        <v>0.128</v>
      </c>
      <c r="J4" s="32">
        <v>2.25</v>
      </c>
      <c r="K4" s="32">
        <v>4.1500000000000004</v>
      </c>
      <c r="L4" s="32">
        <v>4.8099999999999996</v>
      </c>
      <c r="M4" s="32">
        <v>3.18</v>
      </c>
      <c r="N4" s="32">
        <v>0.31</v>
      </c>
      <c r="O4" s="33">
        <v>2.09</v>
      </c>
      <c r="P4" s="34">
        <v>98.749000000000009</v>
      </c>
    </row>
    <row r="5" spans="1:16" x14ac:dyDescent="0.25">
      <c r="A5" s="424">
        <v>1</v>
      </c>
      <c r="B5" s="29" t="s">
        <v>1361</v>
      </c>
      <c r="C5" s="30" t="s">
        <v>1367</v>
      </c>
      <c r="D5" s="31" t="s">
        <v>1340</v>
      </c>
      <c r="E5" s="32">
        <v>61.28</v>
      </c>
      <c r="F5" s="32">
        <v>0.84599999999999997</v>
      </c>
      <c r="G5" s="32">
        <v>15.59</v>
      </c>
      <c r="H5" s="32">
        <v>4.7974797479747977</v>
      </c>
      <c r="I5" s="32">
        <v>0.121</v>
      </c>
      <c r="J5" s="32">
        <v>1.8</v>
      </c>
      <c r="K5" s="32">
        <v>4.07</v>
      </c>
      <c r="L5" s="32">
        <v>4.41</v>
      </c>
      <c r="M5" s="32">
        <v>2.98</v>
      </c>
      <c r="N5" s="32">
        <v>0.33</v>
      </c>
      <c r="O5" s="34">
        <v>2.92</v>
      </c>
      <c r="P5" s="34">
        <v>96.757000000000005</v>
      </c>
    </row>
    <row r="6" spans="1:16" x14ac:dyDescent="0.25">
      <c r="A6" s="424">
        <v>1</v>
      </c>
      <c r="B6" s="29" t="s">
        <v>1377</v>
      </c>
      <c r="C6" s="30" t="s">
        <v>1368</v>
      </c>
      <c r="D6" s="31" t="s">
        <v>1347</v>
      </c>
      <c r="E6" s="32">
        <v>53.86</v>
      </c>
      <c r="F6" s="32">
        <v>1.212</v>
      </c>
      <c r="G6" s="32">
        <v>16.66</v>
      </c>
      <c r="H6" s="32">
        <v>7.6147614761476152</v>
      </c>
      <c r="I6" s="32">
        <v>0.14699999999999999</v>
      </c>
      <c r="J6" s="32">
        <v>4.1500000000000004</v>
      </c>
      <c r="K6" s="32">
        <v>7.81</v>
      </c>
      <c r="L6" s="32">
        <v>4.4400000000000004</v>
      </c>
      <c r="M6" s="32">
        <v>1.79</v>
      </c>
      <c r="N6" s="32">
        <v>0.43</v>
      </c>
      <c r="O6" s="34">
        <v>1.51</v>
      </c>
      <c r="P6" s="34">
        <v>98.959000000000017</v>
      </c>
    </row>
    <row r="7" spans="1:16" x14ac:dyDescent="0.25">
      <c r="A7" s="424">
        <v>1</v>
      </c>
      <c r="B7" s="29" t="s">
        <v>1372</v>
      </c>
      <c r="C7" s="30" t="s">
        <v>1368</v>
      </c>
      <c r="D7" s="31" t="s">
        <v>1347</v>
      </c>
      <c r="E7" s="32">
        <v>54.53</v>
      </c>
      <c r="F7" s="32">
        <v>1.1850000000000001</v>
      </c>
      <c r="G7" s="32">
        <v>16.64</v>
      </c>
      <c r="H7" s="32">
        <v>7.2907290729072907</v>
      </c>
      <c r="I7" s="32">
        <v>0.14399999999999999</v>
      </c>
      <c r="J7" s="32">
        <v>3.9</v>
      </c>
      <c r="K7" s="32">
        <v>7.91</v>
      </c>
      <c r="L7" s="32">
        <v>4.16</v>
      </c>
      <c r="M7" s="32">
        <v>1.78</v>
      </c>
      <c r="N7" s="32">
        <v>0.45</v>
      </c>
      <c r="O7" s="34">
        <v>1.35</v>
      </c>
      <c r="P7" s="34">
        <v>98.799000000000007</v>
      </c>
    </row>
    <row r="8" spans="1:16" x14ac:dyDescent="0.25">
      <c r="A8" s="424">
        <v>1</v>
      </c>
      <c r="B8" s="29" t="s">
        <v>1363</v>
      </c>
      <c r="C8" s="30" t="s">
        <v>1368</v>
      </c>
      <c r="D8" s="31" t="s">
        <v>1347</v>
      </c>
      <c r="E8" s="32">
        <v>54.94</v>
      </c>
      <c r="F8" s="32">
        <v>1.226</v>
      </c>
      <c r="G8" s="32">
        <v>17.010000000000002</v>
      </c>
      <c r="H8" s="32">
        <v>7.8127812781278125</v>
      </c>
      <c r="I8" s="32">
        <v>0.152</v>
      </c>
      <c r="J8" s="32">
        <v>3.99</v>
      </c>
      <c r="K8" s="32">
        <v>7.53</v>
      </c>
      <c r="L8" s="32">
        <v>4.25</v>
      </c>
      <c r="M8" s="32">
        <v>1.96</v>
      </c>
      <c r="N8" s="32">
        <v>0.44</v>
      </c>
      <c r="O8" s="34">
        <v>0.59</v>
      </c>
      <c r="P8" s="34">
        <v>100.17799999999998</v>
      </c>
    </row>
    <row r="9" spans="1:16" x14ac:dyDescent="0.25">
      <c r="A9" s="424">
        <v>1</v>
      </c>
      <c r="B9" s="29" t="s">
        <v>1362</v>
      </c>
      <c r="C9" s="30" t="s">
        <v>1368</v>
      </c>
      <c r="D9" s="31" t="s">
        <v>1347</v>
      </c>
      <c r="E9" s="32">
        <v>54.24</v>
      </c>
      <c r="F9" s="32">
        <v>1.2110000000000001</v>
      </c>
      <c r="G9" s="32">
        <v>16.170000000000002</v>
      </c>
      <c r="H9" s="32">
        <v>7.8757875787578762</v>
      </c>
      <c r="I9" s="32">
        <v>0.14899999999999999</v>
      </c>
      <c r="J9" s="32">
        <v>3.86</v>
      </c>
      <c r="K9" s="32">
        <v>7.97</v>
      </c>
      <c r="L9" s="32">
        <v>4.04</v>
      </c>
      <c r="M9" s="32">
        <v>1.72</v>
      </c>
      <c r="N9" s="32">
        <v>0.49</v>
      </c>
      <c r="O9" s="34">
        <v>1.03</v>
      </c>
      <c r="P9" s="34">
        <v>98.6</v>
      </c>
    </row>
    <row r="10" spans="1:16" x14ac:dyDescent="0.25">
      <c r="A10" s="424">
        <v>1</v>
      </c>
      <c r="B10" s="29" t="s">
        <v>1364</v>
      </c>
      <c r="C10" s="30" t="s">
        <v>1368</v>
      </c>
      <c r="D10" s="31" t="s">
        <v>1341</v>
      </c>
      <c r="E10" s="32">
        <v>55.44</v>
      </c>
      <c r="F10" s="32">
        <v>1.165</v>
      </c>
      <c r="G10" s="32">
        <v>16.78</v>
      </c>
      <c r="H10" s="32">
        <v>7.1557155715571561</v>
      </c>
      <c r="I10" s="32">
        <v>0.14000000000000001</v>
      </c>
      <c r="J10" s="32">
        <v>3.63</v>
      </c>
      <c r="K10" s="32">
        <v>7.2</v>
      </c>
      <c r="L10" s="32">
        <v>4.7300000000000004</v>
      </c>
      <c r="M10" s="32">
        <v>2.0699999999999998</v>
      </c>
      <c r="N10" s="32">
        <v>0.42</v>
      </c>
      <c r="O10" s="34">
        <v>1.27</v>
      </c>
      <c r="P10" s="34">
        <v>99.525000000000006</v>
      </c>
    </row>
    <row r="11" spans="1:16" x14ac:dyDescent="0.25">
      <c r="A11" s="424">
        <v>2</v>
      </c>
      <c r="B11" s="35" t="s">
        <v>46</v>
      </c>
      <c r="C11" s="30" t="s">
        <v>104</v>
      </c>
      <c r="D11" s="31" t="s">
        <v>114</v>
      </c>
      <c r="E11" s="32">
        <v>49.08</v>
      </c>
      <c r="F11" s="32">
        <v>1.19</v>
      </c>
      <c r="G11" s="32">
        <v>17.579999999999998</v>
      </c>
      <c r="H11" s="32">
        <v>8.3888388838883898</v>
      </c>
      <c r="I11" s="32">
        <v>0.13</v>
      </c>
      <c r="J11" s="32">
        <v>7.09</v>
      </c>
      <c r="K11" s="32">
        <v>10.01</v>
      </c>
      <c r="L11" s="32">
        <v>3.51</v>
      </c>
      <c r="M11" s="32">
        <v>0.8</v>
      </c>
      <c r="N11" s="32">
        <v>0.2</v>
      </c>
      <c r="O11" s="34">
        <v>1</v>
      </c>
      <c r="P11" s="34">
        <v>98.91</v>
      </c>
    </row>
    <row r="12" spans="1:16" x14ac:dyDescent="0.25">
      <c r="A12" s="424">
        <v>2</v>
      </c>
      <c r="B12" s="35" t="s">
        <v>47</v>
      </c>
      <c r="C12" s="30" t="s">
        <v>104</v>
      </c>
      <c r="D12" s="31" t="s">
        <v>114</v>
      </c>
      <c r="E12" s="32">
        <v>49.51</v>
      </c>
      <c r="F12" s="32">
        <v>1.19</v>
      </c>
      <c r="G12" s="32">
        <v>17.77</v>
      </c>
      <c r="H12" s="32">
        <v>8.4338433843384326</v>
      </c>
      <c r="I12" s="32">
        <v>0.14000000000000001</v>
      </c>
      <c r="J12" s="32">
        <v>7.19</v>
      </c>
      <c r="K12" s="32">
        <v>10.050000000000001</v>
      </c>
      <c r="L12" s="32">
        <v>3.48</v>
      </c>
      <c r="M12" s="32">
        <v>0.81</v>
      </c>
      <c r="N12" s="32">
        <v>0.21</v>
      </c>
      <c r="O12" s="34">
        <v>0.75</v>
      </c>
      <c r="P12" s="34">
        <v>99.72</v>
      </c>
    </row>
    <row r="13" spans="1:16" x14ac:dyDescent="0.25">
      <c r="A13" s="424">
        <v>2</v>
      </c>
      <c r="B13" s="35" t="s">
        <v>48</v>
      </c>
      <c r="C13" s="30" t="s">
        <v>104</v>
      </c>
      <c r="D13" s="31" t="s">
        <v>114</v>
      </c>
      <c r="E13" s="32">
        <v>49.2</v>
      </c>
      <c r="F13" s="32">
        <v>1.19</v>
      </c>
      <c r="G13" s="32">
        <v>17.5</v>
      </c>
      <c r="H13" s="32">
        <v>8.4608460846084608</v>
      </c>
      <c r="I13" s="32">
        <v>0.14000000000000001</v>
      </c>
      <c r="J13" s="32">
        <v>7.35</v>
      </c>
      <c r="K13" s="32">
        <v>9.91</v>
      </c>
      <c r="L13" s="32">
        <v>3.5</v>
      </c>
      <c r="M13" s="32">
        <v>0.76</v>
      </c>
      <c r="N13" s="32">
        <v>0.2</v>
      </c>
      <c r="O13" s="34">
        <v>0.65</v>
      </c>
      <c r="P13" s="34">
        <v>99.15</v>
      </c>
    </row>
    <row r="14" spans="1:16" x14ac:dyDescent="0.25">
      <c r="A14" s="424">
        <v>2</v>
      </c>
      <c r="B14" s="35" t="s">
        <v>49</v>
      </c>
      <c r="C14" s="30" t="s">
        <v>104</v>
      </c>
      <c r="D14" s="31" t="s">
        <v>114</v>
      </c>
      <c r="E14" s="32">
        <v>49</v>
      </c>
      <c r="F14" s="32">
        <v>1.1499999999999999</v>
      </c>
      <c r="G14" s="32">
        <v>17.37</v>
      </c>
      <c r="H14" s="32">
        <v>8.478847884788479</v>
      </c>
      <c r="I14" s="32">
        <v>0.14000000000000001</v>
      </c>
      <c r="J14" s="32">
        <v>7.92</v>
      </c>
      <c r="K14" s="32">
        <v>9.86</v>
      </c>
      <c r="L14" s="32">
        <v>3.45</v>
      </c>
      <c r="M14" s="32">
        <v>0.76</v>
      </c>
      <c r="N14" s="32">
        <v>0.2</v>
      </c>
      <c r="O14" s="34">
        <v>0.66</v>
      </c>
      <c r="P14" s="34">
        <v>99.270000000000024</v>
      </c>
    </row>
    <row r="15" spans="1:16" x14ac:dyDescent="0.25">
      <c r="A15" s="424">
        <v>2</v>
      </c>
      <c r="B15" s="35" t="s">
        <v>50</v>
      </c>
      <c r="C15" s="30" t="s">
        <v>104</v>
      </c>
      <c r="D15" s="31" t="s">
        <v>114</v>
      </c>
      <c r="E15" s="32">
        <v>49.05</v>
      </c>
      <c r="F15" s="32">
        <v>1.0900000000000001</v>
      </c>
      <c r="G15" s="32">
        <v>17.7</v>
      </c>
      <c r="H15" s="32">
        <v>7.2367236723672361</v>
      </c>
      <c r="I15" s="32">
        <v>0.13</v>
      </c>
      <c r="J15" s="32">
        <v>7.27</v>
      </c>
      <c r="K15" s="32">
        <v>9.42</v>
      </c>
      <c r="L15" s="32">
        <v>3.37</v>
      </c>
      <c r="M15" s="32">
        <v>0.98</v>
      </c>
      <c r="N15" s="32">
        <v>0.23</v>
      </c>
      <c r="O15" s="34">
        <v>1.46</v>
      </c>
      <c r="P15" s="34">
        <v>97.28</v>
      </c>
    </row>
    <row r="16" spans="1:16" x14ac:dyDescent="0.25">
      <c r="A16" s="424">
        <v>2</v>
      </c>
      <c r="B16" s="35" t="s">
        <v>51</v>
      </c>
      <c r="C16" s="30" t="s">
        <v>104</v>
      </c>
      <c r="D16" s="31" t="s">
        <v>114</v>
      </c>
      <c r="E16" s="32">
        <v>49.95</v>
      </c>
      <c r="F16" s="32">
        <v>1.1200000000000001</v>
      </c>
      <c r="G16" s="32">
        <v>18.04</v>
      </c>
      <c r="H16" s="32">
        <v>7.2907290729072907</v>
      </c>
      <c r="I16" s="32">
        <v>0.13</v>
      </c>
      <c r="J16" s="32">
        <v>7.09</v>
      </c>
      <c r="K16" s="32">
        <v>9.7100000000000009</v>
      </c>
      <c r="L16" s="32">
        <v>3.59</v>
      </c>
      <c r="M16" s="32">
        <v>1</v>
      </c>
      <c r="N16" s="32">
        <v>0.27</v>
      </c>
      <c r="O16" s="34">
        <v>1.1399999999999999</v>
      </c>
      <c r="P16" s="34">
        <v>99.000000000000014</v>
      </c>
    </row>
    <row r="17" spans="1:16" x14ac:dyDescent="0.25">
      <c r="A17" s="424">
        <v>2</v>
      </c>
      <c r="B17" s="35" t="s">
        <v>52</v>
      </c>
      <c r="C17" s="30" t="s">
        <v>104</v>
      </c>
      <c r="D17" s="31" t="s">
        <v>114</v>
      </c>
      <c r="E17" s="32">
        <v>49.24</v>
      </c>
      <c r="F17" s="32">
        <v>0.68</v>
      </c>
      <c r="G17" s="32">
        <v>18.260000000000002</v>
      </c>
      <c r="H17" s="32">
        <v>6.3906390639063906</v>
      </c>
      <c r="I17" s="32">
        <v>0.11</v>
      </c>
      <c r="J17" s="32">
        <v>7.59</v>
      </c>
      <c r="K17" s="32">
        <v>12.4</v>
      </c>
      <c r="L17" s="32">
        <v>2.35</v>
      </c>
      <c r="M17" s="32">
        <v>0.93</v>
      </c>
      <c r="N17" s="32">
        <v>0.16</v>
      </c>
      <c r="O17" s="34">
        <v>1.1000000000000001</v>
      </c>
      <c r="P17" s="34">
        <v>98.820000000000007</v>
      </c>
    </row>
    <row r="18" spans="1:16" x14ac:dyDescent="0.25">
      <c r="A18" s="424">
        <v>2</v>
      </c>
      <c r="B18" s="35" t="s">
        <v>53</v>
      </c>
      <c r="C18" s="30" t="s">
        <v>104</v>
      </c>
      <c r="D18" s="31" t="s">
        <v>114</v>
      </c>
      <c r="E18" s="32">
        <v>49.16</v>
      </c>
      <c r="F18" s="32">
        <v>0.68</v>
      </c>
      <c r="G18" s="32">
        <v>18.36</v>
      </c>
      <c r="H18" s="32">
        <v>6.3906390639063906</v>
      </c>
      <c r="I18" s="32">
        <v>0.11</v>
      </c>
      <c r="J18" s="32">
        <v>7.78</v>
      </c>
      <c r="K18" s="32">
        <v>12.48</v>
      </c>
      <c r="L18" s="32">
        <v>2.2799999999999998</v>
      </c>
      <c r="M18" s="32">
        <v>0.91</v>
      </c>
      <c r="N18" s="32">
        <v>0.17</v>
      </c>
      <c r="O18" s="34">
        <v>0.88</v>
      </c>
      <c r="P18" s="34">
        <v>99.03</v>
      </c>
    </row>
    <row r="19" spans="1:16" x14ac:dyDescent="0.25">
      <c r="A19" s="424">
        <v>2</v>
      </c>
      <c r="B19" s="35" t="s">
        <v>4</v>
      </c>
      <c r="C19" s="30" t="s">
        <v>104</v>
      </c>
      <c r="D19" s="31" t="s">
        <v>114</v>
      </c>
      <c r="E19" s="32">
        <v>49.24</v>
      </c>
      <c r="F19" s="32">
        <v>0.92</v>
      </c>
      <c r="G19" s="32">
        <v>17.13</v>
      </c>
      <c r="H19" s="32">
        <v>7.5517551755175525</v>
      </c>
      <c r="I19" s="32">
        <v>0.12</v>
      </c>
      <c r="J19" s="32">
        <v>7.41</v>
      </c>
      <c r="K19" s="32">
        <v>11.67</v>
      </c>
      <c r="L19" s="32">
        <v>3.25</v>
      </c>
      <c r="M19" s="32">
        <v>0.73</v>
      </c>
      <c r="N19" s="32">
        <v>0.18</v>
      </c>
      <c r="O19" s="34">
        <v>0.86</v>
      </c>
      <c r="P19" s="34">
        <v>99.04000000000002</v>
      </c>
    </row>
    <row r="20" spans="1:16" x14ac:dyDescent="0.25">
      <c r="A20" s="424">
        <v>2</v>
      </c>
      <c r="B20" s="35" t="s">
        <v>5</v>
      </c>
      <c r="C20" s="30" t="s">
        <v>104</v>
      </c>
      <c r="D20" s="31" t="s">
        <v>114</v>
      </c>
      <c r="E20" s="32">
        <v>48.78</v>
      </c>
      <c r="F20" s="32">
        <v>0.83</v>
      </c>
      <c r="G20" s="32">
        <v>16.8</v>
      </c>
      <c r="H20" s="32">
        <v>6.5976597659765979</v>
      </c>
      <c r="I20" s="32">
        <v>0.13</v>
      </c>
      <c r="J20" s="32">
        <v>8.85</v>
      </c>
      <c r="K20" s="32">
        <v>11.75</v>
      </c>
      <c r="L20" s="32">
        <v>2.5099999999999998</v>
      </c>
      <c r="M20" s="32">
        <v>1.1000000000000001</v>
      </c>
      <c r="N20" s="32">
        <v>0.21</v>
      </c>
      <c r="O20" s="34">
        <v>1.73</v>
      </c>
      <c r="P20" s="34">
        <v>98.289999999999978</v>
      </c>
    </row>
    <row r="21" spans="1:16" x14ac:dyDescent="0.25">
      <c r="A21" s="424">
        <v>2</v>
      </c>
      <c r="B21" s="35" t="s">
        <v>54</v>
      </c>
      <c r="C21" s="30" t="s">
        <v>104</v>
      </c>
      <c r="D21" s="31" t="s">
        <v>114</v>
      </c>
      <c r="E21" s="32">
        <v>50.92</v>
      </c>
      <c r="F21" s="32">
        <v>0.88</v>
      </c>
      <c r="G21" s="32">
        <v>17.78</v>
      </c>
      <c r="H21" s="32">
        <v>8.208820882088208</v>
      </c>
      <c r="I21" s="32">
        <v>0.15</v>
      </c>
      <c r="J21" s="32">
        <v>5.29</v>
      </c>
      <c r="K21" s="32">
        <v>9.9499999999999993</v>
      </c>
      <c r="L21" s="32">
        <v>3.09</v>
      </c>
      <c r="M21" s="32">
        <v>1.39</v>
      </c>
      <c r="N21" s="32">
        <v>0.24</v>
      </c>
      <c r="O21" s="34">
        <v>0.69</v>
      </c>
      <c r="P21" s="34">
        <v>98.810000000000016</v>
      </c>
    </row>
    <row r="22" spans="1:16" x14ac:dyDescent="0.25">
      <c r="A22" s="424">
        <v>2</v>
      </c>
      <c r="B22" s="35" t="s">
        <v>55</v>
      </c>
      <c r="C22" s="30" t="s">
        <v>104</v>
      </c>
      <c r="D22" s="31" t="s">
        <v>114</v>
      </c>
      <c r="E22" s="32">
        <v>51.36</v>
      </c>
      <c r="F22" s="32">
        <v>0.88</v>
      </c>
      <c r="G22" s="32">
        <v>17.850000000000001</v>
      </c>
      <c r="H22" s="32">
        <v>8.1998199819981998</v>
      </c>
      <c r="I22" s="32">
        <v>0.14000000000000001</v>
      </c>
      <c r="J22" s="32">
        <v>5.18</v>
      </c>
      <c r="K22" s="32">
        <v>9.83</v>
      </c>
      <c r="L22" s="32">
        <v>3.04</v>
      </c>
      <c r="M22" s="32">
        <v>1.44</v>
      </c>
      <c r="N22" s="32">
        <v>0.24</v>
      </c>
      <c r="O22" s="34">
        <v>0.87</v>
      </c>
      <c r="P22" s="34">
        <v>99.070000000000007</v>
      </c>
    </row>
    <row r="23" spans="1:16" x14ac:dyDescent="0.25">
      <c r="A23" s="424">
        <v>2</v>
      </c>
      <c r="B23" s="35">
        <v>27</v>
      </c>
      <c r="C23" s="30" t="s">
        <v>104</v>
      </c>
      <c r="D23" s="31" t="s">
        <v>1346</v>
      </c>
      <c r="E23" s="32">
        <v>57.99</v>
      </c>
      <c r="F23" s="32">
        <v>1.02</v>
      </c>
      <c r="G23" s="32">
        <v>17.45</v>
      </c>
      <c r="H23" s="32">
        <v>6.7776777677767779</v>
      </c>
      <c r="I23" s="32">
        <v>0.14000000000000001</v>
      </c>
      <c r="J23" s="32">
        <v>2.39</v>
      </c>
      <c r="K23" s="32">
        <v>5.82</v>
      </c>
      <c r="L23" s="32">
        <v>4.43</v>
      </c>
      <c r="M23" s="32">
        <v>2.38</v>
      </c>
      <c r="N23" s="32">
        <v>0.33</v>
      </c>
      <c r="O23" s="34">
        <v>0.77</v>
      </c>
      <c r="P23" s="34">
        <v>99.47999999999999</v>
      </c>
    </row>
    <row r="24" spans="1:16" x14ac:dyDescent="0.25">
      <c r="A24" s="424">
        <v>2</v>
      </c>
      <c r="B24" s="35" t="s">
        <v>56</v>
      </c>
      <c r="C24" s="30" t="s">
        <v>104</v>
      </c>
      <c r="D24" s="31" t="s">
        <v>1346</v>
      </c>
      <c r="E24" s="32">
        <v>58.02</v>
      </c>
      <c r="F24" s="32">
        <v>1.02</v>
      </c>
      <c r="G24" s="32">
        <v>17.05</v>
      </c>
      <c r="H24" s="32">
        <v>6.6516651665166515</v>
      </c>
      <c r="I24" s="32">
        <v>0.14000000000000001</v>
      </c>
      <c r="J24" s="32">
        <v>2.31</v>
      </c>
      <c r="K24" s="32">
        <v>5.83</v>
      </c>
      <c r="L24" s="32">
        <v>4.43</v>
      </c>
      <c r="M24" s="32">
        <v>2.38</v>
      </c>
      <c r="N24" s="32">
        <v>0.32</v>
      </c>
      <c r="O24" s="34">
        <v>0.82</v>
      </c>
      <c r="P24" s="34">
        <v>98.89</v>
      </c>
    </row>
    <row r="25" spans="1:16" x14ac:dyDescent="0.25">
      <c r="A25" s="424">
        <v>2</v>
      </c>
      <c r="B25" s="35" t="s">
        <v>57</v>
      </c>
      <c r="C25" s="30" t="s">
        <v>104</v>
      </c>
      <c r="D25" s="31" t="s">
        <v>1346</v>
      </c>
      <c r="E25" s="32">
        <v>58.02</v>
      </c>
      <c r="F25" s="32">
        <v>1.02</v>
      </c>
      <c r="G25" s="32">
        <v>17.5</v>
      </c>
      <c r="H25" s="32">
        <v>6.7326732673267333</v>
      </c>
      <c r="I25" s="32">
        <v>0.14000000000000001</v>
      </c>
      <c r="J25" s="32">
        <v>2.3199999999999998</v>
      </c>
      <c r="K25" s="32">
        <v>5.86</v>
      </c>
      <c r="L25" s="32">
        <v>4.42</v>
      </c>
      <c r="M25" s="32">
        <v>2.38</v>
      </c>
      <c r="N25" s="32">
        <v>0.32</v>
      </c>
      <c r="O25" s="34">
        <v>1.01</v>
      </c>
      <c r="P25" s="34">
        <v>99.46</v>
      </c>
    </row>
    <row r="26" spans="1:16" x14ac:dyDescent="0.25">
      <c r="A26" s="424">
        <v>2</v>
      </c>
      <c r="B26" s="35" t="s">
        <v>58</v>
      </c>
      <c r="C26" s="30" t="s">
        <v>104</v>
      </c>
      <c r="D26" s="31" t="s">
        <v>1345</v>
      </c>
      <c r="E26" s="32">
        <v>60.42</v>
      </c>
      <c r="F26" s="32">
        <v>1</v>
      </c>
      <c r="G26" s="32">
        <v>17.13</v>
      </c>
      <c r="H26" s="32">
        <v>5.6795679567956796</v>
      </c>
      <c r="I26" s="32">
        <v>0.13</v>
      </c>
      <c r="J26" s="32">
        <v>1.96</v>
      </c>
      <c r="K26" s="32">
        <v>4.3899999999999997</v>
      </c>
      <c r="L26" s="32">
        <v>4.84</v>
      </c>
      <c r="M26" s="32">
        <v>3.05</v>
      </c>
      <c r="N26" s="32">
        <v>0.31</v>
      </c>
      <c r="O26" s="34">
        <v>0.86</v>
      </c>
      <c r="P26" s="34">
        <v>99.539999999999992</v>
      </c>
    </row>
    <row r="27" spans="1:16" x14ac:dyDescent="0.25">
      <c r="A27" s="424">
        <v>2</v>
      </c>
      <c r="B27" s="35" t="s">
        <v>59</v>
      </c>
      <c r="C27" s="30" t="s">
        <v>104</v>
      </c>
      <c r="D27" s="31" t="s">
        <v>1345</v>
      </c>
      <c r="E27" s="32">
        <v>60.41</v>
      </c>
      <c r="F27" s="32">
        <v>0.99</v>
      </c>
      <c r="G27" s="32">
        <v>17.07</v>
      </c>
      <c r="H27" s="32">
        <v>5.625562556255626</v>
      </c>
      <c r="I27" s="32">
        <v>0.13</v>
      </c>
      <c r="J27" s="32">
        <v>1.91</v>
      </c>
      <c r="K27" s="32">
        <v>4.34</v>
      </c>
      <c r="L27" s="32">
        <v>4.82</v>
      </c>
      <c r="M27" s="32">
        <v>3.07</v>
      </c>
      <c r="N27" s="32">
        <v>0.33</v>
      </c>
      <c r="O27" s="34">
        <v>0.86</v>
      </c>
      <c r="P27" s="34">
        <v>99.319999999999965</v>
      </c>
    </row>
    <row r="28" spans="1:16" x14ac:dyDescent="0.25">
      <c r="A28" s="424">
        <v>2</v>
      </c>
      <c r="B28" s="35" t="s">
        <v>60</v>
      </c>
      <c r="C28" s="30" t="s">
        <v>104</v>
      </c>
      <c r="D28" s="31" t="s">
        <v>1345</v>
      </c>
      <c r="E28" s="32">
        <v>60.21</v>
      </c>
      <c r="F28" s="32">
        <v>0.99</v>
      </c>
      <c r="G28" s="32">
        <v>17.03</v>
      </c>
      <c r="H28" s="32">
        <v>5.6435643564356432</v>
      </c>
      <c r="I28" s="32">
        <v>0.13</v>
      </c>
      <c r="J28" s="32">
        <v>1.94</v>
      </c>
      <c r="K28" s="32">
        <v>4.33</v>
      </c>
      <c r="L28" s="32">
        <v>4.8099999999999996</v>
      </c>
      <c r="M28" s="32">
        <v>3.05</v>
      </c>
      <c r="N28" s="32">
        <v>0.33</v>
      </c>
      <c r="O28" s="34">
        <v>0.74</v>
      </c>
      <c r="P28" s="34">
        <v>99.089999999999989</v>
      </c>
    </row>
    <row r="29" spans="1:16" x14ac:dyDescent="0.25">
      <c r="A29" s="424">
        <v>2</v>
      </c>
      <c r="B29" s="35" t="s">
        <v>61</v>
      </c>
      <c r="C29" s="30" t="s">
        <v>104</v>
      </c>
      <c r="D29" s="31" t="s">
        <v>1345</v>
      </c>
      <c r="E29" s="32">
        <v>60.23</v>
      </c>
      <c r="F29" s="32">
        <v>0.99</v>
      </c>
      <c r="G29" s="32">
        <v>17.03</v>
      </c>
      <c r="H29" s="32">
        <v>5.6795679567956796</v>
      </c>
      <c r="I29" s="32">
        <v>0.12</v>
      </c>
      <c r="J29" s="32">
        <v>1.95</v>
      </c>
      <c r="K29" s="32">
        <v>4.3499999999999996</v>
      </c>
      <c r="L29" s="32">
        <v>4.8</v>
      </c>
      <c r="M29" s="32">
        <v>3.05</v>
      </c>
      <c r="N29" s="32">
        <v>0.31</v>
      </c>
      <c r="O29" s="34">
        <v>0.82</v>
      </c>
      <c r="P29" s="34">
        <v>99.139999999999986</v>
      </c>
    </row>
    <row r="30" spans="1:16" x14ac:dyDescent="0.25">
      <c r="A30" s="424">
        <v>3</v>
      </c>
      <c r="B30" s="35" t="s">
        <v>105</v>
      </c>
      <c r="C30" s="30" t="s">
        <v>104</v>
      </c>
      <c r="D30" s="31" t="s">
        <v>1349</v>
      </c>
      <c r="E30" s="32">
        <v>49.38</v>
      </c>
      <c r="F30" s="32">
        <v>1.1200000000000001</v>
      </c>
      <c r="G30" s="32">
        <v>18.41</v>
      </c>
      <c r="H30" s="32">
        <v>7.4707470747074716</v>
      </c>
      <c r="I30" s="32">
        <v>0.14000000000000001</v>
      </c>
      <c r="J30" s="32">
        <v>6.53</v>
      </c>
      <c r="K30" s="32">
        <v>9.6300000000000008</v>
      </c>
      <c r="L30" s="32">
        <v>3.7</v>
      </c>
      <c r="M30" s="32">
        <v>1.21</v>
      </c>
      <c r="N30" s="32">
        <v>0.68</v>
      </c>
      <c r="O30" s="34">
        <v>1.1599999999999999</v>
      </c>
      <c r="P30" s="34">
        <v>99.1</v>
      </c>
    </row>
    <row r="31" spans="1:16" x14ac:dyDescent="0.25">
      <c r="A31" s="424">
        <v>3</v>
      </c>
      <c r="B31" s="35" t="s">
        <v>106</v>
      </c>
      <c r="C31" s="30" t="s">
        <v>104</v>
      </c>
      <c r="D31" s="31" t="s">
        <v>114</v>
      </c>
      <c r="E31" s="32">
        <v>49.25</v>
      </c>
      <c r="F31" s="32">
        <v>1.1200000000000001</v>
      </c>
      <c r="G31" s="32">
        <v>16.850000000000001</v>
      </c>
      <c r="H31" s="32">
        <v>8.1998199819981998</v>
      </c>
      <c r="I31" s="32">
        <v>0.14000000000000001</v>
      </c>
      <c r="J31" s="32">
        <v>8.18</v>
      </c>
      <c r="K31" s="32">
        <v>9.77</v>
      </c>
      <c r="L31" s="32">
        <v>3.34</v>
      </c>
      <c r="M31" s="32">
        <v>0.8</v>
      </c>
      <c r="N31" s="32">
        <v>0.19</v>
      </c>
      <c r="O31" s="34">
        <v>0.83</v>
      </c>
      <c r="P31" s="34">
        <v>98.75</v>
      </c>
    </row>
    <row r="32" spans="1:16" x14ac:dyDescent="0.25">
      <c r="A32" s="424">
        <v>3</v>
      </c>
      <c r="B32" s="35" t="s">
        <v>107</v>
      </c>
      <c r="C32" s="30" t="s">
        <v>104</v>
      </c>
      <c r="D32" s="31" t="s">
        <v>114</v>
      </c>
      <c r="E32" s="32">
        <v>50.91</v>
      </c>
      <c r="F32" s="32">
        <v>1.1000000000000001</v>
      </c>
      <c r="G32" s="32">
        <v>17.670000000000002</v>
      </c>
      <c r="H32" s="32">
        <v>7.0297029702970297</v>
      </c>
      <c r="I32" s="32">
        <v>0.13</v>
      </c>
      <c r="J32" s="32">
        <v>6.96</v>
      </c>
      <c r="K32" s="32">
        <v>9.6</v>
      </c>
      <c r="L32" s="32">
        <v>3.42</v>
      </c>
      <c r="M32" s="32">
        <v>1</v>
      </c>
      <c r="N32" s="32">
        <v>0.28000000000000003</v>
      </c>
      <c r="O32" s="34">
        <v>1.53</v>
      </c>
      <c r="P32" s="34">
        <v>98.88</v>
      </c>
    </row>
    <row r="33" spans="1:16" x14ac:dyDescent="0.25">
      <c r="A33" s="424">
        <v>3</v>
      </c>
      <c r="B33" s="35" t="s">
        <v>108</v>
      </c>
      <c r="C33" s="30" t="s">
        <v>104</v>
      </c>
      <c r="D33" s="31" t="s">
        <v>114</v>
      </c>
      <c r="E33" s="32">
        <v>50.03</v>
      </c>
      <c r="F33" s="32">
        <v>0.67</v>
      </c>
      <c r="G33" s="32">
        <v>17.940000000000001</v>
      </c>
      <c r="H33" s="32">
        <v>6.1926192619261924</v>
      </c>
      <c r="I33" s="32">
        <v>0.12</v>
      </c>
      <c r="J33" s="32">
        <v>7.73</v>
      </c>
      <c r="K33" s="32">
        <v>12.34</v>
      </c>
      <c r="L33" s="32">
        <v>2.3199999999999998</v>
      </c>
      <c r="M33" s="32">
        <v>0.97</v>
      </c>
      <c r="N33" s="32">
        <v>0.17</v>
      </c>
      <c r="O33" s="34">
        <v>0.87</v>
      </c>
      <c r="P33" s="34">
        <v>99.17</v>
      </c>
    </row>
    <row r="34" spans="1:16" x14ac:dyDescent="0.25">
      <c r="A34" s="424">
        <v>3</v>
      </c>
      <c r="B34" s="35" t="s">
        <v>109</v>
      </c>
      <c r="C34" s="30" t="s">
        <v>104</v>
      </c>
      <c r="D34" s="31" t="s">
        <v>114</v>
      </c>
      <c r="E34" s="32">
        <v>46.4</v>
      </c>
      <c r="F34" s="32">
        <v>0.63</v>
      </c>
      <c r="G34" s="32">
        <v>10.95</v>
      </c>
      <c r="H34" s="32">
        <v>7.9567956795679571</v>
      </c>
      <c r="I34" s="32">
        <v>0.2</v>
      </c>
      <c r="J34" s="32">
        <v>14.23</v>
      </c>
      <c r="K34" s="32">
        <v>14.82</v>
      </c>
      <c r="L34" s="32">
        <v>1.5</v>
      </c>
      <c r="M34" s="32">
        <v>0.36</v>
      </c>
      <c r="N34" s="32">
        <v>0.13</v>
      </c>
      <c r="O34" s="34">
        <v>2.38</v>
      </c>
      <c r="P34" s="34">
        <v>98.060000000000016</v>
      </c>
    </row>
    <row r="35" spans="1:16" x14ac:dyDescent="0.25">
      <c r="A35" s="424">
        <v>4</v>
      </c>
      <c r="B35" s="35" t="s">
        <v>62</v>
      </c>
      <c r="C35" s="30" t="s">
        <v>104</v>
      </c>
      <c r="D35" s="31" t="s">
        <v>1342</v>
      </c>
      <c r="E35" s="32">
        <v>51.03</v>
      </c>
      <c r="F35" s="32">
        <v>1</v>
      </c>
      <c r="G35" s="32">
        <v>18.47</v>
      </c>
      <c r="H35" s="32">
        <v>7.9567956795679571</v>
      </c>
      <c r="I35" s="32">
        <v>0.15</v>
      </c>
      <c r="J35" s="32">
        <v>4.42</v>
      </c>
      <c r="K35" s="32">
        <v>9.15</v>
      </c>
      <c r="L35" s="32">
        <v>3.42</v>
      </c>
      <c r="M35" s="32">
        <v>1.92</v>
      </c>
      <c r="N35" s="32">
        <v>0.34</v>
      </c>
      <c r="O35" s="34">
        <v>1.32</v>
      </c>
      <c r="P35" s="34">
        <v>98.740000000000023</v>
      </c>
    </row>
    <row r="36" spans="1:16" x14ac:dyDescent="0.25">
      <c r="A36" s="424">
        <v>4</v>
      </c>
      <c r="B36" s="35" t="s">
        <v>63</v>
      </c>
      <c r="C36" s="30" t="s">
        <v>104</v>
      </c>
      <c r="D36" s="31" t="s">
        <v>114</v>
      </c>
      <c r="E36" s="32">
        <v>49.05</v>
      </c>
      <c r="F36" s="32">
        <v>0.78</v>
      </c>
      <c r="G36" s="32">
        <v>16.82</v>
      </c>
      <c r="H36" s="32">
        <v>6.9936993699369934</v>
      </c>
      <c r="I36" s="32">
        <v>0.14000000000000001</v>
      </c>
      <c r="J36" s="32">
        <v>8.85</v>
      </c>
      <c r="K36" s="32">
        <v>11.1</v>
      </c>
      <c r="L36" s="32">
        <v>2.58</v>
      </c>
      <c r="M36" s="32">
        <v>1.08</v>
      </c>
      <c r="N36" s="32">
        <v>0.2</v>
      </c>
      <c r="O36" s="34">
        <v>1.43</v>
      </c>
      <c r="P36" s="34">
        <v>98.36999999999999</v>
      </c>
    </row>
    <row r="37" spans="1:16" x14ac:dyDescent="0.25">
      <c r="A37" s="424">
        <v>4</v>
      </c>
      <c r="B37" s="35" t="s">
        <v>64</v>
      </c>
      <c r="C37" s="30" t="s">
        <v>104</v>
      </c>
      <c r="D37" s="31" t="s">
        <v>114</v>
      </c>
      <c r="E37" s="32">
        <v>51.37</v>
      </c>
      <c r="F37" s="32">
        <v>0.79</v>
      </c>
      <c r="G37" s="32">
        <v>15.69</v>
      </c>
      <c r="H37" s="32">
        <v>7.3897389738973907</v>
      </c>
      <c r="I37" s="32">
        <v>0.15</v>
      </c>
      <c r="J37" s="32">
        <v>8.23</v>
      </c>
      <c r="K37" s="32">
        <v>11.26</v>
      </c>
      <c r="L37" s="32">
        <v>2.58</v>
      </c>
      <c r="M37" s="32">
        <v>1.33</v>
      </c>
      <c r="N37" s="32">
        <v>0.25</v>
      </c>
      <c r="O37" s="34">
        <v>0.49</v>
      </c>
      <c r="P37" s="34">
        <v>99.860000000000014</v>
      </c>
    </row>
    <row r="38" spans="1:16" x14ac:dyDescent="0.25">
      <c r="A38" s="424">
        <v>4</v>
      </c>
      <c r="B38" s="35" t="s">
        <v>65</v>
      </c>
      <c r="C38" s="30" t="s">
        <v>104</v>
      </c>
      <c r="D38" s="31" t="s">
        <v>114</v>
      </c>
      <c r="E38" s="32">
        <v>49.56</v>
      </c>
      <c r="F38" s="32">
        <v>1.08</v>
      </c>
      <c r="G38" s="32">
        <v>17.48</v>
      </c>
      <c r="H38" s="32">
        <v>7.6237623762376243</v>
      </c>
      <c r="I38" s="32">
        <v>0.14000000000000001</v>
      </c>
      <c r="J38" s="32">
        <v>6.15</v>
      </c>
      <c r="K38" s="32">
        <v>11.26</v>
      </c>
      <c r="L38" s="32">
        <v>3.63</v>
      </c>
      <c r="M38" s="32">
        <v>0.8</v>
      </c>
      <c r="N38" s="32">
        <v>0.2</v>
      </c>
      <c r="O38" s="34">
        <v>1.27</v>
      </c>
      <c r="P38" s="34">
        <v>98.77000000000001</v>
      </c>
    </row>
    <row r="39" spans="1:16" x14ac:dyDescent="0.25">
      <c r="A39" s="424">
        <v>4</v>
      </c>
      <c r="B39" s="35" t="s">
        <v>66</v>
      </c>
      <c r="C39" s="30" t="s">
        <v>104</v>
      </c>
      <c r="D39" s="31" t="s">
        <v>114</v>
      </c>
      <c r="E39" s="32">
        <v>47.65</v>
      </c>
      <c r="F39" s="32">
        <v>0.95</v>
      </c>
      <c r="G39" s="32">
        <v>15.69</v>
      </c>
      <c r="H39" s="32">
        <v>7.587758775877588</v>
      </c>
      <c r="I39" s="32">
        <v>0.14000000000000001</v>
      </c>
      <c r="J39" s="32">
        <v>9.39</v>
      </c>
      <c r="K39" s="32">
        <v>10.050000000000001</v>
      </c>
      <c r="L39" s="32">
        <v>2.91</v>
      </c>
      <c r="M39" s="32">
        <v>1.29</v>
      </c>
      <c r="N39" s="32">
        <v>0.25</v>
      </c>
      <c r="O39" s="34">
        <v>3.96</v>
      </c>
      <c r="P39" s="34">
        <v>96.75</v>
      </c>
    </row>
    <row r="40" spans="1:16" x14ac:dyDescent="0.25">
      <c r="A40" s="424">
        <v>4</v>
      </c>
      <c r="B40" s="35" t="s">
        <v>67</v>
      </c>
      <c r="C40" s="30" t="s">
        <v>104</v>
      </c>
      <c r="D40" s="31" t="s">
        <v>1348</v>
      </c>
      <c r="E40" s="32">
        <v>51.24</v>
      </c>
      <c r="F40" s="32">
        <v>0.99</v>
      </c>
      <c r="G40" s="32">
        <v>18.29</v>
      </c>
      <c r="H40" s="32">
        <v>7.8847884788478844</v>
      </c>
      <c r="I40" s="32">
        <v>0.15</v>
      </c>
      <c r="J40" s="32">
        <v>4.2</v>
      </c>
      <c r="K40" s="32">
        <v>9.1300000000000008</v>
      </c>
      <c r="L40" s="32">
        <v>3.4</v>
      </c>
      <c r="M40" s="32">
        <v>1.98</v>
      </c>
      <c r="N40" s="32">
        <v>0.34</v>
      </c>
      <c r="O40" s="34">
        <v>0.77</v>
      </c>
      <c r="P40" s="34">
        <v>98.480000000000032</v>
      </c>
    </row>
    <row r="41" spans="1:16" x14ac:dyDescent="0.25">
      <c r="A41" s="424">
        <v>4</v>
      </c>
      <c r="B41" s="35" t="s">
        <v>68</v>
      </c>
      <c r="C41" s="30" t="s">
        <v>104</v>
      </c>
      <c r="D41" s="31" t="s">
        <v>1348</v>
      </c>
      <c r="E41" s="32">
        <v>51.89</v>
      </c>
      <c r="F41" s="32">
        <v>1.01</v>
      </c>
      <c r="G41" s="32">
        <v>18.399999999999999</v>
      </c>
      <c r="H41" s="32">
        <v>7.9747974797479744</v>
      </c>
      <c r="I41" s="32">
        <v>0.15</v>
      </c>
      <c r="J41" s="32">
        <v>4.07</v>
      </c>
      <c r="K41" s="32">
        <v>9.0500000000000007</v>
      </c>
      <c r="L41" s="32">
        <v>3.48</v>
      </c>
      <c r="M41" s="32">
        <v>2.04</v>
      </c>
      <c r="N41" s="32">
        <v>0.35</v>
      </c>
      <c r="O41" s="34">
        <v>0.96</v>
      </c>
      <c r="P41" s="34">
        <v>99.3</v>
      </c>
    </row>
    <row r="42" spans="1:16" x14ac:dyDescent="0.25">
      <c r="A42" s="424">
        <v>4</v>
      </c>
      <c r="B42" s="35" t="s">
        <v>69</v>
      </c>
      <c r="C42" s="30" t="s">
        <v>104</v>
      </c>
      <c r="D42" s="31" t="s">
        <v>1348</v>
      </c>
      <c r="E42" s="32">
        <v>54.33</v>
      </c>
      <c r="F42" s="32">
        <v>1.04</v>
      </c>
      <c r="G42" s="32">
        <v>17.84</v>
      </c>
      <c r="H42" s="32">
        <v>7.146714671467147</v>
      </c>
      <c r="I42" s="32">
        <v>0.14000000000000001</v>
      </c>
      <c r="J42" s="32">
        <v>3.78</v>
      </c>
      <c r="K42" s="32">
        <v>8.14</v>
      </c>
      <c r="L42" s="32">
        <v>3.85</v>
      </c>
      <c r="M42" s="32">
        <v>1.95</v>
      </c>
      <c r="N42" s="32">
        <v>0.28000000000000003</v>
      </c>
      <c r="O42" s="34">
        <v>1</v>
      </c>
      <c r="P42" s="34">
        <v>99.289999999999992</v>
      </c>
    </row>
    <row r="43" spans="1:16" x14ac:dyDescent="0.25">
      <c r="A43" s="424">
        <v>4</v>
      </c>
      <c r="B43" s="35" t="s">
        <v>70</v>
      </c>
      <c r="C43" s="30" t="s">
        <v>104</v>
      </c>
      <c r="D43" s="31" t="s">
        <v>1348</v>
      </c>
      <c r="E43" s="32">
        <v>53.59</v>
      </c>
      <c r="F43" s="32">
        <v>1.02</v>
      </c>
      <c r="G43" s="32">
        <v>17.690000000000001</v>
      </c>
      <c r="H43" s="32">
        <v>6.9216921692169224</v>
      </c>
      <c r="I43" s="32">
        <v>0.14000000000000001</v>
      </c>
      <c r="J43" s="32">
        <v>3.98</v>
      </c>
      <c r="K43" s="32">
        <v>8.16</v>
      </c>
      <c r="L43" s="32">
        <v>3.79</v>
      </c>
      <c r="M43" s="32">
        <v>1.98</v>
      </c>
      <c r="N43" s="32">
        <v>0.49</v>
      </c>
      <c r="O43" s="34">
        <v>1.8</v>
      </c>
      <c r="P43" s="34">
        <v>98.530000000000015</v>
      </c>
    </row>
    <row r="44" spans="1:16" x14ac:dyDescent="0.25">
      <c r="A44" s="424">
        <v>4</v>
      </c>
      <c r="B44" s="35" t="s">
        <v>71</v>
      </c>
      <c r="C44" s="30" t="s">
        <v>104</v>
      </c>
      <c r="D44" s="31" t="s">
        <v>1348</v>
      </c>
      <c r="E44" s="32">
        <v>51.73</v>
      </c>
      <c r="F44" s="32">
        <v>0.9</v>
      </c>
      <c r="G44" s="32">
        <v>17.62</v>
      </c>
      <c r="H44" s="32">
        <v>6.966696669666967</v>
      </c>
      <c r="I44" s="32">
        <v>0.14000000000000001</v>
      </c>
      <c r="J44" s="32">
        <v>6.06</v>
      </c>
      <c r="K44" s="32">
        <v>9.92</v>
      </c>
      <c r="L44" s="32">
        <v>3.2</v>
      </c>
      <c r="M44" s="32">
        <v>1.73</v>
      </c>
      <c r="N44" s="32">
        <v>0.28999999999999998</v>
      </c>
      <c r="O44" s="34">
        <v>0.76</v>
      </c>
      <c r="P44" s="34">
        <v>99.330000000000013</v>
      </c>
    </row>
    <row r="45" spans="1:16" x14ac:dyDescent="0.25">
      <c r="A45" s="424">
        <v>4</v>
      </c>
      <c r="B45" s="35" t="s">
        <v>72</v>
      </c>
      <c r="C45" s="30" t="s">
        <v>104</v>
      </c>
      <c r="D45" s="31" t="s">
        <v>1343</v>
      </c>
      <c r="E45" s="32">
        <v>52.83</v>
      </c>
      <c r="F45" s="32">
        <v>0.95</v>
      </c>
      <c r="G45" s="32">
        <v>18.28</v>
      </c>
      <c r="H45" s="32">
        <v>6.6336633663366342</v>
      </c>
      <c r="I45" s="32">
        <v>0.13</v>
      </c>
      <c r="J45" s="32">
        <v>4.9800000000000004</v>
      </c>
      <c r="K45" s="32">
        <v>9.35</v>
      </c>
      <c r="L45" s="32">
        <v>3.49</v>
      </c>
      <c r="M45" s="32">
        <v>1.41</v>
      </c>
      <c r="N45" s="32">
        <v>0.41</v>
      </c>
      <c r="O45" s="34">
        <v>0.83</v>
      </c>
      <c r="P45" s="34">
        <v>99.199999999999989</v>
      </c>
    </row>
    <row r="46" spans="1:16" x14ac:dyDescent="0.25">
      <c r="A46" s="424">
        <v>4</v>
      </c>
      <c r="B46" s="35" t="s">
        <v>73</v>
      </c>
      <c r="C46" s="30" t="s">
        <v>104</v>
      </c>
      <c r="D46" s="31" t="s">
        <v>1343</v>
      </c>
      <c r="E46" s="32">
        <v>52.13</v>
      </c>
      <c r="F46" s="32">
        <v>0.83</v>
      </c>
      <c r="G46" s="32">
        <v>16.399999999999999</v>
      </c>
      <c r="H46" s="32">
        <v>7.0207020702070206</v>
      </c>
      <c r="I46" s="32">
        <v>0.15</v>
      </c>
      <c r="J46" s="32">
        <v>7.13</v>
      </c>
      <c r="K46" s="32">
        <v>10.5</v>
      </c>
      <c r="L46" s="32">
        <v>2.94</v>
      </c>
      <c r="M46" s="32">
        <v>1.59</v>
      </c>
      <c r="N46" s="32">
        <v>0.26</v>
      </c>
      <c r="O46" s="34">
        <v>0.51</v>
      </c>
      <c r="P46" s="34">
        <v>99.73</v>
      </c>
    </row>
    <row r="47" spans="1:16" x14ac:dyDescent="0.25">
      <c r="A47" s="424">
        <v>4</v>
      </c>
      <c r="B47" s="35" t="s">
        <v>74</v>
      </c>
      <c r="C47" s="30" t="s">
        <v>104</v>
      </c>
      <c r="D47" s="31" t="s">
        <v>1343</v>
      </c>
      <c r="E47" s="32">
        <v>52.76</v>
      </c>
      <c r="F47" s="32">
        <v>0.87</v>
      </c>
      <c r="G47" s="32">
        <v>17.079999999999998</v>
      </c>
      <c r="H47" s="32">
        <v>5.976597659765976</v>
      </c>
      <c r="I47" s="32">
        <v>0.14000000000000001</v>
      </c>
      <c r="J47" s="32">
        <v>5.79</v>
      </c>
      <c r="K47" s="32">
        <v>9.74</v>
      </c>
      <c r="L47" s="32">
        <v>3.18</v>
      </c>
      <c r="M47" s="32">
        <v>1.68</v>
      </c>
      <c r="N47" s="32">
        <v>0.27</v>
      </c>
      <c r="O47" s="34">
        <v>1.89</v>
      </c>
      <c r="P47" s="34">
        <v>98.15</v>
      </c>
    </row>
    <row r="48" spans="1:16" x14ac:dyDescent="0.25">
      <c r="A48" s="424">
        <v>4</v>
      </c>
      <c r="B48" s="35" t="s">
        <v>75</v>
      </c>
      <c r="C48" s="30" t="s">
        <v>104</v>
      </c>
      <c r="D48" s="31" t="s">
        <v>1343</v>
      </c>
      <c r="E48" s="32">
        <v>52.86</v>
      </c>
      <c r="F48" s="32">
        <v>0.7</v>
      </c>
      <c r="G48" s="32">
        <v>18.09</v>
      </c>
      <c r="H48" s="32">
        <v>6.2016201620162015</v>
      </c>
      <c r="I48" s="32">
        <v>0.13</v>
      </c>
      <c r="J48" s="32">
        <v>6.16</v>
      </c>
      <c r="K48" s="32">
        <v>10.28</v>
      </c>
      <c r="L48" s="32">
        <v>2.96</v>
      </c>
      <c r="M48" s="32">
        <v>1.31</v>
      </c>
      <c r="N48" s="32">
        <v>0.32</v>
      </c>
      <c r="O48" s="34">
        <v>1.31</v>
      </c>
      <c r="P48" s="34">
        <v>99.699999999999989</v>
      </c>
    </row>
    <row r="49" spans="1:16" x14ac:dyDescent="0.25">
      <c r="A49" s="424">
        <v>4</v>
      </c>
      <c r="B49" s="35" t="s">
        <v>76</v>
      </c>
      <c r="C49" s="30" t="s">
        <v>104</v>
      </c>
      <c r="D49" s="31" t="s">
        <v>1343</v>
      </c>
      <c r="E49" s="32">
        <v>52.31</v>
      </c>
      <c r="F49" s="32">
        <v>0.68</v>
      </c>
      <c r="G49" s="32">
        <v>18.02</v>
      </c>
      <c r="H49" s="32">
        <v>6.1746174617461751</v>
      </c>
      <c r="I49" s="32">
        <v>0.13</v>
      </c>
      <c r="J49" s="32">
        <v>6.23</v>
      </c>
      <c r="K49" s="32">
        <v>10.35</v>
      </c>
      <c r="L49" s="32">
        <v>2.88</v>
      </c>
      <c r="M49" s="32">
        <v>1.21</v>
      </c>
      <c r="N49" s="32">
        <v>0.32</v>
      </c>
      <c r="O49" s="34">
        <v>1.41</v>
      </c>
      <c r="P49" s="34">
        <v>98.989999999999981</v>
      </c>
    </row>
    <row r="50" spans="1:16" x14ac:dyDescent="0.25">
      <c r="A50" s="424">
        <v>4</v>
      </c>
      <c r="B50" s="35" t="s">
        <v>77</v>
      </c>
      <c r="C50" s="30" t="s">
        <v>104</v>
      </c>
      <c r="D50" s="31" t="s">
        <v>1343</v>
      </c>
      <c r="E50" s="32">
        <v>52.18</v>
      </c>
      <c r="F50" s="32">
        <v>0.68</v>
      </c>
      <c r="G50" s="32">
        <v>17.8</v>
      </c>
      <c r="H50" s="32">
        <v>6.1926192619261924</v>
      </c>
      <c r="I50" s="32">
        <v>0.13</v>
      </c>
      <c r="J50" s="32">
        <v>6.24</v>
      </c>
      <c r="K50" s="32">
        <v>10.44</v>
      </c>
      <c r="L50" s="32">
        <v>2.93</v>
      </c>
      <c r="M50" s="32">
        <v>1.1399999999999999</v>
      </c>
      <c r="N50" s="32">
        <v>0.32</v>
      </c>
      <c r="O50" s="34">
        <v>1.31</v>
      </c>
      <c r="P50" s="34">
        <v>98.739999999999981</v>
      </c>
    </row>
    <row r="51" spans="1:16" x14ac:dyDescent="0.25">
      <c r="A51" s="424">
        <v>4</v>
      </c>
      <c r="B51" s="35" t="s">
        <v>3</v>
      </c>
      <c r="C51" s="30" t="s">
        <v>104</v>
      </c>
      <c r="D51" s="31" t="s">
        <v>1343</v>
      </c>
      <c r="E51" s="32">
        <v>51.91</v>
      </c>
      <c r="F51" s="32">
        <v>0.74</v>
      </c>
      <c r="G51" s="32">
        <v>18.3</v>
      </c>
      <c r="H51" s="32">
        <v>4.8334833483348341</v>
      </c>
      <c r="I51" s="32">
        <v>0.12</v>
      </c>
      <c r="J51" s="32">
        <v>6.79</v>
      </c>
      <c r="K51" s="32">
        <v>11.15</v>
      </c>
      <c r="L51" s="32">
        <v>2.83</v>
      </c>
      <c r="M51" s="32">
        <v>1.03</v>
      </c>
      <c r="N51" s="32">
        <v>0.14000000000000001</v>
      </c>
      <c r="O51" s="34">
        <v>1.58</v>
      </c>
      <c r="P51" s="34">
        <v>98.380000000000024</v>
      </c>
    </row>
    <row r="52" spans="1:16" x14ac:dyDescent="0.25">
      <c r="A52" s="424">
        <v>4</v>
      </c>
      <c r="B52" s="35" t="s">
        <v>78</v>
      </c>
      <c r="C52" s="30" t="s">
        <v>104</v>
      </c>
      <c r="D52" s="31" t="s">
        <v>1348</v>
      </c>
      <c r="E52" s="32">
        <v>52.69</v>
      </c>
      <c r="F52" s="32">
        <v>1.1000000000000001</v>
      </c>
      <c r="G52" s="32">
        <v>16.91</v>
      </c>
      <c r="H52" s="32">
        <v>9.2799279927992799</v>
      </c>
      <c r="I52" s="32">
        <v>0.16</v>
      </c>
      <c r="J52" s="32">
        <v>4.29</v>
      </c>
      <c r="K52" s="32">
        <v>8.91</v>
      </c>
      <c r="L52" s="32">
        <v>3.46</v>
      </c>
      <c r="M52" s="32">
        <v>1.77</v>
      </c>
      <c r="N52" s="32">
        <v>0.28999999999999998</v>
      </c>
      <c r="O52" s="34">
        <v>0.55000000000000004</v>
      </c>
      <c r="P52" s="34">
        <v>99.89</v>
      </c>
    </row>
    <row r="53" spans="1:16" x14ac:dyDescent="0.25">
      <c r="A53" s="424">
        <v>4</v>
      </c>
      <c r="B53" s="35" t="s">
        <v>79</v>
      </c>
      <c r="C53" s="30" t="s">
        <v>104</v>
      </c>
      <c r="D53" s="31" t="s">
        <v>1348</v>
      </c>
      <c r="E53" s="32">
        <v>52.63</v>
      </c>
      <c r="F53" s="32">
        <v>1.1100000000000001</v>
      </c>
      <c r="G53" s="32">
        <v>16.96</v>
      </c>
      <c r="H53" s="32">
        <v>9.198919891989199</v>
      </c>
      <c r="I53" s="32">
        <v>0.16</v>
      </c>
      <c r="J53" s="32">
        <v>4.2300000000000004</v>
      </c>
      <c r="K53" s="32">
        <v>8.8699999999999992</v>
      </c>
      <c r="L53" s="32">
        <v>3.48</v>
      </c>
      <c r="M53" s="32">
        <v>1.73</v>
      </c>
      <c r="N53" s="32">
        <v>0.28999999999999998</v>
      </c>
      <c r="O53" s="34">
        <v>0.61</v>
      </c>
      <c r="P53" s="34">
        <v>99.680000000000021</v>
      </c>
    </row>
    <row r="54" spans="1:16" x14ac:dyDescent="0.25">
      <c r="A54" s="424">
        <v>4</v>
      </c>
      <c r="B54" s="35" t="s">
        <v>80</v>
      </c>
      <c r="C54" s="30" t="s">
        <v>104</v>
      </c>
      <c r="D54" s="31" t="s">
        <v>1345</v>
      </c>
      <c r="E54" s="32">
        <v>59.71</v>
      </c>
      <c r="F54" s="32">
        <v>0.94</v>
      </c>
      <c r="G54" s="32">
        <v>16.23</v>
      </c>
      <c r="H54" s="32">
        <v>6.1026102610261033</v>
      </c>
      <c r="I54" s="32">
        <v>0.43</v>
      </c>
      <c r="J54" s="32">
        <v>2.06</v>
      </c>
      <c r="K54" s="32">
        <v>4.4400000000000004</v>
      </c>
      <c r="L54" s="32">
        <v>4.8099999999999996</v>
      </c>
      <c r="M54" s="32">
        <v>3.12</v>
      </c>
      <c r="N54" s="32">
        <v>0.42</v>
      </c>
      <c r="O54" s="34">
        <v>1.33</v>
      </c>
      <c r="P54" s="34">
        <v>98.940000000000012</v>
      </c>
    </row>
    <row r="55" spans="1:16" x14ac:dyDescent="0.25">
      <c r="A55" s="424">
        <v>4</v>
      </c>
      <c r="B55" s="35" t="s">
        <v>81</v>
      </c>
      <c r="C55" s="30" t="s">
        <v>104</v>
      </c>
      <c r="D55" s="31" t="s">
        <v>1345</v>
      </c>
      <c r="E55" s="32">
        <v>60.96</v>
      </c>
      <c r="F55" s="32">
        <v>0.96</v>
      </c>
      <c r="G55" s="32">
        <v>16.649999999999999</v>
      </c>
      <c r="H55" s="32">
        <v>5.3105310531053105</v>
      </c>
      <c r="I55" s="32">
        <v>0.14000000000000001</v>
      </c>
      <c r="J55" s="32">
        <v>1.98</v>
      </c>
      <c r="K55" s="32">
        <v>4.54</v>
      </c>
      <c r="L55" s="32">
        <v>4.92</v>
      </c>
      <c r="M55" s="32">
        <v>3.25</v>
      </c>
      <c r="N55" s="32">
        <v>0.4</v>
      </c>
      <c r="O55" s="34">
        <v>0.67</v>
      </c>
      <c r="P55" s="34">
        <v>99.700000000000017</v>
      </c>
    </row>
    <row r="56" spans="1:16" x14ac:dyDescent="0.25">
      <c r="A56" s="424">
        <v>4</v>
      </c>
      <c r="B56" s="35" t="s">
        <v>82</v>
      </c>
      <c r="C56" s="30" t="s">
        <v>104</v>
      </c>
      <c r="D56" s="31" t="s">
        <v>1346</v>
      </c>
      <c r="E56" s="32">
        <v>58.42</v>
      </c>
      <c r="F56" s="32">
        <v>0.98</v>
      </c>
      <c r="G56" s="32">
        <v>16.95</v>
      </c>
      <c r="H56" s="32">
        <v>6.6246624662466251</v>
      </c>
      <c r="I56" s="32">
        <v>0.14000000000000001</v>
      </c>
      <c r="J56" s="32">
        <v>2.69</v>
      </c>
      <c r="K56" s="32">
        <v>5.98</v>
      </c>
      <c r="L56" s="32">
        <v>4.4400000000000004</v>
      </c>
      <c r="M56" s="32">
        <v>2.37</v>
      </c>
      <c r="N56" s="32">
        <v>0.4</v>
      </c>
      <c r="O56" s="34">
        <v>0.35</v>
      </c>
      <c r="P56" s="34">
        <v>99.73</v>
      </c>
    </row>
    <row r="57" spans="1:16" x14ac:dyDescent="0.25">
      <c r="A57" s="424">
        <v>5</v>
      </c>
      <c r="B57" s="35" t="s">
        <v>83</v>
      </c>
      <c r="C57" s="30" t="s">
        <v>104</v>
      </c>
      <c r="D57" s="31" t="s">
        <v>114</v>
      </c>
      <c r="E57" s="32">
        <v>45.23</v>
      </c>
      <c r="F57" s="32">
        <v>0.83</v>
      </c>
      <c r="G57" s="32">
        <v>16.670000000000002</v>
      </c>
      <c r="H57" s="32">
        <v>6.8676867686768679</v>
      </c>
      <c r="I57" s="32">
        <v>0.15</v>
      </c>
      <c r="J57" s="32">
        <v>9.14</v>
      </c>
      <c r="K57" s="32">
        <v>13.06</v>
      </c>
      <c r="L57" s="32">
        <v>2.4500000000000002</v>
      </c>
      <c r="M57" s="32">
        <v>0.68</v>
      </c>
      <c r="N57" s="32">
        <v>0.26</v>
      </c>
      <c r="O57" s="34">
        <v>3.67</v>
      </c>
      <c r="P57" s="34">
        <v>96.100000000000023</v>
      </c>
    </row>
    <row r="58" spans="1:16" x14ac:dyDescent="0.25">
      <c r="A58" s="424">
        <v>5</v>
      </c>
      <c r="B58" s="35" t="s">
        <v>84</v>
      </c>
      <c r="C58" s="30" t="s">
        <v>104</v>
      </c>
      <c r="D58" s="31" t="s">
        <v>114</v>
      </c>
      <c r="E58" s="32">
        <v>47.15</v>
      </c>
      <c r="F58" s="32">
        <v>0.61</v>
      </c>
      <c r="G58" s="32">
        <v>18.600000000000001</v>
      </c>
      <c r="H58" s="32">
        <v>6.7416741674167415</v>
      </c>
      <c r="I58" s="32">
        <v>0.12</v>
      </c>
      <c r="J58" s="32">
        <v>7.04</v>
      </c>
      <c r="K58" s="32">
        <v>13.98</v>
      </c>
      <c r="L58" s="32">
        <v>2.12</v>
      </c>
      <c r="M58" s="32">
        <v>0.56000000000000005</v>
      </c>
      <c r="N58" s="32">
        <v>0.26</v>
      </c>
      <c r="O58" s="34">
        <v>1.84</v>
      </c>
      <c r="P58" s="34">
        <v>97.930000000000021</v>
      </c>
    </row>
    <row r="59" spans="1:16" x14ac:dyDescent="0.25">
      <c r="A59" s="424">
        <v>5</v>
      </c>
      <c r="B59" s="35" t="s">
        <v>85</v>
      </c>
      <c r="C59" s="30" t="s">
        <v>104</v>
      </c>
      <c r="D59" s="31" t="s">
        <v>114</v>
      </c>
      <c r="E59" s="32">
        <v>49.4</v>
      </c>
      <c r="F59" s="32">
        <v>0.78</v>
      </c>
      <c r="G59" s="32">
        <v>16.53</v>
      </c>
      <c r="H59" s="32">
        <v>6.7596759675967597</v>
      </c>
      <c r="I59" s="32">
        <v>0.12</v>
      </c>
      <c r="J59" s="32">
        <v>9.14</v>
      </c>
      <c r="K59" s="32">
        <v>10.64</v>
      </c>
      <c r="L59" s="32">
        <v>2.74</v>
      </c>
      <c r="M59" s="32">
        <v>1</v>
      </c>
      <c r="N59" s="32">
        <v>0.34</v>
      </c>
      <c r="O59" s="34">
        <v>1.53</v>
      </c>
      <c r="P59" s="34">
        <v>98.200000000000017</v>
      </c>
    </row>
    <row r="60" spans="1:16" x14ac:dyDescent="0.25">
      <c r="A60" s="424">
        <v>5</v>
      </c>
      <c r="B60" s="35">
        <v>1663</v>
      </c>
      <c r="C60" s="30" t="s">
        <v>104</v>
      </c>
      <c r="D60" s="31" t="s">
        <v>114</v>
      </c>
      <c r="E60" s="32">
        <v>49.51</v>
      </c>
      <c r="F60" s="32">
        <v>1.1100000000000001</v>
      </c>
      <c r="G60" s="32">
        <v>17.14</v>
      </c>
      <c r="H60" s="32">
        <v>7.7767776777677771</v>
      </c>
      <c r="I60" s="32">
        <v>0.13</v>
      </c>
      <c r="J60" s="32">
        <v>8.08</v>
      </c>
      <c r="K60" s="32">
        <v>9.39</v>
      </c>
      <c r="L60" s="32">
        <v>3.45</v>
      </c>
      <c r="M60" s="32">
        <v>0.91</v>
      </c>
      <c r="N60" s="32">
        <v>0.34</v>
      </c>
      <c r="O60" s="34">
        <v>0.79</v>
      </c>
      <c r="P60" s="34">
        <v>98.699999999999989</v>
      </c>
    </row>
    <row r="61" spans="1:16" x14ac:dyDescent="0.25">
      <c r="A61" s="424">
        <v>5</v>
      </c>
      <c r="B61" s="35" t="s">
        <v>86</v>
      </c>
      <c r="C61" s="30" t="s">
        <v>104</v>
      </c>
      <c r="D61" s="31" t="s">
        <v>114</v>
      </c>
      <c r="E61" s="32">
        <v>50.09</v>
      </c>
      <c r="F61" s="32">
        <v>0.78</v>
      </c>
      <c r="G61" s="32">
        <v>16.38</v>
      </c>
      <c r="H61" s="32">
        <v>6.8226822682268224</v>
      </c>
      <c r="I61" s="32">
        <v>0.12</v>
      </c>
      <c r="J61" s="32">
        <v>8.69</v>
      </c>
      <c r="K61" s="32">
        <v>10.5</v>
      </c>
      <c r="L61" s="32">
        <v>2.67</v>
      </c>
      <c r="M61" s="32">
        <v>1.1200000000000001</v>
      </c>
      <c r="N61" s="32">
        <v>0.35</v>
      </c>
      <c r="O61" s="34">
        <v>1.4</v>
      </c>
      <c r="P61" s="34">
        <v>98.28</v>
      </c>
    </row>
    <row r="62" spans="1:16" x14ac:dyDescent="0.25">
      <c r="A62" s="424">
        <v>5</v>
      </c>
      <c r="B62" s="35">
        <v>1661</v>
      </c>
      <c r="C62" s="30" t="s">
        <v>104</v>
      </c>
      <c r="D62" s="31" t="s">
        <v>114</v>
      </c>
      <c r="E62" s="32">
        <v>50.84</v>
      </c>
      <c r="F62" s="32">
        <v>0.78</v>
      </c>
      <c r="G62" s="32">
        <v>17.71</v>
      </c>
      <c r="H62" s="32">
        <v>6.7956795679567952</v>
      </c>
      <c r="I62" s="32">
        <v>0.12</v>
      </c>
      <c r="J62" s="32">
        <v>6.05</v>
      </c>
      <c r="K62" s="32">
        <v>11.14</v>
      </c>
      <c r="L62" s="32">
        <v>2.83</v>
      </c>
      <c r="M62" s="32">
        <v>1.5</v>
      </c>
      <c r="N62" s="32">
        <v>0.3</v>
      </c>
      <c r="O62" s="34">
        <v>0.92</v>
      </c>
      <c r="P62" s="34">
        <v>98.820000000000007</v>
      </c>
    </row>
    <row r="63" spans="1:16" x14ac:dyDescent="0.25">
      <c r="A63" s="424">
        <v>5</v>
      </c>
      <c r="B63" s="35">
        <v>1691</v>
      </c>
      <c r="C63" s="30" t="s">
        <v>104</v>
      </c>
      <c r="D63" s="31" t="s">
        <v>1348</v>
      </c>
      <c r="E63" s="32">
        <v>52.4</v>
      </c>
      <c r="F63" s="32">
        <v>1</v>
      </c>
      <c r="G63" s="32">
        <v>18.059999999999999</v>
      </c>
      <c r="H63" s="32">
        <v>8.1008100810081007</v>
      </c>
      <c r="I63" s="32">
        <v>0.14000000000000001</v>
      </c>
      <c r="J63" s="32">
        <v>4.0199999999999996</v>
      </c>
      <c r="K63" s="32">
        <v>9.0299999999999994</v>
      </c>
      <c r="L63" s="32">
        <v>3.3</v>
      </c>
      <c r="M63" s="32">
        <v>1.79</v>
      </c>
      <c r="N63" s="32">
        <v>0.4</v>
      </c>
      <c r="O63" s="34">
        <v>0.59</v>
      </c>
      <c r="P63" s="34">
        <v>99.14</v>
      </c>
    </row>
    <row r="64" spans="1:16" x14ac:dyDescent="0.25">
      <c r="A64" s="424">
        <v>5</v>
      </c>
      <c r="B64" s="35" t="s">
        <v>87</v>
      </c>
      <c r="C64" s="30" t="s">
        <v>104</v>
      </c>
      <c r="D64" s="31" t="s">
        <v>1345</v>
      </c>
      <c r="E64" s="32">
        <v>59.71</v>
      </c>
      <c r="F64" s="32">
        <v>0.96</v>
      </c>
      <c r="G64" s="32">
        <v>16.73</v>
      </c>
      <c r="H64" s="32">
        <v>5.544554455445545</v>
      </c>
      <c r="I64" s="32">
        <v>0.17</v>
      </c>
      <c r="J64" s="32">
        <v>2.15</v>
      </c>
      <c r="K64" s="32">
        <v>4.5999999999999996</v>
      </c>
      <c r="L64" s="32">
        <v>4.83</v>
      </c>
      <c r="M64" s="32">
        <v>3.06</v>
      </c>
      <c r="N64" s="32">
        <v>0.44</v>
      </c>
      <c r="O64" s="34">
        <v>1.36</v>
      </c>
      <c r="P64" s="34">
        <v>98.81</v>
      </c>
    </row>
    <row r="65" spans="1:16" x14ac:dyDescent="0.25">
      <c r="A65" s="424">
        <v>5</v>
      </c>
      <c r="B65" s="35">
        <v>1657</v>
      </c>
      <c r="C65" s="30" t="s">
        <v>104</v>
      </c>
      <c r="D65" s="31" t="s">
        <v>1345</v>
      </c>
      <c r="E65" s="32">
        <v>59.95</v>
      </c>
      <c r="F65" s="32">
        <v>0.96</v>
      </c>
      <c r="G65" s="32">
        <v>16.760000000000002</v>
      </c>
      <c r="H65" s="32">
        <v>5.6075607560756078</v>
      </c>
      <c r="I65" s="32">
        <v>0.12</v>
      </c>
      <c r="J65" s="32">
        <v>2</v>
      </c>
      <c r="K65" s="32">
        <v>4.4400000000000004</v>
      </c>
      <c r="L65" s="32">
        <v>4.82</v>
      </c>
      <c r="M65" s="32">
        <v>3.02</v>
      </c>
      <c r="N65" s="32">
        <v>0.44</v>
      </c>
      <c r="O65" s="34">
        <v>0.9</v>
      </c>
      <c r="P65" s="34">
        <v>98.74</v>
      </c>
    </row>
    <row r="66" spans="1:16" x14ac:dyDescent="0.25">
      <c r="A66" s="424">
        <v>5</v>
      </c>
      <c r="B66" s="35" t="s">
        <v>88</v>
      </c>
      <c r="C66" s="30" t="s">
        <v>104</v>
      </c>
      <c r="D66" s="31" t="s">
        <v>1345</v>
      </c>
      <c r="E66" s="32">
        <v>60.1</v>
      </c>
      <c r="F66" s="32">
        <v>0.96</v>
      </c>
      <c r="G66" s="32">
        <v>16.7</v>
      </c>
      <c r="H66" s="32">
        <v>5.5085508550855087</v>
      </c>
      <c r="I66" s="32">
        <v>0.13</v>
      </c>
      <c r="J66" s="32">
        <v>1.97</v>
      </c>
      <c r="K66" s="32">
        <v>4.3499999999999996</v>
      </c>
      <c r="L66" s="32">
        <v>4.87</v>
      </c>
      <c r="M66" s="32">
        <v>3.11</v>
      </c>
      <c r="N66" s="32">
        <v>0.44</v>
      </c>
      <c r="O66" s="34">
        <v>0.9</v>
      </c>
      <c r="P66" s="34">
        <v>98.75</v>
      </c>
    </row>
    <row r="67" spans="1:16" x14ac:dyDescent="0.25">
      <c r="A67" s="424">
        <v>5</v>
      </c>
      <c r="B67" s="35">
        <v>1656</v>
      </c>
      <c r="C67" s="30" t="s">
        <v>104</v>
      </c>
      <c r="D67" s="31" t="s">
        <v>1345</v>
      </c>
      <c r="E67" s="32">
        <v>60.29</v>
      </c>
      <c r="F67" s="32">
        <v>0.96</v>
      </c>
      <c r="G67" s="32">
        <v>16.73</v>
      </c>
      <c r="H67" s="32">
        <v>5.5715571557155723</v>
      </c>
      <c r="I67" s="32">
        <v>0.12</v>
      </c>
      <c r="J67" s="32">
        <v>1.91</v>
      </c>
      <c r="K67" s="32">
        <v>4.37</v>
      </c>
      <c r="L67" s="32">
        <v>4.79</v>
      </c>
      <c r="M67" s="32">
        <v>3.07</v>
      </c>
      <c r="N67" s="32">
        <v>0.44</v>
      </c>
      <c r="O67" s="34">
        <v>0.81</v>
      </c>
      <c r="P67" s="34">
        <v>98.87</v>
      </c>
    </row>
    <row r="68" spans="1:16" x14ac:dyDescent="0.25">
      <c r="A68" s="424">
        <v>6</v>
      </c>
      <c r="B68" s="35" t="s">
        <v>89</v>
      </c>
      <c r="C68" s="30" t="s">
        <v>104</v>
      </c>
      <c r="D68" s="31" t="s">
        <v>1343</v>
      </c>
      <c r="E68" s="32">
        <v>52.38</v>
      </c>
      <c r="F68" s="32">
        <v>0.97</v>
      </c>
      <c r="G68" s="32">
        <v>18.45</v>
      </c>
      <c r="H68" s="32">
        <v>6.9040414041404148</v>
      </c>
      <c r="I68" s="32">
        <v>0.15</v>
      </c>
      <c r="J68" s="32">
        <v>5.5</v>
      </c>
      <c r="K68" s="32">
        <v>8.85</v>
      </c>
      <c r="L68" s="32">
        <v>3.31</v>
      </c>
      <c r="M68" s="32">
        <v>1.32</v>
      </c>
      <c r="N68" s="32">
        <v>0.3</v>
      </c>
      <c r="O68" s="34">
        <v>2.17</v>
      </c>
      <c r="P68" s="34">
        <v>98.900389999999987</v>
      </c>
    </row>
    <row r="69" spans="1:16" x14ac:dyDescent="0.25">
      <c r="A69" s="424">
        <v>6</v>
      </c>
      <c r="B69" s="35" t="s">
        <v>90</v>
      </c>
      <c r="C69" s="30" t="s">
        <v>104</v>
      </c>
      <c r="D69" s="31" t="s">
        <v>1345</v>
      </c>
      <c r="E69" s="32">
        <v>59.77</v>
      </c>
      <c r="F69" s="32">
        <v>1.01</v>
      </c>
      <c r="G69" s="32">
        <v>18.55</v>
      </c>
      <c r="H69" s="32">
        <v>5.3171287128712867</v>
      </c>
      <c r="I69" s="32">
        <v>0.15</v>
      </c>
      <c r="J69" s="32">
        <v>2.09</v>
      </c>
      <c r="K69" s="32">
        <v>4.58</v>
      </c>
      <c r="L69" s="32">
        <v>4.32</v>
      </c>
      <c r="M69" s="32">
        <v>2.69</v>
      </c>
      <c r="N69" s="32">
        <v>0.28000000000000003</v>
      </c>
      <c r="O69" s="34">
        <v>1.47</v>
      </c>
      <c r="P69" s="34">
        <v>99.347329999999999</v>
      </c>
    </row>
    <row r="70" spans="1:16" x14ac:dyDescent="0.25">
      <c r="A70" s="424">
        <v>6</v>
      </c>
      <c r="B70" s="35" t="s">
        <v>91</v>
      </c>
      <c r="C70" s="30" t="s">
        <v>104</v>
      </c>
      <c r="D70" s="31" t="s">
        <v>1345</v>
      </c>
      <c r="E70" s="32">
        <v>61.32</v>
      </c>
      <c r="F70" s="32">
        <v>1</v>
      </c>
      <c r="G70" s="32">
        <v>16.93</v>
      </c>
      <c r="H70" s="32">
        <v>5.4740774077407748</v>
      </c>
      <c r="I70" s="32">
        <v>0.14000000000000001</v>
      </c>
      <c r="J70" s="32">
        <v>1.89</v>
      </c>
      <c r="K70" s="32">
        <v>4.3</v>
      </c>
      <c r="L70" s="32">
        <v>4.38</v>
      </c>
      <c r="M70" s="32">
        <v>2.96</v>
      </c>
      <c r="N70" s="32">
        <v>0.32</v>
      </c>
      <c r="O70" s="34">
        <v>1.4</v>
      </c>
      <c r="P70" s="34">
        <v>99.321699999999979</v>
      </c>
    </row>
    <row r="71" spans="1:16" x14ac:dyDescent="0.25">
      <c r="A71" s="424">
        <v>6</v>
      </c>
      <c r="B71" s="35" t="s">
        <v>92</v>
      </c>
      <c r="C71" s="30" t="s">
        <v>104</v>
      </c>
      <c r="D71" s="31" t="s">
        <v>114</v>
      </c>
      <c r="E71" s="32">
        <v>45.73</v>
      </c>
      <c r="F71" s="32">
        <v>2.2599999999999998</v>
      </c>
      <c r="G71" s="32">
        <v>15.51</v>
      </c>
      <c r="H71" s="32">
        <v>10.849180918091808</v>
      </c>
      <c r="I71" s="32">
        <v>0.17</v>
      </c>
      <c r="J71" s="32">
        <v>8.65</v>
      </c>
      <c r="K71" s="32">
        <v>11.86</v>
      </c>
      <c r="L71" s="32">
        <v>2.23</v>
      </c>
      <c r="M71" s="32">
        <v>0.36</v>
      </c>
      <c r="N71" s="32">
        <v>0.25</v>
      </c>
      <c r="O71" s="34">
        <v>1.81</v>
      </c>
      <c r="P71" s="34">
        <v>99.073440000000005</v>
      </c>
    </row>
    <row r="72" spans="1:16" x14ac:dyDescent="0.25">
      <c r="A72" s="424">
        <v>7</v>
      </c>
      <c r="B72" s="35" t="s">
        <v>93</v>
      </c>
      <c r="C72" s="30" t="s">
        <v>104</v>
      </c>
      <c r="D72" s="31" t="s">
        <v>114</v>
      </c>
      <c r="E72" s="32">
        <v>50.8</v>
      </c>
      <c r="F72" s="32">
        <v>1.0900000000000001</v>
      </c>
      <c r="G72" s="32">
        <v>19.57</v>
      </c>
      <c r="H72" s="32">
        <v>8.3624662466246633</v>
      </c>
      <c r="I72" s="32">
        <v>0.12</v>
      </c>
      <c r="J72" s="32">
        <v>2.5499999999999998</v>
      </c>
      <c r="K72" s="32">
        <v>11.32</v>
      </c>
      <c r="L72" s="32">
        <v>2.91</v>
      </c>
      <c r="M72" s="32">
        <v>1.51</v>
      </c>
      <c r="N72" s="32" t="s">
        <v>34</v>
      </c>
      <c r="O72" s="34">
        <v>1.23</v>
      </c>
      <c r="P72" s="34">
        <v>99.160700000000006</v>
      </c>
    </row>
    <row r="73" spans="1:16" x14ac:dyDescent="0.25">
      <c r="A73" s="424">
        <v>7</v>
      </c>
      <c r="B73" s="35" t="s">
        <v>94</v>
      </c>
      <c r="C73" s="30" t="s">
        <v>104</v>
      </c>
      <c r="D73" s="31" t="s">
        <v>1348</v>
      </c>
      <c r="E73" s="32">
        <v>52.37</v>
      </c>
      <c r="F73" s="32">
        <v>1.38</v>
      </c>
      <c r="G73" s="32">
        <v>16.100000000000001</v>
      </c>
      <c r="H73" s="32">
        <v>9.0143564356435633</v>
      </c>
      <c r="I73" s="32">
        <v>0.15</v>
      </c>
      <c r="J73" s="32">
        <v>4.29</v>
      </c>
      <c r="K73" s="32">
        <v>9.24</v>
      </c>
      <c r="L73" s="32">
        <v>3.5</v>
      </c>
      <c r="M73" s="32">
        <v>1.72</v>
      </c>
      <c r="N73" s="32" t="s">
        <v>34</v>
      </c>
      <c r="O73" s="34">
        <v>1.07</v>
      </c>
      <c r="P73" s="34">
        <v>98.764949999999999</v>
      </c>
    </row>
    <row r="74" spans="1:16" x14ac:dyDescent="0.25">
      <c r="A74" s="424">
        <v>7</v>
      </c>
      <c r="B74" s="35" t="s">
        <v>95</v>
      </c>
      <c r="C74" s="30" t="s">
        <v>104</v>
      </c>
      <c r="D74" s="31" t="s">
        <v>1345</v>
      </c>
      <c r="E74" s="32">
        <v>59.59</v>
      </c>
      <c r="F74" s="32">
        <v>1.0900000000000001</v>
      </c>
      <c r="G74" s="32">
        <v>15.55</v>
      </c>
      <c r="H74" s="32">
        <v>6.0872997299729974</v>
      </c>
      <c r="I74" s="32">
        <v>0.06</v>
      </c>
      <c r="J74" s="32">
        <v>2.17</v>
      </c>
      <c r="K74" s="32">
        <v>4.76</v>
      </c>
      <c r="L74" s="32">
        <v>4.97</v>
      </c>
      <c r="M74" s="32">
        <v>3.03</v>
      </c>
      <c r="N74" s="32" t="s">
        <v>34</v>
      </c>
      <c r="O74" s="34">
        <v>1.35</v>
      </c>
      <c r="P74" s="34">
        <v>97.982990000000015</v>
      </c>
    </row>
    <row r="75" spans="1:16" x14ac:dyDescent="0.25">
      <c r="A75" s="424">
        <v>8</v>
      </c>
      <c r="B75" s="35" t="s">
        <v>96</v>
      </c>
      <c r="C75" s="30" t="s">
        <v>104</v>
      </c>
      <c r="D75" s="31" t="s">
        <v>114</v>
      </c>
      <c r="E75" s="32">
        <v>48.5</v>
      </c>
      <c r="F75" s="32">
        <v>0.7</v>
      </c>
      <c r="G75" s="32">
        <v>15.6</v>
      </c>
      <c r="H75" s="32">
        <v>7.1200720072007204</v>
      </c>
      <c r="I75" s="32">
        <v>0.1</v>
      </c>
      <c r="J75" s="32">
        <v>13.8</v>
      </c>
      <c r="K75" s="32">
        <v>10.199999999999999</v>
      </c>
      <c r="L75" s="32">
        <v>1.6</v>
      </c>
      <c r="M75" s="32">
        <v>0.8</v>
      </c>
      <c r="N75" s="32">
        <v>0.1</v>
      </c>
      <c r="O75" s="34">
        <v>1.5</v>
      </c>
      <c r="P75" s="34">
        <v>99.310399999999973</v>
      </c>
    </row>
    <row r="76" spans="1:16" x14ac:dyDescent="0.25">
      <c r="A76" s="424">
        <v>8</v>
      </c>
      <c r="B76" s="35" t="s">
        <v>97</v>
      </c>
      <c r="C76" s="30" t="s">
        <v>104</v>
      </c>
      <c r="D76" s="31" t="s">
        <v>114</v>
      </c>
      <c r="E76" s="32">
        <v>49.2</v>
      </c>
      <c r="F76" s="32">
        <v>0.8</v>
      </c>
      <c r="G76" s="32">
        <v>16.600000000000001</v>
      </c>
      <c r="H76" s="32">
        <v>6.59000900090009</v>
      </c>
      <c r="I76" s="32">
        <v>0.1</v>
      </c>
      <c r="J76" s="32">
        <v>10.9</v>
      </c>
      <c r="K76" s="32">
        <v>11</v>
      </c>
      <c r="L76" s="32">
        <v>2</v>
      </c>
      <c r="M76" s="32">
        <v>1.1000000000000001</v>
      </c>
      <c r="N76" s="32">
        <v>0.2</v>
      </c>
      <c r="O76" s="34">
        <v>2</v>
      </c>
      <c r="P76" s="34">
        <v>99.221499999999992</v>
      </c>
    </row>
    <row r="77" spans="1:16" x14ac:dyDescent="0.25">
      <c r="A77" s="424">
        <v>8</v>
      </c>
      <c r="B77" s="35" t="s">
        <v>98</v>
      </c>
      <c r="C77" s="30" t="s">
        <v>104</v>
      </c>
      <c r="D77" s="31" t="s">
        <v>114</v>
      </c>
      <c r="E77" s="32">
        <v>50.2</v>
      </c>
      <c r="F77" s="32">
        <v>0.95</v>
      </c>
      <c r="G77" s="32">
        <v>17.399999999999999</v>
      </c>
      <c r="H77" s="32">
        <v>6.2905670567056706</v>
      </c>
      <c r="I77" s="32">
        <v>0.1</v>
      </c>
      <c r="J77" s="32">
        <v>8.1</v>
      </c>
      <c r="K77" s="32">
        <v>9.8000000000000007</v>
      </c>
      <c r="L77" s="32">
        <v>3</v>
      </c>
      <c r="M77" s="32">
        <v>1.2</v>
      </c>
      <c r="N77" s="32">
        <v>0.4</v>
      </c>
      <c r="O77" s="34">
        <v>2.5</v>
      </c>
      <c r="P77" s="34">
        <v>98.13882000000001</v>
      </c>
    </row>
    <row r="78" spans="1:16" x14ac:dyDescent="0.25">
      <c r="A78" s="424">
        <v>8</v>
      </c>
      <c r="B78" s="35" t="s">
        <v>99</v>
      </c>
      <c r="C78" s="30" t="s">
        <v>104</v>
      </c>
      <c r="D78" s="31" t="s">
        <v>1345</v>
      </c>
      <c r="E78" s="32">
        <v>58.6</v>
      </c>
      <c r="F78" s="32">
        <v>0.85</v>
      </c>
      <c r="G78" s="32">
        <v>16.399999999999999</v>
      </c>
      <c r="H78" s="32">
        <v>4.7904320432043201</v>
      </c>
      <c r="I78" s="32">
        <v>0.1</v>
      </c>
      <c r="J78" s="32">
        <v>4.3</v>
      </c>
      <c r="K78" s="32">
        <v>5.65</v>
      </c>
      <c r="L78" s="32">
        <v>4</v>
      </c>
      <c r="M78" s="32">
        <v>2.8</v>
      </c>
      <c r="N78" s="32">
        <v>0.2</v>
      </c>
      <c r="O78" s="34">
        <v>2.5</v>
      </c>
      <c r="P78" s="34">
        <v>98.222169999999991</v>
      </c>
    </row>
    <row r="79" spans="1:16" x14ac:dyDescent="0.25">
      <c r="A79" s="424">
        <v>9</v>
      </c>
      <c r="B79" s="35" t="s">
        <v>100</v>
      </c>
      <c r="C79" s="30" t="s">
        <v>104</v>
      </c>
      <c r="D79" s="31" t="s">
        <v>111</v>
      </c>
      <c r="E79" s="32">
        <v>55.53</v>
      </c>
      <c r="F79" s="32">
        <v>1.21</v>
      </c>
      <c r="G79" s="32">
        <v>19.89</v>
      </c>
      <c r="H79" s="32">
        <v>6.3726372637263724</v>
      </c>
      <c r="I79" s="32">
        <v>0.04</v>
      </c>
      <c r="J79" s="32">
        <v>1.93</v>
      </c>
      <c r="K79" s="32">
        <v>5.37</v>
      </c>
      <c r="L79" s="32">
        <v>4.47</v>
      </c>
      <c r="M79" s="32">
        <v>0.85</v>
      </c>
      <c r="N79" s="32">
        <v>0.13</v>
      </c>
      <c r="O79" s="34">
        <v>3.5</v>
      </c>
      <c r="P79" s="34">
        <v>96.5</v>
      </c>
    </row>
    <row r="80" spans="1:16" x14ac:dyDescent="0.25">
      <c r="A80" s="424">
        <v>9</v>
      </c>
      <c r="B80" s="35" t="s">
        <v>101</v>
      </c>
      <c r="C80" s="30" t="s">
        <v>104</v>
      </c>
      <c r="D80" s="31" t="s">
        <v>1347</v>
      </c>
      <c r="E80" s="32">
        <v>52.88</v>
      </c>
      <c r="F80" s="32">
        <v>1.17</v>
      </c>
      <c r="G80" s="32">
        <v>17.440000000000001</v>
      </c>
      <c r="H80" s="32">
        <v>8.0918091809180925</v>
      </c>
      <c r="I80" s="32">
        <v>0.08</v>
      </c>
      <c r="J80" s="32">
        <v>3.93</v>
      </c>
      <c r="K80" s="32">
        <v>6.58</v>
      </c>
      <c r="L80" s="32">
        <v>4.33</v>
      </c>
      <c r="M80" s="32">
        <v>1.2</v>
      </c>
      <c r="N80" s="32">
        <v>0.23</v>
      </c>
      <c r="O80" s="34">
        <v>3.16</v>
      </c>
      <c r="P80" s="34">
        <v>96.830000000000013</v>
      </c>
    </row>
    <row r="81" spans="1:16" ht="15" customHeight="1" x14ac:dyDescent="0.25">
      <c r="A81" s="425" t="s">
        <v>1366</v>
      </c>
      <c r="B81" s="36"/>
      <c r="C81" s="37"/>
      <c r="D81" s="36"/>
      <c r="E81" s="36"/>
      <c r="F81" s="36"/>
      <c r="G81" s="36"/>
      <c r="H81" s="36"/>
      <c r="I81" s="36"/>
      <c r="J81" s="36"/>
      <c r="K81" s="36"/>
      <c r="L81" s="36"/>
      <c r="M81" s="36"/>
      <c r="N81" s="36"/>
      <c r="O81" s="36"/>
      <c r="P81" s="36"/>
    </row>
    <row r="82" spans="1:16" s="38" customFormat="1" ht="15" customHeight="1" x14ac:dyDescent="0.25">
      <c r="A82" s="445" t="s">
        <v>1515</v>
      </c>
      <c r="B82" s="445"/>
      <c r="C82" s="445"/>
      <c r="D82" s="445"/>
      <c r="E82" s="445"/>
      <c r="F82" s="445"/>
      <c r="G82" s="445"/>
      <c r="H82" s="445"/>
      <c r="I82" s="445"/>
      <c r="J82" s="445"/>
      <c r="K82" s="445"/>
      <c r="L82" s="445"/>
      <c r="M82" s="445"/>
      <c r="N82" s="445"/>
      <c r="O82" s="445"/>
      <c r="P82" s="445"/>
    </row>
    <row r="83" spans="1:16" s="38" customFormat="1" ht="15" customHeight="1" x14ac:dyDescent="0.25">
      <c r="A83" s="445"/>
      <c r="B83" s="445"/>
      <c r="C83" s="445"/>
      <c r="D83" s="445"/>
      <c r="E83" s="445"/>
      <c r="F83" s="445"/>
      <c r="G83" s="445"/>
      <c r="H83" s="445"/>
      <c r="I83" s="445"/>
      <c r="J83" s="445"/>
      <c r="K83" s="445"/>
      <c r="L83" s="445"/>
      <c r="M83" s="445"/>
      <c r="N83" s="445"/>
      <c r="O83" s="445"/>
      <c r="P83" s="445"/>
    </row>
    <row r="84" spans="1:16" ht="15.75" customHeight="1" x14ac:dyDescent="0.25">
      <c r="A84" s="437" t="s">
        <v>1512</v>
      </c>
      <c r="B84" s="437"/>
      <c r="C84" s="437"/>
      <c r="D84" s="437"/>
      <c r="E84" s="437"/>
      <c r="F84" s="437"/>
      <c r="G84" s="437"/>
      <c r="H84" s="437"/>
      <c r="I84" s="437"/>
      <c r="J84" s="437"/>
      <c r="K84" s="437"/>
      <c r="L84" s="437"/>
      <c r="M84" s="437"/>
      <c r="N84" s="437"/>
      <c r="O84" s="437"/>
      <c r="P84" s="437"/>
    </row>
    <row r="85" spans="1:16" x14ac:dyDescent="0.25">
      <c r="A85" s="437"/>
      <c r="B85" s="437"/>
      <c r="C85" s="437"/>
      <c r="D85" s="437"/>
      <c r="E85" s="437"/>
      <c r="F85" s="437"/>
      <c r="G85" s="437"/>
      <c r="H85" s="437"/>
      <c r="I85" s="437"/>
      <c r="J85" s="437"/>
      <c r="K85" s="437"/>
      <c r="L85" s="437"/>
      <c r="M85" s="437"/>
      <c r="N85" s="437"/>
      <c r="O85" s="437"/>
      <c r="P85" s="437"/>
    </row>
    <row r="86" spans="1:16" ht="13.5" customHeight="1" x14ac:dyDescent="0.25">
      <c r="A86" s="437" t="s">
        <v>1516</v>
      </c>
      <c r="B86" s="437"/>
      <c r="C86" s="437"/>
      <c r="D86" s="437"/>
      <c r="E86" s="437"/>
      <c r="F86" s="437"/>
      <c r="G86" s="437"/>
      <c r="H86" s="437"/>
      <c r="I86" s="437"/>
      <c r="J86" s="437"/>
      <c r="K86" s="437"/>
      <c r="L86" s="437"/>
      <c r="M86" s="437"/>
      <c r="N86" s="437"/>
      <c r="O86" s="437"/>
      <c r="P86" s="437"/>
    </row>
    <row r="87" spans="1:16" ht="13.5" customHeight="1" x14ac:dyDescent="0.25">
      <c r="A87" s="437"/>
      <c r="B87" s="437"/>
      <c r="C87" s="437"/>
      <c r="D87" s="437"/>
      <c r="E87" s="437"/>
      <c r="F87" s="437"/>
      <c r="G87" s="437"/>
      <c r="H87" s="437"/>
      <c r="I87" s="437"/>
      <c r="J87" s="437"/>
      <c r="K87" s="437"/>
      <c r="L87" s="437"/>
      <c r="M87" s="437"/>
      <c r="N87" s="437"/>
      <c r="O87" s="437"/>
      <c r="P87" s="437"/>
    </row>
    <row r="88" spans="1:16" ht="14.25" customHeight="1" x14ac:dyDescent="0.25">
      <c r="A88" s="437" t="s">
        <v>1517</v>
      </c>
      <c r="B88" s="437"/>
      <c r="C88" s="437"/>
      <c r="D88" s="437"/>
      <c r="E88" s="437"/>
      <c r="F88" s="437"/>
      <c r="G88" s="437"/>
      <c r="H88" s="437"/>
      <c r="I88" s="437"/>
      <c r="J88" s="437"/>
      <c r="K88" s="437"/>
      <c r="L88" s="437"/>
      <c r="M88" s="437"/>
      <c r="N88" s="437"/>
      <c r="O88" s="437"/>
      <c r="P88" s="437"/>
    </row>
    <row r="89" spans="1:16" x14ac:dyDescent="0.25">
      <c r="A89" s="437"/>
      <c r="B89" s="437"/>
      <c r="C89" s="437"/>
      <c r="D89" s="437"/>
      <c r="E89" s="437"/>
      <c r="F89" s="437"/>
      <c r="G89" s="437"/>
      <c r="H89" s="437"/>
      <c r="I89" s="437"/>
      <c r="J89" s="437"/>
      <c r="K89" s="437"/>
      <c r="L89" s="437"/>
      <c r="M89" s="437"/>
      <c r="N89" s="437"/>
      <c r="O89" s="437"/>
      <c r="P89" s="437"/>
    </row>
    <row r="90" spans="1:16" s="38" customFormat="1" ht="15" customHeight="1" x14ac:dyDescent="0.25">
      <c r="A90" s="437" t="s">
        <v>1518</v>
      </c>
      <c r="B90" s="437"/>
      <c r="C90" s="437"/>
      <c r="D90" s="437"/>
      <c r="E90" s="437"/>
      <c r="F90" s="437"/>
      <c r="G90" s="437"/>
      <c r="H90" s="437"/>
      <c r="I90" s="437"/>
      <c r="J90" s="437"/>
      <c r="K90" s="437"/>
      <c r="L90" s="437"/>
      <c r="M90" s="437"/>
      <c r="N90" s="437"/>
      <c r="O90" s="437"/>
      <c r="P90" s="437"/>
    </row>
    <row r="91" spans="1:16" s="38" customFormat="1" ht="15" customHeight="1" x14ac:dyDescent="0.25">
      <c r="A91" s="437"/>
      <c r="B91" s="437"/>
      <c r="C91" s="437"/>
      <c r="D91" s="437"/>
      <c r="E91" s="437"/>
      <c r="F91" s="437"/>
      <c r="G91" s="437"/>
      <c r="H91" s="437"/>
      <c r="I91" s="437"/>
      <c r="J91" s="437"/>
      <c r="K91" s="437"/>
      <c r="L91" s="437"/>
      <c r="M91" s="437"/>
      <c r="N91" s="437"/>
      <c r="O91" s="437"/>
      <c r="P91" s="437"/>
    </row>
    <row r="92" spans="1:16" s="38" customFormat="1" ht="15" customHeight="1" x14ac:dyDescent="0.25">
      <c r="A92" s="437" t="s">
        <v>1520</v>
      </c>
      <c r="B92" s="437"/>
      <c r="C92" s="437"/>
      <c r="D92" s="437"/>
      <c r="E92" s="437"/>
      <c r="F92" s="437"/>
      <c r="G92" s="437"/>
      <c r="H92" s="437"/>
      <c r="I92" s="437"/>
      <c r="J92" s="437"/>
      <c r="K92" s="437"/>
      <c r="L92" s="437"/>
      <c r="M92" s="437"/>
      <c r="N92" s="437"/>
      <c r="O92" s="437"/>
      <c r="P92" s="437"/>
    </row>
    <row r="93" spans="1:16" s="38" customFormat="1" ht="15" customHeight="1" x14ac:dyDescent="0.25">
      <c r="A93" s="437" t="s">
        <v>1521</v>
      </c>
      <c r="B93" s="437"/>
      <c r="C93" s="437"/>
      <c r="D93" s="437"/>
      <c r="E93" s="437"/>
      <c r="F93" s="437"/>
      <c r="G93" s="437"/>
      <c r="H93" s="437"/>
      <c r="I93" s="437"/>
      <c r="J93" s="437"/>
      <c r="K93" s="437"/>
      <c r="L93" s="437"/>
      <c r="M93" s="437"/>
      <c r="N93" s="437"/>
      <c r="O93" s="437"/>
      <c r="P93" s="437"/>
    </row>
    <row r="94" spans="1:16" s="38" customFormat="1" ht="15" customHeight="1" x14ac:dyDescent="0.25">
      <c r="A94" s="437" t="s">
        <v>1522</v>
      </c>
      <c r="B94" s="437"/>
      <c r="C94" s="437"/>
      <c r="D94" s="437"/>
      <c r="E94" s="437"/>
      <c r="F94" s="437"/>
      <c r="G94" s="437"/>
      <c r="H94" s="437"/>
      <c r="I94" s="437"/>
      <c r="J94" s="437"/>
      <c r="K94" s="437"/>
      <c r="L94" s="437"/>
      <c r="M94" s="437"/>
      <c r="N94" s="437"/>
      <c r="O94" s="437"/>
      <c r="P94" s="437"/>
    </row>
    <row r="95" spans="1:16" s="38" customFormat="1" ht="15" customHeight="1" x14ac:dyDescent="0.25">
      <c r="A95" s="437" t="s">
        <v>1519</v>
      </c>
      <c r="B95" s="437"/>
      <c r="C95" s="437"/>
      <c r="D95" s="437"/>
      <c r="E95" s="437"/>
      <c r="F95" s="437"/>
      <c r="G95" s="437"/>
      <c r="H95" s="437"/>
      <c r="I95" s="437"/>
      <c r="J95" s="437"/>
      <c r="K95" s="437"/>
      <c r="L95" s="437"/>
      <c r="M95" s="437"/>
      <c r="N95" s="437"/>
      <c r="O95" s="437"/>
      <c r="P95" s="437"/>
    </row>
    <row r="96" spans="1:16" s="38" customFormat="1" ht="15" customHeight="1" x14ac:dyDescent="0.25">
      <c r="A96" s="437"/>
      <c r="B96" s="437"/>
      <c r="C96" s="437"/>
      <c r="D96" s="437"/>
      <c r="E96" s="437"/>
      <c r="F96" s="437"/>
      <c r="G96" s="437"/>
      <c r="H96" s="437"/>
      <c r="I96" s="437"/>
      <c r="J96" s="437"/>
      <c r="K96" s="437"/>
      <c r="L96" s="437"/>
      <c r="M96" s="437"/>
      <c r="N96" s="437"/>
      <c r="O96" s="437"/>
      <c r="P96" s="437"/>
    </row>
    <row r="103" spans="2:2" x14ac:dyDescent="0.25">
      <c r="B103" s="388"/>
    </row>
  </sheetData>
  <mergeCells count="14">
    <mergeCell ref="A1:P1"/>
    <mergeCell ref="A86:P87"/>
    <mergeCell ref="A88:P89"/>
    <mergeCell ref="A94:P94"/>
    <mergeCell ref="A93:P93"/>
    <mergeCell ref="A90:P91"/>
    <mergeCell ref="A92:P92"/>
    <mergeCell ref="A95:P96"/>
    <mergeCell ref="A84:P85"/>
    <mergeCell ref="C2:C3"/>
    <mergeCell ref="A2:A3"/>
    <mergeCell ref="B2:B3"/>
    <mergeCell ref="D2:D3"/>
    <mergeCell ref="A82:P8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topLeftCell="A4" zoomScale="80" zoomScaleNormal="80" workbookViewId="0">
      <selection activeCell="A27" sqref="A27:S27"/>
    </sheetView>
  </sheetViews>
  <sheetFormatPr defaultRowHeight="15" x14ac:dyDescent="0.25"/>
  <cols>
    <col min="1" max="1" width="10.28515625" style="79" customWidth="1"/>
    <col min="2" max="2" width="10.28515625" style="77" bestFit="1" customWidth="1"/>
    <col min="3" max="3" width="8.7109375" style="77" customWidth="1"/>
    <col min="4" max="4" width="16.140625" style="49" customWidth="1"/>
    <col min="5" max="5" width="31.42578125" style="49" bestFit="1" customWidth="1"/>
    <col min="6" max="15" width="9.140625" style="49"/>
    <col min="16" max="18" width="6.28515625" style="49" customWidth="1"/>
    <col min="19" max="19" width="7.42578125" style="49" customWidth="1"/>
    <col min="20" max="16384" width="9.140625" style="49"/>
  </cols>
  <sheetData>
    <row r="1" spans="1:19" x14ac:dyDescent="0.25">
      <c r="A1" s="447" t="s">
        <v>1508</v>
      </c>
      <c r="B1" s="447"/>
      <c r="C1" s="447"/>
      <c r="D1" s="447"/>
      <c r="E1" s="447"/>
      <c r="F1" s="447"/>
      <c r="G1" s="447"/>
      <c r="H1" s="447"/>
      <c r="I1" s="447"/>
      <c r="J1" s="447"/>
      <c r="K1" s="447"/>
      <c r="L1" s="447"/>
      <c r="M1" s="447"/>
      <c r="N1" s="447"/>
      <c r="O1" s="447"/>
      <c r="P1" s="447"/>
      <c r="Q1" s="447"/>
      <c r="R1" s="447"/>
      <c r="S1" s="447"/>
    </row>
    <row r="2" spans="1:19" ht="15.75" customHeight="1" x14ac:dyDescent="0.25">
      <c r="A2" s="451" t="s">
        <v>2</v>
      </c>
      <c r="B2" s="453" t="s">
        <v>1</v>
      </c>
      <c r="C2" s="449" t="s">
        <v>157</v>
      </c>
      <c r="D2" s="450" t="s">
        <v>115</v>
      </c>
      <c r="E2" s="455" t="s">
        <v>1339</v>
      </c>
      <c r="F2" s="42" t="s">
        <v>1485</v>
      </c>
      <c r="G2" s="43" t="s">
        <v>1486</v>
      </c>
      <c r="H2" s="43" t="s">
        <v>1487</v>
      </c>
      <c r="I2" s="42" t="s">
        <v>1488</v>
      </c>
      <c r="J2" s="44" t="s">
        <v>22</v>
      </c>
      <c r="K2" s="45" t="s">
        <v>23</v>
      </c>
      <c r="L2" s="45" t="s">
        <v>24</v>
      </c>
      <c r="M2" s="42" t="s">
        <v>1489</v>
      </c>
      <c r="N2" s="46" t="s">
        <v>1490</v>
      </c>
      <c r="O2" s="47" t="s">
        <v>1491</v>
      </c>
      <c r="P2" s="44" t="s">
        <v>27</v>
      </c>
      <c r="Q2" s="48" t="s">
        <v>25</v>
      </c>
      <c r="R2" s="44" t="s">
        <v>26</v>
      </c>
      <c r="S2" s="48" t="s">
        <v>45</v>
      </c>
    </row>
    <row r="3" spans="1:19" x14ac:dyDescent="0.25">
      <c r="A3" s="452"/>
      <c r="B3" s="454"/>
      <c r="C3" s="449"/>
      <c r="D3" s="450"/>
      <c r="E3" s="456"/>
      <c r="F3" s="50" t="s">
        <v>29</v>
      </c>
      <c r="G3" s="51" t="s">
        <v>29</v>
      </c>
      <c r="H3" s="51" t="s">
        <v>29</v>
      </c>
      <c r="I3" s="50" t="s">
        <v>29</v>
      </c>
      <c r="J3" s="52" t="s">
        <v>29</v>
      </c>
      <c r="K3" s="53" t="s">
        <v>29</v>
      </c>
      <c r="L3" s="53" t="s">
        <v>29</v>
      </c>
      <c r="M3" s="50" t="s">
        <v>29</v>
      </c>
      <c r="N3" s="54" t="s">
        <v>29</v>
      </c>
      <c r="O3" s="55" t="s">
        <v>29</v>
      </c>
      <c r="P3" s="52" t="s">
        <v>28</v>
      </c>
      <c r="Q3" s="56" t="s">
        <v>28</v>
      </c>
      <c r="R3" s="52" t="s">
        <v>28</v>
      </c>
      <c r="S3" s="56" t="s">
        <v>29</v>
      </c>
    </row>
    <row r="4" spans="1:19" x14ac:dyDescent="0.25">
      <c r="A4" s="427">
        <v>1</v>
      </c>
      <c r="B4" s="57" t="s">
        <v>1371</v>
      </c>
      <c r="C4" s="58">
        <v>20</v>
      </c>
      <c r="D4" s="30" t="s">
        <v>1367</v>
      </c>
      <c r="E4" s="59" t="s">
        <v>1340</v>
      </c>
      <c r="F4" s="60">
        <v>62.260166666666656</v>
      </c>
      <c r="G4" s="60">
        <v>1.0335666666666667</v>
      </c>
      <c r="H4" s="60">
        <v>16.296166666666661</v>
      </c>
      <c r="I4" s="60">
        <v>4.7054333333333336</v>
      </c>
      <c r="J4" s="60">
        <v>0.13256666666666664</v>
      </c>
      <c r="K4" s="60">
        <v>1.7280333333333338</v>
      </c>
      <c r="L4" s="60">
        <v>3.7191333333333332</v>
      </c>
      <c r="M4" s="60">
        <v>4.6355333333333331</v>
      </c>
      <c r="N4" s="60">
        <v>3.5105666666666671</v>
      </c>
      <c r="O4" s="60">
        <v>0.27433333333333337</v>
      </c>
      <c r="P4" s="60">
        <v>0.28413333333333335</v>
      </c>
      <c r="Q4" s="61" t="s">
        <v>34</v>
      </c>
      <c r="R4" s="61" t="s">
        <v>34</v>
      </c>
      <c r="S4" s="62">
        <f>SUM(F4:Q4)</f>
        <v>98.579633333333291</v>
      </c>
    </row>
    <row r="5" spans="1:19" x14ac:dyDescent="0.25">
      <c r="A5" s="427">
        <v>1</v>
      </c>
      <c r="B5" s="57" t="s">
        <v>1361</v>
      </c>
      <c r="C5" s="64">
        <v>27</v>
      </c>
      <c r="D5" s="30" t="s">
        <v>1367</v>
      </c>
      <c r="E5" s="59" t="s">
        <v>1340</v>
      </c>
      <c r="F5" s="60">
        <v>63.215724137931019</v>
      </c>
      <c r="G5" s="60">
        <v>0.98065517241379307</v>
      </c>
      <c r="H5" s="60">
        <v>16.41</v>
      </c>
      <c r="I5" s="60">
        <v>4.3854482758620694</v>
      </c>
      <c r="J5" s="60">
        <v>0.11006896551724137</v>
      </c>
      <c r="K5" s="60">
        <v>1.5275172413793103</v>
      </c>
      <c r="L5" s="60">
        <v>3.4906206896551732</v>
      </c>
      <c r="M5" s="60">
        <v>4.7920344827586208</v>
      </c>
      <c r="N5" s="60">
        <v>3.3665172413793094</v>
      </c>
      <c r="O5" s="60">
        <v>0.26099999999999995</v>
      </c>
      <c r="P5" s="60">
        <v>0.28265517241379301</v>
      </c>
      <c r="Q5" s="61" t="s">
        <v>34</v>
      </c>
      <c r="R5" s="61" t="s">
        <v>34</v>
      </c>
      <c r="S5" s="62">
        <v>98.822241379310327</v>
      </c>
    </row>
    <row r="6" spans="1:19" x14ac:dyDescent="0.25">
      <c r="A6" s="427">
        <v>1</v>
      </c>
      <c r="B6" s="57" t="s">
        <v>1377</v>
      </c>
      <c r="C6" s="64">
        <v>40</v>
      </c>
      <c r="D6" s="30" t="s">
        <v>1368</v>
      </c>
      <c r="E6" s="65" t="s">
        <v>1350</v>
      </c>
      <c r="F6" s="60">
        <v>55.312240000000003</v>
      </c>
      <c r="G6" s="60">
        <v>1.3487200000000001</v>
      </c>
      <c r="H6" s="60">
        <v>15.631680000000003</v>
      </c>
      <c r="I6" s="60">
        <v>7.4716400000000007</v>
      </c>
      <c r="J6" s="60">
        <v>0.1416</v>
      </c>
      <c r="K6" s="60">
        <v>3.6993600000000004</v>
      </c>
      <c r="L6" s="60">
        <v>7.0202800000000014</v>
      </c>
      <c r="M6" s="60">
        <v>4.0927199999999999</v>
      </c>
      <c r="N6" s="60">
        <v>2.0167999999999999</v>
      </c>
      <c r="O6" s="60">
        <v>0.50240000000000007</v>
      </c>
      <c r="P6" s="60">
        <v>0.16708000000000001</v>
      </c>
      <c r="Q6" s="61" t="s">
        <v>34</v>
      </c>
      <c r="R6" s="61" t="s">
        <v>34</v>
      </c>
      <c r="S6" s="62">
        <v>97.404520000000005</v>
      </c>
    </row>
    <row r="7" spans="1:19" x14ac:dyDescent="0.25">
      <c r="A7" s="427">
        <v>1</v>
      </c>
      <c r="B7" s="57" t="s">
        <v>1372</v>
      </c>
      <c r="C7" s="64">
        <v>47</v>
      </c>
      <c r="D7" s="30" t="s">
        <v>1368</v>
      </c>
      <c r="E7" s="65" t="s">
        <v>1347</v>
      </c>
      <c r="F7" s="60">
        <v>55.185827586206912</v>
      </c>
      <c r="G7" s="60">
        <v>1.3192413793103452</v>
      </c>
      <c r="H7" s="60">
        <v>16.291413793103448</v>
      </c>
      <c r="I7" s="60">
        <v>7.4086551724137921</v>
      </c>
      <c r="J7" s="60">
        <v>0.15224137931034479</v>
      </c>
      <c r="K7" s="60">
        <v>3.7429999999999994</v>
      </c>
      <c r="L7" s="60">
        <v>7.3384827586206889</v>
      </c>
      <c r="M7" s="60">
        <v>4.0683793103448274</v>
      </c>
      <c r="N7" s="60">
        <v>1.8743793103448276</v>
      </c>
      <c r="O7" s="60">
        <v>0.47141379310344822</v>
      </c>
      <c r="P7" s="60">
        <v>0.156</v>
      </c>
      <c r="Q7" s="61" t="s">
        <v>34</v>
      </c>
      <c r="R7" s="61" t="s">
        <v>34</v>
      </c>
      <c r="S7" s="62">
        <v>98.009034482758622</v>
      </c>
    </row>
    <row r="8" spans="1:19" x14ac:dyDescent="0.25">
      <c r="A8" s="427">
        <v>1</v>
      </c>
      <c r="B8" s="57" t="s">
        <v>1363</v>
      </c>
      <c r="C8" s="64">
        <v>62</v>
      </c>
      <c r="D8" s="30" t="s">
        <v>1368</v>
      </c>
      <c r="E8" s="65" t="s">
        <v>1341</v>
      </c>
      <c r="F8" s="60">
        <v>56.240181818181824</v>
      </c>
      <c r="G8" s="60">
        <v>1.2956363636363635</v>
      </c>
      <c r="H8" s="60">
        <v>16.25777272727273</v>
      </c>
      <c r="I8" s="60">
        <v>7.8764545454545445</v>
      </c>
      <c r="J8" s="60">
        <v>0.15954545454545455</v>
      </c>
      <c r="K8" s="60">
        <v>3.8469545454545453</v>
      </c>
      <c r="L8" s="60">
        <v>7.0864545454545462</v>
      </c>
      <c r="M8" s="60">
        <v>4.1335909090909091</v>
      </c>
      <c r="N8" s="60">
        <v>2.0014090909090911</v>
      </c>
      <c r="O8" s="60">
        <v>0.51768181818181813</v>
      </c>
      <c r="P8" s="60">
        <v>0.16400000000000001</v>
      </c>
      <c r="Q8" s="61" t="s">
        <v>34</v>
      </c>
      <c r="R8" s="61" t="s">
        <v>34</v>
      </c>
      <c r="S8" s="62">
        <v>99.579681818181825</v>
      </c>
    </row>
    <row r="9" spans="1:19" x14ac:dyDescent="0.25">
      <c r="A9" s="427">
        <v>1</v>
      </c>
      <c r="B9" s="57" t="s">
        <v>1362</v>
      </c>
      <c r="C9" s="64">
        <v>73</v>
      </c>
      <c r="D9" s="30" t="s">
        <v>1368</v>
      </c>
      <c r="E9" s="65" t="s">
        <v>1347</v>
      </c>
      <c r="F9" s="60">
        <v>55.682600000000001</v>
      </c>
      <c r="G9" s="60">
        <v>1.2774399999999999</v>
      </c>
      <c r="H9" s="60">
        <v>16.466999999999999</v>
      </c>
      <c r="I9" s="60">
        <v>7.8217999999999996</v>
      </c>
      <c r="J9" s="60">
        <v>0.15004000000000001</v>
      </c>
      <c r="K9" s="60">
        <v>3.9411200000000002</v>
      </c>
      <c r="L9" s="60">
        <v>7.3498800000000006</v>
      </c>
      <c r="M9" s="60">
        <v>4.0570399999999998</v>
      </c>
      <c r="N9" s="60">
        <v>1.9123999999999994</v>
      </c>
      <c r="O9" s="60">
        <v>0.49728000000000011</v>
      </c>
      <c r="P9" s="60">
        <v>0.16880000000000003</v>
      </c>
      <c r="Q9" s="61" t="s">
        <v>34</v>
      </c>
      <c r="R9" s="61" t="s">
        <v>34</v>
      </c>
      <c r="S9" s="62">
        <v>99.325399999999988</v>
      </c>
    </row>
    <row r="10" spans="1:19" x14ac:dyDescent="0.25">
      <c r="A10" s="427">
        <v>1</v>
      </c>
      <c r="B10" s="57" t="s">
        <v>1364</v>
      </c>
      <c r="C10" s="64">
        <v>82</v>
      </c>
      <c r="D10" s="30" t="s">
        <v>1368</v>
      </c>
      <c r="E10" s="65" t="s">
        <v>1350</v>
      </c>
      <c r="F10" s="60">
        <v>56.522809523809514</v>
      </c>
      <c r="G10" s="60">
        <v>1.2526666666666668</v>
      </c>
      <c r="H10" s="60">
        <v>16.380904761904763</v>
      </c>
      <c r="I10" s="60">
        <v>7.4097619047619068</v>
      </c>
      <c r="J10" s="60">
        <v>0.1542380952380952</v>
      </c>
      <c r="K10" s="60">
        <v>3.6136190476190468</v>
      </c>
      <c r="L10" s="60">
        <v>6.7561428571428577</v>
      </c>
      <c r="M10" s="60">
        <v>4.2603333333333335</v>
      </c>
      <c r="N10" s="60">
        <v>2.0722857142857141</v>
      </c>
      <c r="O10" s="60">
        <v>0.50695238095238093</v>
      </c>
      <c r="P10" s="60">
        <v>0.182</v>
      </c>
      <c r="Q10" s="61" t="s">
        <v>34</v>
      </c>
      <c r="R10" s="61" t="s">
        <v>34</v>
      </c>
      <c r="S10" s="62">
        <v>99.111714285714285</v>
      </c>
    </row>
    <row r="11" spans="1:19" x14ac:dyDescent="0.25">
      <c r="A11" s="427">
        <v>1</v>
      </c>
      <c r="B11" s="57" t="s">
        <v>1365</v>
      </c>
      <c r="C11" s="64">
        <v>95</v>
      </c>
      <c r="D11" s="30" t="s">
        <v>1368</v>
      </c>
      <c r="E11" s="65" t="s">
        <v>1350</v>
      </c>
      <c r="F11" s="60">
        <v>56.557451612903222</v>
      </c>
      <c r="G11" s="60">
        <v>1.2816129032258063</v>
      </c>
      <c r="H11" s="60">
        <v>15.925193548387096</v>
      </c>
      <c r="I11" s="60">
        <v>6.9838709677419333</v>
      </c>
      <c r="J11" s="60">
        <v>0.1535806451612903</v>
      </c>
      <c r="K11" s="60">
        <v>3.5677741935483875</v>
      </c>
      <c r="L11" s="60">
        <v>6.8602580645161293</v>
      </c>
      <c r="M11" s="60">
        <v>4.2317419354838712</v>
      </c>
      <c r="N11" s="60">
        <v>2.0496774193548384</v>
      </c>
      <c r="O11" s="60">
        <v>0.4818709677419355</v>
      </c>
      <c r="P11" s="60">
        <v>0.17835483870967744</v>
      </c>
      <c r="Q11" s="61" t="s">
        <v>34</v>
      </c>
      <c r="R11" s="61" t="s">
        <v>34</v>
      </c>
      <c r="S11" s="62">
        <v>98.271387096774191</v>
      </c>
    </row>
    <row r="12" spans="1:19" s="70" customFormat="1" x14ac:dyDescent="0.25">
      <c r="A12" s="427">
        <v>2</v>
      </c>
      <c r="B12" s="66" t="s">
        <v>36</v>
      </c>
      <c r="C12" s="67">
        <v>18</v>
      </c>
      <c r="D12" s="30" t="s">
        <v>1367</v>
      </c>
      <c r="E12" s="65" t="s">
        <v>1351</v>
      </c>
      <c r="F12" s="68">
        <v>64.45</v>
      </c>
      <c r="G12" s="68">
        <v>0.91</v>
      </c>
      <c r="H12" s="68">
        <v>17.25</v>
      </c>
      <c r="I12" s="68">
        <v>4.08</v>
      </c>
      <c r="J12" s="68">
        <v>0.14000000000000001</v>
      </c>
      <c r="K12" s="68">
        <v>0.99</v>
      </c>
      <c r="L12" s="68">
        <v>3.62</v>
      </c>
      <c r="M12" s="68">
        <v>4.41</v>
      </c>
      <c r="N12" s="68">
        <v>3.48</v>
      </c>
      <c r="O12" s="68">
        <v>0.25</v>
      </c>
      <c r="P12" s="68">
        <v>0.33</v>
      </c>
      <c r="Q12" s="68">
        <v>0.06</v>
      </c>
      <c r="R12" s="68">
        <v>0.04</v>
      </c>
      <c r="S12" s="69">
        <v>97.78</v>
      </c>
    </row>
    <row r="13" spans="1:19" x14ac:dyDescent="0.25">
      <c r="A13" s="427">
        <v>2</v>
      </c>
      <c r="B13" s="71" t="s">
        <v>37</v>
      </c>
      <c r="C13" s="72">
        <v>26</v>
      </c>
      <c r="D13" s="30" t="s">
        <v>1368</v>
      </c>
      <c r="E13" s="65" t="s">
        <v>1347</v>
      </c>
      <c r="F13" s="61">
        <v>55.77</v>
      </c>
      <c r="G13" s="61">
        <v>1.34</v>
      </c>
      <c r="H13" s="61">
        <v>16.559999999999999</v>
      </c>
      <c r="I13" s="61">
        <v>8.07</v>
      </c>
      <c r="J13" s="61">
        <v>0.18</v>
      </c>
      <c r="K13" s="61">
        <v>3.74</v>
      </c>
      <c r="L13" s="61">
        <v>7.65</v>
      </c>
      <c r="M13" s="61">
        <v>3.99</v>
      </c>
      <c r="N13" s="73">
        <v>1.9</v>
      </c>
      <c r="O13" s="61">
        <v>0.49</v>
      </c>
      <c r="P13" s="61">
        <v>0.2</v>
      </c>
      <c r="Q13" s="61">
        <v>0.08</v>
      </c>
      <c r="R13" s="61">
        <v>0.04</v>
      </c>
      <c r="S13" s="74">
        <v>98.53</v>
      </c>
    </row>
    <row r="14" spans="1:19" x14ac:dyDescent="0.25">
      <c r="A14" s="427">
        <v>2</v>
      </c>
      <c r="B14" s="71" t="s">
        <v>38</v>
      </c>
      <c r="C14" s="72">
        <v>42</v>
      </c>
      <c r="D14" s="30" t="s">
        <v>1369</v>
      </c>
      <c r="E14" s="65" t="s">
        <v>1351</v>
      </c>
      <c r="F14" s="61">
        <v>53.88</v>
      </c>
      <c r="G14" s="61">
        <v>1.37</v>
      </c>
      <c r="H14" s="61">
        <v>16.02</v>
      </c>
      <c r="I14" s="61">
        <v>8.6300000000000008</v>
      </c>
      <c r="J14" s="61">
        <v>0.14000000000000001</v>
      </c>
      <c r="K14" s="61">
        <v>4.68</v>
      </c>
      <c r="L14" s="61">
        <v>9.1999999999999993</v>
      </c>
      <c r="M14" s="61">
        <v>3.44</v>
      </c>
      <c r="N14" s="61">
        <v>2.0099999999999998</v>
      </c>
      <c r="O14" s="61">
        <v>0.4</v>
      </c>
      <c r="P14" s="61">
        <v>0.18</v>
      </c>
      <c r="Q14" s="61">
        <v>0.02</v>
      </c>
      <c r="R14" s="61">
        <v>0.04</v>
      </c>
      <c r="S14" s="74">
        <v>98.8</v>
      </c>
    </row>
    <row r="15" spans="1:19" x14ac:dyDescent="0.25">
      <c r="A15" s="427">
        <v>2</v>
      </c>
      <c r="B15" s="71" t="s">
        <v>39</v>
      </c>
      <c r="C15" s="72">
        <v>63</v>
      </c>
      <c r="D15" s="30" t="s">
        <v>1370</v>
      </c>
      <c r="E15" s="65" t="s">
        <v>1351</v>
      </c>
      <c r="F15" s="73">
        <v>53.05</v>
      </c>
      <c r="G15" s="61">
        <v>1.1499999999999999</v>
      </c>
      <c r="H15" s="61">
        <v>16.16</v>
      </c>
      <c r="I15" s="61">
        <v>8.49</v>
      </c>
      <c r="J15" s="61">
        <v>0.28000000000000003</v>
      </c>
      <c r="K15" s="73">
        <v>4.9000000000000004</v>
      </c>
      <c r="L15" s="73">
        <v>10</v>
      </c>
      <c r="M15" s="73">
        <v>3.24</v>
      </c>
      <c r="N15" s="61">
        <v>2.04</v>
      </c>
      <c r="O15" s="61">
        <v>0.4</v>
      </c>
      <c r="P15" s="61">
        <v>0.19</v>
      </c>
      <c r="Q15" s="61">
        <v>0.02</v>
      </c>
      <c r="R15" s="61">
        <v>0.09</v>
      </c>
      <c r="S15" s="74">
        <v>98.3</v>
      </c>
    </row>
    <row r="16" spans="1:19" x14ac:dyDescent="0.25">
      <c r="A16" s="427">
        <v>2</v>
      </c>
      <c r="B16" s="71" t="s">
        <v>40</v>
      </c>
      <c r="C16" s="72">
        <v>71</v>
      </c>
      <c r="D16" s="30" t="s">
        <v>1370</v>
      </c>
      <c r="E16" s="65" t="s">
        <v>1351</v>
      </c>
      <c r="F16" s="61">
        <v>53.74</v>
      </c>
      <c r="G16" s="61">
        <v>1.1100000000000001</v>
      </c>
      <c r="H16" s="61">
        <v>16.329999999999998</v>
      </c>
      <c r="I16" s="61">
        <v>8.07</v>
      </c>
      <c r="J16" s="61">
        <v>0.32</v>
      </c>
      <c r="K16" s="73">
        <v>5.0199999999999996</v>
      </c>
      <c r="L16" s="73">
        <v>9.44</v>
      </c>
      <c r="M16" s="61">
        <v>3.32</v>
      </c>
      <c r="N16" s="61">
        <v>2.0499999999999998</v>
      </c>
      <c r="O16" s="61">
        <v>0.31</v>
      </c>
      <c r="P16" s="61">
        <v>0.17</v>
      </c>
      <c r="Q16" s="61">
        <v>0.06</v>
      </c>
      <c r="R16" s="61">
        <v>7.0000000000000007E-2</v>
      </c>
      <c r="S16" s="74">
        <v>98.82</v>
      </c>
    </row>
    <row r="17" spans="1:19" x14ac:dyDescent="0.25">
      <c r="A17" s="427">
        <v>2</v>
      </c>
      <c r="B17" s="71" t="s">
        <v>41</v>
      </c>
      <c r="C17" s="72">
        <v>83</v>
      </c>
      <c r="D17" s="30" t="s">
        <v>1370</v>
      </c>
      <c r="E17" s="65" t="s">
        <v>1351</v>
      </c>
      <c r="F17" s="61">
        <v>54.06</v>
      </c>
      <c r="G17" s="61">
        <v>1.23</v>
      </c>
      <c r="H17" s="61">
        <v>16.12</v>
      </c>
      <c r="I17" s="61">
        <v>8.44</v>
      </c>
      <c r="J17" s="61">
        <v>0.17</v>
      </c>
      <c r="K17" s="61">
        <v>4.63</v>
      </c>
      <c r="L17" s="61">
        <v>9.41</v>
      </c>
      <c r="M17" s="61">
        <v>3.35</v>
      </c>
      <c r="N17" s="61">
        <v>2.0499999999999998</v>
      </c>
      <c r="O17" s="61">
        <v>0.22</v>
      </c>
      <c r="P17" s="61">
        <v>0.21</v>
      </c>
      <c r="Q17" s="61">
        <v>0.02</v>
      </c>
      <c r="R17" s="61">
        <v>0.1</v>
      </c>
      <c r="S17" s="74">
        <v>98.49</v>
      </c>
    </row>
    <row r="18" spans="1:19" x14ac:dyDescent="0.25">
      <c r="A18" s="427">
        <v>2</v>
      </c>
      <c r="B18" s="71" t="s">
        <v>42</v>
      </c>
      <c r="C18" s="72">
        <v>92</v>
      </c>
      <c r="D18" s="30" t="s">
        <v>1370</v>
      </c>
      <c r="E18" s="65" t="s">
        <v>1351</v>
      </c>
      <c r="F18" s="61">
        <v>54.24</v>
      </c>
      <c r="G18" s="61">
        <v>1.23</v>
      </c>
      <c r="H18" s="61">
        <v>16.07</v>
      </c>
      <c r="I18" s="61">
        <v>8.5299999999999994</v>
      </c>
      <c r="J18" s="61">
        <v>0.17</v>
      </c>
      <c r="K18" s="61">
        <v>4.37</v>
      </c>
      <c r="L18" s="61">
        <v>8.8000000000000007</v>
      </c>
      <c r="M18" s="61">
        <v>3.48</v>
      </c>
      <c r="N18" s="61">
        <v>2.2799999999999998</v>
      </c>
      <c r="O18" s="61">
        <v>0.46</v>
      </c>
      <c r="P18" s="61">
        <v>0.21</v>
      </c>
      <c r="Q18" s="61">
        <v>7.0000000000000007E-2</v>
      </c>
      <c r="R18" s="61">
        <v>0.1</v>
      </c>
      <c r="S18" s="74">
        <v>98.26</v>
      </c>
    </row>
    <row r="19" spans="1:19" x14ac:dyDescent="0.25">
      <c r="A19" s="427">
        <v>2</v>
      </c>
      <c r="B19" s="71" t="s">
        <v>43</v>
      </c>
      <c r="C19" s="72">
        <v>102</v>
      </c>
      <c r="D19" s="30" t="s">
        <v>1370</v>
      </c>
      <c r="E19" s="65" t="s">
        <v>1351</v>
      </c>
      <c r="F19" s="61">
        <v>55.24</v>
      </c>
      <c r="G19" s="61">
        <v>1.18</v>
      </c>
      <c r="H19" s="61">
        <v>16.350000000000001</v>
      </c>
      <c r="I19" s="61">
        <v>8.09</v>
      </c>
      <c r="J19" s="61">
        <v>0.24</v>
      </c>
      <c r="K19" s="61">
        <v>3.97</v>
      </c>
      <c r="L19" s="61">
        <v>8</v>
      </c>
      <c r="M19" s="61">
        <v>3.53</v>
      </c>
      <c r="N19" s="61">
        <v>2.65</v>
      </c>
      <c r="O19" s="61">
        <v>0.39</v>
      </c>
      <c r="P19" s="61">
        <v>0.26</v>
      </c>
      <c r="Q19" s="61">
        <v>0.06</v>
      </c>
      <c r="R19" s="61">
        <v>0.03</v>
      </c>
      <c r="S19" s="74">
        <v>97.63</v>
      </c>
    </row>
    <row r="20" spans="1:19" x14ac:dyDescent="0.25">
      <c r="A20" s="427">
        <v>2</v>
      </c>
      <c r="B20" s="71" t="s">
        <v>44</v>
      </c>
      <c r="C20" s="72">
        <v>111</v>
      </c>
      <c r="D20" s="30" t="s">
        <v>1370</v>
      </c>
      <c r="E20" s="65" t="s">
        <v>1351</v>
      </c>
      <c r="F20" s="61">
        <v>54.3</v>
      </c>
      <c r="G20" s="61">
        <v>1.1200000000000001</v>
      </c>
      <c r="H20" s="61">
        <v>16.22</v>
      </c>
      <c r="I20" s="61">
        <v>8.48</v>
      </c>
      <c r="J20" s="61">
        <v>0.25</v>
      </c>
      <c r="K20" s="61">
        <v>4.17</v>
      </c>
      <c r="L20" s="61">
        <v>8.83</v>
      </c>
      <c r="M20" s="73">
        <v>3.28</v>
      </c>
      <c r="N20" s="61">
        <v>2.62</v>
      </c>
      <c r="O20" s="61">
        <v>0.37</v>
      </c>
      <c r="P20" s="61">
        <v>0.06</v>
      </c>
      <c r="Q20" s="61">
        <v>0.05</v>
      </c>
      <c r="R20" s="61">
        <v>0.25</v>
      </c>
      <c r="S20" s="74">
        <v>96.09</v>
      </c>
    </row>
    <row r="21" spans="1:19" x14ac:dyDescent="0.25">
      <c r="A21" s="427">
        <v>3</v>
      </c>
      <c r="B21" s="75" t="s">
        <v>34</v>
      </c>
      <c r="C21" s="75" t="s">
        <v>34</v>
      </c>
      <c r="D21" s="76" t="s">
        <v>104</v>
      </c>
      <c r="E21" s="65" t="s">
        <v>111</v>
      </c>
      <c r="F21" s="59">
        <v>65</v>
      </c>
      <c r="G21" s="59">
        <v>0.81</v>
      </c>
      <c r="H21" s="59">
        <v>14.8</v>
      </c>
      <c r="I21" s="59">
        <v>4.0999999999999996</v>
      </c>
      <c r="J21" s="61" t="s">
        <v>34</v>
      </c>
      <c r="K21" s="59">
        <v>0.54</v>
      </c>
      <c r="L21" s="59">
        <v>1.4</v>
      </c>
      <c r="M21" s="59">
        <v>5.0999999999999996</v>
      </c>
      <c r="N21" s="65">
        <v>5.2</v>
      </c>
      <c r="O21" s="61" t="s">
        <v>34</v>
      </c>
      <c r="P21" s="61" t="s">
        <v>34</v>
      </c>
      <c r="Q21" s="61" t="s">
        <v>34</v>
      </c>
      <c r="R21" s="61" t="s">
        <v>34</v>
      </c>
      <c r="S21" s="59">
        <f>SUM(F21:O21)</f>
        <v>96.95</v>
      </c>
    </row>
    <row r="22" spans="1:19" x14ac:dyDescent="0.25">
      <c r="P22" s="78"/>
    </row>
    <row r="23" spans="1:19" x14ac:dyDescent="0.25">
      <c r="A23" s="445" t="s">
        <v>1515</v>
      </c>
      <c r="B23" s="445"/>
      <c r="C23" s="445"/>
      <c r="D23" s="445"/>
      <c r="E23" s="445"/>
      <c r="F23" s="445"/>
      <c r="G23" s="445"/>
      <c r="H23" s="445"/>
      <c r="I23" s="445"/>
      <c r="J23" s="445"/>
      <c r="K23" s="445"/>
      <c r="L23" s="445"/>
      <c r="M23" s="445"/>
      <c r="N23" s="445"/>
      <c r="O23" s="445"/>
      <c r="P23" s="445"/>
      <c r="Q23" s="445"/>
      <c r="R23" s="445"/>
      <c r="S23" s="445"/>
    </row>
    <row r="24" spans="1:19" x14ac:dyDescent="0.25">
      <c r="A24" s="445"/>
      <c r="B24" s="445"/>
      <c r="C24" s="445"/>
      <c r="D24" s="445"/>
      <c r="E24" s="445"/>
      <c r="F24" s="445"/>
      <c r="G24" s="445"/>
      <c r="H24" s="445"/>
      <c r="I24" s="445"/>
      <c r="J24" s="445"/>
      <c r="K24" s="445"/>
      <c r="L24" s="445"/>
      <c r="M24" s="445"/>
      <c r="N24" s="445"/>
      <c r="O24" s="445"/>
      <c r="P24" s="445"/>
      <c r="Q24" s="445"/>
      <c r="R24" s="445"/>
      <c r="S24" s="445"/>
    </row>
    <row r="25" spans="1:19" x14ac:dyDescent="0.25">
      <c r="A25" s="445" t="s">
        <v>1524</v>
      </c>
      <c r="B25" s="445"/>
      <c r="C25" s="445"/>
      <c r="D25" s="445"/>
      <c r="E25" s="445"/>
      <c r="F25" s="445"/>
      <c r="G25" s="445"/>
      <c r="H25" s="445"/>
      <c r="I25" s="445"/>
      <c r="J25" s="445"/>
      <c r="K25" s="445"/>
      <c r="L25" s="445"/>
      <c r="M25" s="445"/>
      <c r="N25" s="445"/>
      <c r="O25" s="445"/>
      <c r="P25" s="445"/>
      <c r="Q25" s="445"/>
      <c r="R25" s="445"/>
      <c r="S25" s="445"/>
    </row>
    <row r="26" spans="1:19" x14ac:dyDescent="0.25">
      <c r="A26" s="445"/>
      <c r="B26" s="445"/>
      <c r="C26" s="445"/>
      <c r="D26" s="445"/>
      <c r="E26" s="445"/>
      <c r="F26" s="445"/>
      <c r="G26" s="445"/>
      <c r="H26" s="445"/>
      <c r="I26" s="445"/>
      <c r="J26" s="445"/>
      <c r="K26" s="445"/>
      <c r="L26" s="445"/>
      <c r="M26" s="445"/>
      <c r="N26" s="445"/>
      <c r="O26" s="445"/>
      <c r="P26" s="445"/>
      <c r="Q26" s="445"/>
      <c r="R26" s="445"/>
      <c r="S26" s="445"/>
    </row>
    <row r="27" spans="1:19" x14ac:dyDescent="0.25">
      <c r="A27" s="448" t="s">
        <v>1523</v>
      </c>
      <c r="B27" s="448"/>
      <c r="C27" s="448"/>
      <c r="D27" s="448"/>
      <c r="E27" s="448"/>
      <c r="F27" s="448"/>
      <c r="G27" s="448"/>
      <c r="H27" s="448"/>
      <c r="I27" s="448"/>
      <c r="J27" s="448"/>
      <c r="K27" s="448"/>
      <c r="L27" s="448"/>
      <c r="M27" s="448"/>
      <c r="N27" s="448"/>
      <c r="O27" s="448"/>
      <c r="P27" s="448"/>
      <c r="Q27" s="448"/>
      <c r="R27" s="448"/>
      <c r="S27" s="448"/>
    </row>
  </sheetData>
  <mergeCells count="9">
    <mergeCell ref="A1:S1"/>
    <mergeCell ref="A27:S27"/>
    <mergeCell ref="A25:S26"/>
    <mergeCell ref="C2:C3"/>
    <mergeCell ref="D2:D3"/>
    <mergeCell ref="A2:A3"/>
    <mergeCell ref="B2:B3"/>
    <mergeCell ref="E2:E3"/>
    <mergeCell ref="A23:S2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6"/>
  <sheetViews>
    <sheetView tabSelected="1" zoomScale="80" zoomScaleNormal="80" workbookViewId="0">
      <selection activeCell="A27" sqref="A27"/>
    </sheetView>
  </sheetViews>
  <sheetFormatPr defaultRowHeight="15" x14ac:dyDescent="0.25"/>
  <cols>
    <col min="1" max="1" width="9.42578125" style="429" customWidth="1"/>
    <col min="2" max="2" width="13.85546875" style="90" bestFit="1" customWidth="1"/>
    <col min="3" max="3" width="8.28515625" style="91" customWidth="1"/>
    <col min="4" max="4" width="31.42578125" style="91" bestFit="1" customWidth="1"/>
    <col min="5" max="16" width="7.140625" style="81" bestFit="1" customWidth="1"/>
    <col min="17" max="19" width="7" style="81" bestFit="1" customWidth="1"/>
    <col min="20" max="21" width="7.140625" style="81" bestFit="1" customWidth="1"/>
    <col min="22" max="22" width="7" style="81" bestFit="1" customWidth="1"/>
    <col min="23" max="16384" width="9.140625" style="81"/>
  </cols>
  <sheetData>
    <row r="1" spans="1:22" ht="15.75" x14ac:dyDescent="0.25">
      <c r="A1" s="457" t="s">
        <v>1507</v>
      </c>
      <c r="B1" s="457"/>
      <c r="C1" s="457"/>
      <c r="D1" s="457"/>
      <c r="E1" s="457"/>
      <c r="F1" s="457"/>
      <c r="G1" s="457"/>
      <c r="H1" s="457"/>
      <c r="I1" s="457"/>
      <c r="J1" s="457"/>
      <c r="K1" s="457"/>
      <c r="L1" s="457"/>
      <c r="M1" s="457"/>
      <c r="N1" s="457"/>
      <c r="O1" s="457"/>
      <c r="P1" s="457"/>
      <c r="Q1" s="457"/>
      <c r="R1" s="457"/>
      <c r="S1" s="457"/>
      <c r="T1" s="457"/>
      <c r="U1" s="457"/>
      <c r="V1" s="457"/>
    </row>
    <row r="2" spans="1:22" ht="15" customHeight="1" x14ac:dyDescent="0.25">
      <c r="A2" s="451" t="s">
        <v>2</v>
      </c>
      <c r="B2" s="458" t="s">
        <v>1</v>
      </c>
      <c r="C2" s="80" t="s">
        <v>32</v>
      </c>
      <c r="D2" s="455" t="s">
        <v>1339</v>
      </c>
      <c r="E2" s="42" t="s">
        <v>1485</v>
      </c>
      <c r="F2" s="43" t="s">
        <v>1486</v>
      </c>
      <c r="G2" s="43" t="s">
        <v>1487</v>
      </c>
      <c r="H2" s="42" t="s">
        <v>1488</v>
      </c>
      <c r="I2" s="44" t="s">
        <v>22</v>
      </c>
      <c r="J2" s="45" t="s">
        <v>23</v>
      </c>
      <c r="K2" s="45" t="s">
        <v>24</v>
      </c>
      <c r="L2" s="42" t="s">
        <v>1489</v>
      </c>
      <c r="M2" s="46" t="s">
        <v>1490</v>
      </c>
      <c r="N2" s="47" t="s">
        <v>1491</v>
      </c>
      <c r="O2" s="44" t="s">
        <v>1492</v>
      </c>
      <c r="P2" s="48" t="s">
        <v>1493</v>
      </c>
      <c r="Q2" s="44" t="s">
        <v>27</v>
      </c>
      <c r="R2" s="48" t="s">
        <v>25</v>
      </c>
      <c r="S2" s="44" t="s">
        <v>26</v>
      </c>
      <c r="T2" s="48" t="s">
        <v>45</v>
      </c>
      <c r="U2" s="44" t="s">
        <v>1494</v>
      </c>
      <c r="V2" s="48" t="s">
        <v>1495</v>
      </c>
    </row>
    <row r="3" spans="1:22" x14ac:dyDescent="0.25">
      <c r="A3" s="452"/>
      <c r="B3" s="459"/>
      <c r="C3" s="82" t="s">
        <v>33</v>
      </c>
      <c r="D3" s="456"/>
      <c r="E3" s="50" t="s">
        <v>29</v>
      </c>
      <c r="F3" s="51" t="s">
        <v>29</v>
      </c>
      <c r="G3" s="51" t="s">
        <v>29</v>
      </c>
      <c r="H3" s="50" t="s">
        <v>29</v>
      </c>
      <c r="I3" s="52" t="s">
        <v>29</v>
      </c>
      <c r="J3" s="53" t="s">
        <v>29</v>
      </c>
      <c r="K3" s="53" t="s">
        <v>29</v>
      </c>
      <c r="L3" s="50" t="s">
        <v>29</v>
      </c>
      <c r="M3" s="54" t="s">
        <v>29</v>
      </c>
      <c r="N3" s="55" t="s">
        <v>29</v>
      </c>
      <c r="O3" s="52" t="s">
        <v>29</v>
      </c>
      <c r="P3" s="56" t="s">
        <v>29</v>
      </c>
      <c r="Q3" s="52" t="s">
        <v>28</v>
      </c>
      <c r="R3" s="56" t="s">
        <v>28</v>
      </c>
      <c r="S3" s="52" t="s">
        <v>28</v>
      </c>
      <c r="T3" s="56" t="s">
        <v>29</v>
      </c>
      <c r="U3" s="52" t="s">
        <v>29</v>
      </c>
      <c r="V3" s="56" t="s">
        <v>28</v>
      </c>
    </row>
    <row r="4" spans="1:22" x14ac:dyDescent="0.25">
      <c r="A4" s="428">
        <v>1</v>
      </c>
      <c r="B4" s="83" t="s">
        <v>6</v>
      </c>
      <c r="C4" s="82">
        <v>83.23</v>
      </c>
      <c r="D4" s="65" t="s">
        <v>1347</v>
      </c>
      <c r="E4" s="61">
        <v>53.02</v>
      </c>
      <c r="F4" s="61">
        <v>1.5</v>
      </c>
      <c r="G4" s="61">
        <v>18.25</v>
      </c>
      <c r="H4" s="61">
        <v>7.35</v>
      </c>
      <c r="I4" s="61">
        <v>0.14000000000000001</v>
      </c>
      <c r="J4" s="61">
        <v>3.47</v>
      </c>
      <c r="K4" s="61">
        <v>10.86</v>
      </c>
      <c r="L4" s="61">
        <v>4.05</v>
      </c>
      <c r="M4" s="61">
        <v>1.0900000000000001</v>
      </c>
      <c r="N4" s="63" t="s">
        <v>34</v>
      </c>
      <c r="O4" s="63">
        <v>0.02</v>
      </c>
      <c r="P4" s="63">
        <v>0.12</v>
      </c>
      <c r="Q4" s="82">
        <v>1300</v>
      </c>
      <c r="R4" s="84">
        <v>367</v>
      </c>
      <c r="S4" s="85"/>
      <c r="T4" s="86">
        <v>96.51</v>
      </c>
      <c r="U4" s="63" t="s">
        <v>34</v>
      </c>
      <c r="V4" s="63" t="s">
        <v>34</v>
      </c>
    </row>
    <row r="5" spans="1:22" x14ac:dyDescent="0.25">
      <c r="A5" s="428">
        <v>1</v>
      </c>
      <c r="B5" s="83" t="s">
        <v>113</v>
      </c>
      <c r="C5" s="87">
        <v>84.04</v>
      </c>
      <c r="D5" s="65" t="s">
        <v>1347</v>
      </c>
      <c r="E5" s="61">
        <v>52.55</v>
      </c>
      <c r="F5" s="61">
        <v>1.5</v>
      </c>
      <c r="G5" s="61">
        <v>18.23</v>
      </c>
      <c r="H5" s="61">
        <v>7.39</v>
      </c>
      <c r="I5" s="61">
        <v>0.18</v>
      </c>
      <c r="J5" s="61">
        <v>3.96</v>
      </c>
      <c r="K5" s="61">
        <v>10.73</v>
      </c>
      <c r="L5" s="61">
        <v>4.0999999999999996</v>
      </c>
      <c r="M5" s="61">
        <v>1.1000000000000001</v>
      </c>
      <c r="N5" s="61" t="s">
        <v>34</v>
      </c>
      <c r="O5" s="61">
        <v>0.03</v>
      </c>
      <c r="P5" s="61">
        <v>0.12</v>
      </c>
      <c r="Q5" s="87">
        <v>1000</v>
      </c>
      <c r="R5" s="59">
        <v>334</v>
      </c>
      <c r="S5" s="88"/>
      <c r="T5" s="74">
        <v>96.49</v>
      </c>
      <c r="U5" s="61" t="s">
        <v>34</v>
      </c>
      <c r="V5" s="61" t="s">
        <v>34</v>
      </c>
    </row>
    <row r="6" spans="1:22" x14ac:dyDescent="0.25">
      <c r="A6" s="428">
        <v>1</v>
      </c>
      <c r="B6" s="83" t="s">
        <v>7</v>
      </c>
      <c r="C6" s="87">
        <v>89.2</v>
      </c>
      <c r="D6" s="65" t="s">
        <v>1353</v>
      </c>
      <c r="E6" s="61">
        <v>51.37</v>
      </c>
      <c r="F6" s="61">
        <v>2.81</v>
      </c>
      <c r="G6" s="61">
        <v>20.54</v>
      </c>
      <c r="H6" s="61">
        <v>4.66</v>
      </c>
      <c r="I6" s="61">
        <v>0.09</v>
      </c>
      <c r="J6" s="61">
        <v>3.84</v>
      </c>
      <c r="K6" s="61">
        <v>9.93</v>
      </c>
      <c r="L6" s="61">
        <v>5.29</v>
      </c>
      <c r="M6" s="61">
        <v>1.1000000000000001</v>
      </c>
      <c r="N6" s="61" t="s">
        <v>34</v>
      </c>
      <c r="O6" s="61" t="s">
        <v>34</v>
      </c>
      <c r="P6" s="61">
        <v>0.26</v>
      </c>
      <c r="Q6" s="87">
        <v>1100</v>
      </c>
      <c r="R6" s="59">
        <v>179</v>
      </c>
      <c r="S6" s="88"/>
      <c r="T6" s="74">
        <v>94.98</v>
      </c>
      <c r="U6" s="61" t="s">
        <v>34</v>
      </c>
      <c r="V6" s="61" t="s">
        <v>34</v>
      </c>
    </row>
    <row r="7" spans="1:22" x14ac:dyDescent="0.25">
      <c r="A7" s="428">
        <v>1</v>
      </c>
      <c r="B7" s="83" t="s">
        <v>8</v>
      </c>
      <c r="C7" s="87">
        <v>83.6</v>
      </c>
      <c r="D7" s="65" t="s">
        <v>1354</v>
      </c>
      <c r="E7" s="61">
        <v>52.37</v>
      </c>
      <c r="F7" s="61">
        <v>0.99</v>
      </c>
      <c r="G7" s="61">
        <v>19.53</v>
      </c>
      <c r="H7" s="61">
        <v>6.41</v>
      </c>
      <c r="I7" s="61">
        <v>0.09</v>
      </c>
      <c r="J7" s="61">
        <v>3.94</v>
      </c>
      <c r="K7" s="61">
        <v>11.73</v>
      </c>
      <c r="L7" s="61">
        <v>3.6</v>
      </c>
      <c r="M7" s="61">
        <v>0.99</v>
      </c>
      <c r="N7" s="61" t="s">
        <v>34</v>
      </c>
      <c r="O7" s="61">
        <v>0.01</v>
      </c>
      <c r="P7" s="61">
        <v>0.21</v>
      </c>
      <c r="Q7" s="87">
        <v>1300</v>
      </c>
      <c r="R7" s="59">
        <v>310</v>
      </c>
      <c r="S7" s="88"/>
      <c r="T7" s="74">
        <v>94.32</v>
      </c>
      <c r="U7" s="61" t="s">
        <v>34</v>
      </c>
      <c r="V7" s="61" t="s">
        <v>34</v>
      </c>
    </row>
    <row r="8" spans="1:22" x14ac:dyDescent="0.25">
      <c r="A8" s="428">
        <v>1</v>
      </c>
      <c r="B8" s="83" t="s">
        <v>9</v>
      </c>
      <c r="C8" s="87">
        <v>87.77</v>
      </c>
      <c r="D8" s="87" t="s">
        <v>114</v>
      </c>
      <c r="E8" s="61">
        <v>51.38</v>
      </c>
      <c r="F8" s="61">
        <v>0.77</v>
      </c>
      <c r="G8" s="61">
        <v>17.93</v>
      </c>
      <c r="H8" s="61">
        <v>6.82</v>
      </c>
      <c r="I8" s="61">
        <v>0.15</v>
      </c>
      <c r="J8" s="61">
        <v>6.67</v>
      </c>
      <c r="K8" s="61">
        <v>12.08</v>
      </c>
      <c r="L8" s="73">
        <v>2.67</v>
      </c>
      <c r="M8" s="61">
        <v>1.1200000000000001</v>
      </c>
      <c r="N8" s="61" t="s">
        <v>34</v>
      </c>
      <c r="O8" s="61">
        <v>0.03</v>
      </c>
      <c r="P8" s="61">
        <v>0.3</v>
      </c>
      <c r="Q8" s="87">
        <v>900</v>
      </c>
      <c r="R8" s="59">
        <v>334</v>
      </c>
      <c r="S8" s="88"/>
      <c r="T8" s="74">
        <v>97.18</v>
      </c>
      <c r="U8" s="61" t="s">
        <v>34</v>
      </c>
      <c r="V8" s="61" t="s">
        <v>34</v>
      </c>
    </row>
    <row r="9" spans="1:22" x14ac:dyDescent="0.25">
      <c r="A9" s="428">
        <v>1</v>
      </c>
      <c r="B9" s="83" t="s">
        <v>10</v>
      </c>
      <c r="C9" s="87">
        <v>86.86</v>
      </c>
      <c r="D9" s="65" t="s">
        <v>1351</v>
      </c>
      <c r="E9" s="61">
        <v>53.58</v>
      </c>
      <c r="F9" s="61">
        <v>1.5</v>
      </c>
      <c r="G9" s="61">
        <v>18.43</v>
      </c>
      <c r="H9" s="61">
        <v>6.16</v>
      </c>
      <c r="I9" s="61">
        <v>0.15</v>
      </c>
      <c r="J9" s="61">
        <v>4.54</v>
      </c>
      <c r="K9" s="61">
        <v>9.77</v>
      </c>
      <c r="L9" s="61">
        <v>3.87</v>
      </c>
      <c r="M9" s="61">
        <v>1.47</v>
      </c>
      <c r="N9" s="61" t="s">
        <v>34</v>
      </c>
      <c r="O9" s="61">
        <v>0.01</v>
      </c>
      <c r="P9" s="61">
        <v>0.34</v>
      </c>
      <c r="Q9" s="87">
        <v>1700</v>
      </c>
      <c r="R9" s="59">
        <v>660</v>
      </c>
      <c r="S9" s="88"/>
      <c r="T9" s="74">
        <v>96.27</v>
      </c>
      <c r="U9" s="61" t="s">
        <v>34</v>
      </c>
      <c r="V9" s="61" t="s">
        <v>34</v>
      </c>
    </row>
    <row r="10" spans="1:22" x14ac:dyDescent="0.25">
      <c r="A10" s="428">
        <v>1</v>
      </c>
      <c r="B10" s="83" t="s">
        <v>11</v>
      </c>
      <c r="C10" s="87">
        <v>88.47</v>
      </c>
      <c r="D10" s="59" t="s">
        <v>1344</v>
      </c>
      <c r="E10" s="61">
        <v>57.52</v>
      </c>
      <c r="F10" s="61">
        <v>2.2999999999999998</v>
      </c>
      <c r="G10" s="61">
        <v>19.16</v>
      </c>
      <c r="H10" s="61">
        <v>4.12</v>
      </c>
      <c r="I10" s="61">
        <v>0.09</v>
      </c>
      <c r="J10" s="61">
        <v>3.83</v>
      </c>
      <c r="K10" s="61">
        <v>5.74</v>
      </c>
      <c r="L10" s="61">
        <v>5.19</v>
      </c>
      <c r="M10" s="61">
        <v>1.53</v>
      </c>
      <c r="N10" s="61" t="s">
        <v>34</v>
      </c>
      <c r="O10" s="61" t="s">
        <v>34</v>
      </c>
      <c r="P10" s="61">
        <v>0.32</v>
      </c>
      <c r="Q10" s="87">
        <v>2100</v>
      </c>
      <c r="R10" s="59">
        <v>472</v>
      </c>
      <c r="S10" s="88"/>
      <c r="T10" s="74">
        <v>95.63</v>
      </c>
      <c r="U10" s="61" t="s">
        <v>34</v>
      </c>
      <c r="V10" s="61" t="s">
        <v>34</v>
      </c>
    </row>
    <row r="11" spans="1:22" x14ac:dyDescent="0.25">
      <c r="A11" s="428">
        <v>1</v>
      </c>
      <c r="B11" s="83" t="s">
        <v>12</v>
      </c>
      <c r="C11" s="87">
        <v>88.47</v>
      </c>
      <c r="D11" s="59" t="s">
        <v>1344</v>
      </c>
      <c r="E11" s="61">
        <v>56.11</v>
      </c>
      <c r="F11" s="61">
        <v>2.81</v>
      </c>
      <c r="G11" s="61">
        <v>19.53</v>
      </c>
      <c r="H11" s="61">
        <v>3.93</v>
      </c>
      <c r="I11" s="61">
        <v>0.11</v>
      </c>
      <c r="J11" s="61">
        <v>3.75</v>
      </c>
      <c r="K11" s="61">
        <v>6.24</v>
      </c>
      <c r="L11" s="61">
        <v>5.35</v>
      </c>
      <c r="M11" s="61">
        <v>1.54</v>
      </c>
      <c r="N11" s="61" t="s">
        <v>34</v>
      </c>
      <c r="O11" s="61">
        <v>0.09</v>
      </c>
      <c r="P11" s="61">
        <v>0.31</v>
      </c>
      <c r="Q11" s="87">
        <v>2200</v>
      </c>
      <c r="R11" s="59">
        <v>351</v>
      </c>
      <c r="S11" s="88"/>
      <c r="T11" s="74">
        <v>96.5</v>
      </c>
      <c r="U11" s="61" t="s">
        <v>34</v>
      </c>
      <c r="V11" s="61" t="s">
        <v>34</v>
      </c>
    </row>
    <row r="12" spans="1:22" x14ac:dyDescent="0.25">
      <c r="A12" s="428">
        <v>1</v>
      </c>
      <c r="B12" s="83" t="s">
        <v>13</v>
      </c>
      <c r="C12" s="87">
        <v>88.47</v>
      </c>
      <c r="D12" s="65" t="s">
        <v>1351</v>
      </c>
      <c r="E12" s="61">
        <v>56.35</v>
      </c>
      <c r="F12" s="61">
        <v>2.6</v>
      </c>
      <c r="G12" s="61">
        <v>18.75</v>
      </c>
      <c r="H12" s="61">
        <v>4.5</v>
      </c>
      <c r="I12" s="61">
        <v>0.13</v>
      </c>
      <c r="J12" s="61">
        <v>4.7699999999999996</v>
      </c>
      <c r="K12" s="61">
        <v>5.81</v>
      </c>
      <c r="L12" s="61">
        <v>5.0599999999999996</v>
      </c>
      <c r="M12" s="61">
        <v>1.05</v>
      </c>
      <c r="N12" s="61" t="s">
        <v>34</v>
      </c>
      <c r="O12" s="61">
        <v>0.46</v>
      </c>
      <c r="P12" s="61">
        <v>0.34</v>
      </c>
      <c r="Q12" s="87">
        <v>1700</v>
      </c>
      <c r="R12" s="59">
        <v>385</v>
      </c>
      <c r="S12" s="88"/>
      <c r="T12" s="74">
        <v>96.64</v>
      </c>
      <c r="U12" s="61" t="s">
        <v>34</v>
      </c>
      <c r="V12" s="61" t="s">
        <v>34</v>
      </c>
    </row>
    <row r="13" spans="1:22" x14ac:dyDescent="0.25">
      <c r="A13" s="428">
        <v>1</v>
      </c>
      <c r="B13" s="83" t="s">
        <v>14</v>
      </c>
      <c r="C13" s="87">
        <v>86.44</v>
      </c>
      <c r="D13" s="87" t="s">
        <v>114</v>
      </c>
      <c r="E13" s="61">
        <v>50.16</v>
      </c>
      <c r="F13" s="61">
        <v>0.78</v>
      </c>
      <c r="G13" s="61">
        <v>18.36</v>
      </c>
      <c r="H13" s="61">
        <v>7.06</v>
      </c>
      <c r="I13" s="61">
        <v>0.11</v>
      </c>
      <c r="J13" s="61">
        <v>6.65</v>
      </c>
      <c r="K13" s="61">
        <v>12.35</v>
      </c>
      <c r="L13" s="61">
        <v>2.97</v>
      </c>
      <c r="M13" s="61">
        <v>1.22</v>
      </c>
      <c r="N13" s="61" t="s">
        <v>34</v>
      </c>
      <c r="O13" s="61">
        <v>0.01</v>
      </c>
      <c r="P13" s="61">
        <v>0.23</v>
      </c>
      <c r="Q13" s="87">
        <v>800</v>
      </c>
      <c r="R13" s="59">
        <v>377</v>
      </c>
      <c r="S13" s="88"/>
      <c r="T13" s="74">
        <v>96.43</v>
      </c>
      <c r="U13" s="61" t="s">
        <v>34</v>
      </c>
      <c r="V13" s="61" t="s">
        <v>34</v>
      </c>
    </row>
    <row r="14" spans="1:22" x14ac:dyDescent="0.25">
      <c r="A14" s="428">
        <v>1</v>
      </c>
      <c r="B14" s="83" t="s">
        <v>15</v>
      </c>
      <c r="C14" s="87">
        <v>90.82</v>
      </c>
      <c r="D14" s="87" t="s">
        <v>114</v>
      </c>
      <c r="E14" s="61">
        <v>50.4</v>
      </c>
      <c r="F14" s="61">
        <v>0.99</v>
      </c>
      <c r="G14" s="61">
        <v>16.96</v>
      </c>
      <c r="H14" s="61">
        <v>7.3</v>
      </c>
      <c r="I14" s="61">
        <v>0.14000000000000001</v>
      </c>
      <c r="J14" s="61">
        <v>6.72</v>
      </c>
      <c r="K14" s="73">
        <v>13.56</v>
      </c>
      <c r="L14" s="61">
        <v>3.24</v>
      </c>
      <c r="M14" s="61">
        <v>0.34</v>
      </c>
      <c r="N14" s="61" t="s">
        <v>34</v>
      </c>
      <c r="O14" s="61">
        <v>0.03</v>
      </c>
      <c r="P14" s="73">
        <v>0.24</v>
      </c>
      <c r="Q14" s="89">
        <v>700</v>
      </c>
      <c r="R14" s="59">
        <v>247</v>
      </c>
      <c r="S14" s="88"/>
      <c r="T14" s="74">
        <v>97.08</v>
      </c>
      <c r="U14" s="61" t="s">
        <v>34</v>
      </c>
      <c r="V14" s="61" t="s">
        <v>34</v>
      </c>
    </row>
    <row r="15" spans="1:22" x14ac:dyDescent="0.25">
      <c r="A15" s="428">
        <v>1</v>
      </c>
      <c r="B15" s="83" t="s">
        <v>16</v>
      </c>
      <c r="C15" s="87">
        <v>90.66</v>
      </c>
      <c r="D15" s="87" t="s">
        <v>114</v>
      </c>
      <c r="E15" s="61">
        <v>49.91</v>
      </c>
      <c r="F15" s="61">
        <v>1.25</v>
      </c>
      <c r="G15" s="61">
        <v>17.690000000000001</v>
      </c>
      <c r="H15" s="61">
        <v>7.13</v>
      </c>
      <c r="I15" s="61">
        <v>0.11</v>
      </c>
      <c r="J15" s="61">
        <v>6.4</v>
      </c>
      <c r="K15" s="73">
        <v>12.88</v>
      </c>
      <c r="L15" s="61">
        <v>3.84</v>
      </c>
      <c r="M15" s="61">
        <v>0.46</v>
      </c>
      <c r="N15" s="61" t="s">
        <v>34</v>
      </c>
      <c r="O15" s="61">
        <v>0.01</v>
      </c>
      <c r="P15" s="73">
        <v>0.23</v>
      </c>
      <c r="Q15" s="87">
        <v>900</v>
      </c>
      <c r="R15" s="59">
        <v>282</v>
      </c>
      <c r="S15" s="88"/>
      <c r="T15" s="74">
        <v>95.42</v>
      </c>
      <c r="U15" s="61" t="s">
        <v>34</v>
      </c>
      <c r="V15" s="61" t="s">
        <v>34</v>
      </c>
    </row>
    <row r="16" spans="1:22" x14ac:dyDescent="0.25">
      <c r="A16" s="428">
        <v>1</v>
      </c>
      <c r="B16" s="83" t="s">
        <v>17</v>
      </c>
      <c r="C16" s="87">
        <v>90.66</v>
      </c>
      <c r="D16" s="87" t="s">
        <v>114</v>
      </c>
      <c r="E16" s="61">
        <v>50.51</v>
      </c>
      <c r="F16" s="61">
        <v>0.93</v>
      </c>
      <c r="G16" s="61">
        <v>16.73</v>
      </c>
      <c r="H16" s="61">
        <v>6.75</v>
      </c>
      <c r="I16" s="61">
        <v>0.12</v>
      </c>
      <c r="J16" s="61">
        <v>6.55</v>
      </c>
      <c r="K16" s="73">
        <v>14.42</v>
      </c>
      <c r="L16" s="61">
        <v>3.3</v>
      </c>
      <c r="M16" s="73">
        <v>0.32</v>
      </c>
      <c r="N16" s="61" t="s">
        <v>34</v>
      </c>
      <c r="O16" s="61">
        <v>0.04</v>
      </c>
      <c r="P16" s="73">
        <v>0.26</v>
      </c>
      <c r="Q16" s="89">
        <v>500</v>
      </c>
      <c r="R16" s="59">
        <v>274</v>
      </c>
      <c r="S16" s="88"/>
      <c r="T16" s="74">
        <v>96.03</v>
      </c>
      <c r="U16" s="61" t="s">
        <v>34</v>
      </c>
      <c r="V16" s="61" t="s">
        <v>34</v>
      </c>
    </row>
    <row r="17" spans="1:22" x14ac:dyDescent="0.25">
      <c r="A17" s="428">
        <v>1</v>
      </c>
      <c r="B17" s="83" t="s">
        <v>18</v>
      </c>
      <c r="C17" s="87">
        <v>90.24</v>
      </c>
      <c r="D17" s="87" t="s">
        <v>114</v>
      </c>
      <c r="E17" s="61">
        <v>50.85</v>
      </c>
      <c r="F17" s="61">
        <v>0.98</v>
      </c>
      <c r="G17" s="61">
        <v>16.61</v>
      </c>
      <c r="H17" s="61">
        <v>6.68</v>
      </c>
      <c r="I17" s="61">
        <v>0.19</v>
      </c>
      <c r="J17" s="61">
        <v>5.9</v>
      </c>
      <c r="K17" s="73">
        <v>14.28</v>
      </c>
      <c r="L17" s="61">
        <v>3.94</v>
      </c>
      <c r="M17" s="73">
        <v>0.33</v>
      </c>
      <c r="N17" s="61" t="s">
        <v>34</v>
      </c>
      <c r="O17" s="61">
        <v>0.04</v>
      </c>
      <c r="P17" s="61">
        <v>0.14000000000000001</v>
      </c>
      <c r="Q17" s="89">
        <v>600</v>
      </c>
      <c r="R17" s="59">
        <v>287</v>
      </c>
      <c r="S17" s="88"/>
      <c r="T17" s="74">
        <v>93.78</v>
      </c>
      <c r="U17" s="61" t="s">
        <v>34</v>
      </c>
      <c r="V17" s="61" t="s">
        <v>34</v>
      </c>
    </row>
    <row r="18" spans="1:22" x14ac:dyDescent="0.25">
      <c r="A18" s="428">
        <v>1</v>
      </c>
      <c r="B18" s="83" t="s">
        <v>19</v>
      </c>
      <c r="C18" s="87">
        <v>87.89</v>
      </c>
      <c r="D18" s="87" t="s">
        <v>114</v>
      </c>
      <c r="E18" s="61">
        <v>51.13</v>
      </c>
      <c r="F18" s="61">
        <v>0.83</v>
      </c>
      <c r="G18" s="61">
        <v>18.21</v>
      </c>
      <c r="H18" s="61">
        <v>6.77</v>
      </c>
      <c r="I18" s="61">
        <v>0.15</v>
      </c>
      <c r="J18" s="61">
        <v>7</v>
      </c>
      <c r="K18" s="61">
        <v>11.8</v>
      </c>
      <c r="L18" s="61">
        <v>2.69</v>
      </c>
      <c r="M18" s="61">
        <v>1.08</v>
      </c>
      <c r="N18" s="61" t="s">
        <v>34</v>
      </c>
      <c r="O18" s="61" t="s">
        <v>34</v>
      </c>
      <c r="P18" s="61">
        <v>0.26</v>
      </c>
      <c r="Q18" s="87">
        <v>950</v>
      </c>
      <c r="R18" s="59">
        <v>287</v>
      </c>
      <c r="S18" s="88"/>
      <c r="T18" s="74">
        <v>95.95</v>
      </c>
      <c r="U18" s="61" t="s">
        <v>34</v>
      </c>
      <c r="V18" s="61" t="s">
        <v>34</v>
      </c>
    </row>
    <row r="19" spans="1:22" x14ac:dyDescent="0.25">
      <c r="A19" s="428">
        <v>1</v>
      </c>
      <c r="B19" s="83" t="s">
        <v>0</v>
      </c>
      <c r="C19" s="87">
        <v>87</v>
      </c>
      <c r="D19" s="87" t="s">
        <v>114</v>
      </c>
      <c r="E19" s="73">
        <v>49.51</v>
      </c>
      <c r="F19" s="61">
        <v>0.93</v>
      </c>
      <c r="G19" s="61">
        <v>17.95</v>
      </c>
      <c r="H19" s="61">
        <v>7.79</v>
      </c>
      <c r="I19" s="61">
        <v>0.1</v>
      </c>
      <c r="J19" s="73">
        <v>8.24</v>
      </c>
      <c r="K19" s="61">
        <v>11.01</v>
      </c>
      <c r="L19" s="61">
        <v>3.06</v>
      </c>
      <c r="M19" s="61">
        <v>0.66</v>
      </c>
      <c r="N19" s="61">
        <v>0.51</v>
      </c>
      <c r="O19" s="61">
        <v>0.05</v>
      </c>
      <c r="P19" s="61">
        <v>0.19</v>
      </c>
      <c r="Q19" s="61" t="s">
        <v>34</v>
      </c>
      <c r="R19" s="59">
        <v>231</v>
      </c>
      <c r="S19" s="88"/>
      <c r="T19" s="74">
        <v>98.93</v>
      </c>
      <c r="U19" s="61" t="s">
        <v>34</v>
      </c>
      <c r="V19" s="61" t="s">
        <v>34</v>
      </c>
    </row>
    <row r="20" spans="1:22" x14ac:dyDescent="0.25">
      <c r="A20" s="428">
        <v>2</v>
      </c>
      <c r="B20" s="83" t="s">
        <v>20</v>
      </c>
      <c r="C20" s="89">
        <v>89</v>
      </c>
      <c r="D20" s="89" t="s">
        <v>114</v>
      </c>
      <c r="E20" s="61">
        <v>51.7</v>
      </c>
      <c r="F20" s="61">
        <v>0.8</v>
      </c>
      <c r="G20" s="61">
        <v>20.3</v>
      </c>
      <c r="H20" s="61">
        <v>5.0999999999999996</v>
      </c>
      <c r="I20" s="61">
        <v>0.1</v>
      </c>
      <c r="J20" s="61">
        <v>6.6</v>
      </c>
      <c r="K20" s="61">
        <v>11.5</v>
      </c>
      <c r="L20" s="61">
        <v>2.9</v>
      </c>
      <c r="M20" s="61">
        <v>0.8</v>
      </c>
      <c r="N20" s="61" t="s">
        <v>34</v>
      </c>
      <c r="O20" s="61" t="s">
        <v>34</v>
      </c>
      <c r="P20" s="61" t="s">
        <v>34</v>
      </c>
      <c r="Q20" s="59">
        <v>1280</v>
      </c>
      <c r="R20" s="59">
        <v>292</v>
      </c>
      <c r="S20" s="59">
        <v>941</v>
      </c>
      <c r="T20" s="74">
        <v>99.799999999999983</v>
      </c>
      <c r="U20" s="59">
        <v>1.64</v>
      </c>
      <c r="V20" s="59">
        <v>139</v>
      </c>
    </row>
    <row r="21" spans="1:22" x14ac:dyDescent="0.25">
      <c r="A21" s="428">
        <v>2</v>
      </c>
      <c r="B21" s="83" t="s">
        <v>21</v>
      </c>
      <c r="C21" s="89">
        <v>89</v>
      </c>
      <c r="D21" s="89" t="s">
        <v>114</v>
      </c>
      <c r="E21" s="61">
        <v>50</v>
      </c>
      <c r="F21" s="61">
        <v>0.7</v>
      </c>
      <c r="G21" s="61">
        <v>17.7</v>
      </c>
      <c r="H21" s="61">
        <v>7.1</v>
      </c>
      <c r="I21" s="61">
        <v>0.1</v>
      </c>
      <c r="J21" s="61">
        <v>9.3000000000000007</v>
      </c>
      <c r="K21" s="61">
        <v>11.5</v>
      </c>
      <c r="L21" s="61">
        <v>2.4</v>
      </c>
      <c r="M21" s="61">
        <v>1</v>
      </c>
      <c r="N21" s="61" t="s">
        <v>34</v>
      </c>
      <c r="O21" s="61" t="s">
        <v>34</v>
      </c>
      <c r="P21" s="61" t="s">
        <v>34</v>
      </c>
      <c r="Q21" s="59">
        <v>975</v>
      </c>
      <c r="R21" s="59">
        <v>355</v>
      </c>
      <c r="S21" s="59">
        <v>1211</v>
      </c>
      <c r="T21" s="74">
        <v>99.8</v>
      </c>
      <c r="U21" s="59">
        <v>2.14</v>
      </c>
      <c r="V21" s="59">
        <v>212</v>
      </c>
    </row>
    <row r="23" spans="1:22" x14ac:dyDescent="0.25">
      <c r="A23" s="445" t="s">
        <v>1525</v>
      </c>
      <c r="B23" s="445"/>
      <c r="C23" s="445"/>
      <c r="D23" s="445"/>
      <c r="E23" s="445"/>
      <c r="F23" s="445"/>
      <c r="G23" s="445"/>
      <c r="H23" s="445"/>
      <c r="I23" s="445"/>
      <c r="J23" s="445"/>
      <c r="K23" s="445"/>
      <c r="L23" s="445"/>
      <c r="M23" s="445"/>
      <c r="N23" s="445"/>
      <c r="O23" s="445"/>
      <c r="P23" s="445"/>
      <c r="Q23" s="445"/>
      <c r="R23" s="445"/>
      <c r="S23" s="445"/>
      <c r="T23" s="445"/>
      <c r="U23" s="445"/>
      <c r="V23" s="445"/>
    </row>
    <row r="24" spans="1:22" x14ac:dyDescent="0.25">
      <c r="A24" s="445"/>
      <c r="B24" s="445"/>
      <c r="C24" s="445"/>
      <c r="D24" s="445"/>
      <c r="E24" s="445"/>
      <c r="F24" s="445"/>
      <c r="G24" s="445"/>
      <c r="H24" s="445"/>
      <c r="I24" s="445"/>
      <c r="J24" s="445"/>
      <c r="K24" s="445"/>
      <c r="L24" s="445"/>
      <c r="M24" s="445"/>
      <c r="N24" s="445"/>
      <c r="O24" s="445"/>
      <c r="P24" s="445"/>
      <c r="Q24" s="445"/>
      <c r="R24" s="445"/>
      <c r="S24" s="445"/>
      <c r="T24" s="445"/>
      <c r="U24" s="445"/>
      <c r="V24" s="445"/>
    </row>
    <row r="25" spans="1:22" x14ac:dyDescent="0.25">
      <c r="A25" s="445" t="s">
        <v>1526</v>
      </c>
      <c r="B25" s="445"/>
      <c r="C25" s="445"/>
      <c r="D25" s="445"/>
      <c r="E25" s="445"/>
      <c r="F25" s="445"/>
      <c r="G25" s="445"/>
      <c r="H25" s="445"/>
      <c r="I25" s="445"/>
      <c r="J25" s="445"/>
      <c r="K25" s="445"/>
      <c r="L25" s="445"/>
      <c r="M25" s="445"/>
      <c r="N25" s="445"/>
      <c r="O25" s="445"/>
      <c r="P25" s="445"/>
      <c r="Q25" s="445"/>
      <c r="R25" s="445"/>
      <c r="S25" s="445"/>
      <c r="T25" s="445"/>
      <c r="U25" s="445"/>
      <c r="V25" s="445"/>
    </row>
    <row r="26" spans="1:22" x14ac:dyDescent="0.25">
      <c r="A26" s="445"/>
      <c r="B26" s="445"/>
      <c r="C26" s="445"/>
      <c r="D26" s="445"/>
      <c r="E26" s="445"/>
      <c r="F26" s="445"/>
      <c r="G26" s="445"/>
      <c r="H26" s="445"/>
      <c r="I26" s="445"/>
      <c r="J26" s="445"/>
      <c r="K26" s="445"/>
      <c r="L26" s="445"/>
      <c r="M26" s="445"/>
      <c r="N26" s="445"/>
      <c r="O26" s="445"/>
      <c r="P26" s="445"/>
      <c r="Q26" s="445"/>
      <c r="R26" s="445"/>
      <c r="S26" s="445"/>
      <c r="T26" s="445"/>
      <c r="U26" s="445"/>
      <c r="V26" s="445"/>
    </row>
  </sheetData>
  <mergeCells count="6">
    <mergeCell ref="A1:V1"/>
    <mergeCell ref="A25:V26"/>
    <mergeCell ref="A23:V24"/>
    <mergeCell ref="A2:A3"/>
    <mergeCell ref="B2:B3"/>
    <mergeCell ref="D2:D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1079"/>
  <sheetViews>
    <sheetView topLeftCell="BB1" zoomScale="53" zoomScaleNormal="53" workbookViewId="0">
      <selection activeCell="BY51" sqref="BY51"/>
    </sheetView>
  </sheetViews>
  <sheetFormatPr defaultRowHeight="15" x14ac:dyDescent="0.25"/>
  <cols>
    <col min="1" max="1" width="17.28515625" style="11" bestFit="1" customWidth="1"/>
    <col min="2" max="2" width="19.28515625" style="165" customWidth="1"/>
    <col min="3" max="3" width="9.7109375" style="325" bestFit="1" customWidth="1"/>
    <col min="4" max="4" width="9.5703125" style="309" customWidth="1"/>
    <col min="5" max="12" width="6.85546875" style="164" bestFit="1" customWidth="1"/>
    <col min="13" max="14" width="6.85546875" style="10" bestFit="1" customWidth="1"/>
    <col min="15" max="15" width="6.85546875" style="408" bestFit="1" customWidth="1"/>
    <col min="16" max="17" width="8" style="169" bestFit="1" customWidth="1"/>
    <col min="18" max="18" width="8" style="108" bestFit="1" customWidth="1"/>
    <col min="19" max="19" width="9.140625" style="10"/>
    <col min="20" max="20" width="16.5703125" style="11" customWidth="1"/>
    <col min="21" max="21" width="20.7109375" style="7" customWidth="1"/>
    <col min="22" max="22" width="8.7109375" style="309" customWidth="1"/>
    <col min="23" max="23" width="11.28515625" style="309" bestFit="1" customWidth="1"/>
    <col min="24" max="25" width="6.5703125" style="10" bestFit="1" customWidth="1"/>
    <col min="26" max="26" width="5.85546875" style="10" bestFit="1" customWidth="1"/>
    <col min="27" max="27" width="6.5703125" style="10" bestFit="1" customWidth="1"/>
    <col min="28" max="28" width="5.85546875" style="10" bestFit="1" customWidth="1"/>
    <col min="29" max="29" width="6.5703125" style="10" bestFit="1" customWidth="1"/>
    <col min="30" max="30" width="7" style="10" bestFit="1" customWidth="1"/>
    <col min="31" max="32" width="7" style="10" customWidth="1"/>
    <col min="33" max="33" width="9.140625" style="10"/>
    <col min="34" max="34" width="13.140625" style="11" customWidth="1"/>
    <col min="35" max="35" width="19.5703125" style="354" customWidth="1"/>
    <col min="36" max="36" width="9.7109375" style="309" bestFit="1" customWidth="1"/>
    <col min="37" max="37" width="18.28515625" style="309" bestFit="1" customWidth="1"/>
    <col min="38" max="46" width="6.5703125" style="151" customWidth="1"/>
    <col min="47" max="47" width="6.5703125" style="408" customWidth="1"/>
    <col min="48" max="48" width="6.85546875" style="169" customWidth="1"/>
    <col min="49" max="49" width="5.7109375" style="169" customWidth="1"/>
    <col min="50" max="50" width="8.85546875" style="169" customWidth="1"/>
    <col min="51" max="51" width="5.5703125" style="10" customWidth="1"/>
    <col min="52" max="52" width="6" style="10" customWidth="1"/>
    <col min="53" max="53" width="8.140625" style="11" customWidth="1"/>
    <col min="54" max="54" width="9.140625" style="413"/>
    <col min="55" max="55" width="9.140625" style="10"/>
    <col min="56" max="56" width="20.28515625" style="10" bestFit="1" customWidth="1"/>
    <col min="57" max="57" width="9.140625" style="10" customWidth="1"/>
    <col min="58" max="58" width="10.28515625" style="165" bestFit="1" customWidth="1"/>
    <col min="59" max="59" width="5.7109375" style="10" bestFit="1" customWidth="1"/>
    <col min="60" max="60" width="6" style="10" bestFit="1" customWidth="1"/>
    <col min="61" max="62" width="7" style="10" bestFit="1" customWidth="1"/>
    <col min="63" max="63" width="6" style="10" bestFit="1" customWidth="1"/>
    <col min="64" max="65" width="7" style="10" bestFit="1" customWidth="1"/>
    <col min="66" max="69" width="6" style="10" bestFit="1" customWidth="1"/>
    <col min="70" max="70" width="9.140625" style="10"/>
    <col min="71" max="71" width="17.5703125" style="166" bestFit="1" customWidth="1"/>
    <col min="72" max="72" width="9.140625" style="10"/>
    <col min="73" max="73" width="15.7109375" style="11" bestFit="1" customWidth="1"/>
    <col min="74" max="74" width="21.5703125" style="165" bestFit="1" customWidth="1"/>
    <col min="75" max="75" width="9.140625" style="165" bestFit="1" customWidth="1"/>
    <col min="76" max="76" width="9.140625" style="252"/>
    <col min="77" max="84" width="7.5703125" style="10" customWidth="1"/>
    <col min="85" max="85" width="7.42578125" style="10" customWidth="1"/>
    <col min="86" max="16384" width="9.140625" style="10"/>
  </cols>
  <sheetData>
    <row r="1" spans="1:108" s="434" customFormat="1" ht="15" customHeight="1" x14ac:dyDescent="0.25">
      <c r="A1" s="500" t="s">
        <v>1506</v>
      </c>
      <c r="B1" s="500"/>
      <c r="C1" s="500"/>
      <c r="D1" s="500"/>
      <c r="E1" s="500"/>
      <c r="F1" s="500"/>
      <c r="G1" s="500"/>
      <c r="H1" s="500"/>
      <c r="I1" s="500"/>
      <c r="J1" s="500"/>
      <c r="K1" s="500"/>
      <c r="L1" s="500"/>
      <c r="M1" s="500"/>
      <c r="N1" s="500"/>
      <c r="O1" s="500"/>
      <c r="P1" s="500"/>
      <c r="Q1" s="500"/>
      <c r="R1" s="500"/>
      <c r="S1" s="500"/>
      <c r="T1" s="500"/>
      <c r="U1" s="500"/>
      <c r="V1" s="500"/>
      <c r="W1" s="500"/>
      <c r="X1" s="500"/>
      <c r="Y1" s="500"/>
      <c r="Z1" s="500"/>
      <c r="AA1" s="500"/>
      <c r="AB1" s="500"/>
      <c r="AC1" s="500"/>
      <c r="AD1" s="500"/>
      <c r="AE1" s="500"/>
      <c r="AF1" s="500"/>
      <c r="AG1" s="500"/>
      <c r="AH1" s="500"/>
      <c r="AI1" s="500"/>
      <c r="AJ1" s="500"/>
      <c r="AK1" s="500"/>
      <c r="AL1" s="500"/>
      <c r="AM1" s="500"/>
      <c r="AN1" s="500"/>
      <c r="AO1" s="500"/>
      <c r="AP1" s="500"/>
      <c r="AQ1" s="500"/>
      <c r="AR1" s="500"/>
      <c r="AS1" s="500"/>
      <c r="AT1" s="500"/>
      <c r="AU1" s="500"/>
      <c r="AV1" s="500"/>
      <c r="AW1" s="500"/>
      <c r="AX1" s="500"/>
      <c r="AY1" s="500"/>
      <c r="AZ1" s="500"/>
      <c r="BA1" s="500"/>
      <c r="BB1" s="500"/>
      <c r="BC1" s="500"/>
      <c r="BD1" s="500"/>
      <c r="BE1" s="500"/>
      <c r="BF1" s="500"/>
      <c r="BG1" s="500"/>
      <c r="BH1" s="500"/>
      <c r="BI1" s="500"/>
      <c r="BJ1" s="500"/>
      <c r="BK1" s="500"/>
      <c r="BL1" s="500"/>
      <c r="BM1" s="500"/>
      <c r="BN1" s="500"/>
      <c r="BO1" s="500"/>
      <c r="BP1" s="500"/>
      <c r="BQ1" s="500"/>
      <c r="BR1" s="500"/>
      <c r="BS1" s="500"/>
      <c r="BT1" s="500"/>
      <c r="BU1" s="500"/>
      <c r="BV1" s="500"/>
      <c r="BW1" s="500"/>
      <c r="BX1" s="500"/>
      <c r="BY1" s="500"/>
      <c r="BZ1" s="500"/>
      <c r="CA1" s="500"/>
      <c r="CB1" s="500"/>
      <c r="CC1" s="500"/>
      <c r="CD1" s="500"/>
      <c r="CE1" s="500"/>
      <c r="CF1" s="500"/>
      <c r="CG1" s="500"/>
      <c r="CH1" s="500"/>
    </row>
    <row r="2" spans="1:108" ht="15" customHeight="1" x14ac:dyDescent="0.25">
      <c r="A2" s="492" t="s">
        <v>171</v>
      </c>
      <c r="B2" s="493"/>
      <c r="C2" s="493"/>
      <c r="D2" s="493"/>
      <c r="E2" s="493"/>
      <c r="F2" s="493"/>
      <c r="G2" s="493"/>
      <c r="H2" s="493"/>
      <c r="I2" s="493"/>
      <c r="J2" s="493"/>
      <c r="K2" s="493"/>
      <c r="L2" s="493"/>
      <c r="M2" s="493"/>
      <c r="N2" s="493"/>
      <c r="O2" s="493"/>
      <c r="P2" s="493"/>
      <c r="Q2" s="493"/>
      <c r="R2" s="501"/>
      <c r="T2" s="492" t="s">
        <v>226</v>
      </c>
      <c r="U2" s="493"/>
      <c r="V2" s="493"/>
      <c r="W2" s="493"/>
      <c r="X2" s="493"/>
      <c r="Y2" s="493"/>
      <c r="Z2" s="493"/>
      <c r="AA2" s="493"/>
      <c r="AB2" s="493"/>
      <c r="AC2" s="493"/>
      <c r="AD2" s="493"/>
      <c r="AE2" s="493"/>
      <c r="AF2" s="501"/>
      <c r="AH2" s="492" t="s">
        <v>261</v>
      </c>
      <c r="AI2" s="493"/>
      <c r="AJ2" s="493"/>
      <c r="AK2" s="493"/>
      <c r="AL2" s="493"/>
      <c r="AM2" s="493"/>
      <c r="AN2" s="493"/>
      <c r="AO2" s="493"/>
      <c r="AP2" s="493"/>
      <c r="AQ2" s="493"/>
      <c r="AR2" s="493"/>
      <c r="AS2" s="493"/>
      <c r="AT2" s="493"/>
      <c r="AU2" s="493"/>
      <c r="AV2" s="493"/>
      <c r="AW2" s="493"/>
      <c r="AX2" s="493"/>
      <c r="AY2" s="493"/>
      <c r="AZ2" s="493"/>
      <c r="BA2" s="501"/>
      <c r="BC2" s="484" t="s">
        <v>1357</v>
      </c>
      <c r="BD2" s="485"/>
      <c r="BE2" s="485"/>
      <c r="BF2" s="485"/>
      <c r="BG2" s="485"/>
      <c r="BH2" s="485"/>
      <c r="BI2" s="485"/>
      <c r="BJ2" s="485"/>
      <c r="BK2" s="485"/>
      <c r="BL2" s="485"/>
      <c r="BM2" s="485"/>
      <c r="BN2" s="485"/>
      <c r="BO2" s="485"/>
      <c r="BP2" s="485"/>
      <c r="BQ2" s="485"/>
      <c r="BR2" s="485"/>
      <c r="BS2" s="486"/>
      <c r="BU2" s="484" t="s">
        <v>316</v>
      </c>
      <c r="BV2" s="485"/>
      <c r="BW2" s="485"/>
      <c r="BX2" s="485"/>
      <c r="BY2" s="485"/>
      <c r="BZ2" s="485"/>
      <c r="CA2" s="485"/>
      <c r="CB2" s="485"/>
      <c r="CC2" s="485"/>
      <c r="CD2" s="485"/>
      <c r="CE2" s="485"/>
      <c r="CF2" s="485"/>
      <c r="CG2" s="485"/>
      <c r="CH2" s="486"/>
      <c r="CK2" s="10" t="s">
        <v>1514</v>
      </c>
    </row>
    <row r="3" spans="1:108" s="11" customFormat="1" ht="18" customHeight="1" x14ac:dyDescent="0.25">
      <c r="A3" s="439" t="s">
        <v>341</v>
      </c>
      <c r="B3" s="479" t="s">
        <v>1381</v>
      </c>
      <c r="C3" s="481" t="s">
        <v>1374</v>
      </c>
      <c r="D3" s="480" t="s">
        <v>1373</v>
      </c>
      <c r="E3" s="46" t="s">
        <v>1485</v>
      </c>
      <c r="F3" s="43" t="s">
        <v>1486</v>
      </c>
      <c r="G3" s="43" t="s">
        <v>1487</v>
      </c>
      <c r="H3" s="42" t="s">
        <v>1488</v>
      </c>
      <c r="I3" s="45" t="s">
        <v>23</v>
      </c>
      <c r="J3" s="45" t="s">
        <v>24</v>
      </c>
      <c r="K3" s="42" t="s">
        <v>1489</v>
      </c>
      <c r="L3" s="43" t="s">
        <v>1490</v>
      </c>
      <c r="M3" s="12" t="s">
        <v>31</v>
      </c>
      <c r="N3" s="13" t="s">
        <v>30</v>
      </c>
      <c r="O3" s="391" t="s">
        <v>45</v>
      </c>
      <c r="P3" s="98" t="s">
        <v>116</v>
      </c>
      <c r="Q3" s="97" t="s">
        <v>117</v>
      </c>
      <c r="R3" s="98" t="s">
        <v>118</v>
      </c>
      <c r="T3" s="439" t="s">
        <v>341</v>
      </c>
      <c r="U3" s="479" t="s">
        <v>1381</v>
      </c>
      <c r="V3" s="479" t="s">
        <v>1374</v>
      </c>
      <c r="W3" s="473" t="s">
        <v>1373</v>
      </c>
      <c r="X3" s="47" t="s">
        <v>1485</v>
      </c>
      <c r="Y3" s="44" t="s">
        <v>1488</v>
      </c>
      <c r="Z3" s="48" t="s">
        <v>22</v>
      </c>
      <c r="AA3" s="44" t="s">
        <v>23</v>
      </c>
      <c r="AB3" s="48" t="s">
        <v>24</v>
      </c>
      <c r="AC3" s="14" t="s">
        <v>1492</v>
      </c>
      <c r="AD3" s="18" t="s">
        <v>1065</v>
      </c>
      <c r="AE3" s="14" t="s">
        <v>45</v>
      </c>
      <c r="AF3" s="19" t="s">
        <v>32</v>
      </c>
      <c r="AG3" s="99"/>
      <c r="AH3" s="439" t="s">
        <v>341</v>
      </c>
      <c r="AI3" s="478" t="s">
        <v>1381</v>
      </c>
      <c r="AJ3" s="468" t="s">
        <v>1374</v>
      </c>
      <c r="AK3" s="473" t="s">
        <v>1373</v>
      </c>
      <c r="AL3" s="46" t="s">
        <v>1485</v>
      </c>
      <c r="AM3" s="43" t="s">
        <v>1486</v>
      </c>
      <c r="AN3" s="43" t="s">
        <v>1487</v>
      </c>
      <c r="AO3" s="42" t="s">
        <v>1488</v>
      </c>
      <c r="AP3" s="43" t="s">
        <v>22</v>
      </c>
      <c r="AQ3" s="45" t="s">
        <v>23</v>
      </c>
      <c r="AR3" s="45" t="s">
        <v>24</v>
      </c>
      <c r="AS3" s="42" t="s">
        <v>1489</v>
      </c>
      <c r="AT3" s="43" t="s">
        <v>1490</v>
      </c>
      <c r="AU3" s="391" t="s">
        <v>45</v>
      </c>
      <c r="AV3" s="98" t="s">
        <v>339</v>
      </c>
      <c r="AW3" s="390" t="s">
        <v>264</v>
      </c>
      <c r="AX3" s="389" t="s">
        <v>265</v>
      </c>
      <c r="AY3" s="17" t="s">
        <v>262</v>
      </c>
      <c r="AZ3" s="14" t="s">
        <v>263</v>
      </c>
      <c r="BA3" s="475" t="s">
        <v>1356</v>
      </c>
      <c r="BB3" s="91"/>
      <c r="BC3" s="439" t="s">
        <v>341</v>
      </c>
      <c r="BD3" s="449" t="s">
        <v>1381</v>
      </c>
      <c r="BE3" s="468" t="s">
        <v>1374</v>
      </c>
      <c r="BF3" s="473" t="s">
        <v>1373</v>
      </c>
      <c r="BG3" s="46" t="s">
        <v>1485</v>
      </c>
      <c r="BH3" s="43" t="s">
        <v>1486</v>
      </c>
      <c r="BI3" s="43" t="s">
        <v>1487</v>
      </c>
      <c r="BJ3" s="42" t="s">
        <v>1488</v>
      </c>
      <c r="BK3" s="44" t="s">
        <v>22</v>
      </c>
      <c r="BL3" s="45" t="s">
        <v>23</v>
      </c>
      <c r="BM3" s="45" t="s">
        <v>24</v>
      </c>
      <c r="BN3" s="42" t="s">
        <v>1489</v>
      </c>
      <c r="BO3" s="46" t="s">
        <v>1490</v>
      </c>
      <c r="BP3" s="17" t="s">
        <v>1491</v>
      </c>
      <c r="BQ3" s="14" t="s">
        <v>309</v>
      </c>
      <c r="BR3" s="97" t="s">
        <v>45</v>
      </c>
      <c r="BS3" s="471" t="s">
        <v>1498</v>
      </c>
      <c r="BU3" s="439" t="s">
        <v>341</v>
      </c>
      <c r="BV3" s="449" t="s">
        <v>1381</v>
      </c>
      <c r="BW3" s="468" t="s">
        <v>1374</v>
      </c>
      <c r="BX3" s="473" t="s">
        <v>1373</v>
      </c>
      <c r="BY3" s="46" t="s">
        <v>1485</v>
      </c>
      <c r="BZ3" s="43" t="s">
        <v>1486</v>
      </c>
      <c r="CA3" s="43" t="s">
        <v>1487</v>
      </c>
      <c r="CB3" s="42" t="s">
        <v>1488</v>
      </c>
      <c r="CC3" s="44" t="s">
        <v>22</v>
      </c>
      <c r="CD3" s="45" t="s">
        <v>23</v>
      </c>
      <c r="CE3" s="45" t="s">
        <v>24</v>
      </c>
      <c r="CF3" s="19" t="s">
        <v>1492</v>
      </c>
      <c r="CG3" s="97" t="s">
        <v>45</v>
      </c>
      <c r="CH3" s="14" t="s">
        <v>1511</v>
      </c>
      <c r="CK3" s="445" t="s">
        <v>1531</v>
      </c>
      <c r="CL3" s="445"/>
      <c r="CM3" s="445"/>
      <c r="CN3" s="445"/>
      <c r="CO3" s="445"/>
      <c r="CP3" s="445"/>
      <c r="CQ3" s="445"/>
      <c r="CR3" s="445"/>
      <c r="CS3" s="445"/>
      <c r="CT3" s="445"/>
      <c r="CU3" s="445"/>
      <c r="CV3" s="445"/>
      <c r="CW3" s="445"/>
      <c r="CX3" s="445"/>
      <c r="CY3" s="445"/>
      <c r="CZ3" s="445"/>
      <c r="DA3" s="445"/>
      <c r="DB3" s="445"/>
    </row>
    <row r="4" spans="1:108" s="11" customFormat="1" x14ac:dyDescent="0.25">
      <c r="A4" s="477"/>
      <c r="B4" s="479"/>
      <c r="C4" s="482"/>
      <c r="D4" s="480"/>
      <c r="E4" s="54" t="s">
        <v>29</v>
      </c>
      <c r="F4" s="51" t="s">
        <v>29</v>
      </c>
      <c r="G4" s="51" t="s">
        <v>29</v>
      </c>
      <c r="H4" s="50" t="s">
        <v>29</v>
      </c>
      <c r="I4" s="53" t="s">
        <v>29</v>
      </c>
      <c r="J4" s="53" t="s">
        <v>29</v>
      </c>
      <c r="K4" s="50" t="s">
        <v>29</v>
      </c>
      <c r="L4" s="51" t="s">
        <v>29</v>
      </c>
      <c r="M4" s="21" t="s">
        <v>29</v>
      </c>
      <c r="N4" s="22" t="s">
        <v>29</v>
      </c>
      <c r="O4" s="392" t="s">
        <v>29</v>
      </c>
      <c r="P4" s="33" t="s">
        <v>33</v>
      </c>
      <c r="Q4" s="101" t="s">
        <v>33</v>
      </c>
      <c r="R4" s="33" t="s">
        <v>33</v>
      </c>
      <c r="T4" s="477"/>
      <c r="U4" s="483"/>
      <c r="V4" s="483"/>
      <c r="W4" s="474"/>
      <c r="X4" s="55" t="s">
        <v>29</v>
      </c>
      <c r="Y4" s="52" t="s">
        <v>29</v>
      </c>
      <c r="Z4" s="56" t="s">
        <v>29</v>
      </c>
      <c r="AA4" s="52" t="s">
        <v>29</v>
      </c>
      <c r="AB4" s="56" t="s">
        <v>29</v>
      </c>
      <c r="AC4" s="23" t="s">
        <v>29</v>
      </c>
      <c r="AD4" s="27" t="s">
        <v>29</v>
      </c>
      <c r="AE4" s="52" t="s">
        <v>29</v>
      </c>
      <c r="AF4" s="28" t="s">
        <v>33</v>
      </c>
      <c r="AG4" s="99"/>
      <c r="AH4" s="440"/>
      <c r="AI4" s="478"/>
      <c r="AJ4" s="468"/>
      <c r="AK4" s="474"/>
      <c r="AL4" s="54" t="s">
        <v>29</v>
      </c>
      <c r="AM4" s="51" t="s">
        <v>29</v>
      </c>
      <c r="AN4" s="51" t="s">
        <v>29</v>
      </c>
      <c r="AO4" s="50" t="s">
        <v>29</v>
      </c>
      <c r="AP4" s="51" t="s">
        <v>29</v>
      </c>
      <c r="AQ4" s="53" t="s">
        <v>29</v>
      </c>
      <c r="AR4" s="53" t="s">
        <v>29</v>
      </c>
      <c r="AS4" s="50" t="s">
        <v>29</v>
      </c>
      <c r="AT4" s="51" t="s">
        <v>29</v>
      </c>
      <c r="AU4" s="392" t="s">
        <v>29</v>
      </c>
      <c r="AV4" s="33" t="s">
        <v>33</v>
      </c>
      <c r="AW4" s="214" t="s">
        <v>33</v>
      </c>
      <c r="AX4" s="101" t="s">
        <v>33</v>
      </c>
      <c r="AY4" s="26" t="s">
        <v>33</v>
      </c>
      <c r="AZ4" s="23" t="s">
        <v>33</v>
      </c>
      <c r="BA4" s="476"/>
      <c r="BB4" s="91"/>
      <c r="BC4" s="477"/>
      <c r="BD4" s="449"/>
      <c r="BE4" s="468"/>
      <c r="BF4" s="473"/>
      <c r="BG4" s="54" t="s">
        <v>29</v>
      </c>
      <c r="BH4" s="51" t="s">
        <v>29</v>
      </c>
      <c r="BI4" s="51" t="s">
        <v>29</v>
      </c>
      <c r="BJ4" s="50" t="s">
        <v>29</v>
      </c>
      <c r="BK4" s="52" t="s">
        <v>29</v>
      </c>
      <c r="BL4" s="53" t="s">
        <v>29</v>
      </c>
      <c r="BM4" s="53" t="s">
        <v>29</v>
      </c>
      <c r="BN4" s="50" t="s">
        <v>29</v>
      </c>
      <c r="BO4" s="54" t="s">
        <v>29</v>
      </c>
      <c r="BP4" s="55" t="s">
        <v>29</v>
      </c>
      <c r="BQ4" s="52" t="s">
        <v>29</v>
      </c>
      <c r="BR4" s="100" t="s">
        <v>29</v>
      </c>
      <c r="BS4" s="472"/>
      <c r="BU4" s="477"/>
      <c r="BV4" s="449"/>
      <c r="BW4" s="468"/>
      <c r="BX4" s="473"/>
      <c r="BY4" s="54" t="s">
        <v>29</v>
      </c>
      <c r="BZ4" s="51" t="s">
        <v>29</v>
      </c>
      <c r="CA4" s="51" t="s">
        <v>29</v>
      </c>
      <c r="CB4" s="50" t="s">
        <v>29</v>
      </c>
      <c r="CC4" s="52" t="s">
        <v>29</v>
      </c>
      <c r="CD4" s="53" t="s">
        <v>29</v>
      </c>
      <c r="CE4" s="53" t="s">
        <v>29</v>
      </c>
      <c r="CF4" s="28" t="s">
        <v>29</v>
      </c>
      <c r="CG4" s="100" t="s">
        <v>29</v>
      </c>
      <c r="CH4" s="102" t="s">
        <v>338</v>
      </c>
      <c r="CK4" s="445"/>
      <c r="CL4" s="445"/>
      <c r="CM4" s="445"/>
      <c r="CN4" s="445"/>
      <c r="CO4" s="445"/>
      <c r="CP4" s="445"/>
      <c r="CQ4" s="445"/>
      <c r="CR4" s="445"/>
      <c r="CS4" s="445"/>
      <c r="CT4" s="445"/>
      <c r="CU4" s="445"/>
      <c r="CV4" s="445"/>
      <c r="CW4" s="445"/>
      <c r="CX4" s="445"/>
      <c r="CY4" s="445"/>
      <c r="CZ4" s="445"/>
      <c r="DA4" s="445"/>
      <c r="DB4" s="445"/>
    </row>
    <row r="5" spans="1:108" ht="15" customHeight="1" x14ac:dyDescent="0.25">
      <c r="A5" s="419" t="s">
        <v>1505</v>
      </c>
      <c r="B5" s="103" t="s">
        <v>1382</v>
      </c>
      <c r="C5" s="104" t="s">
        <v>1375</v>
      </c>
      <c r="D5" s="105" t="s">
        <v>120</v>
      </c>
      <c r="E5" s="78">
        <v>54.29</v>
      </c>
      <c r="F5" s="78">
        <v>4.2999999999999997E-2</v>
      </c>
      <c r="G5" s="78">
        <v>28.210999999999999</v>
      </c>
      <c r="H5" s="78">
        <v>0.46100000000000002</v>
      </c>
      <c r="I5" s="78">
        <v>8.5000000000000006E-2</v>
      </c>
      <c r="J5" s="78">
        <v>11.301</v>
      </c>
      <c r="K5" s="78">
        <v>4.6289999999999996</v>
      </c>
      <c r="L5" s="78">
        <v>0.26100000000000001</v>
      </c>
      <c r="M5" s="106" t="s">
        <v>34</v>
      </c>
      <c r="N5" s="106" t="s">
        <v>34</v>
      </c>
      <c r="O5" s="91">
        <v>99.305999999999997</v>
      </c>
      <c r="P5" s="74">
        <v>56.537581841373168</v>
      </c>
      <c r="Q5" s="74">
        <v>41.907713286103935</v>
      </c>
      <c r="R5" s="74">
        <v>1.5547048725228987</v>
      </c>
      <c r="S5" s="108"/>
      <c r="T5" s="419" t="s">
        <v>1505</v>
      </c>
      <c r="U5" s="109" t="s">
        <v>1382</v>
      </c>
      <c r="V5" s="110" t="s">
        <v>1375</v>
      </c>
      <c r="W5" s="111" t="s">
        <v>227</v>
      </c>
      <c r="X5" s="112">
        <v>39.679000000000002</v>
      </c>
      <c r="Y5" s="112">
        <v>16.36</v>
      </c>
      <c r="Z5" s="112">
        <v>0.29499999999999998</v>
      </c>
      <c r="AA5" s="112">
        <v>43.735999999999997</v>
      </c>
      <c r="AB5" s="112">
        <v>0.24199999999999999</v>
      </c>
      <c r="AC5" s="113" t="s">
        <v>34</v>
      </c>
      <c r="AD5" s="113" t="s">
        <v>34</v>
      </c>
      <c r="AE5" s="114">
        <v>100.312</v>
      </c>
      <c r="AF5" s="114">
        <v>82.657728582988696</v>
      </c>
      <c r="AG5" s="115"/>
      <c r="AH5" s="421" t="s">
        <v>1505</v>
      </c>
      <c r="AI5" s="116" t="s">
        <v>1384</v>
      </c>
      <c r="AJ5" s="117" t="s">
        <v>1375</v>
      </c>
      <c r="AK5" s="118" t="s">
        <v>266</v>
      </c>
      <c r="AL5" s="133">
        <v>51.616</v>
      </c>
      <c r="AM5" s="133">
        <v>0.58199999999999996</v>
      </c>
      <c r="AN5" s="133">
        <v>1.6160000000000001</v>
      </c>
      <c r="AO5" s="133">
        <v>7.782</v>
      </c>
      <c r="AP5" s="133">
        <v>0.45300000000000001</v>
      </c>
      <c r="AQ5" s="133">
        <v>15.615</v>
      </c>
      <c r="AR5" s="133">
        <v>20.731999999999999</v>
      </c>
      <c r="AS5" s="133">
        <v>0.317</v>
      </c>
      <c r="AT5" s="133" t="s">
        <v>34</v>
      </c>
      <c r="AU5" s="393">
        <v>98.712999999999994</v>
      </c>
      <c r="AV5" s="120">
        <v>38.146813073174954</v>
      </c>
      <c r="AW5" s="120">
        <v>43.287446966257932</v>
      </c>
      <c r="AX5" s="121">
        <v>9.9301972632579041</v>
      </c>
      <c r="AY5" s="122">
        <v>63.235933927966158</v>
      </c>
      <c r="AZ5" s="123">
        <v>13.463730137145848</v>
      </c>
      <c r="BA5" s="124">
        <f>((AQ5/40.3)/((AQ5/40.3)+(AO5/71.5)))</f>
        <v>0.78070244812361433</v>
      </c>
      <c r="BC5" s="292" t="s">
        <v>1505</v>
      </c>
      <c r="BD5" s="126" t="s">
        <v>1382</v>
      </c>
      <c r="BE5" s="104" t="s">
        <v>1375</v>
      </c>
      <c r="BF5" s="127" t="s">
        <v>303</v>
      </c>
      <c r="BG5" s="128">
        <v>42.567999999999998</v>
      </c>
      <c r="BH5" s="128">
        <v>4.633</v>
      </c>
      <c r="BI5" s="128">
        <v>10.361000000000001</v>
      </c>
      <c r="BJ5" s="128">
        <v>11.577</v>
      </c>
      <c r="BK5" s="128">
        <v>0.23799999999999999</v>
      </c>
      <c r="BL5" s="128">
        <v>14.048999999999999</v>
      </c>
      <c r="BM5" s="128">
        <v>11.01</v>
      </c>
      <c r="BN5" s="128">
        <v>2.4969999999999999</v>
      </c>
      <c r="BO5" s="128">
        <v>0.70399999999999996</v>
      </c>
      <c r="BP5" s="128" t="s">
        <v>34</v>
      </c>
      <c r="BQ5" s="128">
        <v>5.0999999999999997E-2</v>
      </c>
      <c r="BR5" s="129">
        <v>97.691999999999993</v>
      </c>
      <c r="BS5" s="130" t="s">
        <v>1358</v>
      </c>
      <c r="BT5" s="131"/>
      <c r="BU5" s="419" t="s">
        <v>1505</v>
      </c>
      <c r="BV5" s="126" t="s">
        <v>1382</v>
      </c>
      <c r="BW5" s="104" t="s">
        <v>1375</v>
      </c>
      <c r="BX5" s="132" t="s">
        <v>317</v>
      </c>
      <c r="BY5" s="133">
        <v>8.5999999999999993E-2</v>
      </c>
      <c r="BZ5" s="133">
        <v>12.731</v>
      </c>
      <c r="CA5" s="133">
        <v>3.3260000000000001</v>
      </c>
      <c r="CB5" s="133">
        <v>79.016000000000005</v>
      </c>
      <c r="CC5" s="133">
        <v>0.63200000000000001</v>
      </c>
      <c r="CD5" s="133">
        <v>3.7410000000000001</v>
      </c>
      <c r="CE5" s="133">
        <v>3.4000000000000002E-2</v>
      </c>
      <c r="CF5" s="11" t="s">
        <v>34</v>
      </c>
      <c r="CG5" s="134">
        <v>99.598000000000013</v>
      </c>
      <c r="CH5" s="135">
        <v>34.557939449498051</v>
      </c>
      <c r="CI5" s="125"/>
      <c r="CK5" s="460" t="s">
        <v>1512</v>
      </c>
      <c r="CL5" s="460"/>
      <c r="CM5" s="460"/>
      <c r="CN5" s="460"/>
      <c r="CO5" s="460"/>
      <c r="CP5" s="460"/>
      <c r="CQ5" s="460"/>
      <c r="CR5" s="460"/>
      <c r="CS5" s="460"/>
      <c r="CT5" s="460"/>
      <c r="CU5" s="460"/>
      <c r="CV5" s="460"/>
      <c r="CW5" s="460"/>
      <c r="CX5" s="460"/>
      <c r="CY5" s="460"/>
      <c r="CZ5" s="460"/>
      <c r="DA5" s="460"/>
      <c r="DB5" s="460"/>
    </row>
    <row r="6" spans="1:108" x14ac:dyDescent="0.25">
      <c r="A6" s="421" t="s">
        <v>1505</v>
      </c>
      <c r="B6" s="116" t="s">
        <v>1384</v>
      </c>
      <c r="C6" s="136" t="s">
        <v>1375</v>
      </c>
      <c r="D6" s="105" t="s">
        <v>121</v>
      </c>
      <c r="E6" s="78">
        <v>53.642000000000003</v>
      </c>
      <c r="F6" s="78">
        <v>3.7999999999999999E-2</v>
      </c>
      <c r="G6" s="78">
        <v>28.515999999999998</v>
      </c>
      <c r="H6" s="78">
        <v>0.60099999999999998</v>
      </c>
      <c r="I6" s="78">
        <v>6.8000000000000005E-2</v>
      </c>
      <c r="J6" s="78">
        <v>10.585000000000001</v>
      </c>
      <c r="K6" s="78">
        <v>4.82</v>
      </c>
      <c r="L6" s="78">
        <v>0.26800000000000002</v>
      </c>
      <c r="M6" s="106" t="s">
        <v>34</v>
      </c>
      <c r="N6" s="106" t="s">
        <v>34</v>
      </c>
      <c r="O6" s="91">
        <v>98.543999999999983</v>
      </c>
      <c r="P6" s="74">
        <v>53.93233319212333</v>
      </c>
      <c r="Q6" s="74">
        <v>44.441817694850634</v>
      </c>
      <c r="R6" s="74">
        <v>1.6258491130260362</v>
      </c>
      <c r="S6" s="108"/>
      <c r="T6" s="422" t="s">
        <v>1505</v>
      </c>
      <c r="U6" s="109" t="s">
        <v>1383</v>
      </c>
      <c r="V6" s="137" t="s">
        <v>1361</v>
      </c>
      <c r="W6" s="138" t="s">
        <v>228</v>
      </c>
      <c r="X6" s="112">
        <v>40.143999999999998</v>
      </c>
      <c r="Y6" s="112">
        <v>15.349</v>
      </c>
      <c r="Z6" s="112">
        <v>0.315</v>
      </c>
      <c r="AA6" s="112">
        <v>44.392000000000003</v>
      </c>
      <c r="AB6" s="112">
        <v>0.34300000000000003</v>
      </c>
      <c r="AC6" s="27" t="s">
        <v>34</v>
      </c>
      <c r="AD6" s="27" t="s">
        <v>34</v>
      </c>
      <c r="AE6" s="114">
        <v>100.54299999999999</v>
      </c>
      <c r="AF6" s="114">
        <v>83.756733193371375</v>
      </c>
      <c r="AG6" s="115"/>
      <c r="AH6" s="421" t="s">
        <v>1505</v>
      </c>
      <c r="AI6" s="116" t="s">
        <v>1384</v>
      </c>
      <c r="AJ6" s="117" t="s">
        <v>1375</v>
      </c>
      <c r="AK6" s="139" t="s">
        <v>267</v>
      </c>
      <c r="AL6" s="78">
        <v>53.131</v>
      </c>
      <c r="AM6" s="78">
        <v>0.73099999999999998</v>
      </c>
      <c r="AN6" s="78">
        <v>1.91</v>
      </c>
      <c r="AO6" s="78">
        <v>7.7809999999999997</v>
      </c>
      <c r="AP6" s="78">
        <v>0.38300000000000001</v>
      </c>
      <c r="AQ6" s="78">
        <v>15.637</v>
      </c>
      <c r="AR6" s="78">
        <v>20.709</v>
      </c>
      <c r="AS6" s="78">
        <v>0.374</v>
      </c>
      <c r="AT6" s="78" t="s">
        <v>34</v>
      </c>
      <c r="AU6" s="91">
        <v>100.65600000000001</v>
      </c>
      <c r="AV6" s="107">
        <v>39.23298065399451</v>
      </c>
      <c r="AW6" s="107">
        <v>42.766525470492752</v>
      </c>
      <c r="AX6" s="123">
        <v>12.362188230352562</v>
      </c>
      <c r="AY6" s="122">
        <v>61.535119703843591</v>
      </c>
      <c r="AZ6" s="123">
        <v>16.930841604145421</v>
      </c>
      <c r="BA6" s="140">
        <f t="shared" ref="BA6:BA46" si="0">((AQ6/40.3)/((AQ6/40.3)+(AO6/71.5)))</f>
        <v>0.78096537921590636</v>
      </c>
      <c r="BC6" s="298" t="s">
        <v>1505</v>
      </c>
      <c r="BD6" s="141" t="s">
        <v>1382</v>
      </c>
      <c r="BE6" s="142" t="s">
        <v>1375</v>
      </c>
      <c r="BF6" s="127" t="s">
        <v>304</v>
      </c>
      <c r="BG6" s="128">
        <v>41.600999999999999</v>
      </c>
      <c r="BH6" s="128">
        <v>4.7089999999999996</v>
      </c>
      <c r="BI6" s="128">
        <v>10.454000000000001</v>
      </c>
      <c r="BJ6" s="128">
        <v>11.488</v>
      </c>
      <c r="BK6" s="128">
        <v>0.22600000000000001</v>
      </c>
      <c r="BL6" s="128">
        <v>13.692</v>
      </c>
      <c r="BM6" s="128">
        <v>11.17</v>
      </c>
      <c r="BN6" s="128">
        <v>2.5150000000000001</v>
      </c>
      <c r="BO6" s="128">
        <v>0.69199999999999995</v>
      </c>
      <c r="BP6" s="128">
        <v>5.2999999999999999E-2</v>
      </c>
      <c r="BQ6" s="128">
        <v>0.11799999999999999</v>
      </c>
      <c r="BR6" s="129">
        <v>96.718000000000004</v>
      </c>
      <c r="BS6" s="130" t="s">
        <v>1358</v>
      </c>
      <c r="BT6" s="131"/>
      <c r="BU6" s="421" t="s">
        <v>1505</v>
      </c>
      <c r="BV6" s="141" t="s">
        <v>1382</v>
      </c>
      <c r="BW6" s="142" t="s">
        <v>1375</v>
      </c>
      <c r="BX6" s="143" t="s">
        <v>318</v>
      </c>
      <c r="BY6" s="78">
        <v>0.11</v>
      </c>
      <c r="BZ6" s="78">
        <v>12.005000000000001</v>
      </c>
      <c r="CA6" s="78">
        <v>3.4380000000000002</v>
      </c>
      <c r="CB6" s="78">
        <v>78.298000000000002</v>
      </c>
      <c r="CC6" s="78">
        <v>0.66100000000000003</v>
      </c>
      <c r="CD6" s="78">
        <v>3.8039999999999998</v>
      </c>
      <c r="CE6" s="78">
        <v>6.4000000000000001E-2</v>
      </c>
      <c r="CF6" s="11" t="s">
        <v>34</v>
      </c>
      <c r="CG6" s="144">
        <v>98.408000000000001</v>
      </c>
      <c r="CH6" s="145">
        <v>32.864535707934628</v>
      </c>
      <c r="CI6" s="125"/>
      <c r="CK6" s="460"/>
      <c r="CL6" s="460"/>
      <c r="CM6" s="460"/>
      <c r="CN6" s="460"/>
      <c r="CO6" s="460"/>
      <c r="CP6" s="460"/>
      <c r="CQ6" s="460"/>
      <c r="CR6" s="460"/>
      <c r="CS6" s="460"/>
      <c r="CT6" s="460"/>
      <c r="CU6" s="460"/>
      <c r="CV6" s="460"/>
      <c r="CW6" s="460"/>
      <c r="CX6" s="460"/>
      <c r="CY6" s="460"/>
      <c r="CZ6" s="460"/>
      <c r="DA6" s="460"/>
      <c r="DB6" s="460"/>
    </row>
    <row r="7" spans="1:108" ht="15" customHeight="1" x14ac:dyDescent="0.25">
      <c r="A7" s="421" t="s">
        <v>1505</v>
      </c>
      <c r="B7" s="116" t="s">
        <v>1384</v>
      </c>
      <c r="C7" s="136" t="s">
        <v>1375</v>
      </c>
      <c r="D7" s="105" t="s">
        <v>122</v>
      </c>
      <c r="E7" s="78">
        <v>59.220999999999997</v>
      </c>
      <c r="F7" s="78">
        <v>3.5000000000000003E-2</v>
      </c>
      <c r="G7" s="78">
        <v>24.626999999999999</v>
      </c>
      <c r="H7" s="78">
        <v>0.34899999999999998</v>
      </c>
      <c r="I7" s="78">
        <v>6.3E-2</v>
      </c>
      <c r="J7" s="78">
        <v>6.9480000000000004</v>
      </c>
      <c r="K7" s="78">
        <v>6.9960000000000004</v>
      </c>
      <c r="L7" s="78">
        <v>0.90600000000000003</v>
      </c>
      <c r="M7" s="106" t="s">
        <v>34</v>
      </c>
      <c r="N7" s="106" t="s">
        <v>34</v>
      </c>
      <c r="O7" s="91">
        <v>99.144999999999996</v>
      </c>
      <c r="P7" s="74">
        <v>33.586618918166735</v>
      </c>
      <c r="Q7" s="74">
        <v>61.198771810988717</v>
      </c>
      <c r="R7" s="74">
        <v>5.2146092708445506</v>
      </c>
      <c r="S7" s="108"/>
      <c r="T7" s="421" t="s">
        <v>1505</v>
      </c>
      <c r="U7" s="109" t="s">
        <v>1386</v>
      </c>
      <c r="V7" s="146" t="s">
        <v>1376</v>
      </c>
      <c r="W7" s="147" t="s">
        <v>247</v>
      </c>
      <c r="X7" s="78">
        <v>37.920999999999999</v>
      </c>
      <c r="Y7" s="78">
        <v>20.59</v>
      </c>
      <c r="Z7" s="78">
        <v>0.44900000000000001</v>
      </c>
      <c r="AA7" s="78">
        <v>39.65</v>
      </c>
      <c r="AB7" s="78">
        <v>0.29099999999999998</v>
      </c>
      <c r="AC7" s="41" t="s">
        <v>34</v>
      </c>
      <c r="AD7" s="41" t="s">
        <v>34</v>
      </c>
      <c r="AE7" s="107">
        <v>98.900999999999982</v>
      </c>
      <c r="AF7" s="107">
        <v>77.443311428889487</v>
      </c>
      <c r="AG7" s="115"/>
      <c r="AH7" s="421" t="s">
        <v>1505</v>
      </c>
      <c r="AI7" s="116" t="s">
        <v>1384</v>
      </c>
      <c r="AJ7" s="117" t="s">
        <v>1375</v>
      </c>
      <c r="AK7" s="139" t="s">
        <v>268</v>
      </c>
      <c r="AL7" s="78">
        <v>47.726999999999997</v>
      </c>
      <c r="AM7" s="78">
        <v>2.008</v>
      </c>
      <c r="AN7" s="78">
        <v>5.46</v>
      </c>
      <c r="AO7" s="78">
        <v>8.2970000000000006</v>
      </c>
      <c r="AP7" s="78">
        <v>0.36</v>
      </c>
      <c r="AQ7" s="78">
        <v>14.33</v>
      </c>
      <c r="AR7" s="78">
        <v>19.869</v>
      </c>
      <c r="AS7" s="78">
        <v>0.33100000000000002</v>
      </c>
      <c r="AT7" s="78">
        <v>3.4000000000000002E-2</v>
      </c>
      <c r="AU7" s="91">
        <v>98.416000000000011</v>
      </c>
      <c r="AV7" s="107">
        <v>32.757322283324974</v>
      </c>
      <c r="AW7" s="107">
        <v>40.200521509629503</v>
      </c>
      <c r="AX7" s="123">
        <v>9.8272314871855233</v>
      </c>
      <c r="AY7" s="122">
        <v>53.2562869695156</v>
      </c>
      <c r="AZ7" s="123">
        <v>12.258357597134347</v>
      </c>
      <c r="BA7" s="140">
        <f t="shared" si="0"/>
        <v>0.75395295578448318</v>
      </c>
      <c r="BC7" s="298" t="s">
        <v>1505</v>
      </c>
      <c r="BD7" s="141" t="s">
        <v>1382</v>
      </c>
      <c r="BE7" s="142" t="s">
        <v>1375</v>
      </c>
      <c r="BF7" s="127" t="s">
        <v>307</v>
      </c>
      <c r="BG7" s="128">
        <v>42.073</v>
      </c>
      <c r="BH7" s="128">
        <v>4.2249999999999996</v>
      </c>
      <c r="BI7" s="128">
        <v>10.916</v>
      </c>
      <c r="BJ7" s="128">
        <v>11.837</v>
      </c>
      <c r="BK7" s="128">
        <v>0.19500000000000001</v>
      </c>
      <c r="BL7" s="128">
        <v>13.865</v>
      </c>
      <c r="BM7" s="128">
        <v>11.411</v>
      </c>
      <c r="BN7" s="128">
        <v>2.5510000000000002</v>
      </c>
      <c r="BO7" s="128">
        <v>0.71699999999999997</v>
      </c>
      <c r="BP7" s="128">
        <v>2.5999999999999999E-2</v>
      </c>
      <c r="BQ7" s="128">
        <v>2.1000000000000001E-2</v>
      </c>
      <c r="BR7" s="129">
        <v>97.836999999999989</v>
      </c>
      <c r="BS7" s="148" t="s">
        <v>1359</v>
      </c>
      <c r="BT7" s="131"/>
      <c r="BU7" s="421" t="s">
        <v>1505</v>
      </c>
      <c r="BV7" s="141" t="s">
        <v>1382</v>
      </c>
      <c r="BW7" s="142" t="s">
        <v>1375</v>
      </c>
      <c r="BX7" s="143" t="s">
        <v>319</v>
      </c>
      <c r="BY7" s="78">
        <v>0.11</v>
      </c>
      <c r="BZ7" s="78">
        <v>12.933999999999999</v>
      </c>
      <c r="CA7" s="78">
        <v>3.2719999999999998</v>
      </c>
      <c r="CB7" s="78">
        <v>79.171999999999997</v>
      </c>
      <c r="CC7" s="78">
        <v>0.52400000000000002</v>
      </c>
      <c r="CD7" s="78">
        <v>3.8530000000000002</v>
      </c>
      <c r="CE7" s="78">
        <v>6.9000000000000006E-2</v>
      </c>
      <c r="CF7" s="11" t="s">
        <v>34</v>
      </c>
      <c r="CG7" s="144">
        <v>100.00399999999999</v>
      </c>
      <c r="CH7" s="145">
        <v>34.857467773475001</v>
      </c>
      <c r="CI7" s="125"/>
      <c r="CK7" s="445" t="s">
        <v>1527</v>
      </c>
      <c r="CL7" s="445"/>
      <c r="CM7" s="445"/>
      <c r="CN7" s="445"/>
      <c r="CO7" s="445"/>
      <c r="CP7" s="445"/>
      <c r="CQ7" s="445"/>
      <c r="CR7" s="445"/>
      <c r="CS7" s="445"/>
      <c r="CT7" s="445"/>
      <c r="CU7" s="445"/>
      <c r="CV7" s="445"/>
      <c r="CW7" s="445"/>
      <c r="CX7" s="445"/>
      <c r="CY7" s="445"/>
      <c r="CZ7" s="445"/>
      <c r="DA7" s="445"/>
      <c r="DB7" s="445"/>
    </row>
    <row r="8" spans="1:108" x14ac:dyDescent="0.25">
      <c r="A8" s="421" t="s">
        <v>1505</v>
      </c>
      <c r="B8" s="116" t="s">
        <v>1384</v>
      </c>
      <c r="C8" s="136" t="s">
        <v>1375</v>
      </c>
      <c r="D8" s="105" t="s">
        <v>123</v>
      </c>
      <c r="E8" s="78">
        <v>53.627000000000002</v>
      </c>
      <c r="F8" s="78">
        <v>0</v>
      </c>
      <c r="G8" s="78">
        <v>28.776</v>
      </c>
      <c r="H8" s="78">
        <v>0.47499999999999998</v>
      </c>
      <c r="I8" s="78">
        <v>0.06</v>
      </c>
      <c r="J8" s="78">
        <v>11.608000000000001</v>
      </c>
      <c r="K8" s="78">
        <v>4.617</v>
      </c>
      <c r="L8" s="78">
        <v>0.25700000000000001</v>
      </c>
      <c r="M8" s="106" t="s">
        <v>34</v>
      </c>
      <c r="N8" s="106" t="s">
        <v>34</v>
      </c>
      <c r="O8" s="91">
        <v>99.436000000000021</v>
      </c>
      <c r="P8" s="74">
        <v>57.269732841153179</v>
      </c>
      <c r="Q8" s="74">
        <v>41.220576461683045</v>
      </c>
      <c r="R8" s="74">
        <v>1.5096906971637736</v>
      </c>
      <c r="S8" s="108"/>
      <c r="T8" s="421" t="s">
        <v>1505</v>
      </c>
      <c r="U8" s="149" t="s">
        <v>1386</v>
      </c>
      <c r="V8" s="150" t="s">
        <v>1376</v>
      </c>
      <c r="W8" s="147" t="s">
        <v>248</v>
      </c>
      <c r="X8" s="78">
        <v>38.82</v>
      </c>
      <c r="Y8" s="78">
        <v>20.068999999999999</v>
      </c>
      <c r="Z8" s="78">
        <v>0.312</v>
      </c>
      <c r="AA8" s="78">
        <v>39.521000000000001</v>
      </c>
      <c r="AB8" s="78">
        <v>0.24399999999999999</v>
      </c>
      <c r="AC8" s="41" t="s">
        <v>34</v>
      </c>
      <c r="AD8" s="41" t="s">
        <v>34</v>
      </c>
      <c r="AE8" s="107">
        <v>98.965999999999994</v>
      </c>
      <c r="AF8" s="107">
        <v>77.831691737055166</v>
      </c>
      <c r="AG8" s="115"/>
      <c r="AH8" s="421" t="s">
        <v>1505</v>
      </c>
      <c r="AI8" s="116" t="s">
        <v>1384</v>
      </c>
      <c r="AJ8" s="117" t="s">
        <v>1375</v>
      </c>
      <c r="AK8" s="139" t="s">
        <v>269</v>
      </c>
      <c r="AL8" s="78">
        <v>51.21</v>
      </c>
      <c r="AM8" s="78">
        <v>1.258</v>
      </c>
      <c r="AN8" s="78">
        <v>3.28</v>
      </c>
      <c r="AO8" s="78">
        <v>8.1340000000000003</v>
      </c>
      <c r="AP8" s="78">
        <v>0.35699999999999998</v>
      </c>
      <c r="AQ8" s="78">
        <v>16.803999999999998</v>
      </c>
      <c r="AR8" s="78">
        <v>18.393999999999998</v>
      </c>
      <c r="AS8" s="78">
        <v>0.17799999999999999</v>
      </c>
      <c r="AT8" s="78">
        <v>3.7999999999999999E-2</v>
      </c>
      <c r="AU8" s="91">
        <v>99.653000000000006</v>
      </c>
      <c r="AV8" s="107">
        <v>32.746734791275578</v>
      </c>
      <c r="AW8" s="107">
        <v>46.259250406788809</v>
      </c>
      <c r="AX8" s="123">
        <v>12.221074291412529</v>
      </c>
      <c r="AY8" s="122">
        <v>52.306412675424326</v>
      </c>
      <c r="AZ8" s="123">
        <v>13.187056907126834</v>
      </c>
      <c r="BA8" s="140">
        <f t="shared" si="0"/>
        <v>0.78565150198831335</v>
      </c>
      <c r="BC8" s="298" t="s">
        <v>1505</v>
      </c>
      <c r="BD8" s="141" t="s">
        <v>1382</v>
      </c>
      <c r="BE8" s="142" t="s">
        <v>1375</v>
      </c>
      <c r="BF8" s="127" t="s">
        <v>308</v>
      </c>
      <c r="BG8" s="128">
        <v>42.274999999999999</v>
      </c>
      <c r="BH8" s="128">
        <v>4.3650000000000002</v>
      </c>
      <c r="BI8" s="128">
        <v>10.835000000000001</v>
      </c>
      <c r="BJ8" s="128">
        <v>12.279</v>
      </c>
      <c r="BK8" s="128">
        <v>0.29599999999999999</v>
      </c>
      <c r="BL8" s="128">
        <v>13.593</v>
      </c>
      <c r="BM8" s="128">
        <v>10.83</v>
      </c>
      <c r="BN8" s="128">
        <v>2.5350000000000001</v>
      </c>
      <c r="BO8" s="128">
        <v>0.69699999999999995</v>
      </c>
      <c r="BP8" s="128" t="s">
        <v>34</v>
      </c>
      <c r="BQ8" s="128">
        <v>7.8E-2</v>
      </c>
      <c r="BR8" s="129">
        <v>97.783000000000015</v>
      </c>
      <c r="BS8" s="148" t="s">
        <v>1359</v>
      </c>
      <c r="BT8" s="131"/>
      <c r="BU8" s="421" t="s">
        <v>1505</v>
      </c>
      <c r="BV8" s="141" t="s">
        <v>1382</v>
      </c>
      <c r="BW8" s="142" t="s">
        <v>1375</v>
      </c>
      <c r="BX8" s="143" t="s">
        <v>320</v>
      </c>
      <c r="BY8" s="78">
        <v>5.2999999999999999E-2</v>
      </c>
      <c r="BZ8" s="78">
        <v>12.866</v>
      </c>
      <c r="CA8" s="78">
        <v>3.452</v>
      </c>
      <c r="CB8" s="78">
        <v>79.578999999999994</v>
      </c>
      <c r="CC8" s="78">
        <v>0.69</v>
      </c>
      <c r="CD8" s="78">
        <v>3.9169999999999998</v>
      </c>
      <c r="CE8" s="78">
        <v>7.0000000000000001E-3</v>
      </c>
      <c r="CF8" s="11" t="s">
        <v>34</v>
      </c>
      <c r="CG8" s="144">
        <v>100.57999999999998</v>
      </c>
      <c r="CH8" s="145">
        <v>34.453426533975367</v>
      </c>
      <c r="CI8" s="125"/>
      <c r="CK8" s="445"/>
      <c r="CL8" s="445"/>
      <c r="CM8" s="445"/>
      <c r="CN8" s="445"/>
      <c r="CO8" s="445"/>
      <c r="CP8" s="445"/>
      <c r="CQ8" s="445"/>
      <c r="CR8" s="445"/>
      <c r="CS8" s="445"/>
      <c r="CT8" s="445"/>
      <c r="CU8" s="445"/>
      <c r="CV8" s="445"/>
      <c r="CW8" s="445"/>
      <c r="CX8" s="445"/>
      <c r="CY8" s="445"/>
      <c r="CZ8" s="445"/>
      <c r="DA8" s="445"/>
      <c r="DB8" s="445"/>
    </row>
    <row r="9" spans="1:108" ht="15" customHeight="1" x14ac:dyDescent="0.25">
      <c r="A9" s="421" t="s">
        <v>1505</v>
      </c>
      <c r="B9" s="116" t="s">
        <v>1384</v>
      </c>
      <c r="C9" s="136" t="s">
        <v>1375</v>
      </c>
      <c r="D9" s="105" t="s">
        <v>124</v>
      </c>
      <c r="E9" s="78">
        <v>56.215000000000003</v>
      </c>
      <c r="F9" s="78">
        <v>0.126</v>
      </c>
      <c r="G9" s="78">
        <v>27.091999999999999</v>
      </c>
      <c r="H9" s="78">
        <v>0.48499999999999999</v>
      </c>
      <c r="I9" s="78">
        <v>8.5999999999999993E-2</v>
      </c>
      <c r="J9" s="151">
        <v>9.9329999999999998</v>
      </c>
      <c r="K9" s="78">
        <v>5.2560000000000002</v>
      </c>
      <c r="L9" s="78">
        <v>0.33400000000000002</v>
      </c>
      <c r="M9" s="106" t="s">
        <v>34</v>
      </c>
      <c r="N9" s="106" t="s">
        <v>34</v>
      </c>
      <c r="O9" s="91">
        <v>99.526999999999987</v>
      </c>
      <c r="P9" s="74">
        <v>50.060423396503452</v>
      </c>
      <c r="Q9" s="74">
        <v>47.935346192393212</v>
      </c>
      <c r="R9" s="74">
        <v>2.0042304111033418</v>
      </c>
      <c r="S9" s="108"/>
      <c r="T9" s="421" t="s">
        <v>1505</v>
      </c>
      <c r="U9" s="149" t="s">
        <v>1386</v>
      </c>
      <c r="V9" s="150" t="s">
        <v>1376</v>
      </c>
      <c r="W9" s="147" t="s">
        <v>249</v>
      </c>
      <c r="X9" s="78">
        <v>38.418999999999997</v>
      </c>
      <c r="Y9" s="78">
        <v>20.753</v>
      </c>
      <c r="Z9" s="78">
        <v>0.47799999999999998</v>
      </c>
      <c r="AA9" s="78">
        <v>39.825000000000003</v>
      </c>
      <c r="AB9" s="78">
        <v>0.254</v>
      </c>
      <c r="AC9" s="41" t="s">
        <v>34</v>
      </c>
      <c r="AD9" s="41" t="s">
        <v>34</v>
      </c>
      <c r="AE9" s="107">
        <v>99.728999999999999</v>
      </c>
      <c r="AF9" s="107">
        <v>77.382438233788946</v>
      </c>
      <c r="AG9" s="115"/>
      <c r="AH9" s="421" t="s">
        <v>1505</v>
      </c>
      <c r="AI9" s="116" t="s">
        <v>1384</v>
      </c>
      <c r="AJ9" s="117" t="s">
        <v>1375</v>
      </c>
      <c r="AK9" s="139" t="s">
        <v>270</v>
      </c>
      <c r="AL9" s="78">
        <v>49.04</v>
      </c>
      <c r="AM9" s="78">
        <v>1.696</v>
      </c>
      <c r="AN9" s="78">
        <v>5.0279999999999996</v>
      </c>
      <c r="AO9" s="78">
        <v>8.59</v>
      </c>
      <c r="AP9" s="78">
        <v>0.26800000000000002</v>
      </c>
      <c r="AQ9" s="78">
        <v>14.929</v>
      </c>
      <c r="AR9" s="78">
        <v>19.056999999999999</v>
      </c>
      <c r="AS9" s="78">
        <v>0.40100000000000002</v>
      </c>
      <c r="AT9" s="78">
        <v>3.3000000000000002E-2</v>
      </c>
      <c r="AU9" s="91">
        <v>99.042000000000002</v>
      </c>
      <c r="AV9" s="107">
        <v>32.039315600285377</v>
      </c>
      <c r="AW9" s="107">
        <v>41.531751135620254</v>
      </c>
      <c r="AX9" s="123">
        <v>11.214016103139501</v>
      </c>
      <c r="AY9" s="122">
        <v>50.863825602877533</v>
      </c>
      <c r="AZ9" s="123">
        <v>13.214805597693186</v>
      </c>
      <c r="BA9" s="140">
        <f t="shared" si="0"/>
        <v>0.75510973574217055</v>
      </c>
      <c r="BC9" s="298" t="s">
        <v>1505</v>
      </c>
      <c r="BD9" s="141" t="s">
        <v>1382</v>
      </c>
      <c r="BE9" s="142" t="s">
        <v>1375</v>
      </c>
      <c r="BF9" s="127" t="s">
        <v>305</v>
      </c>
      <c r="BG9" s="128">
        <v>43.497999999999998</v>
      </c>
      <c r="BH9" s="128">
        <v>4.4489999999999998</v>
      </c>
      <c r="BI9" s="128">
        <v>9.9440000000000008</v>
      </c>
      <c r="BJ9" s="128">
        <v>11.442</v>
      </c>
      <c r="BK9" s="128">
        <v>0.29299999999999998</v>
      </c>
      <c r="BL9" s="128">
        <v>14.430999999999999</v>
      </c>
      <c r="BM9" s="128">
        <v>11.32</v>
      </c>
      <c r="BN9" s="128">
        <v>2.585</v>
      </c>
      <c r="BO9" s="128">
        <v>0.64800000000000002</v>
      </c>
      <c r="BP9" s="128">
        <v>2.7E-2</v>
      </c>
      <c r="BQ9" s="128">
        <v>0.105</v>
      </c>
      <c r="BR9" s="129">
        <v>98.742000000000004</v>
      </c>
      <c r="BS9" s="148" t="s">
        <v>1359</v>
      </c>
      <c r="BT9" s="131"/>
      <c r="BU9" s="421" t="s">
        <v>1505</v>
      </c>
      <c r="BV9" s="141" t="s">
        <v>1382</v>
      </c>
      <c r="BW9" s="142" t="s">
        <v>1375</v>
      </c>
      <c r="BX9" s="143" t="s">
        <v>321</v>
      </c>
      <c r="BY9" s="78">
        <v>7.0000000000000007E-2</v>
      </c>
      <c r="BZ9" s="78">
        <v>12.462999999999999</v>
      </c>
      <c r="CA9" s="78">
        <v>3.5459999999999998</v>
      </c>
      <c r="CB9" s="78">
        <v>79.747</v>
      </c>
      <c r="CC9" s="78">
        <v>0.59</v>
      </c>
      <c r="CD9" s="78">
        <v>3.762</v>
      </c>
      <c r="CE9" s="78">
        <v>5.1999999999999998E-2</v>
      </c>
      <c r="CF9" s="11" t="s">
        <v>34</v>
      </c>
      <c r="CG9" s="144">
        <v>100.25800000000001</v>
      </c>
      <c r="CH9" s="145">
        <v>33.757970032945536</v>
      </c>
      <c r="CI9" s="125"/>
      <c r="CK9" s="460" t="s">
        <v>1528</v>
      </c>
      <c r="CL9" s="460"/>
      <c r="CM9" s="460"/>
      <c r="CN9" s="460"/>
      <c r="CO9" s="460"/>
      <c r="CP9" s="460"/>
      <c r="CQ9" s="460"/>
      <c r="CR9" s="460"/>
      <c r="CS9" s="460"/>
      <c r="CT9" s="460"/>
      <c r="CU9" s="460"/>
      <c r="CV9" s="460"/>
      <c r="CW9" s="460"/>
      <c r="CX9" s="460"/>
      <c r="CY9" s="460"/>
      <c r="CZ9" s="460"/>
      <c r="DA9" s="460"/>
      <c r="DB9" s="460"/>
    </row>
    <row r="10" spans="1:108" x14ac:dyDescent="0.25">
      <c r="A10" s="421" t="s">
        <v>1505</v>
      </c>
      <c r="B10" s="116" t="s">
        <v>1384</v>
      </c>
      <c r="C10" s="136" t="s">
        <v>1375</v>
      </c>
      <c r="D10" s="105" t="s">
        <v>125</v>
      </c>
      <c r="E10" s="78">
        <v>53.93</v>
      </c>
      <c r="F10" s="78">
        <v>5.5E-2</v>
      </c>
      <c r="G10" s="78">
        <v>28.332999999999998</v>
      </c>
      <c r="H10" s="78">
        <v>0.52400000000000002</v>
      </c>
      <c r="I10" s="78">
        <v>7.3999999999999996E-2</v>
      </c>
      <c r="J10" s="78">
        <v>11.246</v>
      </c>
      <c r="K10" s="78">
        <v>4.7469999999999999</v>
      </c>
      <c r="L10" s="78">
        <v>0.26200000000000001</v>
      </c>
      <c r="M10" s="106" t="s">
        <v>34</v>
      </c>
      <c r="N10" s="106" t="s">
        <v>34</v>
      </c>
      <c r="O10" s="91">
        <v>99.186999999999998</v>
      </c>
      <c r="P10" s="74">
        <v>55.816401530412051</v>
      </c>
      <c r="Q10" s="74">
        <v>42.635309056508056</v>
      </c>
      <c r="R10" s="74">
        <v>1.548289413079891</v>
      </c>
      <c r="S10" s="108"/>
      <c r="T10" s="421" t="s">
        <v>1505</v>
      </c>
      <c r="U10" s="149" t="s">
        <v>1386</v>
      </c>
      <c r="V10" s="150" t="s">
        <v>1376</v>
      </c>
      <c r="W10" s="147" t="s">
        <v>250</v>
      </c>
      <c r="X10" s="78">
        <v>38.537999999999997</v>
      </c>
      <c r="Y10" s="78">
        <v>22.11</v>
      </c>
      <c r="Z10" s="78">
        <v>0.41899999999999998</v>
      </c>
      <c r="AA10" s="78">
        <v>38.473999999999997</v>
      </c>
      <c r="AB10" s="78">
        <v>0.39100000000000001</v>
      </c>
      <c r="AC10" s="41" t="s">
        <v>34</v>
      </c>
      <c r="AD10" s="41" t="s">
        <v>34</v>
      </c>
      <c r="AE10" s="107">
        <v>99.932000000000002</v>
      </c>
      <c r="AF10" s="107">
        <v>75.624132462586275</v>
      </c>
      <c r="AG10" s="115"/>
      <c r="AH10" s="421" t="s">
        <v>1505</v>
      </c>
      <c r="AI10" s="116" t="s">
        <v>1384</v>
      </c>
      <c r="AJ10" s="117" t="s">
        <v>1375</v>
      </c>
      <c r="AK10" s="139" t="s">
        <v>271</v>
      </c>
      <c r="AL10" s="78">
        <v>47.225999999999999</v>
      </c>
      <c r="AM10" s="78">
        <v>2.2719999999999998</v>
      </c>
      <c r="AN10" s="78">
        <v>6.3739999999999997</v>
      </c>
      <c r="AO10" s="78">
        <v>9.0050000000000008</v>
      </c>
      <c r="AP10" s="78">
        <v>0.315</v>
      </c>
      <c r="AQ10" s="78">
        <v>13.512</v>
      </c>
      <c r="AR10" s="78">
        <v>19.734000000000002</v>
      </c>
      <c r="AS10" s="78">
        <v>0.40500000000000003</v>
      </c>
      <c r="AT10" s="78">
        <v>1.4999999999999999E-2</v>
      </c>
      <c r="AU10" s="91">
        <v>98.85799999999999</v>
      </c>
      <c r="AV10" s="107">
        <v>31.810763174890489</v>
      </c>
      <c r="AW10" s="107">
        <v>37.87559946662244</v>
      </c>
      <c r="AX10" s="123">
        <v>11.366995101093476</v>
      </c>
      <c r="AY10" s="122">
        <v>49.439207477820659</v>
      </c>
      <c r="AZ10" s="123">
        <v>14.182318871960312</v>
      </c>
      <c r="BA10" s="140">
        <f t="shared" si="0"/>
        <v>0.7269383702674812</v>
      </c>
      <c r="BC10" s="298" t="s">
        <v>1505</v>
      </c>
      <c r="BD10" s="141" t="s">
        <v>1382</v>
      </c>
      <c r="BE10" s="142" t="s">
        <v>1375</v>
      </c>
      <c r="BF10" s="127" t="s">
        <v>306</v>
      </c>
      <c r="BG10" s="128">
        <v>43.469000000000001</v>
      </c>
      <c r="BH10" s="128">
        <v>4.2009999999999996</v>
      </c>
      <c r="BI10" s="128">
        <v>9.9819999999999993</v>
      </c>
      <c r="BJ10" s="128">
        <v>11.481</v>
      </c>
      <c r="BK10" s="128">
        <v>0.32600000000000001</v>
      </c>
      <c r="BL10" s="128">
        <v>14.191000000000001</v>
      </c>
      <c r="BM10" s="128">
        <v>10.816000000000001</v>
      </c>
      <c r="BN10" s="128">
        <v>2.5419999999999998</v>
      </c>
      <c r="BO10" s="128">
        <v>0.67700000000000005</v>
      </c>
      <c r="BP10" s="128">
        <v>3.4000000000000002E-2</v>
      </c>
      <c r="BQ10" s="128">
        <v>5.5E-2</v>
      </c>
      <c r="BR10" s="129">
        <v>97.774000000000015</v>
      </c>
      <c r="BS10" s="148" t="s">
        <v>1359</v>
      </c>
      <c r="BT10" s="131"/>
      <c r="BU10" s="421" t="s">
        <v>1505</v>
      </c>
      <c r="BV10" s="141" t="s">
        <v>1382</v>
      </c>
      <c r="BW10" s="142" t="s">
        <v>1375</v>
      </c>
      <c r="BX10" s="143" t="s">
        <v>322</v>
      </c>
      <c r="BY10" s="78">
        <v>8.5999999999999993E-2</v>
      </c>
      <c r="BZ10" s="78">
        <v>12.959</v>
      </c>
      <c r="CA10" s="78">
        <v>3.24</v>
      </c>
      <c r="CB10" s="78">
        <v>79.814999999999998</v>
      </c>
      <c r="CC10" s="78">
        <v>0.66700000000000004</v>
      </c>
      <c r="CD10" s="78">
        <v>3.6440000000000001</v>
      </c>
      <c r="CE10" s="78">
        <v>4.8000000000000001E-2</v>
      </c>
      <c r="CF10" s="11" t="s">
        <v>34</v>
      </c>
      <c r="CG10" s="144">
        <v>100.467</v>
      </c>
      <c r="CH10" s="145">
        <v>34.864234141086747</v>
      </c>
      <c r="CI10" s="125"/>
      <c r="CK10" s="460"/>
      <c r="CL10" s="460"/>
      <c r="CM10" s="460"/>
      <c r="CN10" s="460"/>
      <c r="CO10" s="460"/>
      <c r="CP10" s="460"/>
      <c r="CQ10" s="460"/>
      <c r="CR10" s="460"/>
      <c r="CS10" s="460"/>
      <c r="CT10" s="460"/>
      <c r="CU10" s="460"/>
      <c r="CV10" s="460"/>
      <c r="CW10" s="460"/>
      <c r="CX10" s="460"/>
      <c r="CY10" s="460"/>
      <c r="CZ10" s="460"/>
      <c r="DA10" s="460"/>
      <c r="DB10" s="460"/>
    </row>
    <row r="11" spans="1:108" ht="15" customHeight="1" x14ac:dyDescent="0.25">
      <c r="A11" s="421" t="s">
        <v>1505</v>
      </c>
      <c r="B11" s="116" t="s">
        <v>1384</v>
      </c>
      <c r="C11" s="136" t="s">
        <v>1375</v>
      </c>
      <c r="D11" s="105" t="s">
        <v>126</v>
      </c>
      <c r="E11" s="78">
        <v>54.232999999999997</v>
      </c>
      <c r="F11" s="78">
        <v>5.5E-2</v>
      </c>
      <c r="G11" s="78">
        <v>28.47</v>
      </c>
      <c r="H11" s="78">
        <v>0.51200000000000001</v>
      </c>
      <c r="I11" s="78">
        <v>7.3999999999999996E-2</v>
      </c>
      <c r="J11" s="78">
        <v>10.91</v>
      </c>
      <c r="K11" s="78">
        <v>5.0549999999999997</v>
      </c>
      <c r="L11" s="78">
        <v>0.26800000000000002</v>
      </c>
      <c r="M11" s="106" t="s">
        <v>34</v>
      </c>
      <c r="N11" s="106" t="s">
        <v>34</v>
      </c>
      <c r="O11" s="91">
        <v>99.588999999999999</v>
      </c>
      <c r="P11" s="74">
        <v>53.541531082242216</v>
      </c>
      <c r="Q11" s="74">
        <v>44.892482729063381</v>
      </c>
      <c r="R11" s="74">
        <v>1.5659861886944026</v>
      </c>
      <c r="S11" s="108"/>
      <c r="T11" s="421" t="s">
        <v>1505</v>
      </c>
      <c r="U11" s="149" t="s">
        <v>1386</v>
      </c>
      <c r="V11" s="150" t="s">
        <v>1376</v>
      </c>
      <c r="W11" s="147" t="s">
        <v>251</v>
      </c>
      <c r="X11" s="78">
        <v>38.597000000000001</v>
      </c>
      <c r="Y11" s="78">
        <v>20.274999999999999</v>
      </c>
      <c r="Z11" s="78">
        <v>0.36099999999999999</v>
      </c>
      <c r="AA11" s="78">
        <v>39.085999999999999</v>
      </c>
      <c r="AB11" s="78">
        <v>0.23499999999999999</v>
      </c>
      <c r="AC11" s="41" t="s">
        <v>34</v>
      </c>
      <c r="AD11" s="41" t="s">
        <v>34</v>
      </c>
      <c r="AE11" s="107">
        <v>98.553999999999988</v>
      </c>
      <c r="AF11" s="107">
        <v>77.462352136789107</v>
      </c>
      <c r="AG11" s="115"/>
      <c r="AH11" s="421" t="s">
        <v>1505</v>
      </c>
      <c r="AI11" s="116" t="s">
        <v>1384</v>
      </c>
      <c r="AJ11" s="117" t="s">
        <v>1375</v>
      </c>
      <c r="AK11" s="139" t="s">
        <v>272</v>
      </c>
      <c r="AL11" s="78">
        <v>44.877000000000002</v>
      </c>
      <c r="AM11" s="78">
        <v>1.722</v>
      </c>
      <c r="AN11" s="78">
        <v>10.256</v>
      </c>
      <c r="AO11" s="78">
        <v>8.4830000000000005</v>
      </c>
      <c r="AP11" s="78">
        <v>9.7000000000000003E-2</v>
      </c>
      <c r="AQ11" s="78">
        <v>11.420999999999999</v>
      </c>
      <c r="AR11" s="78">
        <v>21.795999999999999</v>
      </c>
      <c r="AS11" s="78">
        <v>0.26400000000000001</v>
      </c>
      <c r="AT11" s="78">
        <v>3.7999999999999999E-2</v>
      </c>
      <c r="AU11" s="91">
        <v>98.953999999999979</v>
      </c>
      <c r="AV11" s="107">
        <v>30.718814404248818</v>
      </c>
      <c r="AW11" s="107">
        <v>32.001700191905186</v>
      </c>
      <c r="AX11" s="123">
        <v>8.7910577582432499</v>
      </c>
      <c r="AY11" s="122">
        <v>48.380705034743464</v>
      </c>
      <c r="AZ11" s="123">
        <v>13.056923773754212</v>
      </c>
      <c r="BA11" s="140">
        <f t="shared" si="0"/>
        <v>0.70489873508631762</v>
      </c>
      <c r="BC11" s="298" t="s">
        <v>1505</v>
      </c>
      <c r="BD11" s="141" t="s">
        <v>1382</v>
      </c>
      <c r="BE11" s="142" t="s">
        <v>1375</v>
      </c>
      <c r="BF11" s="127" t="s">
        <v>310</v>
      </c>
      <c r="BG11" s="128">
        <v>42.616999999999997</v>
      </c>
      <c r="BH11" s="128">
        <v>4.4960000000000004</v>
      </c>
      <c r="BI11" s="128">
        <v>10.295999999999999</v>
      </c>
      <c r="BJ11" s="128">
        <v>11.564</v>
      </c>
      <c r="BK11" s="128">
        <v>0.25700000000000001</v>
      </c>
      <c r="BL11" s="128">
        <v>13.997</v>
      </c>
      <c r="BM11" s="128">
        <v>10.743</v>
      </c>
      <c r="BN11" s="128">
        <v>2.5430000000000001</v>
      </c>
      <c r="BO11" s="128">
        <v>0.70699999999999996</v>
      </c>
      <c r="BP11" s="128">
        <v>5.7000000000000002E-2</v>
      </c>
      <c r="BQ11" s="128">
        <v>4.4999999999999998E-2</v>
      </c>
      <c r="BR11" s="129">
        <v>97.322000000000003</v>
      </c>
      <c r="BS11" s="148" t="s">
        <v>1359</v>
      </c>
      <c r="BT11" s="131"/>
      <c r="BU11" s="421" t="s">
        <v>1505</v>
      </c>
      <c r="BV11" s="141" t="s">
        <v>1382</v>
      </c>
      <c r="BW11" s="142" t="s">
        <v>1375</v>
      </c>
      <c r="BX11" s="143" t="s">
        <v>323</v>
      </c>
      <c r="BY11" s="78">
        <v>0.104</v>
      </c>
      <c r="BZ11" s="78">
        <v>13.35</v>
      </c>
      <c r="CA11" s="78">
        <v>3.18</v>
      </c>
      <c r="CB11" s="78">
        <v>79.683000000000007</v>
      </c>
      <c r="CC11" s="78">
        <v>0.58199999999999996</v>
      </c>
      <c r="CD11" s="78">
        <v>3.835</v>
      </c>
      <c r="CE11" s="78">
        <v>6.0000000000000001E-3</v>
      </c>
      <c r="CF11" s="11" t="s">
        <v>34</v>
      </c>
      <c r="CG11" s="144">
        <v>100.764</v>
      </c>
      <c r="CH11" s="145">
        <v>35.690328534969794</v>
      </c>
      <c r="CI11" s="125"/>
      <c r="CK11" s="499" t="s">
        <v>1529</v>
      </c>
      <c r="CL11" s="499"/>
      <c r="CM11" s="499"/>
      <c r="CN11" s="499"/>
      <c r="CO11" s="499"/>
      <c r="CP11" s="499"/>
      <c r="CQ11" s="499"/>
      <c r="CR11" s="499"/>
      <c r="CS11" s="499"/>
      <c r="CT11" s="499"/>
      <c r="CU11" s="499"/>
      <c r="CV11" s="499"/>
      <c r="CW11" s="499"/>
      <c r="CX11" s="499"/>
      <c r="CY11" s="499"/>
      <c r="CZ11" s="499"/>
      <c r="DA11" s="499"/>
      <c r="DB11" s="499"/>
    </row>
    <row r="12" spans="1:108" x14ac:dyDescent="0.25">
      <c r="A12" s="421" t="s">
        <v>1505</v>
      </c>
      <c r="B12" s="116" t="s">
        <v>1384</v>
      </c>
      <c r="C12" s="136" t="s">
        <v>1375</v>
      </c>
      <c r="D12" s="105" t="s">
        <v>127</v>
      </c>
      <c r="E12" s="78">
        <v>54.445</v>
      </c>
      <c r="F12" s="78">
        <v>0.12</v>
      </c>
      <c r="G12" s="78">
        <v>28.606999999999999</v>
      </c>
      <c r="H12" s="78">
        <v>0.52500000000000002</v>
      </c>
      <c r="I12" s="78">
        <v>4.4999999999999998E-2</v>
      </c>
      <c r="J12" s="78">
        <v>11.037000000000001</v>
      </c>
      <c r="K12" s="78">
        <v>4.7779999999999996</v>
      </c>
      <c r="L12" s="78">
        <v>0.28599999999999998</v>
      </c>
      <c r="M12" s="106" t="s">
        <v>34</v>
      </c>
      <c r="N12" s="106" t="s">
        <v>34</v>
      </c>
      <c r="O12" s="91">
        <v>99.843000000000018</v>
      </c>
      <c r="P12" s="74">
        <v>55.119205553482132</v>
      </c>
      <c r="Q12" s="74">
        <v>43.180183235534948</v>
      </c>
      <c r="R12" s="74">
        <v>1.7006112109829248</v>
      </c>
      <c r="S12" s="108"/>
      <c r="T12" s="421" t="s">
        <v>1505</v>
      </c>
      <c r="U12" s="149" t="s">
        <v>1386</v>
      </c>
      <c r="V12" s="150" t="s">
        <v>1376</v>
      </c>
      <c r="W12" s="147" t="s">
        <v>229</v>
      </c>
      <c r="X12" s="78">
        <v>37.798000000000002</v>
      </c>
      <c r="Y12" s="78">
        <v>20.068999999999999</v>
      </c>
      <c r="Z12" s="78">
        <v>0.28899999999999998</v>
      </c>
      <c r="AA12" s="78">
        <v>39.598999999999997</v>
      </c>
      <c r="AB12" s="78">
        <v>0.27600000000000002</v>
      </c>
      <c r="AC12" s="41" t="s">
        <v>34</v>
      </c>
      <c r="AD12" s="41" t="s">
        <v>34</v>
      </c>
      <c r="AE12" s="107">
        <v>98.030999999999992</v>
      </c>
      <c r="AF12" s="107">
        <v>77.865692533202633</v>
      </c>
      <c r="AG12" s="115"/>
      <c r="AH12" s="421" t="s">
        <v>1505</v>
      </c>
      <c r="AI12" s="116" t="s">
        <v>1384</v>
      </c>
      <c r="AJ12" s="117" t="s">
        <v>1375</v>
      </c>
      <c r="AK12" s="139" t="s">
        <v>274</v>
      </c>
      <c r="AL12" s="78">
        <v>54.546999999999997</v>
      </c>
      <c r="AM12" s="78">
        <v>0.32600000000000001</v>
      </c>
      <c r="AN12" s="78">
        <v>1.111</v>
      </c>
      <c r="AO12" s="78">
        <v>16.131</v>
      </c>
      <c r="AP12" s="78">
        <v>0.64800000000000002</v>
      </c>
      <c r="AQ12" s="78">
        <v>26.440999999999999</v>
      </c>
      <c r="AR12" s="78">
        <v>1.298</v>
      </c>
      <c r="AS12" s="78">
        <v>4.3999999999999997E-2</v>
      </c>
      <c r="AT12" s="78" t="s">
        <v>34</v>
      </c>
      <c r="AU12" s="91">
        <v>100.54599999999999</v>
      </c>
      <c r="AV12" s="107">
        <v>1.2091821661469084</v>
      </c>
      <c r="AW12" s="107">
        <v>70.986317888573794</v>
      </c>
      <c r="AX12" s="123">
        <v>24.904612482200818</v>
      </c>
      <c r="AY12" s="99" t="s">
        <v>34</v>
      </c>
      <c r="AZ12" s="96" t="s">
        <v>34</v>
      </c>
      <c r="BA12" s="140">
        <f t="shared" si="0"/>
        <v>0.74412479865078118</v>
      </c>
      <c r="BC12" s="298" t="s">
        <v>1505</v>
      </c>
      <c r="BD12" s="141" t="s">
        <v>1383</v>
      </c>
      <c r="BE12" s="136" t="s">
        <v>1361</v>
      </c>
      <c r="BF12" s="127" t="s">
        <v>311</v>
      </c>
      <c r="BG12" s="128">
        <v>42.695</v>
      </c>
      <c r="BH12" s="128">
        <v>4.6449999999999996</v>
      </c>
      <c r="BI12" s="128">
        <v>10.113</v>
      </c>
      <c r="BJ12" s="128">
        <v>11.738</v>
      </c>
      <c r="BK12" s="128">
        <v>0.26300000000000001</v>
      </c>
      <c r="BL12" s="128">
        <v>14.164</v>
      </c>
      <c r="BM12" s="128">
        <v>10.916</v>
      </c>
      <c r="BN12" s="128">
        <v>2.5569999999999999</v>
      </c>
      <c r="BO12" s="128">
        <v>0.68700000000000006</v>
      </c>
      <c r="BP12" s="128">
        <v>0.04</v>
      </c>
      <c r="BQ12" s="128">
        <v>6.8000000000000005E-2</v>
      </c>
      <c r="BR12" s="129">
        <v>97.88600000000001</v>
      </c>
      <c r="BS12" s="130" t="s">
        <v>1358</v>
      </c>
      <c r="BT12" s="131"/>
      <c r="BU12" s="421" t="s">
        <v>1505</v>
      </c>
      <c r="BV12" s="141" t="s">
        <v>1382</v>
      </c>
      <c r="BW12" s="142" t="s">
        <v>1375</v>
      </c>
      <c r="BX12" s="143" t="s">
        <v>324</v>
      </c>
      <c r="BY12" s="78">
        <v>8.1000000000000003E-2</v>
      </c>
      <c r="BZ12" s="78">
        <v>13.281000000000001</v>
      </c>
      <c r="CA12" s="78">
        <v>3.097</v>
      </c>
      <c r="CB12" s="78">
        <v>79.447999999999993</v>
      </c>
      <c r="CC12" s="78">
        <v>0.62</v>
      </c>
      <c r="CD12" s="78">
        <v>3.3690000000000002</v>
      </c>
      <c r="CE12" s="78">
        <v>9.8000000000000004E-2</v>
      </c>
      <c r="CF12" s="11" t="s">
        <v>34</v>
      </c>
      <c r="CG12" s="144">
        <v>100.021</v>
      </c>
      <c r="CH12" s="145">
        <v>44.280062597277514</v>
      </c>
      <c r="CI12" s="125"/>
      <c r="CK12" s="499"/>
      <c r="CL12" s="499"/>
      <c r="CM12" s="499"/>
      <c r="CN12" s="499"/>
      <c r="CO12" s="499"/>
      <c r="CP12" s="499"/>
      <c r="CQ12" s="499"/>
      <c r="CR12" s="499"/>
      <c r="CS12" s="499"/>
      <c r="CT12" s="499"/>
      <c r="CU12" s="499"/>
      <c r="CV12" s="499"/>
      <c r="CW12" s="499"/>
      <c r="CX12" s="499"/>
      <c r="CY12" s="499"/>
      <c r="CZ12" s="499"/>
      <c r="DA12" s="499"/>
      <c r="DB12" s="499"/>
    </row>
    <row r="13" spans="1:108" x14ac:dyDescent="0.25">
      <c r="A13" s="421" t="s">
        <v>1505</v>
      </c>
      <c r="B13" s="116" t="s">
        <v>1384</v>
      </c>
      <c r="C13" s="136" t="s">
        <v>1375</v>
      </c>
      <c r="D13" s="105" t="s">
        <v>128</v>
      </c>
      <c r="E13" s="78">
        <v>56.567</v>
      </c>
      <c r="F13" s="78" t="s">
        <v>34</v>
      </c>
      <c r="G13" s="78">
        <v>26.696999999999999</v>
      </c>
      <c r="H13" s="78">
        <v>0.47499999999999998</v>
      </c>
      <c r="I13" s="78">
        <v>8.5000000000000006E-2</v>
      </c>
      <c r="J13" s="78">
        <v>9.1590000000000007</v>
      </c>
      <c r="K13" s="78">
        <v>5.8529999999999998</v>
      </c>
      <c r="L13" s="78">
        <v>0.39900000000000002</v>
      </c>
      <c r="M13" s="106" t="s">
        <v>34</v>
      </c>
      <c r="N13" s="106" t="s">
        <v>34</v>
      </c>
      <c r="O13" s="91">
        <v>99.268999999999991</v>
      </c>
      <c r="P13" s="74">
        <v>45.283847052373318</v>
      </c>
      <c r="Q13" s="74">
        <v>52.367303130359389</v>
      </c>
      <c r="R13" s="74">
        <v>2.3488498172672991</v>
      </c>
      <c r="S13" s="108"/>
      <c r="T13" s="421" t="s">
        <v>1505</v>
      </c>
      <c r="U13" s="149" t="s">
        <v>1386</v>
      </c>
      <c r="V13" s="150" t="s">
        <v>1376</v>
      </c>
      <c r="W13" s="147" t="s">
        <v>230</v>
      </c>
      <c r="X13" s="78">
        <v>38.475999999999999</v>
      </c>
      <c r="Y13" s="78">
        <v>20.545999999999999</v>
      </c>
      <c r="Z13" s="78">
        <v>0.36299999999999999</v>
      </c>
      <c r="AA13" s="78">
        <v>39.912999999999997</v>
      </c>
      <c r="AB13" s="78">
        <v>0.32100000000000001</v>
      </c>
      <c r="AC13" s="41" t="s">
        <v>34</v>
      </c>
      <c r="AD13" s="41" t="s">
        <v>34</v>
      </c>
      <c r="AE13" s="107">
        <v>99.619</v>
      </c>
      <c r="AF13" s="107">
        <v>77.595801624018222</v>
      </c>
      <c r="AG13" s="115"/>
      <c r="AH13" s="421" t="s">
        <v>1505</v>
      </c>
      <c r="AI13" s="116" t="s">
        <v>1384</v>
      </c>
      <c r="AJ13" s="117" t="s">
        <v>1375</v>
      </c>
      <c r="AK13" s="139" t="s">
        <v>275</v>
      </c>
      <c r="AL13" s="78">
        <v>54.798999999999999</v>
      </c>
      <c r="AM13" s="78">
        <v>0.36899999999999999</v>
      </c>
      <c r="AN13" s="78">
        <v>0.61199999999999999</v>
      </c>
      <c r="AO13" s="78">
        <v>15.59</v>
      </c>
      <c r="AP13" s="78">
        <v>0.74399999999999999</v>
      </c>
      <c r="AQ13" s="78">
        <v>26.61</v>
      </c>
      <c r="AR13" s="78">
        <v>1.3420000000000001</v>
      </c>
      <c r="AS13" s="78">
        <v>1E-3</v>
      </c>
      <c r="AT13" s="78" t="s">
        <v>34</v>
      </c>
      <c r="AU13" s="91">
        <v>100.06700000000001</v>
      </c>
      <c r="AV13" s="107">
        <v>1.955778759125737</v>
      </c>
      <c r="AW13" s="107">
        <v>71.93764725317547</v>
      </c>
      <c r="AX13" s="123">
        <v>24.794270713616033</v>
      </c>
      <c r="AY13" s="99" t="s">
        <v>34</v>
      </c>
      <c r="AZ13" s="96" t="s">
        <v>34</v>
      </c>
      <c r="BA13" s="140">
        <f t="shared" si="0"/>
        <v>0.75175669289720781</v>
      </c>
      <c r="BC13" s="414" t="s">
        <v>1505</v>
      </c>
      <c r="BD13" s="141" t="s">
        <v>1383</v>
      </c>
      <c r="BE13" s="152" t="s">
        <v>1361</v>
      </c>
      <c r="BF13" s="127" t="s">
        <v>312</v>
      </c>
      <c r="BG13" s="128">
        <v>41.523000000000003</v>
      </c>
      <c r="BH13" s="128">
        <v>4.9749999999999996</v>
      </c>
      <c r="BI13" s="128">
        <v>10.613</v>
      </c>
      <c r="BJ13" s="128">
        <v>11.893000000000001</v>
      </c>
      <c r="BK13" s="128">
        <v>0.30599999999999999</v>
      </c>
      <c r="BL13" s="128">
        <v>13.611000000000001</v>
      </c>
      <c r="BM13" s="128">
        <v>11.276999999999999</v>
      </c>
      <c r="BN13" s="128">
        <v>2.6909999999999998</v>
      </c>
      <c r="BO13" s="128">
        <v>0.72199999999999998</v>
      </c>
      <c r="BP13" s="128">
        <v>7.0000000000000001E-3</v>
      </c>
      <c r="BQ13" s="128">
        <v>9.5000000000000001E-2</v>
      </c>
      <c r="BR13" s="129">
        <v>97.713000000000008</v>
      </c>
      <c r="BS13" s="130" t="s">
        <v>1358</v>
      </c>
      <c r="BT13" s="131"/>
      <c r="BU13" s="421" t="s">
        <v>1505</v>
      </c>
      <c r="BV13" s="141" t="s">
        <v>1382</v>
      </c>
      <c r="BW13" s="142" t="s">
        <v>1375</v>
      </c>
      <c r="BX13" s="143" t="s">
        <v>325</v>
      </c>
      <c r="BY13" s="78">
        <v>0.112</v>
      </c>
      <c r="BZ13" s="78">
        <v>13.042999999999999</v>
      </c>
      <c r="CA13" s="78">
        <v>3.0059999999999998</v>
      </c>
      <c r="CB13" s="78">
        <v>79.099000000000004</v>
      </c>
      <c r="CC13" s="78">
        <v>0.67200000000000004</v>
      </c>
      <c r="CD13" s="78">
        <v>3.3980000000000001</v>
      </c>
      <c r="CE13" s="78">
        <v>6.7000000000000004E-2</v>
      </c>
      <c r="CG13" s="144">
        <v>99.440999999999988</v>
      </c>
      <c r="CH13" s="145">
        <v>35.536991071908524</v>
      </c>
      <c r="CI13" s="125"/>
      <c r="CK13" s="445" t="s">
        <v>1530</v>
      </c>
      <c r="CL13" s="445"/>
      <c r="CM13" s="445"/>
      <c r="CN13" s="445"/>
      <c r="CO13" s="445"/>
      <c r="CP13" s="445"/>
      <c r="CQ13" s="445"/>
      <c r="CR13" s="445"/>
      <c r="CS13" s="445"/>
      <c r="CT13" s="445"/>
      <c r="CU13" s="445"/>
      <c r="CV13" s="445"/>
      <c r="CW13" s="445"/>
      <c r="CX13" s="445"/>
      <c r="CY13" s="445"/>
      <c r="CZ13" s="445"/>
      <c r="DA13" s="445"/>
      <c r="DB13" s="445"/>
    </row>
    <row r="14" spans="1:108" ht="15" customHeight="1" x14ac:dyDescent="0.25">
      <c r="A14" s="421" t="s">
        <v>1505</v>
      </c>
      <c r="B14" s="116" t="s">
        <v>1384</v>
      </c>
      <c r="C14" s="136" t="s">
        <v>1375</v>
      </c>
      <c r="D14" s="105" t="s">
        <v>129</v>
      </c>
      <c r="E14" s="78">
        <v>55.451999999999998</v>
      </c>
      <c r="F14" s="78">
        <v>4.9000000000000002E-2</v>
      </c>
      <c r="G14" s="78">
        <v>27.521999999999998</v>
      </c>
      <c r="H14" s="78">
        <v>0.49399999999999999</v>
      </c>
      <c r="I14" s="78">
        <v>0.03</v>
      </c>
      <c r="J14" s="78">
        <v>10.298</v>
      </c>
      <c r="K14" s="78">
        <v>5.2439999999999998</v>
      </c>
      <c r="L14" s="78">
        <v>0.29699999999999999</v>
      </c>
      <c r="M14" s="106" t="s">
        <v>34</v>
      </c>
      <c r="N14" s="106" t="s">
        <v>34</v>
      </c>
      <c r="O14" s="91">
        <v>99.385999999999996</v>
      </c>
      <c r="P14" s="74">
        <v>51.128897537093962</v>
      </c>
      <c r="Q14" s="74">
        <v>47.11537505795485</v>
      </c>
      <c r="R14" s="74">
        <v>1.7557274049511971</v>
      </c>
      <c r="S14" s="108"/>
      <c r="T14" s="421" t="s">
        <v>1505</v>
      </c>
      <c r="U14" s="149" t="s">
        <v>1386</v>
      </c>
      <c r="V14" s="150" t="s">
        <v>1376</v>
      </c>
      <c r="W14" s="147" t="s">
        <v>231</v>
      </c>
      <c r="X14" s="78">
        <v>39.066000000000003</v>
      </c>
      <c r="Y14" s="78">
        <v>19.981000000000002</v>
      </c>
      <c r="Z14" s="78">
        <v>0.47099999999999997</v>
      </c>
      <c r="AA14" s="78">
        <v>39.515000000000001</v>
      </c>
      <c r="AB14" s="78">
        <v>0.29899999999999999</v>
      </c>
      <c r="AC14" s="41" t="s">
        <v>34</v>
      </c>
      <c r="AD14" s="41" t="s">
        <v>34</v>
      </c>
      <c r="AE14" s="107">
        <v>99.332000000000008</v>
      </c>
      <c r="AF14" s="107">
        <v>77.904808436853585</v>
      </c>
      <c r="AG14" s="115"/>
      <c r="AH14" s="421" t="s">
        <v>1505</v>
      </c>
      <c r="AI14" s="116" t="s">
        <v>1384</v>
      </c>
      <c r="AJ14" s="117" t="s">
        <v>1375</v>
      </c>
      <c r="AK14" s="139" t="s">
        <v>276</v>
      </c>
      <c r="AL14" s="78">
        <v>54.094000000000001</v>
      </c>
      <c r="AM14" s="78">
        <v>0.40899999999999997</v>
      </c>
      <c r="AN14" s="78">
        <v>1.141</v>
      </c>
      <c r="AO14" s="78">
        <v>16.081</v>
      </c>
      <c r="AP14" s="78">
        <v>0.75800000000000001</v>
      </c>
      <c r="AQ14" s="78">
        <v>26.614999999999998</v>
      </c>
      <c r="AR14" s="78">
        <v>1.3</v>
      </c>
      <c r="AS14" s="78">
        <v>2.4E-2</v>
      </c>
      <c r="AT14" s="78" t="s">
        <v>34</v>
      </c>
      <c r="AU14" s="91">
        <v>100.42199999999998</v>
      </c>
      <c r="AV14" s="107">
        <v>0.54081144888873622</v>
      </c>
      <c r="AW14" s="107">
        <v>71.475754629464632</v>
      </c>
      <c r="AX14" s="123">
        <v>23.877180239740269</v>
      </c>
      <c r="AY14" s="99" t="s">
        <v>34</v>
      </c>
      <c r="AZ14" s="96" t="s">
        <v>34</v>
      </c>
      <c r="BA14" s="140">
        <f t="shared" si="0"/>
        <v>0.74596042675668184</v>
      </c>
      <c r="BC14" s="298" t="s">
        <v>1505</v>
      </c>
      <c r="BD14" s="126" t="s">
        <v>1386</v>
      </c>
      <c r="BE14" s="153" t="s">
        <v>1363</v>
      </c>
      <c r="BF14" s="154" t="s">
        <v>313</v>
      </c>
      <c r="BG14" s="133">
        <v>55.488999999999997</v>
      </c>
      <c r="BH14" s="133">
        <v>1.208</v>
      </c>
      <c r="BI14" s="133">
        <v>15.17</v>
      </c>
      <c r="BJ14" s="133">
        <v>7.8230000000000004</v>
      </c>
      <c r="BK14" s="133">
        <v>0.17299999999999999</v>
      </c>
      <c r="BL14" s="133">
        <v>3.919</v>
      </c>
      <c r="BM14" s="133">
        <v>7.048</v>
      </c>
      <c r="BN14" s="133">
        <v>4.0170000000000003</v>
      </c>
      <c r="BO14" s="133">
        <v>2.0009999999999999</v>
      </c>
      <c r="BP14" s="133">
        <v>0.53800000000000003</v>
      </c>
      <c r="BQ14" s="133">
        <v>0.17199999999999999</v>
      </c>
      <c r="BR14" s="120">
        <v>97.557999999999993</v>
      </c>
      <c r="BS14" s="155" t="s">
        <v>1360</v>
      </c>
      <c r="BU14" s="421" t="s">
        <v>1505</v>
      </c>
      <c r="BV14" s="141" t="s">
        <v>1382</v>
      </c>
      <c r="BW14" s="142" t="s">
        <v>1375</v>
      </c>
      <c r="BX14" s="143" t="s">
        <v>326</v>
      </c>
      <c r="BY14" s="78">
        <v>3.9E-2</v>
      </c>
      <c r="BZ14" s="78">
        <v>12.621</v>
      </c>
      <c r="CA14" s="78">
        <v>3.4670000000000001</v>
      </c>
      <c r="CB14" s="78">
        <v>79.468999999999994</v>
      </c>
      <c r="CC14" s="78">
        <v>0.64700000000000002</v>
      </c>
      <c r="CD14" s="78">
        <v>3.8559999999999999</v>
      </c>
      <c r="CE14" s="78">
        <v>0</v>
      </c>
      <c r="CF14" s="11" t="s">
        <v>34</v>
      </c>
      <c r="CG14" s="144">
        <v>100.16399999999999</v>
      </c>
      <c r="CH14" s="145">
        <v>34.009110510642593</v>
      </c>
      <c r="CI14" s="125"/>
      <c r="CK14" s="445"/>
      <c r="CL14" s="445"/>
      <c r="CM14" s="445"/>
      <c r="CN14" s="445"/>
      <c r="CO14" s="445"/>
      <c r="CP14" s="445"/>
      <c r="CQ14" s="445"/>
      <c r="CR14" s="445"/>
      <c r="CS14" s="445"/>
      <c r="CT14" s="445"/>
      <c r="CU14" s="445"/>
      <c r="CV14" s="445"/>
      <c r="CW14" s="445"/>
      <c r="CX14" s="445"/>
      <c r="CY14" s="445"/>
      <c r="CZ14" s="445"/>
      <c r="DA14" s="445"/>
      <c r="DB14" s="445"/>
      <c r="DC14" s="423"/>
      <c r="DD14" s="423"/>
    </row>
    <row r="15" spans="1:108" ht="15" customHeight="1" x14ac:dyDescent="0.25">
      <c r="A15" s="421" t="s">
        <v>1505</v>
      </c>
      <c r="B15" s="116" t="s">
        <v>1384</v>
      </c>
      <c r="C15" s="136" t="s">
        <v>1375</v>
      </c>
      <c r="D15" s="105" t="s">
        <v>130</v>
      </c>
      <c r="E15" s="78">
        <v>54.351999999999997</v>
      </c>
      <c r="F15" s="78">
        <v>0.10199999999999999</v>
      </c>
      <c r="G15" s="78">
        <v>28.116</v>
      </c>
      <c r="H15" s="78">
        <v>0.45600000000000002</v>
      </c>
      <c r="I15" s="78">
        <v>4.7E-2</v>
      </c>
      <c r="J15" s="78">
        <v>10.795999999999999</v>
      </c>
      <c r="K15" s="78">
        <v>5.0890000000000004</v>
      </c>
      <c r="L15" s="78">
        <v>0.24199999999999999</v>
      </c>
      <c r="M15" s="106" t="s">
        <v>34</v>
      </c>
      <c r="N15" s="106" t="s">
        <v>34</v>
      </c>
      <c r="O15" s="91">
        <v>99.2</v>
      </c>
      <c r="P15" s="74">
        <v>53.199889774756386</v>
      </c>
      <c r="Q15" s="74">
        <v>45.380234545697412</v>
      </c>
      <c r="R15" s="74">
        <v>1.4198756795462064</v>
      </c>
      <c r="S15" s="108"/>
      <c r="T15" s="421" t="s">
        <v>1505</v>
      </c>
      <c r="U15" s="149" t="s">
        <v>1386</v>
      </c>
      <c r="V15" s="150" t="s">
        <v>1376</v>
      </c>
      <c r="W15" s="147" t="s">
        <v>232</v>
      </c>
      <c r="X15" s="78">
        <v>38.6</v>
      </c>
      <c r="Y15" s="78">
        <v>20.718</v>
      </c>
      <c r="Z15" s="78">
        <v>0.38500000000000001</v>
      </c>
      <c r="AA15" s="78">
        <v>39.219000000000001</v>
      </c>
      <c r="AB15" s="78">
        <v>0.29399999999999998</v>
      </c>
      <c r="AC15" s="41" t="s">
        <v>34</v>
      </c>
      <c r="AD15" s="41" t="s">
        <v>34</v>
      </c>
      <c r="AE15" s="107">
        <v>99.215999999999994</v>
      </c>
      <c r="AF15" s="107">
        <v>77.142720575200443</v>
      </c>
      <c r="AG15" s="115"/>
      <c r="AH15" s="421" t="s">
        <v>1505</v>
      </c>
      <c r="AI15" s="116" t="s">
        <v>1384</v>
      </c>
      <c r="AJ15" s="117" t="s">
        <v>1375</v>
      </c>
      <c r="AK15" s="139" t="s">
        <v>277</v>
      </c>
      <c r="AL15" s="78">
        <v>53.107999999999997</v>
      </c>
      <c r="AM15" s="78">
        <v>0.49399999999999999</v>
      </c>
      <c r="AN15" s="78">
        <v>1.764</v>
      </c>
      <c r="AO15" s="78">
        <v>16.616</v>
      </c>
      <c r="AP15" s="78">
        <v>0.748</v>
      </c>
      <c r="AQ15" s="78">
        <v>25.675999999999998</v>
      </c>
      <c r="AR15" s="78">
        <v>1.486</v>
      </c>
      <c r="AS15" s="78">
        <v>1.4999999999999999E-2</v>
      </c>
      <c r="AT15" s="78" t="s">
        <v>34</v>
      </c>
      <c r="AU15" s="91">
        <v>99.907000000000011</v>
      </c>
      <c r="AV15" s="107">
        <v>0.1522442886250415</v>
      </c>
      <c r="AW15" s="107">
        <v>69.589008164997253</v>
      </c>
      <c r="AX15" s="123">
        <v>24.666171712844019</v>
      </c>
      <c r="AY15" s="99" t="s">
        <v>34</v>
      </c>
      <c r="AZ15" s="96" t="s">
        <v>34</v>
      </c>
      <c r="BA15" s="140">
        <f t="shared" si="0"/>
        <v>0.73273366139566942</v>
      </c>
      <c r="BC15" s="298" t="s">
        <v>1505</v>
      </c>
      <c r="BD15" s="141" t="s">
        <v>1386</v>
      </c>
      <c r="BE15" s="136" t="s">
        <v>1363</v>
      </c>
      <c r="BF15" s="156" t="s">
        <v>314</v>
      </c>
      <c r="BG15" s="78">
        <v>55.796999999999997</v>
      </c>
      <c r="BH15" s="78">
        <v>1.466</v>
      </c>
      <c r="BI15" s="78">
        <v>14.904</v>
      </c>
      <c r="BJ15" s="78">
        <v>7.84</v>
      </c>
      <c r="BK15" s="78">
        <v>0.17599999999999999</v>
      </c>
      <c r="BL15" s="78">
        <v>3.6320000000000001</v>
      </c>
      <c r="BM15" s="78">
        <v>6.593</v>
      </c>
      <c r="BN15" s="78">
        <v>4.0279999999999996</v>
      </c>
      <c r="BO15" s="78">
        <v>2.294</v>
      </c>
      <c r="BP15" s="78">
        <v>0.53700000000000003</v>
      </c>
      <c r="BQ15" s="78">
        <v>0.20899999999999999</v>
      </c>
      <c r="BR15" s="107">
        <v>97.475999999999999</v>
      </c>
      <c r="BS15" s="148" t="s">
        <v>1360</v>
      </c>
      <c r="BU15" s="421" t="s">
        <v>1505</v>
      </c>
      <c r="BV15" s="141" t="s">
        <v>1382</v>
      </c>
      <c r="BW15" s="142" t="s">
        <v>1375</v>
      </c>
      <c r="BX15" s="143" t="s">
        <v>327</v>
      </c>
      <c r="BY15" s="78">
        <v>0.107</v>
      </c>
      <c r="BZ15" s="78">
        <v>12.138</v>
      </c>
      <c r="CA15" s="78">
        <v>3.41</v>
      </c>
      <c r="CB15" s="78">
        <v>78.573999999999998</v>
      </c>
      <c r="CC15" s="78">
        <v>0.58599999999999997</v>
      </c>
      <c r="CD15" s="78">
        <v>4.1159999999999997</v>
      </c>
      <c r="CE15" s="78">
        <v>9.7000000000000003E-2</v>
      </c>
      <c r="CF15" s="11" t="s">
        <v>34</v>
      </c>
      <c r="CG15" s="144">
        <v>99.11</v>
      </c>
      <c r="CH15" s="145">
        <v>32.582164611980275</v>
      </c>
      <c r="CI15" s="125"/>
      <c r="CK15" s="491" t="s">
        <v>1532</v>
      </c>
      <c r="CL15" s="491"/>
      <c r="CM15" s="491"/>
      <c r="CN15" s="491"/>
      <c r="CO15" s="491"/>
      <c r="CP15" s="491"/>
      <c r="CQ15" s="491"/>
      <c r="CR15" s="491"/>
      <c r="CS15" s="491"/>
      <c r="CT15" s="491"/>
      <c r="CU15" s="491"/>
      <c r="CV15" s="491"/>
      <c r="CW15" s="491"/>
      <c r="CX15" s="491"/>
      <c r="CY15" s="491"/>
      <c r="CZ15" s="491"/>
      <c r="DA15" s="491"/>
      <c r="DB15" s="491"/>
      <c r="DC15" s="423"/>
      <c r="DD15" s="423"/>
    </row>
    <row r="16" spans="1:108" ht="15" customHeight="1" x14ac:dyDescent="0.25">
      <c r="A16" s="421" t="s">
        <v>1505</v>
      </c>
      <c r="B16" s="116" t="s">
        <v>1384</v>
      </c>
      <c r="C16" s="136" t="s">
        <v>1375</v>
      </c>
      <c r="D16" s="105" t="s">
        <v>131</v>
      </c>
      <c r="E16" s="78">
        <v>54.609000000000002</v>
      </c>
      <c r="F16" s="78">
        <v>0.10100000000000001</v>
      </c>
      <c r="G16" s="78">
        <v>27.632999999999999</v>
      </c>
      <c r="H16" s="78">
        <v>0.47399999999999998</v>
      </c>
      <c r="I16" s="78">
        <v>6.0999999999999999E-2</v>
      </c>
      <c r="J16" s="78">
        <v>10.382999999999999</v>
      </c>
      <c r="K16" s="78">
        <v>5.3479999999999999</v>
      </c>
      <c r="L16" s="78">
        <v>0.31900000000000001</v>
      </c>
      <c r="M16" s="106" t="s">
        <v>34</v>
      </c>
      <c r="N16" s="106" t="s">
        <v>34</v>
      </c>
      <c r="O16" s="91">
        <v>98.928000000000011</v>
      </c>
      <c r="P16" s="74">
        <v>50.795849703649999</v>
      </c>
      <c r="Q16" s="74">
        <v>47.345990084705576</v>
      </c>
      <c r="R16" s="74">
        <v>1.8581602116444236</v>
      </c>
      <c r="S16" s="108"/>
      <c r="T16" s="421" t="s">
        <v>1505</v>
      </c>
      <c r="U16" s="149" t="s">
        <v>1386</v>
      </c>
      <c r="V16" s="150" t="s">
        <v>1376</v>
      </c>
      <c r="W16" s="147" t="s">
        <v>233</v>
      </c>
      <c r="X16" s="78">
        <v>38.21</v>
      </c>
      <c r="Y16" s="78">
        <v>20.282</v>
      </c>
      <c r="Z16" s="78">
        <v>0.42899999999999999</v>
      </c>
      <c r="AA16" s="78">
        <v>39.683</v>
      </c>
      <c r="AB16" s="78">
        <v>0.22</v>
      </c>
      <c r="AC16" s="41" t="s">
        <v>34</v>
      </c>
      <c r="AD16" s="41" t="s">
        <v>34</v>
      </c>
      <c r="AE16" s="107">
        <v>98.824000000000012</v>
      </c>
      <c r="AF16" s="107">
        <v>77.719913858414444</v>
      </c>
      <c r="AG16" s="115"/>
      <c r="AH16" s="421" t="s">
        <v>1505</v>
      </c>
      <c r="AI16" s="116" t="s">
        <v>1384</v>
      </c>
      <c r="AJ16" s="117" t="s">
        <v>1375</v>
      </c>
      <c r="AK16" s="139" t="s">
        <v>278</v>
      </c>
      <c r="AL16" s="78">
        <v>53.281999999999996</v>
      </c>
      <c r="AM16" s="78">
        <v>0.373</v>
      </c>
      <c r="AN16" s="78">
        <v>1.319</v>
      </c>
      <c r="AO16" s="78">
        <v>15.791</v>
      </c>
      <c r="AP16" s="78">
        <v>0.70599999999999996</v>
      </c>
      <c r="AQ16" s="78">
        <v>26.24</v>
      </c>
      <c r="AR16" s="78">
        <v>1.5109999999999999</v>
      </c>
      <c r="AS16" s="78">
        <v>6.4000000000000001E-2</v>
      </c>
      <c r="AT16" s="78" t="s">
        <v>34</v>
      </c>
      <c r="AU16" s="91">
        <v>99.285999999999987</v>
      </c>
      <c r="AV16" s="107">
        <v>0.42562512217753695</v>
      </c>
      <c r="AW16" s="107">
        <v>71.169849444188586</v>
      </c>
      <c r="AX16" s="123">
        <v>22.911062202494385</v>
      </c>
      <c r="AY16" s="99" t="s">
        <v>34</v>
      </c>
      <c r="AZ16" s="96" t="s">
        <v>34</v>
      </c>
      <c r="BA16" s="140">
        <f t="shared" si="0"/>
        <v>0.74671926263542432</v>
      </c>
      <c r="BC16" s="298" t="s">
        <v>1505</v>
      </c>
      <c r="BD16" s="157" t="s">
        <v>1386</v>
      </c>
      <c r="BE16" s="152" t="s">
        <v>1363</v>
      </c>
      <c r="BF16" s="158" t="s">
        <v>315</v>
      </c>
      <c r="BG16" s="159">
        <v>56.006999999999998</v>
      </c>
      <c r="BH16" s="159">
        <v>1.47</v>
      </c>
      <c r="BI16" s="159">
        <v>14.249000000000001</v>
      </c>
      <c r="BJ16" s="159">
        <v>8.0429999999999993</v>
      </c>
      <c r="BK16" s="159">
        <v>0.13100000000000001</v>
      </c>
      <c r="BL16" s="159">
        <v>3.609</v>
      </c>
      <c r="BM16" s="159">
        <v>6.758</v>
      </c>
      <c r="BN16" s="159">
        <v>4.056</v>
      </c>
      <c r="BO16" s="159">
        <v>2.1280000000000001</v>
      </c>
      <c r="BP16" s="159">
        <v>0.53700000000000003</v>
      </c>
      <c r="BQ16" s="159">
        <v>0.193</v>
      </c>
      <c r="BR16" s="160">
        <v>97.180999999999997</v>
      </c>
      <c r="BS16" s="161" t="s">
        <v>1360</v>
      </c>
      <c r="BU16" s="421" t="s">
        <v>1505</v>
      </c>
      <c r="BV16" s="141" t="s">
        <v>1382</v>
      </c>
      <c r="BW16" s="142" t="s">
        <v>1375</v>
      </c>
      <c r="BX16" s="143" t="s">
        <v>328</v>
      </c>
      <c r="BY16" s="78">
        <v>0.105</v>
      </c>
      <c r="BZ16" s="78">
        <v>12.319000000000001</v>
      </c>
      <c r="CA16" s="78">
        <v>3.2410000000000001</v>
      </c>
      <c r="CB16" s="78">
        <v>78.766000000000005</v>
      </c>
      <c r="CC16" s="78">
        <v>0.59899999999999998</v>
      </c>
      <c r="CD16" s="78">
        <v>3.5680000000000001</v>
      </c>
      <c r="CE16" s="78">
        <v>5.8000000000000003E-2</v>
      </c>
      <c r="CF16" s="11" t="s">
        <v>34</v>
      </c>
      <c r="CG16" s="144">
        <v>98.730000000000032</v>
      </c>
      <c r="CH16" s="145">
        <v>33.78511136245794</v>
      </c>
      <c r="CI16" s="125"/>
      <c r="CK16" s="491"/>
      <c r="CL16" s="491"/>
      <c r="CM16" s="491"/>
      <c r="CN16" s="491"/>
      <c r="CO16" s="491"/>
      <c r="CP16" s="491"/>
      <c r="CQ16" s="491"/>
      <c r="CR16" s="491"/>
      <c r="CS16" s="491"/>
      <c r="CT16" s="491"/>
      <c r="CU16" s="491"/>
      <c r="CV16" s="491"/>
      <c r="CW16" s="491"/>
      <c r="CX16" s="491"/>
      <c r="CY16" s="491"/>
      <c r="CZ16" s="491"/>
      <c r="DA16" s="491"/>
      <c r="DB16" s="491"/>
    </row>
    <row r="17" spans="1:106" ht="15" customHeight="1" x14ac:dyDescent="0.25">
      <c r="A17" s="421" t="s">
        <v>1505</v>
      </c>
      <c r="B17" s="116" t="s">
        <v>1384</v>
      </c>
      <c r="C17" s="136" t="s">
        <v>1375</v>
      </c>
      <c r="D17" s="105" t="s">
        <v>132</v>
      </c>
      <c r="E17" s="78">
        <v>54.906999999999996</v>
      </c>
      <c r="F17" s="78" t="s">
        <v>34</v>
      </c>
      <c r="G17" s="78">
        <v>28.126000000000001</v>
      </c>
      <c r="H17" s="78">
        <v>0.41399999999999998</v>
      </c>
      <c r="I17" s="78">
        <v>0.05</v>
      </c>
      <c r="J17" s="78">
        <v>10.452</v>
      </c>
      <c r="K17" s="78">
        <v>5.2220000000000004</v>
      </c>
      <c r="L17" s="78">
        <v>0.27500000000000002</v>
      </c>
      <c r="M17" s="106" t="s">
        <v>34</v>
      </c>
      <c r="N17" s="106" t="s">
        <v>34</v>
      </c>
      <c r="O17" s="91">
        <v>99.453000000000003</v>
      </c>
      <c r="P17" s="74">
        <v>51.667769106683082</v>
      </c>
      <c r="Q17" s="74">
        <v>46.713628788774983</v>
      </c>
      <c r="R17" s="74">
        <v>1.6186021045419372</v>
      </c>
      <c r="S17" s="108"/>
      <c r="T17" s="420" t="s">
        <v>1505</v>
      </c>
      <c r="U17" s="162" t="s">
        <v>1386</v>
      </c>
      <c r="V17" s="150" t="s">
        <v>1376</v>
      </c>
      <c r="W17" s="163" t="s">
        <v>234</v>
      </c>
      <c r="X17" s="159">
        <v>37.996000000000002</v>
      </c>
      <c r="Y17" s="159">
        <v>20.614000000000001</v>
      </c>
      <c r="Z17" s="159">
        <v>0.33600000000000002</v>
      </c>
      <c r="AA17" s="159">
        <v>39.448</v>
      </c>
      <c r="AB17" s="159">
        <v>0.27800000000000002</v>
      </c>
      <c r="AC17" s="27" t="s">
        <v>34</v>
      </c>
      <c r="AD17" s="27" t="s">
        <v>34</v>
      </c>
      <c r="AE17" s="160">
        <v>98.672000000000011</v>
      </c>
      <c r="AF17" s="160">
        <v>77.33355015425299</v>
      </c>
      <c r="AG17" s="115"/>
      <c r="AH17" s="421" t="s">
        <v>1505</v>
      </c>
      <c r="AI17" s="116" t="s">
        <v>1384</v>
      </c>
      <c r="AJ17" s="117" t="s">
        <v>1375</v>
      </c>
      <c r="AK17" s="139" t="s">
        <v>279</v>
      </c>
      <c r="AL17" s="78">
        <v>53.540999999999997</v>
      </c>
      <c r="AM17" s="78">
        <v>0.27600000000000002</v>
      </c>
      <c r="AN17" s="78">
        <v>1.099</v>
      </c>
      <c r="AO17" s="78">
        <v>15.992000000000001</v>
      </c>
      <c r="AP17" s="78">
        <v>0.73799999999999999</v>
      </c>
      <c r="AQ17" s="78">
        <v>26.408999999999999</v>
      </c>
      <c r="AR17" s="78">
        <v>1.302</v>
      </c>
      <c r="AS17" s="78">
        <v>0.02</v>
      </c>
      <c r="AT17" s="78">
        <v>8.9999999999999993E-3</v>
      </c>
      <c r="AU17" s="91">
        <v>99.38600000000001</v>
      </c>
      <c r="AV17" s="107">
        <v>0.35469640096086419</v>
      </c>
      <c r="AW17" s="107">
        <v>71.626820985095421</v>
      </c>
      <c r="AX17" s="123">
        <v>23.467118113859044</v>
      </c>
      <c r="AY17" s="99" t="s">
        <v>34</v>
      </c>
      <c r="AZ17" s="96" t="s">
        <v>34</v>
      </c>
      <c r="BA17" s="140">
        <f t="shared" si="0"/>
        <v>0.74553945161984081</v>
      </c>
      <c r="BC17" s="490" t="s">
        <v>1546</v>
      </c>
      <c r="BD17" s="490"/>
      <c r="BE17" s="490"/>
      <c r="BF17" s="490"/>
      <c r="BG17" s="490"/>
      <c r="BH17" s="490"/>
      <c r="BI17" s="490"/>
      <c r="BJ17" s="490"/>
      <c r="BK17" s="490"/>
      <c r="BL17" s="490"/>
      <c r="BM17" s="490"/>
      <c r="BN17" s="490"/>
      <c r="BO17" s="490"/>
      <c r="BP17" s="490"/>
      <c r="BQ17" s="490"/>
      <c r="BR17" s="490"/>
      <c r="BS17" s="490"/>
      <c r="BU17" s="421" t="s">
        <v>1505</v>
      </c>
      <c r="BV17" s="141" t="s">
        <v>1382</v>
      </c>
      <c r="BW17" s="142" t="s">
        <v>1375</v>
      </c>
      <c r="BX17" s="143" t="s">
        <v>329</v>
      </c>
      <c r="BY17" s="78">
        <v>9.7000000000000003E-2</v>
      </c>
      <c r="BZ17" s="78">
        <v>11.773999999999999</v>
      </c>
      <c r="CA17" s="78">
        <v>3.3740000000000001</v>
      </c>
      <c r="CB17" s="78">
        <v>78.742000000000004</v>
      </c>
      <c r="CC17" s="78">
        <v>0.55200000000000005</v>
      </c>
      <c r="CD17" s="78">
        <v>3.83</v>
      </c>
      <c r="CE17" s="78">
        <v>0.13600000000000001</v>
      </c>
      <c r="CF17" s="11" t="s">
        <v>34</v>
      </c>
      <c r="CG17" s="123">
        <v>98.524000000000015</v>
      </c>
      <c r="CH17" s="145">
        <v>31.978611497582115</v>
      </c>
      <c r="CI17" s="125"/>
      <c r="CK17" s="445" t="s">
        <v>1533</v>
      </c>
      <c r="CL17" s="445"/>
      <c r="CM17" s="445"/>
      <c r="CN17" s="445"/>
      <c r="CO17" s="445"/>
      <c r="CP17" s="445"/>
      <c r="CQ17" s="445"/>
      <c r="CR17" s="445"/>
      <c r="CS17" s="445"/>
      <c r="CT17" s="445"/>
      <c r="CU17" s="445"/>
      <c r="CV17" s="445"/>
      <c r="CW17" s="445"/>
      <c r="CX17" s="445"/>
      <c r="CY17" s="445"/>
      <c r="CZ17" s="445"/>
      <c r="DA17" s="445"/>
      <c r="DB17" s="445"/>
    </row>
    <row r="18" spans="1:106" ht="15" customHeight="1" x14ac:dyDescent="0.25">
      <c r="A18" s="421" t="s">
        <v>1505</v>
      </c>
      <c r="B18" s="116" t="s">
        <v>1384</v>
      </c>
      <c r="C18" s="136" t="s">
        <v>1375</v>
      </c>
      <c r="D18" s="105" t="s">
        <v>133</v>
      </c>
      <c r="E18" s="78">
        <v>54.731000000000002</v>
      </c>
      <c r="F18" s="78" t="s">
        <v>34</v>
      </c>
      <c r="G18" s="78">
        <v>28.094999999999999</v>
      </c>
      <c r="H18" s="78">
        <v>0.43099999999999999</v>
      </c>
      <c r="I18" s="78">
        <v>6.2E-2</v>
      </c>
      <c r="J18" s="78">
        <v>10.728999999999999</v>
      </c>
      <c r="K18" s="78">
        <v>4.9429999999999996</v>
      </c>
      <c r="L18" s="78">
        <v>0.29599999999999999</v>
      </c>
      <c r="M18" s="106" t="s">
        <v>34</v>
      </c>
      <c r="N18" s="106" t="s">
        <v>34</v>
      </c>
      <c r="O18" s="91">
        <v>99.324999999999989</v>
      </c>
      <c r="P18" s="74">
        <v>53.574370943141922</v>
      </c>
      <c r="Q18" s="74">
        <v>44.665775039248302</v>
      </c>
      <c r="R18" s="74">
        <v>1.7598540176097799</v>
      </c>
      <c r="S18" s="108"/>
      <c r="T18" s="421" t="s">
        <v>1505</v>
      </c>
      <c r="U18" s="109" t="s">
        <v>1386</v>
      </c>
      <c r="V18" s="167" t="s">
        <v>1372</v>
      </c>
      <c r="W18" s="168" t="s">
        <v>235</v>
      </c>
      <c r="X18" s="133">
        <v>38.453000000000003</v>
      </c>
      <c r="Y18" s="133">
        <v>22.158000000000001</v>
      </c>
      <c r="Z18" s="133">
        <v>0.42699999999999999</v>
      </c>
      <c r="AA18" s="133">
        <v>38.728000000000002</v>
      </c>
      <c r="AB18" s="133">
        <v>0.255</v>
      </c>
      <c r="AC18" s="41" t="s">
        <v>34</v>
      </c>
      <c r="AD18" s="41" t="s">
        <v>34</v>
      </c>
      <c r="AE18" s="107">
        <v>100.021</v>
      </c>
      <c r="AF18" s="107">
        <v>75.705363259977176</v>
      </c>
      <c r="AG18" s="115"/>
      <c r="AH18" s="421" t="s">
        <v>1505</v>
      </c>
      <c r="AI18" s="116" t="s">
        <v>1384</v>
      </c>
      <c r="AJ18" s="117" t="s">
        <v>1375</v>
      </c>
      <c r="AK18" s="139" t="s">
        <v>280</v>
      </c>
      <c r="AL18" s="78">
        <v>53.704000000000001</v>
      </c>
      <c r="AM18" s="78">
        <v>0.36899999999999999</v>
      </c>
      <c r="AN18" s="78">
        <v>1.0389999999999999</v>
      </c>
      <c r="AO18" s="78">
        <v>15.775</v>
      </c>
      <c r="AP18" s="78">
        <v>0.754</v>
      </c>
      <c r="AQ18" s="78">
        <v>26.422999999999998</v>
      </c>
      <c r="AR18" s="78">
        <v>1.3859999999999999</v>
      </c>
      <c r="AS18" s="78" t="s">
        <v>34</v>
      </c>
      <c r="AT18" s="78">
        <v>8.9999999999999993E-3</v>
      </c>
      <c r="AU18" s="91">
        <v>99.459000000000003</v>
      </c>
      <c r="AV18" s="107">
        <v>0.91708790442212285</v>
      </c>
      <c r="AW18" s="107">
        <v>71.646805199372878</v>
      </c>
      <c r="AX18" s="123">
        <v>23.824437365069631</v>
      </c>
      <c r="AY18" s="99" t="s">
        <v>34</v>
      </c>
      <c r="AZ18" s="96" t="s">
        <v>34</v>
      </c>
      <c r="BA18" s="140">
        <f t="shared" si="0"/>
        <v>0.74822245905606277</v>
      </c>
      <c r="BC18" s="491"/>
      <c r="BD18" s="491"/>
      <c r="BE18" s="491"/>
      <c r="BF18" s="491"/>
      <c r="BG18" s="491"/>
      <c r="BH18" s="491"/>
      <c r="BI18" s="491"/>
      <c r="BJ18" s="491"/>
      <c r="BK18" s="491"/>
      <c r="BL18" s="491"/>
      <c r="BM18" s="491"/>
      <c r="BN18" s="491"/>
      <c r="BO18" s="491"/>
      <c r="BP18" s="491"/>
      <c r="BQ18" s="491"/>
      <c r="BR18" s="491"/>
      <c r="BS18" s="491"/>
      <c r="BU18" s="421" t="s">
        <v>1505</v>
      </c>
      <c r="BV18" s="141" t="s">
        <v>1382</v>
      </c>
      <c r="BW18" s="142" t="s">
        <v>1375</v>
      </c>
      <c r="BX18" s="143" t="s">
        <v>330</v>
      </c>
      <c r="BY18" s="78">
        <v>0.06</v>
      </c>
      <c r="BZ18" s="78">
        <v>13.26</v>
      </c>
      <c r="CA18" s="78">
        <v>3.323</v>
      </c>
      <c r="CB18" s="78">
        <v>79.769000000000005</v>
      </c>
      <c r="CC18" s="78">
        <v>0.61199999999999999</v>
      </c>
      <c r="CD18" s="78">
        <v>3.7440000000000002</v>
      </c>
      <c r="CE18" s="78">
        <v>0.12</v>
      </c>
      <c r="CF18" s="11" t="s">
        <v>34</v>
      </c>
      <c r="CG18" s="123">
        <v>100.91800000000001</v>
      </c>
      <c r="CH18" s="145">
        <v>35.511437053078886</v>
      </c>
      <c r="CI18" s="125"/>
      <c r="CK18" s="423"/>
      <c r="CL18" s="423"/>
      <c r="CM18" s="423"/>
      <c r="CN18" s="423"/>
      <c r="CO18" s="423"/>
      <c r="CP18" s="423"/>
      <c r="CQ18" s="423"/>
      <c r="CR18" s="423"/>
      <c r="CS18" s="423"/>
      <c r="CT18" s="423"/>
      <c r="CU18" s="423"/>
      <c r="CV18" s="423"/>
      <c r="CW18" s="423"/>
      <c r="CX18" s="423"/>
    </row>
    <row r="19" spans="1:106" ht="16.5" customHeight="1" x14ac:dyDescent="0.25">
      <c r="A19" s="421" t="s">
        <v>1505</v>
      </c>
      <c r="B19" s="116" t="s">
        <v>1384</v>
      </c>
      <c r="C19" s="136" t="s">
        <v>1375</v>
      </c>
      <c r="D19" s="105" t="s">
        <v>134</v>
      </c>
      <c r="E19" s="78">
        <v>55.622</v>
      </c>
      <c r="F19" s="78">
        <v>1.6E-2</v>
      </c>
      <c r="G19" s="78">
        <v>27.544</v>
      </c>
      <c r="H19" s="78">
        <v>0.44500000000000001</v>
      </c>
      <c r="I19" s="78">
        <v>2.5000000000000001E-2</v>
      </c>
      <c r="J19" s="78">
        <v>10.212</v>
      </c>
      <c r="K19" s="78">
        <v>5.4829999999999997</v>
      </c>
      <c r="L19" s="78">
        <v>0.316</v>
      </c>
      <c r="M19" s="106" t="s">
        <v>34</v>
      </c>
      <c r="N19" s="106" t="s">
        <v>34</v>
      </c>
      <c r="O19" s="91">
        <v>99.678000000000011</v>
      </c>
      <c r="P19" s="74">
        <v>49.789441807656708</v>
      </c>
      <c r="Q19" s="74">
        <v>48.376130356898067</v>
      </c>
      <c r="R19" s="74">
        <v>1.834427835445229</v>
      </c>
      <c r="S19" s="108"/>
      <c r="T19" s="421" t="s">
        <v>1505</v>
      </c>
      <c r="U19" s="149" t="s">
        <v>1386</v>
      </c>
      <c r="V19" s="117" t="s">
        <v>1372</v>
      </c>
      <c r="W19" s="147" t="s">
        <v>238</v>
      </c>
      <c r="X19" s="78">
        <v>38.853999999999999</v>
      </c>
      <c r="Y19" s="78">
        <v>19.565999999999999</v>
      </c>
      <c r="Z19" s="78">
        <v>0.35599999999999998</v>
      </c>
      <c r="AA19" s="78">
        <v>40.649000000000001</v>
      </c>
      <c r="AB19" s="78">
        <v>0.28899999999999998</v>
      </c>
      <c r="AC19" s="41" t="s">
        <v>34</v>
      </c>
      <c r="AD19" s="41" t="s">
        <v>34</v>
      </c>
      <c r="AE19" s="107">
        <v>99.714000000000013</v>
      </c>
      <c r="AF19" s="169">
        <v>78.741441295381534</v>
      </c>
      <c r="AG19" s="115"/>
      <c r="AH19" s="421" t="s">
        <v>1505</v>
      </c>
      <c r="AI19" s="116" t="s">
        <v>1384</v>
      </c>
      <c r="AJ19" s="117" t="s">
        <v>1375</v>
      </c>
      <c r="AK19" s="139" t="s">
        <v>281</v>
      </c>
      <c r="AL19" s="78">
        <v>53.951999999999998</v>
      </c>
      <c r="AM19" s="78">
        <v>0.42</v>
      </c>
      <c r="AN19" s="78">
        <v>1.0409999999999999</v>
      </c>
      <c r="AO19" s="78">
        <v>15.936999999999999</v>
      </c>
      <c r="AP19" s="78">
        <v>0.77300000000000002</v>
      </c>
      <c r="AQ19" s="78">
        <v>26.285</v>
      </c>
      <c r="AR19" s="78">
        <v>1.33</v>
      </c>
      <c r="AS19" s="78">
        <v>3.1E-2</v>
      </c>
      <c r="AT19" s="78" t="s">
        <v>34</v>
      </c>
      <c r="AU19" s="91">
        <v>99.768999999999991</v>
      </c>
      <c r="AV19" s="107">
        <v>1.1340854772812985</v>
      </c>
      <c r="AW19" s="107">
        <v>71.135574446821053</v>
      </c>
      <c r="AX19" s="123">
        <v>24.604463417895087</v>
      </c>
      <c r="AY19" s="99" t="s">
        <v>34</v>
      </c>
      <c r="AZ19" s="96" t="s">
        <v>34</v>
      </c>
      <c r="BA19" s="140">
        <f t="shared" si="0"/>
        <v>0.74530009970500932</v>
      </c>
      <c r="BF19" s="10"/>
      <c r="BQ19" s="170"/>
      <c r="BR19" s="49"/>
      <c r="BS19" s="171"/>
      <c r="BU19" s="421" t="s">
        <v>1505</v>
      </c>
      <c r="BV19" s="141" t="s">
        <v>1382</v>
      </c>
      <c r="BW19" s="142" t="s">
        <v>1375</v>
      </c>
      <c r="BX19" s="143" t="s">
        <v>331</v>
      </c>
      <c r="BY19" s="78">
        <v>5.2999999999999999E-2</v>
      </c>
      <c r="BZ19" s="78">
        <v>13.103</v>
      </c>
      <c r="CA19" s="78">
        <v>3.44</v>
      </c>
      <c r="CB19" s="78">
        <v>78.766000000000005</v>
      </c>
      <c r="CC19" s="78">
        <v>0.64200000000000002</v>
      </c>
      <c r="CD19" s="78">
        <v>3.5590000000000002</v>
      </c>
      <c r="CE19" s="78">
        <v>4.1000000000000002E-2</v>
      </c>
      <c r="CF19" s="11" t="s">
        <v>34</v>
      </c>
      <c r="CG19" s="123">
        <v>99.632999999999996</v>
      </c>
      <c r="CH19" s="145">
        <v>36.001555922195884</v>
      </c>
      <c r="CI19" s="125"/>
    </row>
    <row r="20" spans="1:106" ht="20.25" customHeight="1" x14ac:dyDescent="0.25">
      <c r="A20" s="421" t="s">
        <v>1505</v>
      </c>
      <c r="B20" s="116" t="s">
        <v>1384</v>
      </c>
      <c r="C20" s="136" t="s">
        <v>1375</v>
      </c>
      <c r="D20" s="105" t="s">
        <v>135</v>
      </c>
      <c r="E20" s="78">
        <v>55.158999999999999</v>
      </c>
      <c r="F20" s="78">
        <v>8.1000000000000003E-2</v>
      </c>
      <c r="G20" s="78">
        <v>27.984000000000002</v>
      </c>
      <c r="H20" s="78">
        <v>0.503</v>
      </c>
      <c r="I20" s="78">
        <v>3.1E-2</v>
      </c>
      <c r="J20" s="78">
        <v>10.475</v>
      </c>
      <c r="K20" s="78">
        <v>4.827</v>
      </c>
      <c r="L20" s="78">
        <v>0.29599999999999999</v>
      </c>
      <c r="M20" s="106" t="s">
        <v>34</v>
      </c>
      <c r="N20" s="106" t="s">
        <v>34</v>
      </c>
      <c r="O20" s="91">
        <v>99.356000000000009</v>
      </c>
      <c r="P20" s="74">
        <v>53.546459244643763</v>
      </c>
      <c r="Q20" s="74">
        <v>44.651952526190399</v>
      </c>
      <c r="R20" s="74">
        <v>1.8015882291658496</v>
      </c>
      <c r="S20" s="108"/>
      <c r="T20" s="421" t="s">
        <v>1505</v>
      </c>
      <c r="U20" s="149" t="s">
        <v>1386</v>
      </c>
      <c r="V20" s="117" t="s">
        <v>1372</v>
      </c>
      <c r="W20" s="147" t="s">
        <v>239</v>
      </c>
      <c r="X20" s="78">
        <v>39.046999999999997</v>
      </c>
      <c r="Y20" s="78">
        <v>17.802</v>
      </c>
      <c r="Z20" s="78">
        <v>0.35399999999999998</v>
      </c>
      <c r="AA20" s="78">
        <v>42.475999999999999</v>
      </c>
      <c r="AB20" s="78">
        <v>0.219</v>
      </c>
      <c r="AC20" s="41" t="s">
        <v>34</v>
      </c>
      <c r="AD20" s="41" t="s">
        <v>34</v>
      </c>
      <c r="AE20" s="107">
        <v>99.897999999999996</v>
      </c>
      <c r="AF20" s="169">
        <v>80.966848885152061</v>
      </c>
      <c r="AG20" s="115"/>
      <c r="AH20" s="421" t="s">
        <v>1505</v>
      </c>
      <c r="AI20" s="116" t="s">
        <v>1384</v>
      </c>
      <c r="AJ20" s="117" t="s">
        <v>1375</v>
      </c>
      <c r="AK20" s="139" t="s">
        <v>282</v>
      </c>
      <c r="AL20" s="78">
        <v>54.134999999999998</v>
      </c>
      <c r="AM20" s="78">
        <v>0.48699999999999999</v>
      </c>
      <c r="AN20" s="78">
        <v>1.3460000000000001</v>
      </c>
      <c r="AO20" s="78">
        <v>16.596</v>
      </c>
      <c r="AP20" s="78">
        <v>0.746</v>
      </c>
      <c r="AQ20" s="78">
        <v>26.085999999999999</v>
      </c>
      <c r="AR20" s="78">
        <v>1.4059999999999999</v>
      </c>
      <c r="AS20" s="78">
        <v>2.4E-2</v>
      </c>
      <c r="AT20" s="78">
        <v>1E-3</v>
      </c>
      <c r="AU20" s="91">
        <v>100.82700000000001</v>
      </c>
      <c r="AV20" s="107">
        <v>0.88705189852970945</v>
      </c>
      <c r="AW20" s="107">
        <v>70.028714197385597</v>
      </c>
      <c r="AX20" s="123">
        <v>25.258636553350716</v>
      </c>
      <c r="AY20" s="99" t="s">
        <v>34</v>
      </c>
      <c r="AZ20" s="96" t="s">
        <v>34</v>
      </c>
      <c r="BA20" s="140">
        <f t="shared" si="0"/>
        <v>0.73605868235578997</v>
      </c>
      <c r="BC20" s="492" t="s">
        <v>337</v>
      </c>
      <c r="BD20" s="493"/>
      <c r="BE20" s="493"/>
      <c r="BF20" s="493"/>
      <c r="BG20" s="493"/>
      <c r="BH20" s="493"/>
      <c r="BI20" s="493"/>
      <c r="BJ20" s="493"/>
      <c r="BK20" s="493"/>
      <c r="BL20" s="493"/>
      <c r="BM20" s="493"/>
      <c r="BN20" s="493"/>
      <c r="BO20" s="493"/>
      <c r="BP20" s="386"/>
      <c r="BQ20" s="170"/>
      <c r="BR20" s="49"/>
      <c r="BS20" s="171"/>
      <c r="BU20" s="421" t="s">
        <v>1505</v>
      </c>
      <c r="BV20" s="141" t="s">
        <v>1382</v>
      </c>
      <c r="BW20" s="142" t="s">
        <v>1375</v>
      </c>
      <c r="BX20" s="143" t="s">
        <v>332</v>
      </c>
      <c r="BY20" s="78">
        <v>9.2999999999999999E-2</v>
      </c>
      <c r="BZ20" s="78">
        <v>12.835000000000001</v>
      </c>
      <c r="CA20" s="78">
        <v>3.4369999999999998</v>
      </c>
      <c r="CB20" s="78">
        <v>79.290000000000006</v>
      </c>
      <c r="CC20" s="78">
        <v>0.60899999999999999</v>
      </c>
      <c r="CD20" s="78">
        <v>3.6629999999999998</v>
      </c>
      <c r="CE20" s="78">
        <v>0.13100000000000001</v>
      </c>
      <c r="CF20" s="11" t="s">
        <v>34</v>
      </c>
      <c r="CG20" s="123">
        <v>100.08499999999999</v>
      </c>
      <c r="CH20" s="145">
        <v>34.873702099861752</v>
      </c>
      <c r="CI20" s="125"/>
    </row>
    <row r="21" spans="1:106" ht="15.75" customHeight="1" x14ac:dyDescent="0.25">
      <c r="A21" s="421" t="s">
        <v>1505</v>
      </c>
      <c r="B21" s="116" t="s">
        <v>1384</v>
      </c>
      <c r="C21" s="136" t="s">
        <v>1375</v>
      </c>
      <c r="D21" s="105" t="s">
        <v>136</v>
      </c>
      <c r="E21" s="78">
        <v>54.488999999999997</v>
      </c>
      <c r="F21" s="78">
        <v>1.2E-2</v>
      </c>
      <c r="G21" s="78">
        <v>28.402999999999999</v>
      </c>
      <c r="H21" s="78">
        <v>0.48099999999999998</v>
      </c>
      <c r="I21" s="78">
        <v>4.2999999999999997E-2</v>
      </c>
      <c r="J21" s="78">
        <v>10.907</v>
      </c>
      <c r="K21" s="78">
        <v>5.0039999999999996</v>
      </c>
      <c r="L21" s="78">
        <v>0.28199999999999997</v>
      </c>
      <c r="M21" s="106" t="s">
        <v>34</v>
      </c>
      <c r="N21" s="106" t="s">
        <v>34</v>
      </c>
      <c r="O21" s="91">
        <v>99.620999999999995</v>
      </c>
      <c r="P21" s="74">
        <v>53.734135443471729</v>
      </c>
      <c r="Q21" s="74">
        <v>44.611690677233966</v>
      </c>
      <c r="R21" s="74">
        <v>1.6541738792943117</v>
      </c>
      <c r="S21" s="108"/>
      <c r="T21" s="421" t="s">
        <v>1505</v>
      </c>
      <c r="U21" s="149" t="s">
        <v>1386</v>
      </c>
      <c r="V21" s="117" t="s">
        <v>1372</v>
      </c>
      <c r="W21" s="147" t="s">
        <v>240</v>
      </c>
      <c r="X21" s="78">
        <v>38.573</v>
      </c>
      <c r="Y21" s="78">
        <v>21.257000000000001</v>
      </c>
      <c r="Z21" s="78">
        <v>0.437</v>
      </c>
      <c r="AA21" s="78">
        <v>39.200000000000003</v>
      </c>
      <c r="AB21" s="78">
        <v>0.252</v>
      </c>
      <c r="AC21" s="41" t="s">
        <v>34</v>
      </c>
      <c r="AD21" s="41" t="s">
        <v>34</v>
      </c>
      <c r="AE21" s="107">
        <v>99.718999999999994</v>
      </c>
      <c r="AF21" s="107">
        <v>76.678034391535334</v>
      </c>
      <c r="AG21" s="115"/>
      <c r="AH21" s="421" t="s">
        <v>1505</v>
      </c>
      <c r="AI21" s="116" t="s">
        <v>1384</v>
      </c>
      <c r="AJ21" s="117" t="s">
        <v>1375</v>
      </c>
      <c r="AK21" s="139" t="s">
        <v>283</v>
      </c>
      <c r="AL21" s="78">
        <v>53.741999999999997</v>
      </c>
      <c r="AM21" s="78">
        <v>0.49199999999999999</v>
      </c>
      <c r="AN21" s="78">
        <v>1.1200000000000001</v>
      </c>
      <c r="AO21" s="78">
        <v>16.122</v>
      </c>
      <c r="AP21" s="78">
        <v>0.85399999999999998</v>
      </c>
      <c r="AQ21" s="78">
        <v>26.021999999999998</v>
      </c>
      <c r="AR21" s="78">
        <v>1.488</v>
      </c>
      <c r="AS21" s="78">
        <v>4.9000000000000002E-2</v>
      </c>
      <c r="AT21" s="78" t="s">
        <v>34</v>
      </c>
      <c r="AU21" s="91">
        <v>99.88900000000001</v>
      </c>
      <c r="AV21" s="107">
        <v>1.1031109140341533</v>
      </c>
      <c r="AW21" s="107">
        <v>70.385250125822111</v>
      </c>
      <c r="AX21" s="123">
        <v>24.585554445076095</v>
      </c>
      <c r="AY21" s="99" t="s">
        <v>34</v>
      </c>
      <c r="AZ21" s="96" t="s">
        <v>34</v>
      </c>
      <c r="BA21" s="140">
        <f t="shared" si="0"/>
        <v>0.74117862735837337</v>
      </c>
      <c r="BC21" s="439" t="s">
        <v>341</v>
      </c>
      <c r="BD21" s="494" t="s">
        <v>1381</v>
      </c>
      <c r="BE21" s="483" t="s">
        <v>1374</v>
      </c>
      <c r="BF21" s="497" t="s">
        <v>1373</v>
      </c>
      <c r="BG21" s="46" t="s">
        <v>1485</v>
      </c>
      <c r="BH21" s="43" t="s">
        <v>1486</v>
      </c>
      <c r="BI21" s="44" t="s">
        <v>22</v>
      </c>
      <c r="BJ21" s="45" t="s">
        <v>23</v>
      </c>
      <c r="BK21" s="45" t="s">
        <v>24</v>
      </c>
      <c r="BL21" s="42" t="s">
        <v>1489</v>
      </c>
      <c r="BM21" s="46" t="s">
        <v>1490</v>
      </c>
      <c r="BN21" s="17" t="s">
        <v>1491</v>
      </c>
      <c r="BO21" s="14" t="s">
        <v>309</v>
      </c>
      <c r="BP21" s="98" t="s">
        <v>45</v>
      </c>
      <c r="BQ21" s="171"/>
      <c r="BR21" s="49"/>
      <c r="BS21" s="171"/>
      <c r="BU21" s="421" t="s">
        <v>1505</v>
      </c>
      <c r="BV21" s="141" t="s">
        <v>1382</v>
      </c>
      <c r="BW21" s="142" t="s">
        <v>1375</v>
      </c>
      <c r="BX21" s="143" t="s">
        <v>333</v>
      </c>
      <c r="BY21" s="78">
        <v>8.5000000000000006E-2</v>
      </c>
      <c r="BZ21" s="78">
        <v>13.682</v>
      </c>
      <c r="CA21" s="78">
        <v>2.895</v>
      </c>
      <c r="CB21" s="78">
        <v>79.477999999999994</v>
      </c>
      <c r="CC21" s="78">
        <v>0.751</v>
      </c>
      <c r="CD21" s="78">
        <v>3.0550000000000002</v>
      </c>
      <c r="CE21" s="78">
        <v>7.3999999999999996E-2</v>
      </c>
      <c r="CF21" s="11" t="s">
        <v>34</v>
      </c>
      <c r="CG21" s="123">
        <v>100.06500000000001</v>
      </c>
      <c r="CH21" s="145">
        <v>37.409911295100528</v>
      </c>
      <c r="CI21" s="125"/>
    </row>
    <row r="22" spans="1:106" x14ac:dyDescent="0.25">
      <c r="A22" s="421" t="s">
        <v>1505</v>
      </c>
      <c r="B22" s="116" t="s">
        <v>1384</v>
      </c>
      <c r="C22" s="136" t="s">
        <v>1375</v>
      </c>
      <c r="D22" s="105" t="s">
        <v>137</v>
      </c>
      <c r="E22" s="78">
        <v>54.444000000000003</v>
      </c>
      <c r="F22" s="78">
        <v>5.7000000000000002E-2</v>
      </c>
      <c r="G22" s="78">
        <v>27.934999999999999</v>
      </c>
      <c r="H22" s="78">
        <v>0.49399999999999999</v>
      </c>
      <c r="I22" s="78">
        <v>4.3999999999999997E-2</v>
      </c>
      <c r="J22" s="78">
        <v>10.4</v>
      </c>
      <c r="K22" s="78">
        <v>5.1639999999999997</v>
      </c>
      <c r="L22" s="78">
        <v>0.30199999999999999</v>
      </c>
      <c r="M22" s="106" t="s">
        <v>34</v>
      </c>
      <c r="N22" s="106" t="s">
        <v>34</v>
      </c>
      <c r="O22" s="91">
        <v>98.884000000000015</v>
      </c>
      <c r="P22" s="74">
        <v>51.729877393762472</v>
      </c>
      <c r="Q22" s="74">
        <v>46.481568220476568</v>
      </c>
      <c r="R22" s="74">
        <v>1.7885543857609512</v>
      </c>
      <c r="S22" s="108"/>
      <c r="T22" s="421" t="s">
        <v>1505</v>
      </c>
      <c r="U22" s="149" t="s">
        <v>1386</v>
      </c>
      <c r="V22" s="117" t="s">
        <v>1372</v>
      </c>
      <c r="W22" s="147" t="s">
        <v>241</v>
      </c>
      <c r="X22" s="78">
        <v>39.11</v>
      </c>
      <c r="Y22" s="78">
        <v>21.123999999999999</v>
      </c>
      <c r="Z22" s="78">
        <v>0.36699999999999999</v>
      </c>
      <c r="AA22" s="78">
        <v>39.33</v>
      </c>
      <c r="AB22" s="78">
        <v>0.22800000000000001</v>
      </c>
      <c r="AC22" s="41" t="s">
        <v>34</v>
      </c>
      <c r="AD22" s="41" t="s">
        <v>34</v>
      </c>
      <c r="AE22" s="107">
        <v>100.15899999999998</v>
      </c>
      <c r="AF22" s="107">
        <v>76.849042944228373</v>
      </c>
      <c r="AG22" s="115"/>
      <c r="AH22" s="421" t="s">
        <v>1505</v>
      </c>
      <c r="AI22" s="116" t="s">
        <v>1384</v>
      </c>
      <c r="AJ22" s="117" t="s">
        <v>1375</v>
      </c>
      <c r="AK22" s="139" t="s">
        <v>284</v>
      </c>
      <c r="AL22" s="78">
        <v>53.728999999999999</v>
      </c>
      <c r="AM22" s="78">
        <v>0.41199999999999998</v>
      </c>
      <c r="AN22" s="78">
        <v>1.0880000000000001</v>
      </c>
      <c r="AO22" s="78">
        <v>15.927</v>
      </c>
      <c r="AP22" s="78">
        <v>0.76700000000000002</v>
      </c>
      <c r="AQ22" s="78">
        <v>26.178999999999998</v>
      </c>
      <c r="AR22" s="78">
        <v>1.427</v>
      </c>
      <c r="AS22" s="78" t="s">
        <v>34</v>
      </c>
      <c r="AT22" s="78" t="s">
        <v>34</v>
      </c>
      <c r="AU22" s="91">
        <v>99.529000000000011</v>
      </c>
      <c r="AV22" s="107">
        <v>1.1836626157178323</v>
      </c>
      <c r="AW22" s="107">
        <v>71.042990664518186</v>
      </c>
      <c r="AX22" s="123">
        <v>24.572217525281516</v>
      </c>
      <c r="AY22" s="99" t="s">
        <v>34</v>
      </c>
      <c r="AZ22" s="96" t="s">
        <v>34</v>
      </c>
      <c r="BA22" s="140">
        <f t="shared" si="0"/>
        <v>0.7446516361861043</v>
      </c>
      <c r="BC22" s="440"/>
      <c r="BD22" s="495"/>
      <c r="BE22" s="496"/>
      <c r="BF22" s="498"/>
      <c r="BG22" s="54" t="s">
        <v>29</v>
      </c>
      <c r="BH22" s="51" t="s">
        <v>29</v>
      </c>
      <c r="BI22" s="52" t="s">
        <v>29</v>
      </c>
      <c r="BJ22" s="53" t="s">
        <v>29</v>
      </c>
      <c r="BK22" s="53" t="s">
        <v>29</v>
      </c>
      <c r="BL22" s="50" t="s">
        <v>29</v>
      </c>
      <c r="BM22" s="54" t="s">
        <v>29</v>
      </c>
      <c r="BN22" s="55" t="s">
        <v>29</v>
      </c>
      <c r="BO22" s="52" t="s">
        <v>29</v>
      </c>
      <c r="BP22" s="172" t="s">
        <v>29</v>
      </c>
      <c r="BQ22" s="166"/>
      <c r="BU22" s="420" t="s">
        <v>1505</v>
      </c>
      <c r="BV22" s="157" t="s">
        <v>1382</v>
      </c>
      <c r="BW22" s="176" t="s">
        <v>1375</v>
      </c>
      <c r="BX22" s="177" t="s">
        <v>334</v>
      </c>
      <c r="BY22" s="159">
        <v>6.7000000000000004E-2</v>
      </c>
      <c r="BZ22" s="159">
        <v>12.582000000000001</v>
      </c>
      <c r="CA22" s="159">
        <v>3.4620000000000002</v>
      </c>
      <c r="CB22" s="159">
        <v>79.47</v>
      </c>
      <c r="CC22" s="159">
        <v>0.57199999999999995</v>
      </c>
      <c r="CD22" s="159">
        <v>3.8690000000000002</v>
      </c>
      <c r="CE22" s="159">
        <v>9.9000000000000005E-2</v>
      </c>
      <c r="CF22" s="94" t="s">
        <v>34</v>
      </c>
      <c r="CG22" s="178">
        <v>100.17500000000001</v>
      </c>
      <c r="CH22" s="86">
        <v>33.862096531221944</v>
      </c>
      <c r="CI22" s="125"/>
    </row>
    <row r="23" spans="1:106" x14ac:dyDescent="0.25">
      <c r="A23" s="421" t="s">
        <v>1505</v>
      </c>
      <c r="B23" s="116" t="s">
        <v>1384</v>
      </c>
      <c r="C23" s="136" t="s">
        <v>1375</v>
      </c>
      <c r="D23" s="105" t="s">
        <v>138</v>
      </c>
      <c r="E23" s="78">
        <v>53.887999999999998</v>
      </c>
      <c r="F23" s="78">
        <v>5.2999999999999999E-2</v>
      </c>
      <c r="G23" s="78">
        <v>27.998999999999999</v>
      </c>
      <c r="H23" s="78">
        <v>0.52500000000000002</v>
      </c>
      <c r="I23" s="78">
        <v>5.6000000000000001E-2</v>
      </c>
      <c r="J23" s="78">
        <v>11.202999999999999</v>
      </c>
      <c r="K23" s="78">
        <v>4.8680000000000003</v>
      </c>
      <c r="L23" s="78">
        <v>0.247</v>
      </c>
      <c r="M23" s="106" t="s">
        <v>34</v>
      </c>
      <c r="N23" s="106" t="s">
        <v>34</v>
      </c>
      <c r="O23" s="91">
        <v>98.852000000000004</v>
      </c>
      <c r="P23" s="74">
        <v>55.170061455035572</v>
      </c>
      <c r="Q23" s="74">
        <v>43.381656378998493</v>
      </c>
      <c r="R23" s="74">
        <v>1.4482821659659395</v>
      </c>
      <c r="S23" s="108"/>
      <c r="T23" s="421" t="s">
        <v>1505</v>
      </c>
      <c r="U23" s="149" t="s">
        <v>1386</v>
      </c>
      <c r="V23" s="117" t="s">
        <v>1372</v>
      </c>
      <c r="W23" s="147" t="s">
        <v>242</v>
      </c>
      <c r="X23" s="78">
        <v>38.615000000000002</v>
      </c>
      <c r="Y23" s="78">
        <v>21.687000000000001</v>
      </c>
      <c r="Z23" s="78">
        <v>0.38</v>
      </c>
      <c r="AA23" s="78">
        <v>38.906999999999996</v>
      </c>
      <c r="AB23" s="78">
        <v>0.19900000000000001</v>
      </c>
      <c r="AC23" s="41" t="s">
        <v>34</v>
      </c>
      <c r="AD23" s="41" t="s">
        <v>34</v>
      </c>
      <c r="AE23" s="107">
        <v>99.787999999999997</v>
      </c>
      <c r="AF23" s="107">
        <v>76.182121697368032</v>
      </c>
      <c r="AG23" s="115"/>
      <c r="AH23" s="421" t="s">
        <v>1505</v>
      </c>
      <c r="AI23" s="116" t="s">
        <v>1384</v>
      </c>
      <c r="AJ23" s="117" t="s">
        <v>1375</v>
      </c>
      <c r="AK23" s="139" t="s">
        <v>285</v>
      </c>
      <c r="AL23" s="78">
        <v>53.81</v>
      </c>
      <c r="AM23" s="78">
        <v>0.28499999999999998</v>
      </c>
      <c r="AN23" s="78">
        <v>0.80300000000000005</v>
      </c>
      <c r="AO23" s="78">
        <v>16.062999999999999</v>
      </c>
      <c r="AP23" s="78">
        <v>0.68200000000000005</v>
      </c>
      <c r="AQ23" s="78">
        <v>26.678999999999998</v>
      </c>
      <c r="AR23" s="78">
        <v>1.5640000000000001</v>
      </c>
      <c r="AS23" s="78">
        <v>3.6999999999999998E-2</v>
      </c>
      <c r="AT23" s="78" t="s">
        <v>34</v>
      </c>
      <c r="AU23" s="91">
        <v>99.923000000000002</v>
      </c>
      <c r="AV23" s="107">
        <v>0.75792148698113826</v>
      </c>
      <c r="AW23" s="107">
        <v>71.924009300226828</v>
      </c>
      <c r="AX23" s="123">
        <v>22.511417547657963</v>
      </c>
      <c r="AY23" s="99" t="s">
        <v>34</v>
      </c>
      <c r="AZ23" s="96" t="s">
        <v>34</v>
      </c>
      <c r="BA23" s="140">
        <f t="shared" si="0"/>
        <v>0.74662722905126855</v>
      </c>
      <c r="BC23" s="298" t="s">
        <v>1505</v>
      </c>
      <c r="BD23" s="126" t="s">
        <v>1383</v>
      </c>
      <c r="BE23" s="173" t="s">
        <v>1361</v>
      </c>
      <c r="BF23" s="156" t="s">
        <v>335</v>
      </c>
      <c r="BG23" s="78">
        <v>0.27600000000000002</v>
      </c>
      <c r="BH23" s="78">
        <v>0.35399999999999998</v>
      </c>
      <c r="BI23" s="78">
        <v>0.17</v>
      </c>
      <c r="BJ23" s="78">
        <v>0.255</v>
      </c>
      <c r="BK23" s="78">
        <v>52.805999999999997</v>
      </c>
      <c r="BL23" s="78">
        <v>0.13500000000000001</v>
      </c>
      <c r="BM23" s="78" t="s">
        <v>34</v>
      </c>
      <c r="BN23" s="78">
        <v>42.384999999999998</v>
      </c>
      <c r="BO23" s="78">
        <v>1.1060000000000001</v>
      </c>
      <c r="BP23" s="144">
        <v>97.486999999999995</v>
      </c>
      <c r="BU23" s="421" t="s">
        <v>1505</v>
      </c>
      <c r="BV23" s="141" t="s">
        <v>1383</v>
      </c>
      <c r="BW23" s="136" t="s">
        <v>1361</v>
      </c>
      <c r="BX23" s="132" t="s">
        <v>317</v>
      </c>
      <c r="BY23" s="133">
        <v>0.1</v>
      </c>
      <c r="BZ23" s="133">
        <v>12.414</v>
      </c>
      <c r="CA23" s="133">
        <v>2.2839999999999998</v>
      </c>
      <c r="CB23" s="133">
        <v>83.281000000000006</v>
      </c>
      <c r="CC23" s="133">
        <v>0.65</v>
      </c>
      <c r="CD23" s="133">
        <v>2.0409999999999999</v>
      </c>
      <c r="CE23" s="133">
        <v>0</v>
      </c>
      <c r="CF23" s="11" t="s">
        <v>34</v>
      </c>
      <c r="CG23" s="121">
        <v>100.78100000000001</v>
      </c>
      <c r="CH23" s="145">
        <v>33.972985213825993</v>
      </c>
      <c r="CI23" s="125"/>
    </row>
    <row r="24" spans="1:106" x14ac:dyDescent="0.25">
      <c r="A24" s="421" t="s">
        <v>1505</v>
      </c>
      <c r="B24" s="116" t="s">
        <v>1384</v>
      </c>
      <c r="C24" s="136" t="s">
        <v>1375</v>
      </c>
      <c r="D24" s="105" t="s">
        <v>139</v>
      </c>
      <c r="E24" s="78">
        <v>54.668999999999997</v>
      </c>
      <c r="F24" s="78">
        <v>4.2000000000000003E-2</v>
      </c>
      <c r="G24" s="78">
        <v>28.158999999999999</v>
      </c>
      <c r="H24" s="78">
        <v>0.498</v>
      </c>
      <c r="I24" s="78">
        <v>7.0999999999999994E-2</v>
      </c>
      <c r="J24" s="78">
        <v>10.909000000000001</v>
      </c>
      <c r="K24" s="78">
        <v>4.8460000000000001</v>
      </c>
      <c r="L24" s="78">
        <v>0.26600000000000001</v>
      </c>
      <c r="M24" s="106" t="s">
        <v>34</v>
      </c>
      <c r="N24" s="106" t="s">
        <v>34</v>
      </c>
      <c r="O24" s="91">
        <v>99.495000000000019</v>
      </c>
      <c r="P24" s="74">
        <v>54.558327957560394</v>
      </c>
      <c r="Q24" s="74">
        <v>43.857709727533859</v>
      </c>
      <c r="R24" s="74">
        <v>1.5839623149057596</v>
      </c>
      <c r="S24" s="108"/>
      <c r="T24" s="421" t="s">
        <v>1505</v>
      </c>
      <c r="U24" s="149" t="s">
        <v>1386</v>
      </c>
      <c r="V24" s="117" t="s">
        <v>1372</v>
      </c>
      <c r="W24" s="147" t="s">
        <v>243</v>
      </c>
      <c r="X24" s="78">
        <v>38.947000000000003</v>
      </c>
      <c r="Y24" s="78">
        <v>19.28</v>
      </c>
      <c r="Z24" s="78">
        <v>0.34499999999999997</v>
      </c>
      <c r="AA24" s="78">
        <v>41.030999999999999</v>
      </c>
      <c r="AB24" s="78">
        <v>0.25600000000000001</v>
      </c>
      <c r="AC24" s="41" t="s">
        <v>34</v>
      </c>
      <c r="AD24" s="41" t="s">
        <v>34</v>
      </c>
      <c r="AE24" s="107">
        <v>99.859000000000009</v>
      </c>
      <c r="AF24" s="107">
        <v>79.141712659309619</v>
      </c>
      <c r="AG24" s="115"/>
      <c r="AH24" s="421" t="s">
        <v>1505</v>
      </c>
      <c r="AI24" s="116" t="s">
        <v>1384</v>
      </c>
      <c r="AJ24" s="117" t="s">
        <v>1375</v>
      </c>
      <c r="AK24" s="139" t="s">
        <v>286</v>
      </c>
      <c r="AL24" s="78">
        <v>54.168999999999997</v>
      </c>
      <c r="AM24" s="78">
        <v>0.27300000000000002</v>
      </c>
      <c r="AN24" s="78">
        <v>0.80800000000000005</v>
      </c>
      <c r="AO24" s="78">
        <v>15.92</v>
      </c>
      <c r="AP24" s="78">
        <v>0.67400000000000004</v>
      </c>
      <c r="AQ24" s="78">
        <v>26.919</v>
      </c>
      <c r="AR24" s="78">
        <v>1.373</v>
      </c>
      <c r="AS24" s="78">
        <v>8.9999999999999993E-3</v>
      </c>
      <c r="AT24" s="78" t="s">
        <v>34</v>
      </c>
      <c r="AU24" s="91">
        <v>100.14500000000001</v>
      </c>
      <c r="AV24" s="107">
        <v>0.77111257330262972</v>
      </c>
      <c r="AW24" s="107">
        <v>72.391662367138736</v>
      </c>
      <c r="AX24" s="123">
        <v>23.007106293288849</v>
      </c>
      <c r="AY24" s="99" t="s">
        <v>34</v>
      </c>
      <c r="AZ24" s="96" t="s">
        <v>34</v>
      </c>
      <c r="BA24" s="140">
        <f t="shared" si="0"/>
        <v>0.74999810036650261</v>
      </c>
      <c r="BC24" s="414" t="s">
        <v>1505</v>
      </c>
      <c r="BD24" s="157" t="s">
        <v>1383</v>
      </c>
      <c r="BE24" s="174" t="s">
        <v>1361</v>
      </c>
      <c r="BF24" s="158" t="s">
        <v>336</v>
      </c>
      <c r="BG24" s="159">
        <v>0.373</v>
      </c>
      <c r="BH24" s="159">
        <v>0.42799999999999999</v>
      </c>
      <c r="BI24" s="159">
        <v>5.3999999999999999E-2</v>
      </c>
      <c r="BJ24" s="159">
        <v>0.30299999999999999</v>
      </c>
      <c r="BK24" s="159">
        <v>52.63</v>
      </c>
      <c r="BL24" s="159">
        <v>0.189</v>
      </c>
      <c r="BM24" s="159">
        <v>3.1E-2</v>
      </c>
      <c r="BN24" s="159">
        <v>42.634</v>
      </c>
      <c r="BO24" s="159">
        <v>1.0489999999999999</v>
      </c>
      <c r="BP24" s="175">
        <v>97.706000000000017</v>
      </c>
      <c r="BU24" s="421" t="s">
        <v>1505</v>
      </c>
      <c r="BV24" s="141" t="s">
        <v>1383</v>
      </c>
      <c r="BW24" s="136" t="s">
        <v>1361</v>
      </c>
      <c r="BX24" s="143" t="s">
        <v>318</v>
      </c>
      <c r="BY24" s="78">
        <v>8.4000000000000005E-2</v>
      </c>
      <c r="BZ24" s="78">
        <v>14.753</v>
      </c>
      <c r="CA24" s="78">
        <v>3.1019999999999999</v>
      </c>
      <c r="CB24" s="78">
        <v>80.385999999999996</v>
      </c>
      <c r="CC24" s="78">
        <v>0.61</v>
      </c>
      <c r="CD24" s="78">
        <v>3.4430000000000001</v>
      </c>
      <c r="CE24" s="78">
        <v>6.3E-2</v>
      </c>
      <c r="CF24" s="11" t="s">
        <v>34</v>
      </c>
      <c r="CG24" s="123">
        <v>102.44199999999999</v>
      </c>
      <c r="CH24" s="145">
        <v>39.469624431300709</v>
      </c>
      <c r="CI24" s="125"/>
    </row>
    <row r="25" spans="1:106" x14ac:dyDescent="0.25">
      <c r="A25" s="421" t="s">
        <v>1505</v>
      </c>
      <c r="B25" s="116" t="s">
        <v>1384</v>
      </c>
      <c r="C25" s="136" t="s">
        <v>1375</v>
      </c>
      <c r="D25" s="105" t="s">
        <v>140</v>
      </c>
      <c r="E25" s="78">
        <v>57.088000000000001</v>
      </c>
      <c r="F25" s="78">
        <v>0.14399999999999999</v>
      </c>
      <c r="G25" s="78">
        <v>25.545000000000002</v>
      </c>
      <c r="H25" s="78">
        <v>0.85299999999999998</v>
      </c>
      <c r="I25" s="78">
        <v>0.109</v>
      </c>
      <c r="J25" s="78">
        <v>8.5500000000000007</v>
      </c>
      <c r="K25" s="78">
        <v>5.99</v>
      </c>
      <c r="L25" s="78">
        <v>0.57099999999999995</v>
      </c>
      <c r="M25" s="106" t="s">
        <v>34</v>
      </c>
      <c r="N25" s="106" t="s">
        <v>34</v>
      </c>
      <c r="O25" s="91">
        <v>98.84999999999998</v>
      </c>
      <c r="P25" s="74">
        <v>42.602031029501482</v>
      </c>
      <c r="Q25" s="74">
        <v>54.010405853634396</v>
      </c>
      <c r="R25" s="74">
        <v>3.3875631168641225</v>
      </c>
      <c r="S25" s="108"/>
      <c r="T25" s="421" t="s">
        <v>1505</v>
      </c>
      <c r="U25" s="149" t="s">
        <v>1386</v>
      </c>
      <c r="V25" s="117" t="s">
        <v>1372</v>
      </c>
      <c r="W25" s="147" t="s">
        <v>244</v>
      </c>
      <c r="X25" s="78">
        <v>39.305999999999997</v>
      </c>
      <c r="Y25" s="78">
        <v>20.111000000000001</v>
      </c>
      <c r="Z25" s="78">
        <v>0.33300000000000002</v>
      </c>
      <c r="AA25" s="78">
        <v>40.139000000000003</v>
      </c>
      <c r="AB25" s="78">
        <v>0.253</v>
      </c>
      <c r="AC25" s="41" t="s">
        <v>34</v>
      </c>
      <c r="AD25" s="41" t="s">
        <v>34</v>
      </c>
      <c r="AE25" s="107">
        <v>100.14200000000001</v>
      </c>
      <c r="AF25" s="107">
        <v>78.062471882734599</v>
      </c>
      <c r="AG25" s="115"/>
      <c r="AH25" s="420" t="s">
        <v>1505</v>
      </c>
      <c r="AI25" s="202" t="s">
        <v>1384</v>
      </c>
      <c r="AJ25" s="179" t="s">
        <v>1375</v>
      </c>
      <c r="AK25" s="139" t="s">
        <v>273</v>
      </c>
      <c r="AL25" s="78">
        <v>54.466999999999999</v>
      </c>
      <c r="AM25" s="78">
        <v>0.40899999999999997</v>
      </c>
      <c r="AN25" s="78">
        <v>1.355</v>
      </c>
      <c r="AO25" s="78">
        <v>16.04</v>
      </c>
      <c r="AP25" s="78">
        <v>0.68700000000000006</v>
      </c>
      <c r="AQ25" s="78">
        <v>25.789000000000001</v>
      </c>
      <c r="AR25" s="78">
        <v>1.466</v>
      </c>
      <c r="AS25" s="78" t="s">
        <v>34</v>
      </c>
      <c r="AT25" s="78" t="s">
        <v>34</v>
      </c>
      <c r="AU25" s="91">
        <v>100.21299999999998</v>
      </c>
      <c r="AV25" s="107">
        <v>1.408940414011534</v>
      </c>
      <c r="AW25" s="107">
        <v>70.134885538912158</v>
      </c>
      <c r="AX25" s="123">
        <v>25.541132322408895</v>
      </c>
      <c r="AY25" s="180" t="s">
        <v>34</v>
      </c>
      <c r="AZ25" s="95" t="s">
        <v>34</v>
      </c>
      <c r="BA25" s="63">
        <f t="shared" si="0"/>
        <v>0.74043071879559519</v>
      </c>
      <c r="BC25" s="164"/>
      <c r="BD25" s="108"/>
      <c r="BE25" s="108"/>
      <c r="BF25" s="127"/>
      <c r="BG25" s="108"/>
      <c r="BU25" s="421" t="s">
        <v>1505</v>
      </c>
      <c r="BV25" s="141" t="s">
        <v>1383</v>
      </c>
      <c r="BW25" s="136" t="s">
        <v>1361</v>
      </c>
      <c r="BX25" s="143" t="s">
        <v>319</v>
      </c>
      <c r="BY25" s="78">
        <v>8.1000000000000003E-2</v>
      </c>
      <c r="BZ25" s="78">
        <v>14.788</v>
      </c>
      <c r="CA25" s="78">
        <v>3.2080000000000002</v>
      </c>
      <c r="CB25" s="78">
        <v>79.846999999999994</v>
      </c>
      <c r="CC25" s="78">
        <v>0.73399999999999999</v>
      </c>
      <c r="CD25" s="78">
        <v>3.4159999999999999</v>
      </c>
      <c r="CE25" s="78">
        <v>3.5999999999999997E-2</v>
      </c>
      <c r="CF25" s="11" t="s">
        <v>34</v>
      </c>
      <c r="CG25" s="123">
        <v>102.14799999999998</v>
      </c>
      <c r="CH25" s="145">
        <v>39.863416843231555</v>
      </c>
      <c r="CI25" s="125"/>
    </row>
    <row r="26" spans="1:106" ht="16.5" customHeight="1" x14ac:dyDescent="0.25">
      <c r="A26" s="421" t="s">
        <v>1505</v>
      </c>
      <c r="B26" s="116" t="s">
        <v>1384</v>
      </c>
      <c r="C26" s="136" t="s">
        <v>1375</v>
      </c>
      <c r="D26" s="105" t="s">
        <v>141</v>
      </c>
      <c r="E26" s="78">
        <v>58.802</v>
      </c>
      <c r="F26" s="78">
        <v>0.17599999999999999</v>
      </c>
      <c r="G26" s="78">
        <v>24.888999999999999</v>
      </c>
      <c r="H26" s="78">
        <v>1.012</v>
      </c>
      <c r="I26" s="78">
        <v>0.154</v>
      </c>
      <c r="J26" s="78">
        <v>7.8220000000000001</v>
      </c>
      <c r="K26" s="78">
        <v>5.84</v>
      </c>
      <c r="L26" s="78">
        <v>0.86</v>
      </c>
      <c r="M26" s="106" t="s">
        <v>34</v>
      </c>
      <c r="N26" s="106" t="s">
        <v>34</v>
      </c>
      <c r="O26" s="91">
        <v>99.597000000000008</v>
      </c>
      <c r="P26" s="74">
        <v>40.290255699929489</v>
      </c>
      <c r="Q26" s="74">
        <v>54.435408686976523</v>
      </c>
      <c r="R26" s="74">
        <v>5.2743356130939931</v>
      </c>
      <c r="S26" s="108"/>
      <c r="T26" s="421" t="s">
        <v>1505</v>
      </c>
      <c r="U26" s="149" t="s">
        <v>1386</v>
      </c>
      <c r="V26" s="117" t="s">
        <v>1372</v>
      </c>
      <c r="W26" s="147" t="s">
        <v>245</v>
      </c>
      <c r="X26" s="78">
        <v>38.340000000000003</v>
      </c>
      <c r="Y26" s="78">
        <v>22.097999999999999</v>
      </c>
      <c r="Z26" s="78">
        <v>0.38100000000000001</v>
      </c>
      <c r="AA26" s="78">
        <v>38.680999999999997</v>
      </c>
      <c r="AB26" s="78">
        <v>0.22900000000000001</v>
      </c>
      <c r="AC26" s="41" t="s">
        <v>34</v>
      </c>
      <c r="AD26" s="41" t="s">
        <v>34</v>
      </c>
      <c r="AE26" s="107">
        <v>99.728999999999999</v>
      </c>
      <c r="AF26" s="107">
        <v>75.732889110428104</v>
      </c>
      <c r="AG26" s="115"/>
      <c r="AH26" s="421" t="s">
        <v>1505</v>
      </c>
      <c r="AI26" s="116" t="s">
        <v>1383</v>
      </c>
      <c r="AJ26" s="117" t="s">
        <v>1361</v>
      </c>
      <c r="AK26" s="118" t="s">
        <v>287</v>
      </c>
      <c r="AL26" s="133">
        <v>50.762999999999998</v>
      </c>
      <c r="AM26" s="133">
        <v>0.94599999999999995</v>
      </c>
      <c r="AN26" s="133">
        <v>2.6720000000000002</v>
      </c>
      <c r="AO26" s="133">
        <v>8.1430000000000007</v>
      </c>
      <c r="AP26" s="133">
        <v>0.36899999999999999</v>
      </c>
      <c r="AQ26" s="133">
        <v>14.855</v>
      </c>
      <c r="AR26" s="133">
        <v>20.091000000000001</v>
      </c>
      <c r="AS26" s="133">
        <v>0.41099999999999998</v>
      </c>
      <c r="AT26" s="133" t="s">
        <v>34</v>
      </c>
      <c r="AU26" s="393">
        <v>98.25</v>
      </c>
      <c r="AV26" s="120">
        <v>37.466563715441922</v>
      </c>
      <c r="AW26" s="120">
        <v>41.688502565702017</v>
      </c>
      <c r="AX26" s="120">
        <v>11.701683449626401</v>
      </c>
      <c r="AY26" s="181">
        <v>59.162014517149139</v>
      </c>
      <c r="AZ26" s="121">
        <v>15.771112913734624</v>
      </c>
      <c r="BA26" s="124">
        <f t="shared" si="0"/>
        <v>0.76396174510826975</v>
      </c>
      <c r="BC26" s="436"/>
      <c r="BD26" s="436"/>
      <c r="BE26" s="436"/>
      <c r="BF26" s="436"/>
      <c r="BG26" s="436"/>
      <c r="BH26" s="436"/>
      <c r="BI26" s="436"/>
      <c r="BJ26" s="436"/>
      <c r="BK26" s="436"/>
      <c r="BL26" s="436"/>
      <c r="BM26" s="436"/>
      <c r="BN26" s="436"/>
      <c r="BO26" s="436"/>
      <c r="BP26" s="436"/>
      <c r="BQ26" s="436"/>
      <c r="BR26" s="436"/>
      <c r="BS26" s="436"/>
      <c r="BU26" s="421" t="s">
        <v>1505</v>
      </c>
      <c r="BV26" s="141" t="s">
        <v>1383</v>
      </c>
      <c r="BW26" s="136" t="s">
        <v>1361</v>
      </c>
      <c r="BX26" s="143" t="s">
        <v>320</v>
      </c>
      <c r="BY26" s="78">
        <v>6.5000000000000002E-2</v>
      </c>
      <c r="BZ26" s="78">
        <v>11.457000000000001</v>
      </c>
      <c r="CA26" s="78">
        <v>1.9790000000000001</v>
      </c>
      <c r="CB26" s="78">
        <v>83.644000000000005</v>
      </c>
      <c r="CC26" s="78">
        <v>0.54700000000000004</v>
      </c>
      <c r="CD26" s="78">
        <v>2.2160000000000002</v>
      </c>
      <c r="CE26" s="78">
        <v>0.105</v>
      </c>
      <c r="CF26" s="11" t="s">
        <v>34</v>
      </c>
      <c r="CG26" s="123">
        <v>100.03</v>
      </c>
      <c r="CH26" s="145">
        <v>30.786760177022487</v>
      </c>
      <c r="CI26" s="125"/>
    </row>
    <row r="27" spans="1:106" x14ac:dyDescent="0.25">
      <c r="A27" s="421" t="s">
        <v>1505</v>
      </c>
      <c r="B27" s="116" t="s">
        <v>1384</v>
      </c>
      <c r="C27" s="136" t="s">
        <v>1375</v>
      </c>
      <c r="D27" s="105" t="s">
        <v>142</v>
      </c>
      <c r="E27" s="78">
        <v>53.575000000000003</v>
      </c>
      <c r="F27" s="78">
        <v>0.14000000000000001</v>
      </c>
      <c r="G27" s="78">
        <v>28.277000000000001</v>
      </c>
      <c r="H27" s="78">
        <v>0.80600000000000005</v>
      </c>
      <c r="I27" s="78">
        <v>0.215</v>
      </c>
      <c r="J27" s="78">
        <v>11.782</v>
      </c>
      <c r="K27" s="78">
        <v>4.1740000000000004</v>
      </c>
      <c r="L27" s="78">
        <v>0.34499999999999997</v>
      </c>
      <c r="M27" s="106" t="s">
        <v>34</v>
      </c>
      <c r="N27" s="106" t="s">
        <v>34</v>
      </c>
      <c r="O27" s="91">
        <v>99.314000000000007</v>
      </c>
      <c r="P27" s="74">
        <v>59.667435504263118</v>
      </c>
      <c r="Q27" s="74">
        <v>38.252271308276725</v>
      </c>
      <c r="R27" s="74">
        <v>2.080293187460164</v>
      </c>
      <c r="S27" s="108"/>
      <c r="T27" s="421" t="s">
        <v>1505</v>
      </c>
      <c r="U27" s="149" t="s">
        <v>1386</v>
      </c>
      <c r="V27" s="117" t="s">
        <v>1372</v>
      </c>
      <c r="W27" s="147" t="s">
        <v>246</v>
      </c>
      <c r="X27" s="78">
        <v>39.253999999999998</v>
      </c>
      <c r="Y27" s="78">
        <v>18.486999999999998</v>
      </c>
      <c r="Z27" s="78">
        <v>0.29799999999999999</v>
      </c>
      <c r="AA27" s="78">
        <v>42.037999999999997</v>
      </c>
      <c r="AB27" s="78">
        <v>0.152</v>
      </c>
      <c r="AC27" s="41" t="s">
        <v>34</v>
      </c>
      <c r="AD27" s="41" t="s">
        <v>34</v>
      </c>
      <c r="AE27" s="107">
        <v>100.229</v>
      </c>
      <c r="AF27" s="107">
        <v>80.214188643905146</v>
      </c>
      <c r="AG27" s="115"/>
      <c r="AH27" s="421" t="s">
        <v>1505</v>
      </c>
      <c r="AI27" s="116" t="s">
        <v>1383</v>
      </c>
      <c r="AJ27" s="117" t="s">
        <v>1361</v>
      </c>
      <c r="AK27" s="139" t="s">
        <v>288</v>
      </c>
      <c r="AL27" s="78">
        <v>50.924999999999997</v>
      </c>
      <c r="AM27" s="78">
        <v>0.56599999999999995</v>
      </c>
      <c r="AN27" s="78">
        <v>1.659</v>
      </c>
      <c r="AO27" s="78">
        <v>7.7409999999999997</v>
      </c>
      <c r="AP27" s="78">
        <v>0.48799999999999999</v>
      </c>
      <c r="AQ27" s="78">
        <v>15.724</v>
      </c>
      <c r="AR27" s="78">
        <v>20.791</v>
      </c>
      <c r="AS27" s="78">
        <v>0.315</v>
      </c>
      <c r="AT27" s="78" t="s">
        <v>34</v>
      </c>
      <c r="AU27" s="91">
        <v>98.208999999999989</v>
      </c>
      <c r="AV27" s="107">
        <v>37.459920544810913</v>
      </c>
      <c r="AW27" s="107">
        <v>43.74977855993076</v>
      </c>
      <c r="AX27" s="107">
        <v>8.2473385867838154</v>
      </c>
      <c r="AY27" s="122">
        <v>64.353261138581658</v>
      </c>
      <c r="AZ27" s="123">
        <v>10.996174059619666</v>
      </c>
      <c r="BA27" s="140">
        <f t="shared" si="0"/>
        <v>0.78279059116158622</v>
      </c>
      <c r="BU27" s="421" t="s">
        <v>1505</v>
      </c>
      <c r="BV27" s="141" t="s">
        <v>1383</v>
      </c>
      <c r="BW27" s="136" t="s">
        <v>1361</v>
      </c>
      <c r="BX27" s="143" t="s">
        <v>321</v>
      </c>
      <c r="BY27" s="78">
        <v>9.2999999999999999E-2</v>
      </c>
      <c r="BZ27" s="78">
        <v>14.579000000000001</v>
      </c>
      <c r="CA27" s="78">
        <v>3.0329999999999999</v>
      </c>
      <c r="CB27" s="78">
        <v>79.888999999999996</v>
      </c>
      <c r="CC27" s="78">
        <v>0.58699999999999997</v>
      </c>
      <c r="CD27" s="78">
        <v>3.3380000000000001</v>
      </c>
      <c r="CE27" s="78">
        <v>0</v>
      </c>
      <c r="CF27" s="11" t="s">
        <v>34</v>
      </c>
      <c r="CG27" s="123">
        <v>101.55699999999999</v>
      </c>
      <c r="CH27" s="145">
        <v>39.463776317333306</v>
      </c>
      <c r="CI27" s="125"/>
    </row>
    <row r="28" spans="1:106" x14ac:dyDescent="0.25">
      <c r="A28" s="421" t="s">
        <v>1505</v>
      </c>
      <c r="B28" s="116" t="s">
        <v>1384</v>
      </c>
      <c r="C28" s="136" t="s">
        <v>1375</v>
      </c>
      <c r="D28" s="105" t="s">
        <v>143</v>
      </c>
      <c r="E28" s="78">
        <v>57.05</v>
      </c>
      <c r="F28" s="78">
        <v>0.17299999999999999</v>
      </c>
      <c r="G28" s="78">
        <v>25.248999999999999</v>
      </c>
      <c r="H28" s="78">
        <v>0.84099999999999997</v>
      </c>
      <c r="I28" s="78">
        <v>0.128</v>
      </c>
      <c r="J28" s="78">
        <v>8.6370000000000005</v>
      </c>
      <c r="K28" s="78">
        <v>5.9109999999999996</v>
      </c>
      <c r="L28" s="78">
        <v>0.623</v>
      </c>
      <c r="M28" s="106" t="s">
        <v>34</v>
      </c>
      <c r="N28" s="106" t="s">
        <v>34</v>
      </c>
      <c r="O28" s="91">
        <v>98.611999999999995</v>
      </c>
      <c r="P28" s="74">
        <v>43.022760634056318</v>
      </c>
      <c r="Q28" s="74">
        <v>53.282272918103104</v>
      </c>
      <c r="R28" s="74">
        <v>3.6949664478405819</v>
      </c>
      <c r="S28" s="108"/>
      <c r="T28" s="420" t="s">
        <v>1505</v>
      </c>
      <c r="U28" s="162" t="s">
        <v>1386</v>
      </c>
      <c r="V28" s="179" t="s">
        <v>1372</v>
      </c>
      <c r="W28" s="163" t="s">
        <v>237</v>
      </c>
      <c r="X28" s="159">
        <v>37.542000000000002</v>
      </c>
      <c r="Y28" s="159">
        <v>25.898</v>
      </c>
      <c r="Z28" s="159">
        <v>0.49399999999999999</v>
      </c>
      <c r="AA28" s="159">
        <v>35.795000000000002</v>
      </c>
      <c r="AB28" s="159">
        <v>0.376</v>
      </c>
      <c r="AC28" s="27" t="s">
        <v>34</v>
      </c>
      <c r="AD28" s="27" t="s">
        <v>34</v>
      </c>
      <c r="AE28" s="160">
        <v>100.105</v>
      </c>
      <c r="AF28" s="107">
        <v>71.133396854149979</v>
      </c>
      <c r="AG28" s="115"/>
      <c r="AH28" s="421" t="s">
        <v>1505</v>
      </c>
      <c r="AI28" s="116" t="s">
        <v>1383</v>
      </c>
      <c r="AJ28" s="117" t="s">
        <v>1361</v>
      </c>
      <c r="AK28" s="139" t="s">
        <v>289</v>
      </c>
      <c r="AL28" s="78">
        <v>51.106999999999999</v>
      </c>
      <c r="AM28" s="78">
        <v>1.1879999999999999</v>
      </c>
      <c r="AN28" s="78">
        <v>3.3929999999999998</v>
      </c>
      <c r="AO28" s="78">
        <v>8.2690000000000001</v>
      </c>
      <c r="AP28" s="78">
        <v>0.25900000000000001</v>
      </c>
      <c r="AQ28" s="78">
        <v>16.535</v>
      </c>
      <c r="AR28" s="78">
        <v>18.574999999999999</v>
      </c>
      <c r="AS28" s="78">
        <v>0.27800000000000002</v>
      </c>
      <c r="AT28" s="78">
        <v>0.03</v>
      </c>
      <c r="AU28" s="91">
        <v>99.634</v>
      </c>
      <c r="AV28" s="107">
        <v>32.836861221032606</v>
      </c>
      <c r="AW28" s="107">
        <v>45.525371300640423</v>
      </c>
      <c r="AX28" s="107">
        <v>11.638948313045665</v>
      </c>
      <c r="AY28" s="122">
        <v>52.675692912867703</v>
      </c>
      <c r="AZ28" s="123">
        <v>12.998029529197522</v>
      </c>
      <c r="BA28" s="140">
        <f t="shared" si="0"/>
        <v>0.78011072567003281</v>
      </c>
      <c r="BU28" s="421" t="s">
        <v>1505</v>
      </c>
      <c r="BV28" s="141" t="s">
        <v>1383</v>
      </c>
      <c r="BW28" s="136" t="s">
        <v>1361</v>
      </c>
      <c r="BX28" s="143" t="s">
        <v>322</v>
      </c>
      <c r="BY28" s="78">
        <v>9.7000000000000003E-2</v>
      </c>
      <c r="BZ28" s="78">
        <v>13.943</v>
      </c>
      <c r="CA28" s="78">
        <v>3.3279999999999998</v>
      </c>
      <c r="CB28" s="78">
        <v>78.887</v>
      </c>
      <c r="CC28" s="78">
        <v>0.64700000000000002</v>
      </c>
      <c r="CD28" s="78">
        <v>3.8420000000000001</v>
      </c>
      <c r="CE28" s="78">
        <v>6.6000000000000003E-2</v>
      </c>
      <c r="CF28" s="11" t="s">
        <v>34</v>
      </c>
      <c r="CG28" s="123">
        <v>100.833</v>
      </c>
      <c r="CH28" s="145">
        <v>37.53841773244455</v>
      </c>
      <c r="CI28" s="125"/>
    </row>
    <row r="29" spans="1:106" x14ac:dyDescent="0.25">
      <c r="A29" s="421" t="s">
        <v>1505</v>
      </c>
      <c r="B29" s="116" t="s">
        <v>1384</v>
      </c>
      <c r="C29" s="136" t="s">
        <v>1375</v>
      </c>
      <c r="D29" s="105" t="s">
        <v>144</v>
      </c>
      <c r="E29" s="78">
        <v>58.732999999999997</v>
      </c>
      <c r="F29" s="78">
        <v>0.17899999999999999</v>
      </c>
      <c r="G29" s="78">
        <v>23.719000000000001</v>
      </c>
      <c r="H29" s="78">
        <v>1.3129999999999999</v>
      </c>
      <c r="I29" s="78">
        <v>0.23499999999999999</v>
      </c>
      <c r="J29" s="78">
        <v>7.6959999999999997</v>
      </c>
      <c r="K29" s="78">
        <v>5.7510000000000003</v>
      </c>
      <c r="L29" s="78">
        <v>1.0289999999999999</v>
      </c>
      <c r="M29" s="106" t="s">
        <v>34</v>
      </c>
      <c r="N29" s="106" t="s">
        <v>34</v>
      </c>
      <c r="O29" s="91">
        <v>98.745000000000005</v>
      </c>
      <c r="P29" s="74">
        <v>39.817285622614179</v>
      </c>
      <c r="Q29" s="74">
        <v>53.843884970127711</v>
      </c>
      <c r="R29" s="74">
        <v>6.3388294072581139</v>
      </c>
      <c r="S29" s="108"/>
      <c r="T29" s="421" t="s">
        <v>1505</v>
      </c>
      <c r="U29" s="149" t="s">
        <v>1386</v>
      </c>
      <c r="V29" s="117" t="s">
        <v>1363</v>
      </c>
      <c r="W29" s="182" t="s">
        <v>252</v>
      </c>
      <c r="X29" s="133">
        <v>38.786999999999999</v>
      </c>
      <c r="Y29" s="133">
        <v>22.145</v>
      </c>
      <c r="Z29" s="133">
        <v>0.38700000000000001</v>
      </c>
      <c r="AA29" s="133">
        <v>40.064999999999998</v>
      </c>
      <c r="AB29" s="78">
        <v>0.27700000000000002</v>
      </c>
      <c r="AC29" s="41" t="s">
        <v>34</v>
      </c>
      <c r="AD29" s="41" t="s">
        <v>34</v>
      </c>
      <c r="AE29" s="107">
        <v>101.661</v>
      </c>
      <c r="AF29" s="120">
        <v>76.334749913072756</v>
      </c>
      <c r="AG29" s="115"/>
      <c r="AH29" s="421" t="s">
        <v>1505</v>
      </c>
      <c r="AI29" s="116" t="s">
        <v>1383</v>
      </c>
      <c r="AJ29" s="117" t="s">
        <v>1361</v>
      </c>
      <c r="AK29" s="139" t="s">
        <v>290</v>
      </c>
      <c r="AL29" s="78">
        <v>50.021000000000001</v>
      </c>
      <c r="AM29" s="78">
        <v>1.532</v>
      </c>
      <c r="AN29" s="78">
        <v>4.2610000000000001</v>
      </c>
      <c r="AO29" s="78">
        <v>8.7270000000000003</v>
      </c>
      <c r="AP29" s="78">
        <v>0.33500000000000002</v>
      </c>
      <c r="AQ29" s="78">
        <v>16.050999999999998</v>
      </c>
      <c r="AR29" s="78">
        <v>18.379000000000001</v>
      </c>
      <c r="AS29" s="78">
        <v>0.26800000000000002</v>
      </c>
      <c r="AT29" s="78">
        <v>2.7E-2</v>
      </c>
      <c r="AU29" s="91">
        <v>99.600999999999999</v>
      </c>
      <c r="AV29" s="107">
        <v>31.297842575161123</v>
      </c>
      <c r="AW29" s="107">
        <v>44.320155574145645</v>
      </c>
      <c r="AX29" s="107">
        <v>11.951290844302122</v>
      </c>
      <c r="AY29" s="122">
        <v>49.76617611216254</v>
      </c>
      <c r="AZ29" s="123">
        <v>12.829509038159692</v>
      </c>
      <c r="BA29" s="140">
        <f t="shared" si="0"/>
        <v>0.76543210946969775</v>
      </c>
      <c r="BC29" s="164"/>
      <c r="BD29" s="108"/>
      <c r="BE29" s="108"/>
      <c r="BF29" s="127"/>
      <c r="BG29" s="108"/>
      <c r="BU29" s="421" t="s">
        <v>1505</v>
      </c>
      <c r="BV29" s="141" t="s">
        <v>1383</v>
      </c>
      <c r="BW29" s="136" t="s">
        <v>1361</v>
      </c>
      <c r="BX29" s="143" t="s">
        <v>323</v>
      </c>
      <c r="BY29" s="78">
        <v>0.127</v>
      </c>
      <c r="BZ29" s="78">
        <v>13.475</v>
      </c>
      <c r="CA29" s="78">
        <v>3.496</v>
      </c>
      <c r="CB29" s="78">
        <v>78.239999999999995</v>
      </c>
      <c r="CC29" s="78">
        <v>0.60499999999999998</v>
      </c>
      <c r="CD29" s="78">
        <v>3.6909999999999998</v>
      </c>
      <c r="CE29" s="78">
        <v>3.5000000000000003E-2</v>
      </c>
      <c r="CF29" s="79" t="s">
        <v>34</v>
      </c>
      <c r="CG29" s="123">
        <v>99.683999999999997</v>
      </c>
      <c r="CH29" s="145">
        <v>37.15577774149974</v>
      </c>
      <c r="CI29" s="125"/>
    </row>
    <row r="30" spans="1:106" x14ac:dyDescent="0.25">
      <c r="A30" s="421" t="s">
        <v>1505</v>
      </c>
      <c r="B30" s="116" t="s">
        <v>1384</v>
      </c>
      <c r="C30" s="136" t="s">
        <v>1375</v>
      </c>
      <c r="D30" s="105" t="s">
        <v>145</v>
      </c>
      <c r="E30" s="78">
        <v>53.402999999999999</v>
      </c>
      <c r="F30" s="78">
        <v>0.16600000000000001</v>
      </c>
      <c r="G30" s="78">
        <v>28.283999999999999</v>
      </c>
      <c r="H30" s="78">
        <v>0.83199999999999996</v>
      </c>
      <c r="I30" s="78">
        <v>0.16</v>
      </c>
      <c r="J30" s="78">
        <v>11.808</v>
      </c>
      <c r="K30" s="78">
        <v>4.1230000000000002</v>
      </c>
      <c r="L30" s="78">
        <v>0.33600000000000002</v>
      </c>
      <c r="M30" s="106" t="s">
        <v>34</v>
      </c>
      <c r="N30" s="106" t="s">
        <v>34</v>
      </c>
      <c r="O30" s="91">
        <v>99.137</v>
      </c>
      <c r="P30" s="74">
        <v>60.033225902014095</v>
      </c>
      <c r="Q30" s="74">
        <v>37.932817358295686</v>
      </c>
      <c r="R30" s="74">
        <v>2.0339567396902156</v>
      </c>
      <c r="S30" s="108"/>
      <c r="T30" s="421" t="s">
        <v>1505</v>
      </c>
      <c r="U30" s="149" t="s">
        <v>1386</v>
      </c>
      <c r="V30" s="117" t="s">
        <v>1363</v>
      </c>
      <c r="W30" s="147" t="s">
        <v>253</v>
      </c>
      <c r="X30" s="78">
        <v>39.234000000000002</v>
      </c>
      <c r="Y30" s="78">
        <v>21.786999999999999</v>
      </c>
      <c r="Z30" s="78">
        <v>0.44</v>
      </c>
      <c r="AA30" s="78">
        <v>39.857999999999997</v>
      </c>
      <c r="AB30" s="78">
        <v>0.23400000000000001</v>
      </c>
      <c r="AC30" s="41" t="s">
        <v>34</v>
      </c>
      <c r="AD30" s="41" t="s">
        <v>34</v>
      </c>
      <c r="AE30" s="107">
        <v>101.55299999999998</v>
      </c>
      <c r="AF30" s="107">
        <v>76.535011072438834</v>
      </c>
      <c r="AG30" s="115"/>
      <c r="AH30" s="421" t="s">
        <v>1505</v>
      </c>
      <c r="AI30" s="116" t="s">
        <v>1383</v>
      </c>
      <c r="AJ30" s="117" t="s">
        <v>1361</v>
      </c>
      <c r="AK30" s="139" t="s">
        <v>340</v>
      </c>
      <c r="AL30" s="78">
        <v>54.149000000000001</v>
      </c>
      <c r="AM30" s="78">
        <v>0.45600000000000002</v>
      </c>
      <c r="AN30" s="78">
        <v>1.5089999999999999</v>
      </c>
      <c r="AO30" s="78">
        <v>16.315999999999999</v>
      </c>
      <c r="AP30" s="78">
        <v>0.73299999999999998</v>
      </c>
      <c r="AQ30" s="78">
        <v>25.960999999999999</v>
      </c>
      <c r="AR30" s="78">
        <v>1.627</v>
      </c>
      <c r="AS30" s="78">
        <v>3.4000000000000002E-2</v>
      </c>
      <c r="AT30" s="78">
        <v>4.0000000000000001E-3</v>
      </c>
      <c r="AU30" s="91">
        <v>100.78900000000002</v>
      </c>
      <c r="AV30" s="107">
        <v>1.2864311409332121</v>
      </c>
      <c r="AW30" s="107">
        <v>69.685994524984423</v>
      </c>
      <c r="AX30" s="107">
        <v>25.064658117023541</v>
      </c>
      <c r="AY30" s="99" t="s">
        <v>34</v>
      </c>
      <c r="AZ30" s="96" t="s">
        <v>34</v>
      </c>
      <c r="BA30" s="140">
        <f t="shared" si="0"/>
        <v>0.73842435889413338</v>
      </c>
      <c r="BC30" s="164"/>
      <c r="BD30" s="108"/>
      <c r="BE30" s="108"/>
      <c r="BF30" s="127"/>
      <c r="BG30" s="108"/>
      <c r="BU30" s="421" t="s">
        <v>1505</v>
      </c>
      <c r="BV30" s="141" t="s">
        <v>1383</v>
      </c>
      <c r="BW30" s="136" t="s">
        <v>1361</v>
      </c>
      <c r="BX30" s="143" t="s">
        <v>324</v>
      </c>
      <c r="BY30" s="78">
        <v>7.2999999999999995E-2</v>
      </c>
      <c r="BZ30" s="78">
        <v>14.679</v>
      </c>
      <c r="CA30" s="78">
        <v>3.4649999999999999</v>
      </c>
      <c r="CB30" s="78">
        <v>79.930000000000007</v>
      </c>
      <c r="CC30" s="78">
        <v>0.67</v>
      </c>
      <c r="CD30" s="78">
        <v>3.6389999999999998</v>
      </c>
      <c r="CE30" s="78">
        <v>3.2000000000000001E-2</v>
      </c>
      <c r="CF30" s="79" t="s">
        <v>34</v>
      </c>
      <c r="CG30" s="123">
        <v>102.53899999999999</v>
      </c>
      <c r="CH30" s="145">
        <v>39.502521244511591</v>
      </c>
      <c r="CI30" s="125"/>
    </row>
    <row r="31" spans="1:106" x14ac:dyDescent="0.25">
      <c r="A31" s="421" t="s">
        <v>1505</v>
      </c>
      <c r="B31" s="116" t="s">
        <v>1384</v>
      </c>
      <c r="C31" s="136" t="s">
        <v>1375</v>
      </c>
      <c r="D31" s="105" t="s">
        <v>146</v>
      </c>
      <c r="E31" s="78">
        <v>57.604999999999997</v>
      </c>
      <c r="F31" s="78">
        <v>6.3E-2</v>
      </c>
      <c r="G31" s="78">
        <v>25.414999999999999</v>
      </c>
      <c r="H31" s="78">
        <v>0.56799999999999995</v>
      </c>
      <c r="I31" s="78">
        <v>8.2000000000000003E-2</v>
      </c>
      <c r="J31" s="78">
        <v>8.1159999999999997</v>
      </c>
      <c r="K31" s="78">
        <v>6.351</v>
      </c>
      <c r="L31" s="78">
        <v>0.53600000000000003</v>
      </c>
      <c r="M31" s="106" t="s">
        <v>34</v>
      </c>
      <c r="N31" s="106" t="s">
        <v>34</v>
      </c>
      <c r="O31" s="91">
        <v>98.771999999999991</v>
      </c>
      <c r="P31" s="74">
        <v>40.08482409070249</v>
      </c>
      <c r="Q31" s="74">
        <v>56.76314961863438</v>
      </c>
      <c r="R31" s="74">
        <v>3.1520262906631316</v>
      </c>
      <c r="S31" s="108"/>
      <c r="T31" s="421" t="s">
        <v>1505</v>
      </c>
      <c r="U31" s="149" t="s">
        <v>1386</v>
      </c>
      <c r="V31" s="117" t="s">
        <v>1363</v>
      </c>
      <c r="W31" s="147" t="s">
        <v>254</v>
      </c>
      <c r="X31" s="78">
        <v>39.292999999999999</v>
      </c>
      <c r="Y31" s="78">
        <v>21.742000000000001</v>
      </c>
      <c r="Z31" s="78">
        <v>0.38200000000000001</v>
      </c>
      <c r="AA31" s="78">
        <v>40.456000000000003</v>
      </c>
      <c r="AB31" s="78">
        <v>0.23</v>
      </c>
      <c r="AC31" s="41" t="s">
        <v>34</v>
      </c>
      <c r="AD31" s="41" t="s">
        <v>34</v>
      </c>
      <c r="AE31" s="107">
        <v>102.10299999999999</v>
      </c>
      <c r="AF31" s="107">
        <v>76.83821230017864</v>
      </c>
      <c r="AG31" s="115"/>
      <c r="AH31" s="421" t="s">
        <v>1505</v>
      </c>
      <c r="AI31" s="116" t="s">
        <v>1383</v>
      </c>
      <c r="AJ31" s="117" t="s">
        <v>1361</v>
      </c>
      <c r="AK31" s="139" t="s">
        <v>291</v>
      </c>
      <c r="AL31" s="78">
        <v>54.508000000000003</v>
      </c>
      <c r="AM31" s="78">
        <v>0.27100000000000002</v>
      </c>
      <c r="AN31" s="78">
        <v>0.51600000000000001</v>
      </c>
      <c r="AO31" s="78">
        <v>15.766999999999999</v>
      </c>
      <c r="AP31" s="78">
        <v>0.69</v>
      </c>
      <c r="AQ31" s="78">
        <v>26.997</v>
      </c>
      <c r="AR31" s="78">
        <v>1.2749999999999999</v>
      </c>
      <c r="AS31" s="78">
        <v>7.0000000000000007E-2</v>
      </c>
      <c r="AT31" s="78" t="s">
        <v>34</v>
      </c>
      <c r="AU31" s="91">
        <v>100.09399999999999</v>
      </c>
      <c r="AV31" s="107">
        <v>1.0751479769647563</v>
      </c>
      <c r="AW31" s="107">
        <v>72.518568582658489</v>
      </c>
      <c r="AX31" s="107">
        <v>23.142536287441228</v>
      </c>
      <c r="AY31" s="99" t="s">
        <v>34</v>
      </c>
      <c r="AZ31" s="96" t="s">
        <v>34</v>
      </c>
      <c r="BA31" s="140">
        <f t="shared" si="0"/>
        <v>0.75234392575643039</v>
      </c>
      <c r="BC31" s="164"/>
      <c r="BD31" s="108"/>
      <c r="BE31" s="108"/>
      <c r="BF31" s="127"/>
      <c r="BG31" s="108"/>
      <c r="BU31" s="421" t="s">
        <v>1505</v>
      </c>
      <c r="BV31" s="141" t="s">
        <v>1383</v>
      </c>
      <c r="BW31" s="136" t="s">
        <v>1361</v>
      </c>
      <c r="BX31" s="143" t="s">
        <v>325</v>
      </c>
      <c r="BY31" s="78">
        <v>0.13</v>
      </c>
      <c r="BZ31" s="78">
        <v>14.874000000000001</v>
      </c>
      <c r="CA31" s="78">
        <v>2.9580000000000002</v>
      </c>
      <c r="CB31" s="78">
        <v>79.412999999999997</v>
      </c>
      <c r="CC31" s="78">
        <v>0.70799999999999996</v>
      </c>
      <c r="CD31" s="78">
        <v>3.2690000000000001</v>
      </c>
      <c r="CE31" s="78">
        <v>6.5000000000000002E-2</v>
      </c>
      <c r="CF31" s="79" t="s">
        <v>34</v>
      </c>
      <c r="CG31" s="123">
        <v>101.417</v>
      </c>
      <c r="CH31" s="145">
        <v>40.296767600367339</v>
      </c>
      <c r="CI31" s="125"/>
    </row>
    <row r="32" spans="1:106" x14ac:dyDescent="0.25">
      <c r="A32" s="421" t="s">
        <v>1505</v>
      </c>
      <c r="B32" s="116" t="s">
        <v>1384</v>
      </c>
      <c r="C32" s="136" t="s">
        <v>1375</v>
      </c>
      <c r="D32" s="105" t="s">
        <v>147</v>
      </c>
      <c r="E32" s="78">
        <v>59.58</v>
      </c>
      <c r="F32" s="78">
        <v>0.28100000000000003</v>
      </c>
      <c r="G32" s="78">
        <v>23.021999999999998</v>
      </c>
      <c r="H32" s="78">
        <v>1.367</v>
      </c>
      <c r="I32" s="78">
        <v>0.36499999999999999</v>
      </c>
      <c r="J32" s="78">
        <v>7.157</v>
      </c>
      <c r="K32" s="78">
        <v>5.8540000000000001</v>
      </c>
      <c r="L32" s="78">
        <v>1.3109999999999999</v>
      </c>
      <c r="M32" s="106" t="s">
        <v>34</v>
      </c>
      <c r="N32" s="106" t="s">
        <v>34</v>
      </c>
      <c r="O32" s="91">
        <v>98.975999999999999</v>
      </c>
      <c r="P32" s="74">
        <v>37.060924310178095</v>
      </c>
      <c r="Q32" s="74">
        <v>54.856030275884251</v>
      </c>
      <c r="R32" s="74">
        <v>8.0830454139376435</v>
      </c>
      <c r="S32" s="108"/>
      <c r="T32" s="421" t="s">
        <v>1505</v>
      </c>
      <c r="U32" s="149" t="s">
        <v>1386</v>
      </c>
      <c r="V32" s="117" t="s">
        <v>1363</v>
      </c>
      <c r="W32" s="147" t="s">
        <v>256</v>
      </c>
      <c r="X32" s="78">
        <v>38.588999999999999</v>
      </c>
      <c r="Y32" s="78">
        <v>21.731000000000002</v>
      </c>
      <c r="Z32" s="78">
        <v>0.36</v>
      </c>
      <c r="AA32" s="78">
        <v>39.567999999999998</v>
      </c>
      <c r="AB32" s="78">
        <v>0.309</v>
      </c>
      <c r="AC32" s="41" t="s">
        <v>34</v>
      </c>
      <c r="AD32" s="41" t="s">
        <v>34</v>
      </c>
      <c r="AE32" s="107">
        <v>100.55699999999999</v>
      </c>
      <c r="AF32" s="107">
        <v>76.449980733962732</v>
      </c>
      <c r="AG32" s="115"/>
      <c r="AH32" s="421" t="s">
        <v>1505</v>
      </c>
      <c r="AI32" s="116" t="s">
        <v>1383</v>
      </c>
      <c r="AJ32" s="117" t="s">
        <v>1361</v>
      </c>
      <c r="AK32" s="139" t="s">
        <v>292</v>
      </c>
      <c r="AL32" s="78">
        <v>53.844999999999999</v>
      </c>
      <c r="AM32" s="78">
        <v>0.16</v>
      </c>
      <c r="AN32" s="78">
        <v>0.35599999999999998</v>
      </c>
      <c r="AO32" s="78">
        <v>18.759</v>
      </c>
      <c r="AP32" s="78">
        <v>1.659</v>
      </c>
      <c r="AQ32" s="78">
        <v>24.193000000000001</v>
      </c>
      <c r="AR32" s="78">
        <v>1.02</v>
      </c>
      <c r="AS32" s="78">
        <v>6.2E-2</v>
      </c>
      <c r="AT32" s="78">
        <v>1.7999999999999999E-2</v>
      </c>
      <c r="AU32" s="91">
        <v>100.072</v>
      </c>
      <c r="AV32" s="107">
        <v>1.1043810230595519</v>
      </c>
      <c r="AW32" s="107">
        <v>66.209278453435132</v>
      </c>
      <c r="AX32" s="107">
        <v>30.355309223123562</v>
      </c>
      <c r="AY32" s="99" t="s">
        <v>34</v>
      </c>
      <c r="AZ32" s="96" t="s">
        <v>34</v>
      </c>
      <c r="BA32" s="140">
        <f t="shared" si="0"/>
        <v>0.6958759382138584</v>
      </c>
      <c r="BC32" s="164"/>
      <c r="BD32" s="108"/>
      <c r="BE32" s="108"/>
      <c r="BF32" s="127"/>
      <c r="BG32" s="108"/>
      <c r="BU32" s="420" t="s">
        <v>1505</v>
      </c>
      <c r="BV32" s="157" t="s">
        <v>1383</v>
      </c>
      <c r="BW32" s="152" t="s">
        <v>1361</v>
      </c>
      <c r="BX32" s="177" t="s">
        <v>326</v>
      </c>
      <c r="BY32" s="159">
        <v>0.10100000000000001</v>
      </c>
      <c r="BZ32" s="159">
        <v>14.536</v>
      </c>
      <c r="CA32" s="159">
        <v>2.903</v>
      </c>
      <c r="CB32" s="159">
        <v>78.659000000000006</v>
      </c>
      <c r="CC32" s="159">
        <v>0.78400000000000003</v>
      </c>
      <c r="CD32" s="159">
        <v>3.29</v>
      </c>
      <c r="CE32" s="159">
        <v>7.5999999999999998E-2</v>
      </c>
      <c r="CF32" s="94" t="s">
        <v>34</v>
      </c>
      <c r="CG32" s="178">
        <v>100.36200000000001</v>
      </c>
      <c r="CH32" s="86">
        <v>39.528330528213175</v>
      </c>
      <c r="CI32" s="125"/>
    </row>
    <row r="33" spans="1:86" ht="15" customHeight="1" x14ac:dyDescent="0.25">
      <c r="A33" s="421" t="s">
        <v>1505</v>
      </c>
      <c r="B33" s="116" t="s">
        <v>1384</v>
      </c>
      <c r="C33" s="136" t="s">
        <v>1375</v>
      </c>
      <c r="D33" s="105" t="s">
        <v>148</v>
      </c>
      <c r="E33" s="78">
        <v>57.372999999999998</v>
      </c>
      <c r="F33" s="78">
        <v>7.8E-2</v>
      </c>
      <c r="G33" s="78">
        <v>25.53</v>
      </c>
      <c r="H33" s="78">
        <v>0.78500000000000003</v>
      </c>
      <c r="I33" s="78">
        <v>0.13900000000000001</v>
      </c>
      <c r="J33" s="78">
        <v>8.7059999999999995</v>
      </c>
      <c r="K33" s="78">
        <v>6.1440000000000001</v>
      </c>
      <c r="L33" s="78">
        <v>0.52</v>
      </c>
      <c r="M33" s="106" t="s">
        <v>34</v>
      </c>
      <c r="N33" s="106" t="s">
        <v>34</v>
      </c>
      <c r="O33" s="91">
        <v>99.274999999999991</v>
      </c>
      <c r="P33" s="74">
        <v>42.585823351865805</v>
      </c>
      <c r="Q33" s="74">
        <v>54.385612151145835</v>
      </c>
      <c r="R33" s="74">
        <v>3.0285644969883618</v>
      </c>
      <c r="S33" s="108"/>
      <c r="T33" s="420" t="s">
        <v>1505</v>
      </c>
      <c r="U33" s="183" t="s">
        <v>1386</v>
      </c>
      <c r="V33" s="179" t="s">
        <v>1363</v>
      </c>
      <c r="W33" s="163" t="s">
        <v>257</v>
      </c>
      <c r="X33" s="159">
        <v>39.052999999999997</v>
      </c>
      <c r="Y33" s="159">
        <v>21.228000000000002</v>
      </c>
      <c r="Z33" s="159">
        <v>0.41599999999999998</v>
      </c>
      <c r="AA33" s="159">
        <v>40.631999999999998</v>
      </c>
      <c r="AB33" s="159">
        <v>0.27500000000000002</v>
      </c>
      <c r="AC33" s="27" t="s">
        <v>34</v>
      </c>
      <c r="AD33" s="27" t="s">
        <v>34</v>
      </c>
      <c r="AE33" s="160">
        <v>101.604</v>
      </c>
      <c r="AF33" s="160">
        <v>77.337440888462766</v>
      </c>
      <c r="AG33" s="115"/>
      <c r="AH33" s="421" t="s">
        <v>1505</v>
      </c>
      <c r="AI33" s="116" t="s">
        <v>1383</v>
      </c>
      <c r="AJ33" s="117" t="s">
        <v>1361</v>
      </c>
      <c r="AK33" s="139" t="s">
        <v>293</v>
      </c>
      <c r="AL33" s="78">
        <v>54.442999999999998</v>
      </c>
      <c r="AM33" s="78">
        <v>0.33200000000000002</v>
      </c>
      <c r="AN33" s="78">
        <v>0.91</v>
      </c>
      <c r="AO33" s="78">
        <v>16.402999999999999</v>
      </c>
      <c r="AP33" s="78">
        <v>0.93100000000000005</v>
      </c>
      <c r="AQ33" s="78">
        <v>26.308</v>
      </c>
      <c r="AR33" s="78">
        <v>1.208</v>
      </c>
      <c r="AS33" s="78">
        <v>1.2999999999999999E-2</v>
      </c>
      <c r="AT33" s="78" t="s">
        <v>34</v>
      </c>
      <c r="AU33" s="91">
        <v>100.548</v>
      </c>
      <c r="AV33" s="107">
        <v>1.0601512452516695</v>
      </c>
      <c r="AW33" s="107">
        <v>70.772048594239024</v>
      </c>
      <c r="AX33" s="107">
        <v>25.524237982268712</v>
      </c>
      <c r="AY33" s="99" t="s">
        <v>34</v>
      </c>
      <c r="AZ33" s="96" t="s">
        <v>34</v>
      </c>
      <c r="BA33" s="140">
        <f t="shared" si="0"/>
        <v>0.73995887355895096</v>
      </c>
      <c r="BC33" s="164"/>
      <c r="BD33" s="108"/>
      <c r="BE33" s="108"/>
      <c r="BF33" s="127"/>
      <c r="BG33" s="108"/>
      <c r="BT33" s="49"/>
      <c r="BU33" s="430"/>
      <c r="BV33" s="2"/>
      <c r="BW33" s="2"/>
      <c r="BX33" s="2"/>
      <c r="BY33" s="1"/>
      <c r="BZ33" s="1"/>
      <c r="CA33" s="1"/>
      <c r="CB33" s="1"/>
      <c r="CC33" s="1"/>
      <c r="CD33" s="1"/>
      <c r="CE33" s="1"/>
      <c r="CF33" s="1"/>
      <c r="CG33" s="1"/>
    </row>
    <row r="34" spans="1:86" x14ac:dyDescent="0.25">
      <c r="A34" s="421" t="s">
        <v>1505</v>
      </c>
      <c r="B34" s="116" t="s">
        <v>1384</v>
      </c>
      <c r="C34" s="136" t="s">
        <v>1375</v>
      </c>
      <c r="D34" s="105" t="s">
        <v>149</v>
      </c>
      <c r="E34" s="78">
        <v>58.000999999999998</v>
      </c>
      <c r="F34" s="78">
        <v>0.15</v>
      </c>
      <c r="G34" s="78">
        <v>24.922000000000001</v>
      </c>
      <c r="H34" s="78">
        <v>0.81599999999999995</v>
      </c>
      <c r="I34" s="78">
        <v>0.121</v>
      </c>
      <c r="J34" s="78">
        <v>8.3130000000000006</v>
      </c>
      <c r="K34" s="78">
        <v>6.069</v>
      </c>
      <c r="L34" s="78">
        <v>0.68100000000000005</v>
      </c>
      <c r="M34" s="106" t="s">
        <v>34</v>
      </c>
      <c r="N34" s="106" t="s">
        <v>34</v>
      </c>
      <c r="O34" s="91">
        <v>99.080999999999989</v>
      </c>
      <c r="P34" s="74">
        <v>41.345048986791895</v>
      </c>
      <c r="Q34" s="74">
        <v>54.622213639930443</v>
      </c>
      <c r="R34" s="74">
        <v>4.0327373732776666</v>
      </c>
      <c r="S34" s="108"/>
      <c r="T34" s="421" t="s">
        <v>1505</v>
      </c>
      <c r="U34" s="109" t="s">
        <v>1386</v>
      </c>
      <c r="V34" s="117" t="s">
        <v>1362</v>
      </c>
      <c r="W34" s="182" t="s">
        <v>258</v>
      </c>
      <c r="X34" s="133">
        <v>39.107999999999997</v>
      </c>
      <c r="Y34" s="133">
        <v>23.26</v>
      </c>
      <c r="Z34" s="133">
        <v>0.41899999999999998</v>
      </c>
      <c r="AA34" s="133">
        <v>39.463999999999999</v>
      </c>
      <c r="AB34" s="133">
        <v>0.23899999999999999</v>
      </c>
      <c r="AC34" s="41" t="s">
        <v>34</v>
      </c>
      <c r="AD34" s="41" t="s">
        <v>34</v>
      </c>
      <c r="AE34" s="120">
        <v>102.49</v>
      </c>
      <c r="AF34" s="120">
        <v>75.154752365469392</v>
      </c>
      <c r="AG34" s="115"/>
      <c r="AH34" s="420" t="s">
        <v>1505</v>
      </c>
      <c r="AI34" s="202" t="s">
        <v>1383</v>
      </c>
      <c r="AJ34" s="179" t="s">
        <v>1361</v>
      </c>
      <c r="AK34" s="139" t="s">
        <v>294</v>
      </c>
      <c r="AL34" s="78">
        <v>54.326000000000001</v>
      </c>
      <c r="AM34" s="78">
        <v>0.33300000000000002</v>
      </c>
      <c r="AN34" s="78">
        <v>0.85699999999999998</v>
      </c>
      <c r="AO34" s="78">
        <v>16.53</v>
      </c>
      <c r="AP34" s="78">
        <v>0.82199999999999995</v>
      </c>
      <c r="AQ34" s="78">
        <v>26.238</v>
      </c>
      <c r="AR34" s="78">
        <v>1.3879999999999999</v>
      </c>
      <c r="AS34" s="78">
        <v>1.6E-2</v>
      </c>
      <c r="AT34" s="78" t="s">
        <v>34</v>
      </c>
      <c r="AU34" s="91">
        <v>100.51</v>
      </c>
      <c r="AV34" s="107">
        <v>1.2345127826628992</v>
      </c>
      <c r="AW34" s="107">
        <v>70.60888490261938</v>
      </c>
      <c r="AX34" s="107">
        <v>25.142522907603237</v>
      </c>
      <c r="AY34" s="99" t="s">
        <v>34</v>
      </c>
      <c r="AZ34" s="96" t="s">
        <v>34</v>
      </c>
      <c r="BA34" s="63">
        <f t="shared" si="0"/>
        <v>0.73795716740304373</v>
      </c>
      <c r="BC34" s="164"/>
      <c r="BD34" s="108"/>
      <c r="BE34" s="108"/>
      <c r="BF34" s="127"/>
      <c r="BG34" s="108"/>
      <c r="BT34" s="49"/>
      <c r="BU34" s="292">
        <v>2</v>
      </c>
      <c r="BV34" s="184" t="s">
        <v>1063</v>
      </c>
      <c r="BW34" s="185" t="s">
        <v>1077</v>
      </c>
      <c r="BX34" s="186"/>
      <c r="BY34" s="187">
        <v>0.14000000000000001</v>
      </c>
      <c r="BZ34" s="187">
        <v>0.83</v>
      </c>
      <c r="CA34" s="187">
        <v>32.86</v>
      </c>
      <c r="CB34" s="187">
        <v>24.56</v>
      </c>
      <c r="CC34" s="187">
        <v>0.28000000000000003</v>
      </c>
      <c r="CD34" s="187">
        <v>14.22</v>
      </c>
      <c r="CE34" s="119" t="s">
        <v>34</v>
      </c>
      <c r="CF34" s="187">
        <v>26.39</v>
      </c>
      <c r="CG34" s="188">
        <v>99.28</v>
      </c>
      <c r="CH34" s="189" t="s">
        <v>34</v>
      </c>
    </row>
    <row r="35" spans="1:86" x14ac:dyDescent="0.25">
      <c r="A35" s="421" t="s">
        <v>1505</v>
      </c>
      <c r="B35" s="116" t="s">
        <v>1384</v>
      </c>
      <c r="C35" s="136" t="s">
        <v>1375</v>
      </c>
      <c r="D35" s="105" t="s">
        <v>150</v>
      </c>
      <c r="E35" s="78">
        <v>55.985999999999997</v>
      </c>
      <c r="F35" s="78">
        <v>0.05</v>
      </c>
      <c r="G35" s="78">
        <v>26.611999999999998</v>
      </c>
      <c r="H35" s="78">
        <v>0.72899999999999998</v>
      </c>
      <c r="I35" s="78">
        <v>0.129</v>
      </c>
      <c r="J35" s="78">
        <v>10.007</v>
      </c>
      <c r="K35" s="78">
        <v>5.3239999999999998</v>
      </c>
      <c r="L35" s="78">
        <v>0.45500000000000002</v>
      </c>
      <c r="M35" s="106" t="s">
        <v>34</v>
      </c>
      <c r="N35" s="106" t="s">
        <v>34</v>
      </c>
      <c r="O35" s="91">
        <v>99.292000000000002</v>
      </c>
      <c r="P35" s="74">
        <v>49.580974421910732</v>
      </c>
      <c r="Q35" s="74">
        <v>47.734857837886935</v>
      </c>
      <c r="R35" s="74">
        <v>2.6841677402023318</v>
      </c>
      <c r="S35" s="108"/>
      <c r="T35" s="421" t="s">
        <v>1505</v>
      </c>
      <c r="U35" s="183" t="s">
        <v>1386</v>
      </c>
      <c r="V35" s="117" t="s">
        <v>1362</v>
      </c>
      <c r="W35" s="190" t="s">
        <v>252</v>
      </c>
      <c r="X35" s="78">
        <v>39.078000000000003</v>
      </c>
      <c r="Y35" s="78">
        <v>19.216000000000001</v>
      </c>
      <c r="Z35" s="78">
        <v>0.35499999999999998</v>
      </c>
      <c r="AA35" s="78">
        <v>41.978999999999999</v>
      </c>
      <c r="AB35" s="78">
        <v>0.22600000000000001</v>
      </c>
      <c r="AC35" s="41" t="s">
        <v>34</v>
      </c>
      <c r="AD35" s="41" t="s">
        <v>34</v>
      </c>
      <c r="AE35" s="107">
        <v>100.854</v>
      </c>
      <c r="AF35" s="107">
        <v>79.570368084205867</v>
      </c>
      <c r="AG35" s="115"/>
      <c r="AH35" s="421" t="s">
        <v>1505</v>
      </c>
      <c r="AI35" s="116" t="s">
        <v>1386</v>
      </c>
      <c r="AJ35" s="117" t="s">
        <v>1376</v>
      </c>
      <c r="AK35" s="118" t="s">
        <v>297</v>
      </c>
      <c r="AL35" s="133">
        <v>50.968000000000004</v>
      </c>
      <c r="AM35" s="133">
        <v>0.23</v>
      </c>
      <c r="AN35" s="133">
        <v>0.71</v>
      </c>
      <c r="AO35" s="133">
        <v>10.519</v>
      </c>
      <c r="AP35" s="133">
        <v>1.0780000000000001</v>
      </c>
      <c r="AQ35" s="133">
        <v>13.396000000000001</v>
      </c>
      <c r="AR35" s="133">
        <v>21.07</v>
      </c>
      <c r="AS35" s="133">
        <v>0.52600000000000002</v>
      </c>
      <c r="AT35" s="133">
        <v>0.01</v>
      </c>
      <c r="AU35" s="393">
        <v>98.515000000000001</v>
      </c>
      <c r="AV35" s="120">
        <v>38.700731717763681</v>
      </c>
      <c r="AW35" s="120">
        <v>37.563363369238765</v>
      </c>
      <c r="AX35" s="120">
        <v>12.290236121448935</v>
      </c>
      <c r="AY35" s="191" t="s">
        <v>34</v>
      </c>
      <c r="AZ35" s="93" t="s">
        <v>34</v>
      </c>
      <c r="BA35" s="124">
        <f t="shared" si="0"/>
        <v>0.69319925597604215</v>
      </c>
      <c r="BC35" s="164"/>
      <c r="BD35" s="108"/>
      <c r="BE35" s="108"/>
      <c r="BF35" s="127"/>
      <c r="BG35" s="108"/>
      <c r="BT35" s="49"/>
      <c r="BU35" s="298">
        <v>2</v>
      </c>
      <c r="BV35" s="192" t="s">
        <v>1063</v>
      </c>
      <c r="BW35" s="193" t="s">
        <v>1077</v>
      </c>
      <c r="BX35" s="194"/>
      <c r="BY35" s="41">
        <v>0.16</v>
      </c>
      <c r="BZ35" s="41">
        <v>1.25</v>
      </c>
      <c r="CA35" s="41">
        <v>25.32</v>
      </c>
      <c r="CB35" s="41">
        <v>26.45</v>
      </c>
      <c r="CC35" s="41">
        <v>0.31</v>
      </c>
      <c r="CD35" s="41">
        <v>12.74</v>
      </c>
      <c r="CE35" s="11" t="s">
        <v>34</v>
      </c>
      <c r="CF35" s="41">
        <v>32.1</v>
      </c>
      <c r="CG35" s="195">
        <v>98.330000000000013</v>
      </c>
      <c r="CH35" s="196" t="s">
        <v>34</v>
      </c>
    </row>
    <row r="36" spans="1:86" x14ac:dyDescent="0.25">
      <c r="A36" s="421" t="s">
        <v>1505</v>
      </c>
      <c r="B36" s="116" t="s">
        <v>1384</v>
      </c>
      <c r="C36" s="136" t="s">
        <v>1375</v>
      </c>
      <c r="D36" s="105" t="s">
        <v>151</v>
      </c>
      <c r="E36" s="78">
        <v>53.892000000000003</v>
      </c>
      <c r="F36" s="78">
        <v>0.104</v>
      </c>
      <c r="G36" s="78">
        <v>28.268999999999998</v>
      </c>
      <c r="H36" s="78">
        <v>0.78600000000000003</v>
      </c>
      <c r="I36" s="78">
        <v>0.189</v>
      </c>
      <c r="J36" s="78">
        <v>11.079000000000001</v>
      </c>
      <c r="K36" s="78">
        <v>4.5540000000000003</v>
      </c>
      <c r="L36" s="78">
        <v>0.36799999999999999</v>
      </c>
      <c r="M36" s="106" t="s">
        <v>34</v>
      </c>
      <c r="N36" s="106" t="s">
        <v>34</v>
      </c>
      <c r="O36" s="91">
        <v>99.240999999999985</v>
      </c>
      <c r="P36" s="74">
        <v>56.073053600268906</v>
      </c>
      <c r="Q36" s="74">
        <v>41.709319088727781</v>
      </c>
      <c r="R36" s="74">
        <v>2.217627311003322</v>
      </c>
      <c r="S36" s="108"/>
      <c r="T36" s="421" t="s">
        <v>1505</v>
      </c>
      <c r="U36" s="183" t="s">
        <v>1386</v>
      </c>
      <c r="V36" s="117" t="s">
        <v>1362</v>
      </c>
      <c r="W36" s="190" t="s">
        <v>253</v>
      </c>
      <c r="X36" s="78">
        <v>38.930999999999997</v>
      </c>
      <c r="Y36" s="78">
        <v>22.302</v>
      </c>
      <c r="Z36" s="78">
        <v>0.35599999999999998</v>
      </c>
      <c r="AA36" s="78">
        <v>39.972999999999999</v>
      </c>
      <c r="AB36" s="78">
        <v>0.21199999999999999</v>
      </c>
      <c r="AC36" s="41" t="s">
        <v>34</v>
      </c>
      <c r="AD36" s="41" t="s">
        <v>34</v>
      </c>
      <c r="AE36" s="107">
        <v>101.774</v>
      </c>
      <c r="AF36" s="107">
        <v>76.165182597102302</v>
      </c>
      <c r="AG36" s="115"/>
      <c r="AH36" s="421" t="s">
        <v>1505</v>
      </c>
      <c r="AI36" s="116" t="s">
        <v>1386</v>
      </c>
      <c r="AJ36" s="117" t="s">
        <v>1376</v>
      </c>
      <c r="AK36" s="197" t="s">
        <v>295</v>
      </c>
      <c r="AL36" s="78">
        <v>50.874000000000002</v>
      </c>
      <c r="AM36" s="78">
        <v>0.61199999999999999</v>
      </c>
      <c r="AN36" s="78">
        <v>1.677</v>
      </c>
      <c r="AO36" s="78">
        <v>8.1159999999999997</v>
      </c>
      <c r="AP36" s="78">
        <v>0.47</v>
      </c>
      <c r="AQ36" s="78">
        <v>15.347</v>
      </c>
      <c r="AR36" s="78">
        <v>20.77</v>
      </c>
      <c r="AS36" s="78">
        <v>0.36899999999999999</v>
      </c>
      <c r="AT36" s="78">
        <v>0</v>
      </c>
      <c r="AU36" s="91">
        <v>98.234999999999999</v>
      </c>
      <c r="AV36" s="107">
        <v>37.47937279936135</v>
      </c>
      <c r="AW36" s="107">
        <v>42.729451784630598</v>
      </c>
      <c r="AX36" s="107">
        <v>8.9226955910548966</v>
      </c>
      <c r="AY36" s="122">
        <v>63.339187574884711</v>
      </c>
      <c r="AZ36" s="123">
        <v>12.123893670829519</v>
      </c>
      <c r="BA36" s="140">
        <f t="shared" si="0"/>
        <v>0.7703747714891469</v>
      </c>
      <c r="BC36" s="164"/>
      <c r="BD36" s="108"/>
      <c r="BE36" s="108"/>
      <c r="BF36" s="127"/>
      <c r="BG36" s="108"/>
      <c r="BT36" s="49"/>
      <c r="BU36" s="421">
        <v>2</v>
      </c>
      <c r="BV36" s="192" t="s">
        <v>1063</v>
      </c>
      <c r="BW36" s="198" t="s">
        <v>1078</v>
      </c>
      <c r="BX36" s="194"/>
      <c r="BY36" s="41">
        <v>0.12</v>
      </c>
      <c r="BZ36" s="41">
        <v>0.41</v>
      </c>
      <c r="CA36" s="41">
        <v>29.26</v>
      </c>
      <c r="CB36" s="41">
        <v>22.51</v>
      </c>
      <c r="CC36" s="41">
        <v>0.26</v>
      </c>
      <c r="CD36" s="41">
        <v>14.03</v>
      </c>
      <c r="CE36" s="11" t="s">
        <v>34</v>
      </c>
      <c r="CF36" s="41">
        <v>32.19</v>
      </c>
      <c r="CG36" s="195">
        <v>98.78</v>
      </c>
      <c r="CH36" s="196" t="s">
        <v>34</v>
      </c>
    </row>
    <row r="37" spans="1:86" x14ac:dyDescent="0.25">
      <c r="A37" s="421" t="s">
        <v>1505</v>
      </c>
      <c r="B37" s="116" t="s">
        <v>1384</v>
      </c>
      <c r="C37" s="136" t="s">
        <v>1375</v>
      </c>
      <c r="D37" s="105" t="s">
        <v>152</v>
      </c>
      <c r="E37" s="78">
        <v>51.981999999999999</v>
      </c>
      <c r="F37" s="78">
        <v>0.03</v>
      </c>
      <c r="G37" s="78">
        <v>29.085000000000001</v>
      </c>
      <c r="H37" s="78">
        <v>1.0649999999999999</v>
      </c>
      <c r="I37" s="78">
        <v>0.17799999999999999</v>
      </c>
      <c r="J37" s="78">
        <v>12.709</v>
      </c>
      <c r="K37" s="78">
        <v>3.97</v>
      </c>
      <c r="L37" s="78">
        <v>0.3</v>
      </c>
      <c r="M37" s="106" t="s">
        <v>34</v>
      </c>
      <c r="N37" s="106" t="s">
        <v>34</v>
      </c>
      <c r="O37" s="91">
        <v>99.319000000000003</v>
      </c>
      <c r="P37" s="74">
        <v>62.7593378381967</v>
      </c>
      <c r="Q37" s="74">
        <v>35.476756616174093</v>
      </c>
      <c r="R37" s="74">
        <v>1.7639055456292174</v>
      </c>
      <c r="S37" s="108"/>
      <c r="T37" s="421" t="s">
        <v>1505</v>
      </c>
      <c r="U37" s="183" t="s">
        <v>1386</v>
      </c>
      <c r="V37" s="117" t="s">
        <v>1362</v>
      </c>
      <c r="W37" s="190" t="s">
        <v>255</v>
      </c>
      <c r="X37" s="78">
        <v>38.094999999999999</v>
      </c>
      <c r="Y37" s="78">
        <v>21.257999999999999</v>
      </c>
      <c r="Z37" s="78">
        <v>0.36399999999999999</v>
      </c>
      <c r="AA37" s="78">
        <v>40.502000000000002</v>
      </c>
      <c r="AB37" s="78">
        <v>0.249</v>
      </c>
      <c r="AC37" s="41" t="s">
        <v>34</v>
      </c>
      <c r="AD37" s="41" t="s">
        <v>34</v>
      </c>
      <c r="AE37" s="107">
        <v>100.46799999999999</v>
      </c>
      <c r="AF37" s="107">
        <v>77.256421629152911</v>
      </c>
      <c r="AG37" s="115"/>
      <c r="AH37" s="420" t="s">
        <v>1505</v>
      </c>
      <c r="AI37" s="202" t="s">
        <v>1386</v>
      </c>
      <c r="AJ37" s="179" t="s">
        <v>1376</v>
      </c>
      <c r="AK37" s="199" t="s">
        <v>296</v>
      </c>
      <c r="AL37" s="159">
        <v>51.048999999999999</v>
      </c>
      <c r="AM37" s="159">
        <v>0.73</v>
      </c>
      <c r="AN37" s="159">
        <v>1.9059999999999999</v>
      </c>
      <c r="AO37" s="159">
        <v>8.8239999999999998</v>
      </c>
      <c r="AP37" s="159">
        <v>0.31900000000000001</v>
      </c>
      <c r="AQ37" s="159">
        <v>15.052</v>
      </c>
      <c r="AR37" s="159">
        <v>19.878</v>
      </c>
      <c r="AS37" s="159">
        <v>0.34899999999999998</v>
      </c>
      <c r="AT37" s="159">
        <v>3.3000000000000002E-2</v>
      </c>
      <c r="AU37" s="394">
        <v>98.14</v>
      </c>
      <c r="AV37" s="160">
        <v>37.101032817019977</v>
      </c>
      <c r="AW37" s="160">
        <v>42.189528772280212</v>
      </c>
      <c r="AX37" s="160">
        <v>12.090589494117314</v>
      </c>
      <c r="AY37" s="200">
        <v>58.436406247720619</v>
      </c>
      <c r="AZ37" s="178">
        <v>16.042689332394726</v>
      </c>
      <c r="BA37" s="63">
        <f t="shared" si="0"/>
        <v>0.75164063322813424</v>
      </c>
      <c r="BC37" s="164"/>
      <c r="BD37" s="108"/>
      <c r="BE37" s="108"/>
      <c r="BF37" s="127"/>
      <c r="BG37" s="108"/>
      <c r="BU37" s="421">
        <v>2</v>
      </c>
      <c r="BV37" s="192" t="s">
        <v>1063</v>
      </c>
      <c r="BW37" s="198" t="s">
        <v>1078</v>
      </c>
      <c r="BX37" s="194"/>
      <c r="BY37" s="41">
        <v>0.11</v>
      </c>
      <c r="BZ37" s="41">
        <v>0.89</v>
      </c>
      <c r="CA37" s="41">
        <v>30.7</v>
      </c>
      <c r="CB37" s="41">
        <v>23.78</v>
      </c>
      <c r="CC37" s="41">
        <v>0.18</v>
      </c>
      <c r="CD37" s="41">
        <v>14.05</v>
      </c>
      <c r="CE37" s="79" t="s">
        <v>34</v>
      </c>
      <c r="CF37" s="41">
        <v>28.46</v>
      </c>
      <c r="CG37" s="195">
        <v>98.170000000000016</v>
      </c>
      <c r="CH37" s="196" t="s">
        <v>34</v>
      </c>
    </row>
    <row r="38" spans="1:86" x14ac:dyDescent="0.25">
      <c r="A38" s="421" t="s">
        <v>1505</v>
      </c>
      <c r="B38" s="116" t="s">
        <v>1384</v>
      </c>
      <c r="C38" s="136" t="s">
        <v>1375</v>
      </c>
      <c r="D38" s="105" t="s">
        <v>153</v>
      </c>
      <c r="E38" s="78">
        <v>52.942</v>
      </c>
      <c r="F38" s="78">
        <v>7.8E-2</v>
      </c>
      <c r="G38" s="78">
        <v>28.86</v>
      </c>
      <c r="H38" s="78">
        <v>0.76400000000000001</v>
      </c>
      <c r="I38" s="78">
        <v>0.158</v>
      </c>
      <c r="J38" s="78">
        <v>12.247999999999999</v>
      </c>
      <c r="K38" s="78">
        <v>4.0369999999999999</v>
      </c>
      <c r="L38" s="78">
        <v>0.27600000000000002</v>
      </c>
      <c r="M38" s="106" t="s">
        <v>34</v>
      </c>
      <c r="N38" s="106" t="s">
        <v>34</v>
      </c>
      <c r="O38" s="91">
        <v>99.363</v>
      </c>
      <c r="P38" s="74">
        <v>61.603331927269387</v>
      </c>
      <c r="Q38" s="74">
        <v>36.743811365007225</v>
      </c>
      <c r="R38" s="74">
        <v>1.6528567077233807</v>
      </c>
      <c r="S38" s="108"/>
      <c r="T38" s="421" t="s">
        <v>1505</v>
      </c>
      <c r="U38" s="183" t="s">
        <v>1386</v>
      </c>
      <c r="V38" s="117" t="s">
        <v>1362</v>
      </c>
      <c r="W38" s="190" t="s">
        <v>256</v>
      </c>
      <c r="X38" s="78">
        <v>37.783999999999999</v>
      </c>
      <c r="Y38" s="78">
        <v>25.327999999999999</v>
      </c>
      <c r="Z38" s="78">
        <v>0.44</v>
      </c>
      <c r="AA38" s="78">
        <v>37.720999999999997</v>
      </c>
      <c r="AB38" s="78">
        <v>0.27500000000000002</v>
      </c>
      <c r="AC38" s="41" t="s">
        <v>34</v>
      </c>
      <c r="AD38" s="41" t="s">
        <v>34</v>
      </c>
      <c r="AE38" s="107">
        <v>101.548</v>
      </c>
      <c r="AF38" s="107">
        <v>72.642026485187614</v>
      </c>
      <c r="AG38" s="115"/>
      <c r="AH38" s="421" t="s">
        <v>1505</v>
      </c>
      <c r="AI38" s="116" t="s">
        <v>1386</v>
      </c>
      <c r="AJ38" s="117" t="s">
        <v>1372</v>
      </c>
      <c r="AK38" s="118" t="s">
        <v>297</v>
      </c>
      <c r="AL38" s="133">
        <v>49.954000000000001</v>
      </c>
      <c r="AM38" s="133">
        <v>1.496</v>
      </c>
      <c r="AN38" s="133">
        <v>2.9750000000000001</v>
      </c>
      <c r="AO38" s="133">
        <v>9.3439999999999994</v>
      </c>
      <c r="AP38" s="133">
        <v>0.315</v>
      </c>
      <c r="AQ38" s="133">
        <v>14.704000000000001</v>
      </c>
      <c r="AR38" s="133">
        <v>20.216999999999999</v>
      </c>
      <c r="AS38" s="133">
        <v>0.37</v>
      </c>
      <c r="AT38" s="133">
        <v>0</v>
      </c>
      <c r="AU38" s="393">
        <v>99.375000000000014</v>
      </c>
      <c r="AV38" s="120">
        <v>35.108353517113258</v>
      </c>
      <c r="AW38" s="120">
        <v>40.702013598496137</v>
      </c>
      <c r="AX38" s="120">
        <v>11.270298653784931</v>
      </c>
      <c r="AY38" s="181">
        <v>55.891866633024222</v>
      </c>
      <c r="AZ38" s="121">
        <v>14.795796786072144</v>
      </c>
      <c r="BA38" s="124">
        <f t="shared" si="0"/>
        <v>0.73628166470014134</v>
      </c>
      <c r="BC38" s="164"/>
      <c r="BD38" s="108"/>
      <c r="BE38" s="108"/>
      <c r="BF38" s="127"/>
      <c r="BG38" s="108"/>
      <c r="BU38" s="421">
        <v>2</v>
      </c>
      <c r="BV38" s="192" t="s">
        <v>1063</v>
      </c>
      <c r="BW38" s="198" t="s">
        <v>4</v>
      </c>
      <c r="BX38" s="194"/>
      <c r="BY38" s="41">
        <v>0.21</v>
      </c>
      <c r="BZ38" s="41">
        <v>0.61</v>
      </c>
      <c r="CA38" s="41">
        <v>22.42</v>
      </c>
      <c r="CB38" s="41">
        <v>16.73</v>
      </c>
      <c r="CC38" s="41">
        <v>0.14000000000000001</v>
      </c>
      <c r="CD38" s="41">
        <v>16.190000000000001</v>
      </c>
      <c r="CE38" s="79" t="s">
        <v>34</v>
      </c>
      <c r="CF38" s="41">
        <v>43.32</v>
      </c>
      <c r="CG38" s="195">
        <v>99.62</v>
      </c>
      <c r="CH38" s="196" t="s">
        <v>34</v>
      </c>
    </row>
    <row r="39" spans="1:86" x14ac:dyDescent="0.25">
      <c r="A39" s="421" t="s">
        <v>1505</v>
      </c>
      <c r="B39" s="116" t="s">
        <v>1384</v>
      </c>
      <c r="C39" s="136" t="s">
        <v>1375</v>
      </c>
      <c r="D39" s="105" t="s">
        <v>154</v>
      </c>
      <c r="E39" s="78">
        <v>52.07</v>
      </c>
      <c r="F39" s="78">
        <v>0.114</v>
      </c>
      <c r="G39" s="78">
        <v>30.335000000000001</v>
      </c>
      <c r="H39" s="78">
        <v>0.69499999999999995</v>
      </c>
      <c r="I39" s="78">
        <v>0.17199999999999999</v>
      </c>
      <c r="J39" s="78">
        <v>13.458</v>
      </c>
      <c r="K39" s="78">
        <v>3.552</v>
      </c>
      <c r="L39" s="78">
        <v>0.17499999999999999</v>
      </c>
      <c r="M39" s="106" t="s">
        <v>34</v>
      </c>
      <c r="N39" s="106" t="s">
        <v>34</v>
      </c>
      <c r="O39" s="91">
        <v>100.616</v>
      </c>
      <c r="P39" s="74">
        <v>66.974812411143418</v>
      </c>
      <c r="Q39" s="74">
        <v>31.988241618073598</v>
      </c>
      <c r="R39" s="74">
        <v>1.03694597078299</v>
      </c>
      <c r="S39" s="108"/>
      <c r="T39" s="420" t="s">
        <v>1505</v>
      </c>
      <c r="U39" s="183" t="s">
        <v>1386</v>
      </c>
      <c r="V39" s="179" t="s">
        <v>1362</v>
      </c>
      <c r="W39" s="190" t="s">
        <v>259</v>
      </c>
      <c r="X39" s="159">
        <v>38.81</v>
      </c>
      <c r="Y39" s="159">
        <v>22.696000000000002</v>
      </c>
      <c r="Z39" s="159">
        <v>0.38500000000000001</v>
      </c>
      <c r="AA39" s="159">
        <v>39.871000000000002</v>
      </c>
      <c r="AB39" s="159">
        <v>0.23899999999999999</v>
      </c>
      <c r="AC39" s="27" t="s">
        <v>34</v>
      </c>
      <c r="AD39" s="27" t="s">
        <v>34</v>
      </c>
      <c r="AE39" s="160">
        <v>102.001</v>
      </c>
      <c r="AF39" s="160">
        <v>75.798973278726677</v>
      </c>
      <c r="AG39" s="115"/>
      <c r="AH39" s="421" t="s">
        <v>1505</v>
      </c>
      <c r="AI39" s="116" t="s">
        <v>1386</v>
      </c>
      <c r="AJ39" s="117" t="s">
        <v>1372</v>
      </c>
      <c r="AK39" s="139" t="s">
        <v>268</v>
      </c>
      <c r="AL39" s="78">
        <v>52.436</v>
      </c>
      <c r="AM39" s="78">
        <v>0.71899999999999997</v>
      </c>
      <c r="AN39" s="78">
        <v>1.5980000000000001</v>
      </c>
      <c r="AO39" s="78">
        <v>8.8859999999999992</v>
      </c>
      <c r="AP39" s="78">
        <v>0.34799999999999998</v>
      </c>
      <c r="AQ39" s="78">
        <v>16.245999999999999</v>
      </c>
      <c r="AR39" s="78">
        <v>19.396000000000001</v>
      </c>
      <c r="AS39" s="78">
        <v>0.314</v>
      </c>
      <c r="AT39" s="78">
        <v>0</v>
      </c>
      <c r="AU39" s="91">
        <v>99.942999999999984</v>
      </c>
      <c r="AV39" s="107">
        <v>35.868758117621525</v>
      </c>
      <c r="AW39" s="107">
        <v>44.599389484314379</v>
      </c>
      <c r="AX39" s="107">
        <v>12.460169412792848</v>
      </c>
      <c r="AY39" s="122">
        <v>56.811862326203368</v>
      </c>
      <c r="AZ39" s="123">
        <v>15.180414341703957</v>
      </c>
      <c r="BA39" s="140">
        <f t="shared" si="0"/>
        <v>0.76435676426608823</v>
      </c>
      <c r="BC39" s="164"/>
      <c r="BD39" s="108"/>
      <c r="BE39" s="108"/>
      <c r="BF39" s="127"/>
      <c r="BG39" s="108"/>
      <c r="BU39" s="421">
        <v>2</v>
      </c>
      <c r="BV39" s="192" t="s">
        <v>1063</v>
      </c>
      <c r="BW39" s="198" t="s">
        <v>4</v>
      </c>
      <c r="BX39" s="194"/>
      <c r="BY39" s="41">
        <v>0.08</v>
      </c>
      <c r="BZ39" s="41">
        <v>0.53</v>
      </c>
      <c r="CA39" s="41">
        <v>20.36</v>
      </c>
      <c r="CB39" s="41">
        <v>16.46</v>
      </c>
      <c r="CC39" s="41">
        <v>0.06</v>
      </c>
      <c r="CD39" s="41">
        <v>16.53</v>
      </c>
      <c r="CE39" s="11" t="s">
        <v>34</v>
      </c>
      <c r="CF39" s="41">
        <v>45.33</v>
      </c>
      <c r="CG39" s="195">
        <v>99.35</v>
      </c>
      <c r="CH39" s="196" t="s">
        <v>34</v>
      </c>
    </row>
    <row r="40" spans="1:86" x14ac:dyDescent="0.25">
      <c r="A40" s="421" t="s">
        <v>1505</v>
      </c>
      <c r="B40" s="116" t="s">
        <v>1384</v>
      </c>
      <c r="C40" s="136" t="s">
        <v>1375</v>
      </c>
      <c r="D40" s="105" t="s">
        <v>155</v>
      </c>
      <c r="E40" s="78">
        <v>51.442999999999998</v>
      </c>
      <c r="F40" s="78">
        <v>3.3000000000000002E-2</v>
      </c>
      <c r="G40" s="78">
        <v>29.940999999999999</v>
      </c>
      <c r="H40" s="78">
        <v>0.61899999999999999</v>
      </c>
      <c r="I40" s="78">
        <v>0.20499999999999999</v>
      </c>
      <c r="J40" s="78">
        <v>13.231</v>
      </c>
      <c r="K40" s="78">
        <v>3.6970000000000001</v>
      </c>
      <c r="L40" s="78">
        <v>0.16700000000000001</v>
      </c>
      <c r="M40" s="106" t="s">
        <v>34</v>
      </c>
      <c r="N40" s="106" t="s">
        <v>34</v>
      </c>
      <c r="O40" s="91">
        <v>99.358000000000004</v>
      </c>
      <c r="P40" s="74">
        <v>65.76046912458051</v>
      </c>
      <c r="Q40" s="74">
        <v>33.251260442649603</v>
      </c>
      <c r="R40" s="74">
        <v>0.9882704327698868</v>
      </c>
      <c r="S40" s="108"/>
      <c r="T40" s="419" t="s">
        <v>1505</v>
      </c>
      <c r="U40" s="109" t="s">
        <v>1386</v>
      </c>
      <c r="V40" s="117" t="s">
        <v>1362</v>
      </c>
      <c r="W40" s="201" t="s">
        <v>258</v>
      </c>
      <c r="X40" s="78">
        <v>37.872999999999998</v>
      </c>
      <c r="Y40" s="78">
        <v>22.518000000000001</v>
      </c>
      <c r="Z40" s="78">
        <v>0.42199999999999999</v>
      </c>
      <c r="AA40" s="78">
        <v>39.326000000000001</v>
      </c>
      <c r="AB40" s="78">
        <v>0.28999999999999998</v>
      </c>
      <c r="AC40" s="41" t="s">
        <v>34</v>
      </c>
      <c r="AD40" s="41" t="s">
        <v>34</v>
      </c>
      <c r="AE40" s="107">
        <v>100.429</v>
      </c>
      <c r="AF40" s="107">
        <v>75.690768550154118</v>
      </c>
      <c r="AG40" s="115"/>
      <c r="AH40" s="421" t="s">
        <v>1505</v>
      </c>
      <c r="AI40" s="116" t="s">
        <v>1386</v>
      </c>
      <c r="AJ40" s="117" t="s">
        <v>1372</v>
      </c>
      <c r="AK40" s="139" t="s">
        <v>272</v>
      </c>
      <c r="AL40" s="78">
        <v>51.994999999999997</v>
      </c>
      <c r="AM40" s="78">
        <v>0.77400000000000002</v>
      </c>
      <c r="AN40" s="78">
        <v>2.6120000000000001</v>
      </c>
      <c r="AO40" s="78">
        <v>6.4610000000000003</v>
      </c>
      <c r="AP40" s="78">
        <v>0.221</v>
      </c>
      <c r="AQ40" s="78">
        <v>16.193000000000001</v>
      </c>
      <c r="AR40" s="78">
        <v>20.928999999999998</v>
      </c>
      <c r="AS40" s="78">
        <v>0.29899999999999999</v>
      </c>
      <c r="AT40" s="78">
        <v>0</v>
      </c>
      <c r="AU40" s="91">
        <v>99.484000000000009</v>
      </c>
      <c r="AV40" s="107">
        <v>38.399991610608552</v>
      </c>
      <c r="AW40" s="107">
        <v>44.531629682415776</v>
      </c>
      <c r="AX40" s="107">
        <v>8.9665420902907087</v>
      </c>
      <c r="AY40" s="122">
        <v>64.343408136028813</v>
      </c>
      <c r="AZ40" s="123">
        <v>12.456575085188302</v>
      </c>
      <c r="BA40" s="140">
        <f t="shared" si="0"/>
        <v>0.81639939646495663</v>
      </c>
      <c r="BC40" s="164"/>
      <c r="BD40" s="108"/>
      <c r="BE40" s="108"/>
      <c r="BF40" s="127"/>
      <c r="BG40" s="108"/>
      <c r="BU40" s="421">
        <v>2</v>
      </c>
      <c r="BV40" s="192" t="s">
        <v>1063</v>
      </c>
      <c r="BW40" s="198" t="s">
        <v>4</v>
      </c>
      <c r="BX40" s="194"/>
      <c r="BY40" s="41">
        <v>0.15</v>
      </c>
      <c r="BZ40" s="41">
        <v>0.59</v>
      </c>
      <c r="CA40" s="41">
        <v>19.63</v>
      </c>
      <c r="CB40" s="41">
        <v>17.29</v>
      </c>
      <c r="CC40" s="41">
        <v>0.28000000000000003</v>
      </c>
      <c r="CD40" s="41">
        <v>15.42</v>
      </c>
      <c r="CE40" s="11" t="s">
        <v>34</v>
      </c>
      <c r="CF40" s="41">
        <v>46.24</v>
      </c>
      <c r="CG40" s="195">
        <v>99.6</v>
      </c>
      <c r="CH40" s="196" t="s">
        <v>34</v>
      </c>
    </row>
    <row r="41" spans="1:86" x14ac:dyDescent="0.25">
      <c r="A41" s="420" t="s">
        <v>1505</v>
      </c>
      <c r="B41" s="202" t="s">
        <v>1384</v>
      </c>
      <c r="C41" s="152" t="s">
        <v>1375</v>
      </c>
      <c r="D41" s="203" t="s">
        <v>156</v>
      </c>
      <c r="E41" s="159">
        <v>53.142000000000003</v>
      </c>
      <c r="F41" s="159">
        <v>0.34499999999999997</v>
      </c>
      <c r="G41" s="159">
        <v>26.873000000000001</v>
      </c>
      <c r="H41" s="159">
        <v>1.6339999999999999</v>
      </c>
      <c r="I41" s="159">
        <v>0.81200000000000006</v>
      </c>
      <c r="J41" s="159">
        <v>12.202</v>
      </c>
      <c r="K41" s="159">
        <v>3.891</v>
      </c>
      <c r="L41" s="78">
        <v>0.45200000000000001</v>
      </c>
      <c r="M41" s="106" t="s">
        <v>34</v>
      </c>
      <c r="N41" s="106" t="s">
        <v>34</v>
      </c>
      <c r="O41" s="91">
        <v>99.367999999999995</v>
      </c>
      <c r="P41" s="74">
        <v>61.684229069643735</v>
      </c>
      <c r="Q41" s="74">
        <v>35.595146126003101</v>
      </c>
      <c r="R41" s="74">
        <v>2.720624804353156</v>
      </c>
      <c r="S41" s="108"/>
      <c r="T41" s="421" t="s">
        <v>1505</v>
      </c>
      <c r="U41" s="183" t="s">
        <v>1386</v>
      </c>
      <c r="V41" s="117" t="s">
        <v>1362</v>
      </c>
      <c r="W41" s="190" t="s">
        <v>252</v>
      </c>
      <c r="X41" s="78">
        <v>38.558</v>
      </c>
      <c r="Y41" s="78">
        <v>21.052</v>
      </c>
      <c r="Z41" s="78">
        <v>0.36299999999999999</v>
      </c>
      <c r="AA41" s="78">
        <v>40.863</v>
      </c>
      <c r="AB41" s="78">
        <v>0.223</v>
      </c>
      <c r="AC41" s="41" t="s">
        <v>34</v>
      </c>
      <c r="AD41" s="41" t="s">
        <v>34</v>
      </c>
      <c r="AE41" s="107">
        <v>101.059</v>
      </c>
      <c r="AF41" s="107">
        <v>77.581779991325703</v>
      </c>
      <c r="AG41" s="115"/>
      <c r="AH41" s="420" t="s">
        <v>1505</v>
      </c>
      <c r="AI41" s="202" t="s">
        <v>1386</v>
      </c>
      <c r="AJ41" s="179" t="s">
        <v>1372</v>
      </c>
      <c r="AK41" s="204" t="s">
        <v>298</v>
      </c>
      <c r="AL41" s="159">
        <v>51.427999999999997</v>
      </c>
      <c r="AM41" s="159">
        <v>1.004</v>
      </c>
      <c r="AN41" s="159">
        <v>2.673</v>
      </c>
      <c r="AO41" s="159">
        <v>8.4719999999999995</v>
      </c>
      <c r="AP41" s="159">
        <v>0.28899999999999998</v>
      </c>
      <c r="AQ41" s="159">
        <v>16.131</v>
      </c>
      <c r="AR41" s="159">
        <v>18.663</v>
      </c>
      <c r="AS41" s="159">
        <v>0.26700000000000002</v>
      </c>
      <c r="AT41" s="159">
        <v>8.9999999999999993E-3</v>
      </c>
      <c r="AU41" s="394">
        <v>98.935999999999993</v>
      </c>
      <c r="AV41" s="160">
        <v>34.62549706042217</v>
      </c>
      <c r="AW41" s="160">
        <v>44.838386696625619</v>
      </c>
      <c r="AX41" s="160">
        <v>13.217629358021693</v>
      </c>
      <c r="AY41" s="200">
        <v>53.90856245636094</v>
      </c>
      <c r="AZ41" s="178">
        <v>15.342431664483383</v>
      </c>
      <c r="BA41" s="63">
        <f t="shared" si="0"/>
        <v>0.77159197347102249</v>
      </c>
      <c r="BC41" s="164"/>
      <c r="BD41" s="108"/>
      <c r="BE41" s="108"/>
      <c r="BF41" s="127"/>
      <c r="BG41" s="108"/>
      <c r="BU41" s="421">
        <v>2</v>
      </c>
      <c r="BV41" s="192" t="s">
        <v>1063</v>
      </c>
      <c r="BW41" s="198" t="s">
        <v>4</v>
      </c>
      <c r="BX41" s="194"/>
      <c r="BY41" s="41">
        <v>2.39</v>
      </c>
      <c r="BZ41" s="41">
        <v>13.19</v>
      </c>
      <c r="CA41" s="41">
        <v>3.1</v>
      </c>
      <c r="CB41" s="41">
        <v>69.31</v>
      </c>
      <c r="CC41" s="41">
        <v>0.63</v>
      </c>
      <c r="CD41" s="41">
        <v>6.91</v>
      </c>
      <c r="CE41" s="11" t="s">
        <v>34</v>
      </c>
      <c r="CF41" s="41" t="s">
        <v>34</v>
      </c>
      <c r="CG41" s="195">
        <v>95.53</v>
      </c>
      <c r="CH41" s="196">
        <v>40</v>
      </c>
    </row>
    <row r="42" spans="1:86" x14ac:dyDescent="0.25">
      <c r="A42" s="421" t="s">
        <v>1505</v>
      </c>
      <c r="B42" s="116" t="s">
        <v>1383</v>
      </c>
      <c r="C42" s="136" t="s">
        <v>1361</v>
      </c>
      <c r="D42" s="182" t="s">
        <v>158</v>
      </c>
      <c r="E42" s="133">
        <v>54.631</v>
      </c>
      <c r="F42" s="133">
        <v>0.14399999999999999</v>
      </c>
      <c r="G42" s="133">
        <v>28.654</v>
      </c>
      <c r="H42" s="133">
        <v>0.52700000000000002</v>
      </c>
      <c r="I42" s="133">
        <v>2.3E-2</v>
      </c>
      <c r="J42" s="133">
        <v>10.948</v>
      </c>
      <c r="K42" s="133">
        <v>5.2569999999999997</v>
      </c>
      <c r="L42" s="133">
        <v>0.27</v>
      </c>
      <c r="M42" s="187" t="s">
        <v>34</v>
      </c>
      <c r="N42" s="187" t="s">
        <v>34</v>
      </c>
      <c r="O42" s="409">
        <v>100.45399999999999</v>
      </c>
      <c r="P42" s="74">
        <v>52.678609504552377</v>
      </c>
      <c r="Q42" s="74">
        <v>45.774532750488945</v>
      </c>
      <c r="R42" s="74">
        <v>1.5468577449586627</v>
      </c>
      <c r="S42" s="108"/>
      <c r="T42" s="421" t="s">
        <v>1505</v>
      </c>
      <c r="U42" s="183" t="s">
        <v>1386</v>
      </c>
      <c r="V42" s="117" t="s">
        <v>1362</v>
      </c>
      <c r="W42" s="190" t="s">
        <v>259</v>
      </c>
      <c r="X42" s="78">
        <v>38.146000000000001</v>
      </c>
      <c r="Y42" s="78">
        <v>23.315999999999999</v>
      </c>
      <c r="Z42" s="78">
        <v>0.44900000000000001</v>
      </c>
      <c r="AA42" s="78">
        <v>39.353000000000002</v>
      </c>
      <c r="AB42" s="78">
        <v>0.28299999999999997</v>
      </c>
      <c r="AC42" s="41" t="s">
        <v>34</v>
      </c>
      <c r="AD42" s="41" t="s">
        <v>34</v>
      </c>
      <c r="AE42" s="107">
        <v>101.54700000000001</v>
      </c>
      <c r="AF42" s="107">
        <v>75.057129759321768</v>
      </c>
      <c r="AG42" s="115"/>
      <c r="AH42" s="422" t="s">
        <v>1505</v>
      </c>
      <c r="AI42" s="202" t="s">
        <v>1386</v>
      </c>
      <c r="AJ42" s="179" t="s">
        <v>1363</v>
      </c>
      <c r="AK42" s="205" t="s">
        <v>299</v>
      </c>
      <c r="AL42" s="112">
        <v>52.076000000000001</v>
      </c>
      <c r="AM42" s="112">
        <v>0.77500000000000002</v>
      </c>
      <c r="AN42" s="112">
        <v>2.492</v>
      </c>
      <c r="AO42" s="112">
        <v>9.5830000000000002</v>
      </c>
      <c r="AP42" s="112">
        <v>0.36599999999999999</v>
      </c>
      <c r="AQ42" s="112">
        <v>18.724</v>
      </c>
      <c r="AR42" s="112">
        <v>15.278</v>
      </c>
      <c r="AS42" s="112">
        <v>0.26</v>
      </c>
      <c r="AT42" s="112">
        <v>1.2E-2</v>
      </c>
      <c r="AU42" s="395">
        <v>99.566000000000017</v>
      </c>
      <c r="AV42" s="114">
        <v>26.990086285094545</v>
      </c>
      <c r="AW42" s="114">
        <v>51.335363140552715</v>
      </c>
      <c r="AX42" s="114">
        <v>13.511591096495067</v>
      </c>
      <c r="AY42" s="206">
        <v>43.111969857348392</v>
      </c>
      <c r="AZ42" s="207">
        <v>10.868202712840693</v>
      </c>
      <c r="BA42" s="124">
        <f t="shared" si="0"/>
        <v>0.77611382379739746</v>
      </c>
      <c r="BC42" s="164"/>
      <c r="BD42" s="108"/>
      <c r="BE42" s="108"/>
      <c r="BF42" s="127"/>
      <c r="BG42" s="108"/>
      <c r="BU42" s="421">
        <v>2</v>
      </c>
      <c r="BV42" s="192" t="s">
        <v>1063</v>
      </c>
      <c r="BW42" s="198" t="s">
        <v>57</v>
      </c>
      <c r="BX42" s="194"/>
      <c r="BY42" s="41">
        <v>0.14000000000000001</v>
      </c>
      <c r="BZ42" s="41">
        <v>10.45</v>
      </c>
      <c r="CA42" s="41">
        <v>3.85</v>
      </c>
      <c r="CB42" s="41">
        <v>76.88</v>
      </c>
      <c r="CC42" s="41">
        <v>0.38</v>
      </c>
      <c r="CD42" s="41">
        <v>3.43</v>
      </c>
      <c r="CE42" s="11" t="s">
        <v>34</v>
      </c>
      <c r="CF42" s="41" t="s">
        <v>34</v>
      </c>
      <c r="CG42" s="195">
        <v>95.13</v>
      </c>
      <c r="CH42" s="196">
        <v>31</v>
      </c>
    </row>
    <row r="43" spans="1:86" x14ac:dyDescent="0.25">
      <c r="A43" s="421" t="s">
        <v>1505</v>
      </c>
      <c r="B43" s="116" t="s">
        <v>1383</v>
      </c>
      <c r="C43" s="136" t="s">
        <v>1361</v>
      </c>
      <c r="D43" s="147" t="s">
        <v>159</v>
      </c>
      <c r="E43" s="78">
        <v>54.118000000000002</v>
      </c>
      <c r="F43" s="78">
        <v>2.8000000000000001E-2</v>
      </c>
      <c r="G43" s="78">
        <v>28.277999999999999</v>
      </c>
      <c r="H43" s="78">
        <v>0.52900000000000003</v>
      </c>
      <c r="I43" s="78">
        <v>7.6999999999999999E-2</v>
      </c>
      <c r="J43" s="78">
        <v>11.047000000000001</v>
      </c>
      <c r="K43" s="78">
        <v>5.0599999999999996</v>
      </c>
      <c r="L43" s="78">
        <v>0.26300000000000001</v>
      </c>
      <c r="M43" s="106" t="s">
        <v>34</v>
      </c>
      <c r="N43" s="106" t="s">
        <v>34</v>
      </c>
      <c r="O43" s="91">
        <v>99.4</v>
      </c>
      <c r="P43" s="74">
        <v>53.843679100745192</v>
      </c>
      <c r="Q43" s="74">
        <v>44.630044391824669</v>
      </c>
      <c r="R43" s="74">
        <v>1.5262765074301421</v>
      </c>
      <c r="S43" s="108"/>
      <c r="T43" s="420" t="s">
        <v>1505</v>
      </c>
      <c r="U43" s="183" t="s">
        <v>1386</v>
      </c>
      <c r="V43" s="179" t="s">
        <v>1362</v>
      </c>
      <c r="W43" s="208" t="s">
        <v>260</v>
      </c>
      <c r="X43" s="159">
        <v>38.927999999999997</v>
      </c>
      <c r="Y43" s="159">
        <v>20.786000000000001</v>
      </c>
      <c r="Z43" s="159">
        <v>0.38500000000000001</v>
      </c>
      <c r="AA43" s="159">
        <v>40.941000000000003</v>
      </c>
      <c r="AB43" s="159">
        <v>0.19800000000000001</v>
      </c>
      <c r="AC43" s="27" t="s">
        <v>34</v>
      </c>
      <c r="AD43" s="27" t="s">
        <v>34</v>
      </c>
      <c r="AE43" s="160">
        <v>101.23799999999999</v>
      </c>
      <c r="AF43" s="160">
        <v>77.835081654893798</v>
      </c>
      <c r="AG43" s="115"/>
      <c r="AH43" s="421" t="s">
        <v>1505</v>
      </c>
      <c r="AI43" s="116" t="s">
        <v>1386</v>
      </c>
      <c r="AJ43" s="117" t="s">
        <v>1362</v>
      </c>
      <c r="AK43" s="204" t="s">
        <v>288</v>
      </c>
      <c r="AL43" s="159">
        <v>51.707999999999998</v>
      </c>
      <c r="AM43" s="159">
        <v>0.68700000000000006</v>
      </c>
      <c r="AN43" s="159">
        <v>1.925</v>
      </c>
      <c r="AO43" s="159">
        <v>7.048</v>
      </c>
      <c r="AP43" s="159">
        <v>0.30399999999999999</v>
      </c>
      <c r="AQ43" s="159">
        <v>16.201000000000001</v>
      </c>
      <c r="AR43" s="159">
        <v>20.503</v>
      </c>
      <c r="AS43" s="159">
        <v>0.22500000000000001</v>
      </c>
      <c r="AT43" s="159" t="s">
        <v>34</v>
      </c>
      <c r="AU43" s="394">
        <v>98.600999999999985</v>
      </c>
      <c r="AV43" s="160">
        <v>31.769604715962057</v>
      </c>
      <c r="AW43" s="160">
        <v>42.989950823773142</v>
      </c>
      <c r="AX43" s="160">
        <v>14.970427728940775</v>
      </c>
      <c r="AY43" s="200">
        <v>63.62132319139392</v>
      </c>
      <c r="AZ43" s="178">
        <v>13.104131602185134</v>
      </c>
      <c r="BA43" s="61">
        <f t="shared" si="0"/>
        <v>0.80308289088390439</v>
      </c>
      <c r="BC43" s="164"/>
      <c r="BD43" s="108"/>
      <c r="BE43" s="108"/>
      <c r="BF43" s="127"/>
      <c r="BG43" s="108"/>
      <c r="BU43" s="421">
        <v>2</v>
      </c>
      <c r="BV43" s="192" t="s">
        <v>1063</v>
      </c>
      <c r="BW43" s="198" t="s">
        <v>57</v>
      </c>
      <c r="BX43" s="194"/>
      <c r="BY43" s="41">
        <v>0.16</v>
      </c>
      <c r="BZ43" s="41">
        <v>10.69</v>
      </c>
      <c r="CA43" s="41">
        <v>3.81</v>
      </c>
      <c r="CB43" s="41">
        <v>76.53</v>
      </c>
      <c r="CC43" s="41">
        <v>0.42</v>
      </c>
      <c r="CD43" s="41">
        <v>3.13</v>
      </c>
      <c r="CE43" s="11" t="s">
        <v>34</v>
      </c>
      <c r="CF43" s="41" t="s">
        <v>34</v>
      </c>
      <c r="CG43" s="195">
        <v>94.74</v>
      </c>
      <c r="CH43" s="196">
        <v>32</v>
      </c>
    </row>
    <row r="44" spans="1:86" x14ac:dyDescent="0.25">
      <c r="A44" s="421" t="s">
        <v>1505</v>
      </c>
      <c r="B44" s="116" t="s">
        <v>1383</v>
      </c>
      <c r="C44" s="136" t="s">
        <v>1361</v>
      </c>
      <c r="D44" s="147" t="s">
        <v>160</v>
      </c>
      <c r="E44" s="78">
        <v>55.707000000000001</v>
      </c>
      <c r="F44" s="78">
        <v>6.7000000000000004E-2</v>
      </c>
      <c r="G44" s="78">
        <v>27.579000000000001</v>
      </c>
      <c r="H44" s="78">
        <v>0.504</v>
      </c>
      <c r="I44" s="78">
        <v>5.6000000000000001E-2</v>
      </c>
      <c r="J44" s="78">
        <v>9.9570000000000007</v>
      </c>
      <c r="K44" s="78">
        <v>5.55</v>
      </c>
      <c r="L44" s="78">
        <v>0.35199999999999998</v>
      </c>
      <c r="M44" s="106" t="s">
        <v>34</v>
      </c>
      <c r="N44" s="106" t="s">
        <v>34</v>
      </c>
      <c r="O44" s="91">
        <v>99.797000000000011</v>
      </c>
      <c r="P44" s="74">
        <v>48.762259143199508</v>
      </c>
      <c r="Q44" s="74">
        <v>49.185231846296894</v>
      </c>
      <c r="R44" s="74">
        <v>2.0525090105035968</v>
      </c>
      <c r="S44" s="108"/>
      <c r="T44" s="421" t="s">
        <v>1505</v>
      </c>
      <c r="U44" s="209" t="s">
        <v>35</v>
      </c>
      <c r="V44" s="117" t="s">
        <v>1365</v>
      </c>
      <c r="W44" s="190" t="s">
        <v>236</v>
      </c>
      <c r="X44" s="78">
        <v>39.322000000000003</v>
      </c>
      <c r="Y44" s="78">
        <v>19.911999999999999</v>
      </c>
      <c r="Z44" s="78">
        <v>0.371</v>
      </c>
      <c r="AA44" s="78">
        <v>40.524000000000001</v>
      </c>
      <c r="AB44" s="78">
        <v>0.23200000000000001</v>
      </c>
      <c r="AC44" s="41" t="s">
        <v>34</v>
      </c>
      <c r="AD44" s="41" t="s">
        <v>34</v>
      </c>
      <c r="AE44" s="107">
        <v>100.361</v>
      </c>
      <c r="AF44" s="107">
        <v>78.394417171521638</v>
      </c>
      <c r="AG44" s="115"/>
      <c r="AH44" s="421" t="s">
        <v>1505</v>
      </c>
      <c r="AI44" s="116" t="s">
        <v>1386</v>
      </c>
      <c r="AJ44" s="117" t="s">
        <v>1362</v>
      </c>
      <c r="AK44" s="139" t="s">
        <v>300</v>
      </c>
      <c r="AL44" s="78">
        <v>50.936999999999998</v>
      </c>
      <c r="AM44" s="78">
        <v>1.1180000000000001</v>
      </c>
      <c r="AN44" s="78">
        <v>2.9380000000000002</v>
      </c>
      <c r="AO44" s="78">
        <v>11.023</v>
      </c>
      <c r="AP44" s="78">
        <v>0.308</v>
      </c>
      <c r="AQ44" s="78">
        <v>15.568</v>
      </c>
      <c r="AR44" s="78">
        <v>18.047000000000001</v>
      </c>
      <c r="AS44" s="78">
        <v>0.29899999999999999</v>
      </c>
      <c r="AT44" s="78" t="s">
        <v>34</v>
      </c>
      <c r="AU44" s="91">
        <v>100.23800000000001</v>
      </c>
      <c r="AV44" s="107">
        <v>33.488500264899116</v>
      </c>
      <c r="AW44" s="107">
        <v>45.530120961460952</v>
      </c>
      <c r="AX44" s="107">
        <v>15.427895139365329</v>
      </c>
      <c r="AY44" s="122">
        <v>47.56782163556619</v>
      </c>
      <c r="AZ44" s="123">
        <v>16.029698542892646</v>
      </c>
      <c r="BA44" s="124">
        <f t="shared" si="0"/>
        <v>0.71475258211298776</v>
      </c>
      <c r="BC44" s="164"/>
      <c r="BD44" s="108"/>
      <c r="BE44" s="108"/>
      <c r="BF44" s="127"/>
      <c r="BG44" s="108"/>
      <c r="BU44" s="421">
        <v>2</v>
      </c>
      <c r="BV44" s="192" t="s">
        <v>1063</v>
      </c>
      <c r="BW44" s="198" t="s">
        <v>59</v>
      </c>
      <c r="BX44" s="194"/>
      <c r="BY44" s="41">
        <v>0.09</v>
      </c>
      <c r="BZ44" s="41">
        <v>12.85</v>
      </c>
      <c r="CA44" s="41">
        <v>3.19</v>
      </c>
      <c r="CB44" s="41">
        <v>75.489999999999995</v>
      </c>
      <c r="CC44" s="41">
        <v>0.63</v>
      </c>
      <c r="CD44" s="41">
        <v>3.23</v>
      </c>
      <c r="CE44" s="11" t="s">
        <v>34</v>
      </c>
      <c r="CF44" s="41" t="s">
        <v>34</v>
      </c>
      <c r="CG44" s="195">
        <v>95.47999999999999</v>
      </c>
      <c r="CH44" s="196">
        <v>37</v>
      </c>
    </row>
    <row r="45" spans="1:86" x14ac:dyDescent="0.25">
      <c r="A45" s="421" t="s">
        <v>1505</v>
      </c>
      <c r="B45" s="116" t="s">
        <v>1383</v>
      </c>
      <c r="C45" s="136" t="s">
        <v>1361</v>
      </c>
      <c r="D45" s="147" t="s">
        <v>161</v>
      </c>
      <c r="E45" s="78">
        <v>57.463999999999999</v>
      </c>
      <c r="F45" s="78">
        <v>2.9000000000000001E-2</v>
      </c>
      <c r="G45" s="78">
        <v>25.835999999999999</v>
      </c>
      <c r="H45" s="78">
        <v>0.41899999999999998</v>
      </c>
      <c r="I45" s="78">
        <v>6.0999999999999999E-2</v>
      </c>
      <c r="J45" s="78">
        <v>8.1780000000000008</v>
      </c>
      <c r="K45" s="78">
        <v>6.5339999999999998</v>
      </c>
      <c r="L45" s="78">
        <v>0.63600000000000001</v>
      </c>
      <c r="M45" s="106" t="s">
        <v>34</v>
      </c>
      <c r="N45" s="106" t="s">
        <v>34</v>
      </c>
      <c r="O45" s="91">
        <v>99.207000000000008</v>
      </c>
      <c r="P45" s="74">
        <v>39.394411691588438</v>
      </c>
      <c r="Q45" s="74">
        <v>56.957782366223753</v>
      </c>
      <c r="R45" s="74">
        <v>3.6478059421878117</v>
      </c>
      <c r="S45" s="108"/>
      <c r="T45" s="420" t="s">
        <v>1505</v>
      </c>
      <c r="U45" s="210" t="s">
        <v>35</v>
      </c>
      <c r="V45" s="179" t="s">
        <v>1365</v>
      </c>
      <c r="W45" s="208" t="s">
        <v>236</v>
      </c>
      <c r="X45" s="159">
        <v>39.185000000000002</v>
      </c>
      <c r="Y45" s="159">
        <v>19.704000000000001</v>
      </c>
      <c r="Z45" s="159">
        <v>0.39800000000000002</v>
      </c>
      <c r="AA45" s="159">
        <v>39.752000000000002</v>
      </c>
      <c r="AB45" s="159">
        <v>0.35499999999999998</v>
      </c>
      <c r="AC45" s="27" t="s">
        <v>34</v>
      </c>
      <c r="AD45" s="27" t="s">
        <v>34</v>
      </c>
      <c r="AE45" s="160">
        <v>99.39400000000002</v>
      </c>
      <c r="AF45" s="178">
        <v>78.246128952617084</v>
      </c>
      <c r="AG45" s="115"/>
      <c r="AH45" s="420" t="s">
        <v>1505</v>
      </c>
      <c r="AI45" s="116" t="s">
        <v>1386</v>
      </c>
      <c r="AJ45" s="117" t="s">
        <v>1362</v>
      </c>
      <c r="AK45" s="139" t="s">
        <v>301</v>
      </c>
      <c r="AL45" s="78">
        <v>52.402000000000001</v>
      </c>
      <c r="AM45" s="78">
        <v>0.53</v>
      </c>
      <c r="AN45" s="78">
        <v>1.67</v>
      </c>
      <c r="AO45" s="78">
        <v>10.151999999999999</v>
      </c>
      <c r="AP45" s="78">
        <v>0.35299999999999998</v>
      </c>
      <c r="AQ45" s="78">
        <v>16.427</v>
      </c>
      <c r="AR45" s="78">
        <v>17.71</v>
      </c>
      <c r="AS45" s="78">
        <v>0.27</v>
      </c>
      <c r="AT45" s="78" t="s">
        <v>34</v>
      </c>
      <c r="AU45" s="91">
        <v>99.513999999999996</v>
      </c>
      <c r="AV45" s="107">
        <v>38.340321776016637</v>
      </c>
      <c r="AW45" s="107">
        <v>45.019953923079989</v>
      </c>
      <c r="AX45" s="107">
        <v>9.7529317131811659</v>
      </c>
      <c r="AY45" s="122">
        <v>50.486318908974162</v>
      </c>
      <c r="AZ45" s="123">
        <v>16.490681620824052</v>
      </c>
      <c r="BA45" s="63">
        <f t="shared" si="0"/>
        <v>0.74165754799921524</v>
      </c>
      <c r="BC45" s="164"/>
      <c r="BD45" s="108"/>
      <c r="BE45" s="108"/>
      <c r="BF45" s="127"/>
      <c r="BG45" s="108"/>
      <c r="BU45" s="421">
        <v>2</v>
      </c>
      <c r="BV45" s="192" t="s">
        <v>1063</v>
      </c>
      <c r="BW45" s="198" t="s">
        <v>59</v>
      </c>
      <c r="BX45" s="194"/>
      <c r="BY45" s="41">
        <v>0.11</v>
      </c>
      <c r="BZ45" s="41">
        <v>13.05</v>
      </c>
      <c r="CA45" s="41">
        <v>3.12</v>
      </c>
      <c r="CB45" s="41">
        <v>74.599999999999994</v>
      </c>
      <c r="CC45" s="41">
        <v>0.62</v>
      </c>
      <c r="CD45" s="41">
        <v>3.31</v>
      </c>
      <c r="CE45" s="79" t="s">
        <v>34</v>
      </c>
      <c r="CF45" s="41" t="s">
        <v>34</v>
      </c>
      <c r="CG45" s="195">
        <v>94.81</v>
      </c>
      <c r="CH45" s="196">
        <v>38</v>
      </c>
    </row>
    <row r="46" spans="1:86" x14ac:dyDescent="0.25">
      <c r="A46" s="421" t="s">
        <v>1505</v>
      </c>
      <c r="B46" s="116" t="s">
        <v>1383</v>
      </c>
      <c r="C46" s="136" t="s">
        <v>1361</v>
      </c>
      <c r="D46" s="147" t="s">
        <v>162</v>
      </c>
      <c r="E46" s="78">
        <v>54.902000000000001</v>
      </c>
      <c r="F46" s="78" t="s">
        <v>34</v>
      </c>
      <c r="G46" s="78">
        <v>27.856999999999999</v>
      </c>
      <c r="H46" s="78">
        <v>0.47799999999999998</v>
      </c>
      <c r="I46" s="78">
        <v>6.8000000000000005E-2</v>
      </c>
      <c r="J46" s="78">
        <v>10.641</v>
      </c>
      <c r="K46" s="78">
        <v>5.1749999999999998</v>
      </c>
      <c r="L46" s="78">
        <v>0.27600000000000002</v>
      </c>
      <c r="M46" s="106" t="s">
        <v>34</v>
      </c>
      <c r="N46" s="106" t="s">
        <v>34</v>
      </c>
      <c r="O46" s="91">
        <v>99.436999999999998</v>
      </c>
      <c r="P46" s="74">
        <v>52.330081635944602</v>
      </c>
      <c r="Q46" s="74">
        <v>46.053829830225332</v>
      </c>
      <c r="R46" s="74">
        <v>1.616088533830073</v>
      </c>
      <c r="S46" s="108"/>
      <c r="T46" s="419">
        <v>1</v>
      </c>
      <c r="U46" s="162" t="s">
        <v>1384</v>
      </c>
      <c r="V46" s="211" t="s">
        <v>1378</v>
      </c>
      <c r="W46" s="212" t="s">
        <v>36</v>
      </c>
      <c r="X46" s="213">
        <v>37.29</v>
      </c>
      <c r="Y46" s="213">
        <v>28.94</v>
      </c>
      <c r="Z46" s="213">
        <v>0.82</v>
      </c>
      <c r="AA46" s="213">
        <v>31.26</v>
      </c>
      <c r="AB46" s="213">
        <v>0.19</v>
      </c>
      <c r="AC46" s="27" t="s">
        <v>34</v>
      </c>
      <c r="AD46" s="213">
        <v>0.15</v>
      </c>
      <c r="AE46" s="101">
        <v>98.65</v>
      </c>
      <c r="AF46" s="214">
        <v>65.821365156127229</v>
      </c>
      <c r="AH46" s="422" t="s">
        <v>1505</v>
      </c>
      <c r="AI46" s="215" t="s">
        <v>35</v>
      </c>
      <c r="AJ46" s="216">
        <v>95</v>
      </c>
      <c r="AK46" s="205" t="s">
        <v>302</v>
      </c>
      <c r="AL46" s="112">
        <v>52.170999999999999</v>
      </c>
      <c r="AM46" s="112">
        <v>0.501</v>
      </c>
      <c r="AN46" s="112">
        <v>2.4470000000000001</v>
      </c>
      <c r="AO46" s="112">
        <v>6.032</v>
      </c>
      <c r="AP46" s="112">
        <v>0.23200000000000001</v>
      </c>
      <c r="AQ46" s="112">
        <v>16.399999999999999</v>
      </c>
      <c r="AR46" s="112">
        <v>21.763000000000002</v>
      </c>
      <c r="AS46" s="112">
        <v>0.27800000000000002</v>
      </c>
      <c r="AT46" s="112" t="s">
        <v>34</v>
      </c>
      <c r="AU46" s="395">
        <v>99.823999999999998</v>
      </c>
      <c r="AV46" s="114">
        <v>39.239367012884749</v>
      </c>
      <c r="AW46" s="114">
        <v>44.857488739847156</v>
      </c>
      <c r="AX46" s="114">
        <v>6.8075248131687349</v>
      </c>
      <c r="AY46" s="206">
        <v>68.617169495814338</v>
      </c>
      <c r="AZ46" s="207">
        <v>9.8615645299552295</v>
      </c>
      <c r="BA46" s="63">
        <f t="shared" si="0"/>
        <v>0.82828891304986629</v>
      </c>
      <c r="BC46" s="164"/>
      <c r="BD46" s="108"/>
      <c r="BE46" s="108"/>
      <c r="BF46" s="127"/>
      <c r="BG46" s="108"/>
      <c r="BU46" s="420">
        <v>2</v>
      </c>
      <c r="BV46" s="217" t="s">
        <v>1063</v>
      </c>
      <c r="BW46" s="218" t="s">
        <v>59</v>
      </c>
      <c r="BX46" s="219"/>
      <c r="BY46" s="27">
        <v>0.13</v>
      </c>
      <c r="BZ46" s="27">
        <v>13.18</v>
      </c>
      <c r="CA46" s="27">
        <v>3.13</v>
      </c>
      <c r="CB46" s="27">
        <v>75.31</v>
      </c>
      <c r="CC46" s="27">
        <v>0.51</v>
      </c>
      <c r="CD46" s="27">
        <v>2.95</v>
      </c>
      <c r="CE46" s="79" t="s">
        <v>34</v>
      </c>
      <c r="CF46" s="27" t="s">
        <v>34</v>
      </c>
      <c r="CG46" s="101">
        <v>95.210000000000008</v>
      </c>
      <c r="CH46" s="28">
        <v>39</v>
      </c>
    </row>
    <row r="47" spans="1:86" ht="15" customHeight="1" x14ac:dyDescent="0.25">
      <c r="A47" s="421" t="s">
        <v>1505</v>
      </c>
      <c r="B47" s="116" t="s">
        <v>1383</v>
      </c>
      <c r="C47" s="136" t="s">
        <v>1361</v>
      </c>
      <c r="D47" s="147" t="s">
        <v>163</v>
      </c>
      <c r="E47" s="78">
        <v>53.188000000000002</v>
      </c>
      <c r="F47" s="78" t="s">
        <v>34</v>
      </c>
      <c r="G47" s="78">
        <v>28.376999999999999</v>
      </c>
      <c r="H47" s="78">
        <v>0.45300000000000001</v>
      </c>
      <c r="I47" s="78">
        <v>3.3000000000000002E-2</v>
      </c>
      <c r="J47" s="78">
        <v>10.975</v>
      </c>
      <c r="K47" s="78">
        <v>5.0129999999999999</v>
      </c>
      <c r="L47" s="78">
        <v>0.27200000000000002</v>
      </c>
      <c r="M47" s="106" t="s">
        <v>34</v>
      </c>
      <c r="N47" s="106" t="s">
        <v>34</v>
      </c>
      <c r="O47" s="91">
        <v>98.358000000000004</v>
      </c>
      <c r="P47" s="74">
        <v>53.877024937491349</v>
      </c>
      <c r="Q47" s="74">
        <v>44.533128987109521</v>
      </c>
      <c r="R47" s="74">
        <v>1.5898460753991326</v>
      </c>
      <c r="S47" s="108"/>
      <c r="T47" s="421">
        <v>1</v>
      </c>
      <c r="U47" s="220" t="s">
        <v>1369</v>
      </c>
      <c r="V47" s="221" t="s">
        <v>1380</v>
      </c>
      <c r="W47" s="222" t="s">
        <v>38</v>
      </c>
      <c r="X47" s="223">
        <v>37.549999999999997</v>
      </c>
      <c r="Y47" s="223">
        <v>23.97</v>
      </c>
      <c r="Z47" s="223">
        <v>0.25</v>
      </c>
      <c r="AA47" s="223">
        <v>36.5</v>
      </c>
      <c r="AB47" s="223">
        <v>0.31</v>
      </c>
      <c r="AC47" s="113" t="s">
        <v>34</v>
      </c>
      <c r="AD47" s="223">
        <v>0.21</v>
      </c>
      <c r="AE47" s="224">
        <v>98.8</v>
      </c>
      <c r="AF47" s="225">
        <v>73.081045200857389</v>
      </c>
      <c r="AH47" s="421">
        <v>1</v>
      </c>
      <c r="AI47" s="109" t="s">
        <v>1384</v>
      </c>
      <c r="AJ47" s="226" t="s">
        <v>1378</v>
      </c>
      <c r="AK47" s="227" t="s">
        <v>36</v>
      </c>
      <c r="AL47" s="187">
        <v>50.64</v>
      </c>
      <c r="AM47" s="106">
        <v>0.95</v>
      </c>
      <c r="AN47" s="106">
        <v>2.63</v>
      </c>
      <c r="AO47" s="187">
        <v>12.28</v>
      </c>
      <c r="AP47" s="187">
        <v>0.64</v>
      </c>
      <c r="AQ47" s="187">
        <v>17.100000000000001</v>
      </c>
      <c r="AR47" s="187">
        <v>13.74</v>
      </c>
      <c r="AS47" s="106">
        <v>0.3</v>
      </c>
      <c r="AT47" s="187" t="s">
        <v>34</v>
      </c>
      <c r="AU47" s="396">
        <v>98.28</v>
      </c>
      <c r="AV47" s="228">
        <v>24.607641891813429</v>
      </c>
      <c r="AW47" s="229">
        <v>48.058757978377038</v>
      </c>
      <c r="AX47" s="230">
        <v>18.827817355404861</v>
      </c>
      <c r="AY47" s="99" t="s">
        <v>34</v>
      </c>
      <c r="AZ47" s="96" t="s">
        <v>34</v>
      </c>
      <c r="BA47" s="231">
        <f t="shared" ref="BA47:BA57" si="1">((AQ47/40.3)/((AQ47/40.3)+(AO47/71.5)))</f>
        <v>0.71186363705172651</v>
      </c>
      <c r="BC47" s="108"/>
      <c r="BD47" s="108"/>
      <c r="BE47" s="108"/>
      <c r="BF47" s="127"/>
      <c r="BG47" s="108"/>
      <c r="BU47" s="488" t="s">
        <v>1547</v>
      </c>
      <c r="BV47" s="488"/>
      <c r="BW47" s="488"/>
      <c r="BX47" s="488"/>
      <c r="BY47" s="488"/>
      <c r="BZ47" s="488"/>
      <c r="CA47" s="488"/>
      <c r="CB47" s="488"/>
      <c r="CC47" s="488"/>
      <c r="CD47" s="488"/>
      <c r="CE47" s="488"/>
      <c r="CF47" s="488"/>
      <c r="CG47" s="488"/>
      <c r="CH47" s="488"/>
    </row>
    <row r="48" spans="1:86" x14ac:dyDescent="0.25">
      <c r="A48" s="421" t="s">
        <v>1505</v>
      </c>
      <c r="B48" s="116" t="s">
        <v>1383</v>
      </c>
      <c r="C48" s="136" t="s">
        <v>1361</v>
      </c>
      <c r="D48" s="147" t="s">
        <v>164</v>
      </c>
      <c r="E48" s="78">
        <v>51.631</v>
      </c>
      <c r="F48" s="78">
        <v>3.7999999999999999E-2</v>
      </c>
      <c r="G48" s="78">
        <v>29.864000000000001</v>
      </c>
      <c r="H48" s="78">
        <v>0.60399999999999998</v>
      </c>
      <c r="I48" s="78">
        <v>8.5999999999999993E-2</v>
      </c>
      <c r="J48" s="78">
        <v>13.683999999999999</v>
      </c>
      <c r="K48" s="78">
        <v>3.778</v>
      </c>
      <c r="L48" s="78">
        <v>0.21099999999999999</v>
      </c>
      <c r="M48" s="106" t="s">
        <v>34</v>
      </c>
      <c r="N48" s="106" t="s">
        <v>34</v>
      </c>
      <c r="O48" s="91">
        <v>99.948000000000008</v>
      </c>
      <c r="P48" s="74">
        <v>65.877275056573851</v>
      </c>
      <c r="Q48" s="74">
        <v>32.913263259485404</v>
      </c>
      <c r="R48" s="74">
        <v>1.2094616839407526</v>
      </c>
      <c r="S48" s="108"/>
      <c r="T48" s="421">
        <v>1</v>
      </c>
      <c r="U48" s="232" t="s">
        <v>1370</v>
      </c>
      <c r="V48" s="233" t="s">
        <v>43</v>
      </c>
      <c r="W48" s="234" t="s">
        <v>342</v>
      </c>
      <c r="X48" s="235">
        <v>36.82</v>
      </c>
      <c r="Y48" s="235">
        <v>27.81</v>
      </c>
      <c r="Z48" s="235">
        <v>0.43</v>
      </c>
      <c r="AA48" s="235">
        <v>33.229999999999997</v>
      </c>
      <c r="AB48" s="235">
        <v>0.18</v>
      </c>
      <c r="AC48" s="41" t="s">
        <v>34</v>
      </c>
      <c r="AD48" s="235">
        <v>0.19</v>
      </c>
      <c r="AE48" s="235">
        <v>98.67</v>
      </c>
      <c r="AF48" s="236">
        <v>68.054696288264594</v>
      </c>
      <c r="AH48" s="421">
        <v>1</v>
      </c>
      <c r="AI48" s="149" t="s">
        <v>1384</v>
      </c>
      <c r="AJ48" s="233" t="s">
        <v>1378</v>
      </c>
      <c r="AK48" s="237" t="s">
        <v>36</v>
      </c>
      <c r="AL48" s="106">
        <v>53.55</v>
      </c>
      <c r="AM48" s="106">
        <v>0.3</v>
      </c>
      <c r="AN48" s="106">
        <v>0.88</v>
      </c>
      <c r="AO48" s="106">
        <v>15.87</v>
      </c>
      <c r="AP48" s="106">
        <v>0.75</v>
      </c>
      <c r="AQ48" s="106">
        <v>25.42</v>
      </c>
      <c r="AR48" s="106">
        <v>1.26</v>
      </c>
      <c r="AS48" s="106">
        <v>0.19</v>
      </c>
      <c r="AT48" s="106">
        <v>0.24</v>
      </c>
      <c r="AU48" s="397">
        <v>98.46</v>
      </c>
      <c r="AV48" s="238">
        <v>1.5667115422153692</v>
      </c>
      <c r="AW48" s="239">
        <v>69.799831833587731</v>
      </c>
      <c r="AX48" s="240">
        <v>25.434369894662261</v>
      </c>
      <c r="AY48" s="99" t="s">
        <v>34</v>
      </c>
      <c r="AZ48" s="96" t="s">
        <v>34</v>
      </c>
      <c r="BA48" s="241">
        <f t="shared" si="1"/>
        <v>0.73970805314088905</v>
      </c>
      <c r="BU48" s="489"/>
      <c r="BV48" s="489"/>
      <c r="BW48" s="489"/>
      <c r="BX48" s="489"/>
      <c r="BY48" s="489"/>
      <c r="BZ48" s="489"/>
      <c r="CA48" s="489"/>
      <c r="CB48" s="489"/>
      <c r="CC48" s="489"/>
      <c r="CD48" s="489"/>
      <c r="CE48" s="489"/>
      <c r="CF48" s="489"/>
      <c r="CG48" s="489"/>
      <c r="CH48" s="489"/>
    </row>
    <row r="49" spans="1:53" ht="15" customHeight="1" x14ac:dyDescent="0.25">
      <c r="A49" s="421" t="s">
        <v>1505</v>
      </c>
      <c r="B49" s="116" t="s">
        <v>1383</v>
      </c>
      <c r="C49" s="136" t="s">
        <v>1361</v>
      </c>
      <c r="D49" s="147" t="s">
        <v>165</v>
      </c>
      <c r="E49" s="78">
        <v>53.957999999999998</v>
      </c>
      <c r="F49" s="78" t="s">
        <v>34</v>
      </c>
      <c r="G49" s="78">
        <v>28.087</v>
      </c>
      <c r="H49" s="78">
        <v>0.60099999999999998</v>
      </c>
      <c r="I49" s="78">
        <v>5.1999999999999998E-2</v>
      </c>
      <c r="J49" s="78">
        <v>11.131</v>
      </c>
      <c r="K49" s="78">
        <v>5.2169999999999996</v>
      </c>
      <c r="L49" s="78">
        <v>0.27500000000000002</v>
      </c>
      <c r="M49" s="106" t="s">
        <v>34</v>
      </c>
      <c r="N49" s="106" t="s">
        <v>34</v>
      </c>
      <c r="O49" s="91">
        <v>99.333000000000013</v>
      </c>
      <c r="P49" s="74">
        <v>53.26041775133762</v>
      </c>
      <c r="Q49" s="74">
        <v>45.172866613799492</v>
      </c>
      <c r="R49" s="74">
        <v>1.5667156348628861</v>
      </c>
      <c r="S49" s="108"/>
      <c r="T49" s="421">
        <v>1</v>
      </c>
      <c r="U49" s="232" t="s">
        <v>1370</v>
      </c>
      <c r="V49" s="233" t="s">
        <v>43</v>
      </c>
      <c r="W49" s="234" t="s">
        <v>342</v>
      </c>
      <c r="X49" s="106">
        <v>35.9</v>
      </c>
      <c r="Y49" s="235">
        <v>27.01</v>
      </c>
      <c r="Z49" s="235">
        <v>0.24</v>
      </c>
      <c r="AA49" s="235">
        <v>31.97</v>
      </c>
      <c r="AB49" s="235">
        <v>0.28000000000000003</v>
      </c>
      <c r="AC49" s="41" t="s">
        <v>34</v>
      </c>
      <c r="AD49" s="41" t="s">
        <v>34</v>
      </c>
      <c r="AE49" s="235">
        <v>95.41</v>
      </c>
      <c r="AF49" s="236">
        <v>67.848538530326337</v>
      </c>
      <c r="AH49" s="421">
        <v>1</v>
      </c>
      <c r="AI49" s="162" t="s">
        <v>1384</v>
      </c>
      <c r="AJ49" s="211" t="s">
        <v>1378</v>
      </c>
      <c r="AK49" s="242" t="s">
        <v>36</v>
      </c>
      <c r="AL49" s="21">
        <v>52.62</v>
      </c>
      <c r="AM49" s="21">
        <v>0.33</v>
      </c>
      <c r="AN49" s="21">
        <v>1.21</v>
      </c>
      <c r="AO49" s="21">
        <v>16.36</v>
      </c>
      <c r="AP49" s="21">
        <v>0.66</v>
      </c>
      <c r="AQ49" s="21">
        <v>25.07</v>
      </c>
      <c r="AR49" s="21">
        <v>1.48</v>
      </c>
      <c r="AS49" s="21">
        <v>0.17</v>
      </c>
      <c r="AT49" s="21">
        <v>0.09</v>
      </c>
      <c r="AU49" s="398">
        <v>97.990000000000009</v>
      </c>
      <c r="AV49" s="243">
        <v>0.73738906624415568</v>
      </c>
      <c r="AW49" s="244">
        <v>69.118904684567909</v>
      </c>
      <c r="AX49" s="245">
        <v>24.531501280391012</v>
      </c>
      <c r="AY49" s="180" t="s">
        <v>34</v>
      </c>
      <c r="AZ49" s="95" t="s">
        <v>34</v>
      </c>
      <c r="BA49" s="246">
        <f t="shared" si="1"/>
        <v>0.73109368455098334</v>
      </c>
    </row>
    <row r="50" spans="1:53" ht="15" customHeight="1" x14ac:dyDescent="0.25">
      <c r="A50" s="421" t="s">
        <v>1505</v>
      </c>
      <c r="B50" s="116" t="s">
        <v>1383</v>
      </c>
      <c r="C50" s="136" t="s">
        <v>1361</v>
      </c>
      <c r="D50" s="147" t="s">
        <v>166</v>
      </c>
      <c r="E50" s="78">
        <v>54.436999999999998</v>
      </c>
      <c r="F50" s="78">
        <v>1.0999999999999999E-2</v>
      </c>
      <c r="G50" s="78">
        <v>27.738</v>
      </c>
      <c r="H50" s="78">
        <v>0.55200000000000005</v>
      </c>
      <c r="I50" s="78">
        <v>1.4999999999999999E-2</v>
      </c>
      <c r="J50" s="78">
        <v>10.587999999999999</v>
      </c>
      <c r="K50" s="78">
        <v>5.298</v>
      </c>
      <c r="L50" s="78">
        <v>0.28599999999999998</v>
      </c>
      <c r="M50" s="106" t="s">
        <v>34</v>
      </c>
      <c r="N50" s="106" t="s">
        <v>34</v>
      </c>
      <c r="O50" s="91">
        <v>98.931000000000012</v>
      </c>
      <c r="P50" s="74">
        <v>51.608818060160409</v>
      </c>
      <c r="Q50" s="74">
        <v>46.731353844963245</v>
      </c>
      <c r="R50" s="74">
        <v>1.659828094876356</v>
      </c>
      <c r="S50" s="108"/>
      <c r="T50" s="421">
        <v>1</v>
      </c>
      <c r="U50" s="232" t="s">
        <v>1370</v>
      </c>
      <c r="V50" s="233" t="s">
        <v>43</v>
      </c>
      <c r="W50" s="234" t="s">
        <v>342</v>
      </c>
      <c r="X50" s="235">
        <v>37.840000000000003</v>
      </c>
      <c r="Y50" s="235">
        <v>26.15</v>
      </c>
      <c r="Z50" s="235">
        <v>0.23</v>
      </c>
      <c r="AA50" s="235">
        <v>32.32</v>
      </c>
      <c r="AB50" s="106">
        <v>0.6</v>
      </c>
      <c r="AC50" s="41" t="s">
        <v>34</v>
      </c>
      <c r="AD50" s="235">
        <v>0.23</v>
      </c>
      <c r="AE50" s="235">
        <v>97.36</v>
      </c>
      <c r="AF50" s="236">
        <v>68.784554197717625</v>
      </c>
      <c r="AH50" s="421">
        <v>1</v>
      </c>
      <c r="AI50" s="415" t="s">
        <v>119</v>
      </c>
      <c r="AJ50" s="226" t="s">
        <v>1380</v>
      </c>
      <c r="AK50" s="227" t="s">
        <v>38</v>
      </c>
      <c r="AL50" s="187">
        <v>50.19</v>
      </c>
      <c r="AM50" s="187">
        <v>1.05</v>
      </c>
      <c r="AN50" s="187">
        <v>3.95</v>
      </c>
      <c r="AO50" s="187">
        <v>7.49</v>
      </c>
      <c r="AP50" s="187">
        <v>0.42</v>
      </c>
      <c r="AQ50" s="187">
        <v>17.350000000000001</v>
      </c>
      <c r="AR50" s="187">
        <v>19.47</v>
      </c>
      <c r="AS50" s="187">
        <v>0.32</v>
      </c>
      <c r="AT50" s="187">
        <v>0.15</v>
      </c>
      <c r="AU50" s="396">
        <v>100.39</v>
      </c>
      <c r="AV50" s="228">
        <v>30.224785128126168</v>
      </c>
      <c r="AW50" s="229">
        <v>46.87024003765503</v>
      </c>
      <c r="AX50" s="230">
        <v>5.4730653689686442</v>
      </c>
      <c r="AY50" s="191" t="s">
        <v>34</v>
      </c>
      <c r="AZ50" s="93" t="s">
        <v>34</v>
      </c>
      <c r="BA50" s="231">
        <f t="shared" si="1"/>
        <v>0.8042968881696505</v>
      </c>
    </row>
    <row r="51" spans="1:53" ht="15" customHeight="1" x14ac:dyDescent="0.25">
      <c r="A51" s="421" t="s">
        <v>1505</v>
      </c>
      <c r="B51" s="116" t="s">
        <v>1383</v>
      </c>
      <c r="C51" s="136" t="s">
        <v>1361</v>
      </c>
      <c r="D51" s="147" t="s">
        <v>167</v>
      </c>
      <c r="E51" s="78">
        <v>53.499000000000002</v>
      </c>
      <c r="F51" s="78" t="s">
        <v>34</v>
      </c>
      <c r="G51" s="78">
        <v>27.963000000000001</v>
      </c>
      <c r="H51" s="78">
        <v>0.35699999999999998</v>
      </c>
      <c r="I51" s="78">
        <v>1.2999999999999999E-2</v>
      </c>
      <c r="J51" s="78">
        <v>11.137</v>
      </c>
      <c r="K51" s="78">
        <v>4.6470000000000002</v>
      </c>
      <c r="L51" s="78">
        <v>0.24399999999999999</v>
      </c>
      <c r="M51" s="106" t="s">
        <v>34</v>
      </c>
      <c r="N51" s="106" t="s">
        <v>34</v>
      </c>
      <c r="O51" s="91">
        <v>97.89800000000001</v>
      </c>
      <c r="P51" s="74">
        <v>56.143110459877811</v>
      </c>
      <c r="Q51" s="74">
        <v>42.392336264846051</v>
      </c>
      <c r="R51" s="74">
        <v>1.4645532752761488</v>
      </c>
      <c r="S51" s="108"/>
      <c r="T51" s="420">
        <v>1</v>
      </c>
      <c r="U51" s="247" t="s">
        <v>1370</v>
      </c>
      <c r="V51" s="211" t="s">
        <v>43</v>
      </c>
      <c r="W51" s="212" t="s">
        <v>342</v>
      </c>
      <c r="X51" s="213">
        <v>37.380000000000003</v>
      </c>
      <c r="Y51" s="213">
        <v>24.22</v>
      </c>
      <c r="Z51" s="213">
        <v>0.32</v>
      </c>
      <c r="AA51" s="213">
        <v>35.590000000000003</v>
      </c>
      <c r="AB51" s="213">
        <v>0.34</v>
      </c>
      <c r="AC51" s="27" t="s">
        <v>34</v>
      </c>
      <c r="AD51" s="21">
        <v>0.2</v>
      </c>
      <c r="AE51" s="213">
        <v>98.06</v>
      </c>
      <c r="AF51" s="214">
        <v>72.374506733612449</v>
      </c>
      <c r="AH51" s="421">
        <v>1</v>
      </c>
      <c r="AI51" s="416" t="s">
        <v>119</v>
      </c>
      <c r="AJ51" s="233" t="s">
        <v>1380</v>
      </c>
      <c r="AK51" s="237" t="s">
        <v>38</v>
      </c>
      <c r="AL51" s="106">
        <v>49.58</v>
      </c>
      <c r="AM51" s="106">
        <v>1.17</v>
      </c>
      <c r="AN51" s="106">
        <v>5.29</v>
      </c>
      <c r="AO51" s="106">
        <v>7.37</v>
      </c>
      <c r="AP51" s="106">
        <v>0.13</v>
      </c>
      <c r="AQ51" s="106">
        <v>16.05</v>
      </c>
      <c r="AR51" s="106">
        <v>20.22</v>
      </c>
      <c r="AS51" s="106">
        <v>0.24</v>
      </c>
      <c r="AT51" s="106">
        <v>0.03</v>
      </c>
      <c r="AU51" s="397">
        <v>100.08</v>
      </c>
      <c r="AV51" s="238">
        <v>32.28628359898596</v>
      </c>
      <c r="AW51" s="239">
        <v>43.871371179717613</v>
      </c>
      <c r="AX51" s="240">
        <v>7.2330450844505236</v>
      </c>
      <c r="AY51" s="99" t="s">
        <v>34</v>
      </c>
      <c r="AZ51" s="96" t="s">
        <v>34</v>
      </c>
      <c r="BA51" s="241">
        <f t="shared" si="1"/>
        <v>0.7943971490793903</v>
      </c>
    </row>
    <row r="52" spans="1:53" x14ac:dyDescent="0.25">
      <c r="A52" s="421" t="s">
        <v>1505</v>
      </c>
      <c r="B52" s="116" t="s">
        <v>1383</v>
      </c>
      <c r="C52" s="136" t="s">
        <v>1361</v>
      </c>
      <c r="D52" s="147" t="s">
        <v>168</v>
      </c>
      <c r="E52" s="78">
        <v>54.962000000000003</v>
      </c>
      <c r="F52" s="78">
        <v>7.5999999999999998E-2</v>
      </c>
      <c r="G52" s="78">
        <v>28.012</v>
      </c>
      <c r="H52" s="78">
        <v>0.48</v>
      </c>
      <c r="I52" s="78">
        <v>3.1E-2</v>
      </c>
      <c r="J52" s="78">
        <v>10.704000000000001</v>
      </c>
      <c r="K52" s="78">
        <v>5.1849999999999996</v>
      </c>
      <c r="L52" s="78">
        <v>0.307</v>
      </c>
      <c r="M52" s="106" t="s">
        <v>34</v>
      </c>
      <c r="N52" s="106" t="s">
        <v>34</v>
      </c>
      <c r="O52" s="91">
        <v>99.764000000000024</v>
      </c>
      <c r="P52" s="74">
        <v>52.336179059999942</v>
      </c>
      <c r="Q52" s="74">
        <v>45.876587072713043</v>
      </c>
      <c r="R52" s="74">
        <v>1.7872338672870125</v>
      </c>
      <c r="S52" s="108"/>
      <c r="T52" s="250"/>
      <c r="U52" s="248"/>
      <c r="V52" s="249"/>
      <c r="W52" s="249"/>
      <c r="X52" s="250"/>
      <c r="Y52" s="250"/>
      <c r="Z52" s="250"/>
      <c r="AA52" s="250"/>
      <c r="AB52" s="250"/>
      <c r="AC52" s="250"/>
      <c r="AD52" s="250"/>
      <c r="AE52" s="251"/>
      <c r="AF52" s="251"/>
      <c r="AH52" s="421">
        <v>1</v>
      </c>
      <c r="AI52" s="416" t="s">
        <v>119</v>
      </c>
      <c r="AJ52" s="233" t="s">
        <v>1380</v>
      </c>
      <c r="AK52" s="237" t="s">
        <v>38</v>
      </c>
      <c r="AL52" s="106">
        <v>48.42</v>
      </c>
      <c r="AM52" s="106">
        <v>1.28</v>
      </c>
      <c r="AN52" s="106">
        <v>4.83</v>
      </c>
      <c r="AO52" s="106">
        <v>8.2899999999999991</v>
      </c>
      <c r="AP52" s="106">
        <v>0.16</v>
      </c>
      <c r="AQ52" s="106">
        <v>14.31</v>
      </c>
      <c r="AR52" s="106">
        <v>21.46</v>
      </c>
      <c r="AS52" s="106">
        <v>0.28999999999999998</v>
      </c>
      <c r="AT52" s="106" t="s">
        <v>34</v>
      </c>
      <c r="AU52" s="397">
        <v>99.04</v>
      </c>
      <c r="AV52" s="238">
        <v>35.247825803725625</v>
      </c>
      <c r="AW52" s="239">
        <v>39.852005908788016</v>
      </c>
      <c r="AX52" s="240">
        <v>7.3568349544612666</v>
      </c>
      <c r="AY52" s="99" t="s">
        <v>34</v>
      </c>
      <c r="AZ52" s="96" t="s">
        <v>34</v>
      </c>
      <c r="BA52" s="241">
        <f t="shared" si="1"/>
        <v>0.75385042718669781</v>
      </c>
    </row>
    <row r="53" spans="1:53" ht="14.25" customHeight="1" x14ac:dyDescent="0.25">
      <c r="A53" s="421" t="s">
        <v>1505</v>
      </c>
      <c r="B53" s="116" t="s">
        <v>1383</v>
      </c>
      <c r="C53" s="136" t="s">
        <v>1361</v>
      </c>
      <c r="D53" s="147" t="s">
        <v>169</v>
      </c>
      <c r="E53" s="78">
        <v>50.064</v>
      </c>
      <c r="F53" s="78">
        <v>3.7999999999999999E-2</v>
      </c>
      <c r="G53" s="78">
        <v>31.158000000000001</v>
      </c>
      <c r="H53" s="78">
        <v>0.55600000000000005</v>
      </c>
      <c r="I53" s="78">
        <v>0.13</v>
      </c>
      <c r="J53" s="78">
        <v>15.170999999999999</v>
      </c>
      <c r="K53" s="78">
        <v>2.8759999999999999</v>
      </c>
      <c r="L53" s="78">
        <v>0.111</v>
      </c>
      <c r="M53" s="106" t="s">
        <v>34</v>
      </c>
      <c r="N53" s="106" t="s">
        <v>34</v>
      </c>
      <c r="O53" s="91">
        <v>100.104</v>
      </c>
      <c r="P53" s="74">
        <v>73.977384847461266</v>
      </c>
      <c r="Q53" s="74">
        <v>25.378156820567416</v>
      </c>
      <c r="R53" s="74">
        <v>0.64445833197131586</v>
      </c>
      <c r="S53" s="108"/>
      <c r="T53" s="419">
        <v>2</v>
      </c>
      <c r="U53" s="253" t="s">
        <v>1063</v>
      </c>
      <c r="V53" s="226" t="s">
        <v>1391</v>
      </c>
      <c r="W53" s="254" t="s">
        <v>1068</v>
      </c>
      <c r="X53" s="187">
        <v>40.840000000000003</v>
      </c>
      <c r="Y53" s="187">
        <v>11.06</v>
      </c>
      <c r="Z53" s="187">
        <v>0.2</v>
      </c>
      <c r="AA53" s="187">
        <v>48.34</v>
      </c>
      <c r="AB53" s="187">
        <v>0.23</v>
      </c>
      <c r="AC53" s="268" t="s">
        <v>34</v>
      </c>
      <c r="AD53" s="268" t="s">
        <v>34</v>
      </c>
      <c r="AE53" s="188">
        <f>SUM(X53:AC53)</f>
        <v>100.67000000000002</v>
      </c>
      <c r="AF53" s="189">
        <v>88.6</v>
      </c>
      <c r="AH53" s="421">
        <v>1</v>
      </c>
      <c r="AI53" s="417" t="s">
        <v>119</v>
      </c>
      <c r="AJ53" s="211" t="s">
        <v>1380</v>
      </c>
      <c r="AK53" s="242" t="s">
        <v>38</v>
      </c>
      <c r="AL53" s="21">
        <v>50.17</v>
      </c>
      <c r="AM53" s="21">
        <v>1.1100000000000001</v>
      </c>
      <c r="AN53" s="21">
        <v>4.82</v>
      </c>
      <c r="AO53" s="21">
        <v>6.04</v>
      </c>
      <c r="AP53" s="21">
        <v>0.13</v>
      </c>
      <c r="AQ53" s="21">
        <v>15.44</v>
      </c>
      <c r="AR53" s="21">
        <v>22.11</v>
      </c>
      <c r="AS53" s="21">
        <v>0.27</v>
      </c>
      <c r="AT53" s="21">
        <v>0.38</v>
      </c>
      <c r="AU53" s="398">
        <v>100.47</v>
      </c>
      <c r="AV53" s="243">
        <v>36.587407952972015</v>
      </c>
      <c r="AW53" s="244">
        <v>42.07689121943902</v>
      </c>
      <c r="AX53" s="245">
        <v>5.9541021481847745</v>
      </c>
      <c r="AY53" s="180" t="s">
        <v>34</v>
      </c>
      <c r="AZ53" s="95" t="s">
        <v>34</v>
      </c>
      <c r="BA53" s="246">
        <f t="shared" si="1"/>
        <v>0.8193431361197947</v>
      </c>
    </row>
    <row r="54" spans="1:53" x14ac:dyDescent="0.25">
      <c r="A54" s="421" t="s">
        <v>1505</v>
      </c>
      <c r="B54" s="116" t="s">
        <v>1383</v>
      </c>
      <c r="C54" s="136" t="s">
        <v>1361</v>
      </c>
      <c r="D54" s="208" t="s">
        <v>170</v>
      </c>
      <c r="E54" s="159">
        <v>49.625</v>
      </c>
      <c r="F54" s="159">
        <v>3.7999999999999999E-2</v>
      </c>
      <c r="G54" s="159">
        <v>30.922999999999998</v>
      </c>
      <c r="H54" s="159">
        <v>0.58499999999999996</v>
      </c>
      <c r="I54" s="159">
        <v>0.17299999999999999</v>
      </c>
      <c r="J54" s="159">
        <v>14.836</v>
      </c>
      <c r="K54" s="159">
        <v>2.9820000000000002</v>
      </c>
      <c r="L54" s="159">
        <v>0.14299999999999999</v>
      </c>
      <c r="M54" s="106" t="s">
        <v>34</v>
      </c>
      <c r="N54" s="106" t="s">
        <v>34</v>
      </c>
      <c r="O54" s="394">
        <v>99.304999999999993</v>
      </c>
      <c r="P54" s="74">
        <v>72.716439685953688</v>
      </c>
      <c r="Q54" s="74">
        <v>26.449036147668551</v>
      </c>
      <c r="R54" s="74">
        <v>0.83452416637776772</v>
      </c>
      <c r="S54" s="108"/>
      <c r="T54" s="421">
        <v>2</v>
      </c>
      <c r="U54" s="255" t="s">
        <v>1063</v>
      </c>
      <c r="V54" s="233" t="s">
        <v>1391</v>
      </c>
      <c r="W54" s="234" t="s">
        <v>1068</v>
      </c>
      <c r="X54" s="106">
        <v>40.85</v>
      </c>
      <c r="Y54" s="106">
        <v>11.11</v>
      </c>
      <c r="Z54" s="106">
        <v>0.18</v>
      </c>
      <c r="AA54" s="106">
        <v>48.68</v>
      </c>
      <c r="AB54" s="106">
        <v>0.27</v>
      </c>
      <c r="AC54" s="41" t="s">
        <v>34</v>
      </c>
      <c r="AD54" s="41" t="s">
        <v>34</v>
      </c>
      <c r="AE54" s="195">
        <f t="shared" ref="AE54:AE65" si="2">SUM(X54:AC54)</f>
        <v>101.08999999999999</v>
      </c>
      <c r="AF54" s="236">
        <v>88.7</v>
      </c>
      <c r="AH54" s="421">
        <v>1</v>
      </c>
      <c r="AI54" s="416" t="s">
        <v>1352</v>
      </c>
      <c r="AJ54" s="233" t="s">
        <v>43</v>
      </c>
      <c r="AK54" s="256" t="s">
        <v>342</v>
      </c>
      <c r="AL54" s="106">
        <v>47.92</v>
      </c>
      <c r="AM54" s="106">
        <v>1.63</v>
      </c>
      <c r="AN54" s="106">
        <v>4.8499999999999996</v>
      </c>
      <c r="AO54" s="106">
        <v>12.8</v>
      </c>
      <c r="AP54" s="106">
        <v>0.33</v>
      </c>
      <c r="AQ54" s="106">
        <v>14.29</v>
      </c>
      <c r="AR54" s="106">
        <v>16.53</v>
      </c>
      <c r="AS54" s="106">
        <v>0.39</v>
      </c>
      <c r="AT54" s="106">
        <v>0.49</v>
      </c>
      <c r="AU54" s="397">
        <v>99.22999999999999</v>
      </c>
      <c r="AV54" s="238">
        <v>26.005281450529516</v>
      </c>
      <c r="AW54" s="239">
        <v>40.137497641202152</v>
      </c>
      <c r="AX54" s="240">
        <v>16.254808403087321</v>
      </c>
      <c r="AY54" s="99" t="s">
        <v>34</v>
      </c>
      <c r="AZ54" s="96" t="s">
        <v>34</v>
      </c>
      <c r="BA54" s="241">
        <f t="shared" si="1"/>
        <v>0.66451067427605159</v>
      </c>
    </row>
    <row r="55" spans="1:53" x14ac:dyDescent="0.25">
      <c r="A55" s="421" t="s">
        <v>1505</v>
      </c>
      <c r="B55" s="116" t="s">
        <v>1383</v>
      </c>
      <c r="C55" s="136" t="s">
        <v>1361</v>
      </c>
      <c r="D55" s="257" t="s">
        <v>194</v>
      </c>
      <c r="E55" s="78">
        <v>67.796999999999997</v>
      </c>
      <c r="F55" s="78">
        <v>0.48799999999999999</v>
      </c>
      <c r="G55" s="78">
        <v>15.045999999999999</v>
      </c>
      <c r="H55" s="78">
        <v>2.0699999999999998</v>
      </c>
      <c r="I55" s="78">
        <v>0.35099999999999998</v>
      </c>
      <c r="J55" s="78">
        <v>1.2929999999999999</v>
      </c>
      <c r="K55" s="78">
        <v>4.5789999999999997</v>
      </c>
      <c r="L55" s="78">
        <v>5.4139999999999997</v>
      </c>
      <c r="M55" s="187" t="s">
        <v>34</v>
      </c>
      <c r="N55" s="187" t="s">
        <v>34</v>
      </c>
      <c r="O55" s="91">
        <v>97.059999999999988</v>
      </c>
      <c r="P55" s="74">
        <v>8.0684136368961195</v>
      </c>
      <c r="Q55" s="74">
        <v>51.706685805912457</v>
      </c>
      <c r="R55" s="74">
        <v>40.224900557191432</v>
      </c>
      <c r="S55" s="108"/>
      <c r="T55" s="421">
        <v>2</v>
      </c>
      <c r="U55" s="255" t="s">
        <v>1063</v>
      </c>
      <c r="V55" s="233" t="s">
        <v>1391</v>
      </c>
      <c r="W55" s="234" t="s">
        <v>1069</v>
      </c>
      <c r="X55" s="106">
        <v>40.18</v>
      </c>
      <c r="Y55" s="106">
        <v>13.07</v>
      </c>
      <c r="Z55" s="106">
        <v>0.24</v>
      </c>
      <c r="AA55" s="106">
        <v>46.69</v>
      </c>
      <c r="AB55" s="106">
        <v>0.31</v>
      </c>
      <c r="AC55" s="41" t="s">
        <v>34</v>
      </c>
      <c r="AD55" s="41" t="s">
        <v>34</v>
      </c>
      <c r="AE55" s="195">
        <f t="shared" si="2"/>
        <v>100.49000000000001</v>
      </c>
      <c r="AF55" s="236">
        <v>64.400000000000006</v>
      </c>
      <c r="AH55" s="421">
        <v>1</v>
      </c>
      <c r="AI55" s="416" t="s">
        <v>1352</v>
      </c>
      <c r="AJ55" s="233" t="s">
        <v>43</v>
      </c>
      <c r="AK55" s="256" t="s">
        <v>342</v>
      </c>
      <c r="AL55" s="106">
        <v>45.95</v>
      </c>
      <c r="AM55" s="106">
        <v>1.58</v>
      </c>
      <c r="AN55" s="106">
        <v>6.51</v>
      </c>
      <c r="AO55" s="106">
        <v>12.15</v>
      </c>
      <c r="AP55" s="106">
        <v>0.24</v>
      </c>
      <c r="AQ55" s="106">
        <v>11.64</v>
      </c>
      <c r="AR55" s="106">
        <v>19.03</v>
      </c>
      <c r="AS55" s="106">
        <v>0.5</v>
      </c>
      <c r="AT55" s="106">
        <v>0.08</v>
      </c>
      <c r="AU55" s="397">
        <v>97.679999999999993</v>
      </c>
      <c r="AV55" s="238">
        <v>29.927669811821449</v>
      </c>
      <c r="AW55" s="239">
        <v>33.376898169555147</v>
      </c>
      <c r="AX55" s="240">
        <v>14.355482276113317</v>
      </c>
      <c r="AY55" s="99" t="s">
        <v>34</v>
      </c>
      <c r="AZ55" s="96" t="s">
        <v>34</v>
      </c>
      <c r="BA55" s="241">
        <f t="shared" si="1"/>
        <v>0.6295913851600532</v>
      </c>
    </row>
    <row r="56" spans="1:53" x14ac:dyDescent="0.25">
      <c r="A56" s="421" t="s">
        <v>1505</v>
      </c>
      <c r="B56" s="116" t="s">
        <v>1383</v>
      </c>
      <c r="C56" s="136" t="s">
        <v>1361</v>
      </c>
      <c r="D56" s="257" t="s">
        <v>1079</v>
      </c>
      <c r="E56" s="78">
        <v>68.992999999999995</v>
      </c>
      <c r="F56" s="78">
        <v>0.48099999999999998</v>
      </c>
      <c r="G56" s="78">
        <v>14.417</v>
      </c>
      <c r="H56" s="78">
        <v>1.8380000000000001</v>
      </c>
      <c r="I56" s="78">
        <v>0.309</v>
      </c>
      <c r="J56" s="78">
        <v>1.097</v>
      </c>
      <c r="K56" s="78">
        <v>3.9449999999999998</v>
      </c>
      <c r="L56" s="78">
        <v>5.8380000000000001</v>
      </c>
      <c r="M56" s="106" t="s">
        <v>34</v>
      </c>
      <c r="N56" s="106" t="s">
        <v>34</v>
      </c>
      <c r="O56" s="91">
        <v>96.970999999999961</v>
      </c>
      <c r="P56" s="74">
        <v>7.2232842312106316</v>
      </c>
      <c r="Q56" s="74">
        <v>47.006889359211151</v>
      </c>
      <c r="R56" s="74">
        <v>45.769826409578222</v>
      </c>
      <c r="S56" s="108"/>
      <c r="T56" s="421">
        <v>2</v>
      </c>
      <c r="U56" s="255" t="s">
        <v>1063</v>
      </c>
      <c r="V56" s="233" t="s">
        <v>1078</v>
      </c>
      <c r="W56" s="234" t="s">
        <v>1070</v>
      </c>
      <c r="X56" s="106">
        <v>40.520000000000003</v>
      </c>
      <c r="Y56" s="106">
        <v>11.96</v>
      </c>
      <c r="Z56" s="106">
        <v>0.22</v>
      </c>
      <c r="AA56" s="106">
        <v>48.07</v>
      </c>
      <c r="AB56" s="106">
        <v>0.32</v>
      </c>
      <c r="AC56" s="41" t="s">
        <v>34</v>
      </c>
      <c r="AD56" s="41" t="s">
        <v>34</v>
      </c>
      <c r="AE56" s="195">
        <f t="shared" si="2"/>
        <v>101.09</v>
      </c>
      <c r="AF56" s="236">
        <v>87.8</v>
      </c>
      <c r="AH56" s="421">
        <v>1</v>
      </c>
      <c r="AI56" s="416" t="s">
        <v>1352</v>
      </c>
      <c r="AJ56" s="256" t="s">
        <v>44</v>
      </c>
      <c r="AK56" s="256" t="s">
        <v>342</v>
      </c>
      <c r="AL56" s="106">
        <v>51.25</v>
      </c>
      <c r="AM56" s="106">
        <v>0.7</v>
      </c>
      <c r="AN56" s="106">
        <v>3.11</v>
      </c>
      <c r="AO56" s="106">
        <v>6.17</v>
      </c>
      <c r="AP56" s="106">
        <v>0.12</v>
      </c>
      <c r="AQ56" s="106">
        <v>16.88</v>
      </c>
      <c r="AR56" s="106">
        <v>20.6</v>
      </c>
      <c r="AS56" s="106">
        <v>0.08</v>
      </c>
      <c r="AT56" s="106">
        <v>0.11</v>
      </c>
      <c r="AU56" s="397">
        <v>99.02000000000001</v>
      </c>
      <c r="AV56" s="238">
        <v>36.535109166306221</v>
      </c>
      <c r="AW56" s="239">
        <v>46.510521481671887</v>
      </c>
      <c r="AX56" s="240">
        <v>7.8325415772870235</v>
      </c>
      <c r="AY56" s="99" t="s">
        <v>34</v>
      </c>
      <c r="AZ56" s="96" t="s">
        <v>34</v>
      </c>
      <c r="BA56" s="241">
        <f t="shared" si="1"/>
        <v>0.82917288129538169</v>
      </c>
    </row>
    <row r="57" spans="1:53" x14ac:dyDescent="0.25">
      <c r="A57" s="420" t="s">
        <v>1505</v>
      </c>
      <c r="B57" s="202" t="s">
        <v>1383</v>
      </c>
      <c r="C57" s="152" t="s">
        <v>1361</v>
      </c>
      <c r="D57" s="257" t="s">
        <v>1080</v>
      </c>
      <c r="E57" s="78">
        <v>70.658000000000001</v>
      </c>
      <c r="F57" s="78">
        <v>0.311</v>
      </c>
      <c r="G57" s="78">
        <v>13.647</v>
      </c>
      <c r="H57" s="78">
        <v>1.712</v>
      </c>
      <c r="I57" s="78">
        <v>0.22700000000000001</v>
      </c>
      <c r="J57" s="78">
        <v>1.0049999999999999</v>
      </c>
      <c r="K57" s="78">
        <v>4.1349999999999998</v>
      </c>
      <c r="L57" s="78">
        <v>5.15</v>
      </c>
      <c r="M57" s="106" t="s">
        <v>34</v>
      </c>
      <c r="N57" s="106" t="s">
        <v>34</v>
      </c>
      <c r="O57" s="91">
        <v>96.933000000000021</v>
      </c>
      <c r="P57" s="135">
        <v>6.8743087404835572</v>
      </c>
      <c r="Q57" s="74">
        <v>51.182902951448767</v>
      </c>
      <c r="R57" s="74">
        <v>41.942788308067669</v>
      </c>
      <c r="S57" s="108"/>
      <c r="T57" s="421">
        <v>2</v>
      </c>
      <c r="U57" s="255" t="s">
        <v>1063</v>
      </c>
      <c r="V57" s="233" t="s">
        <v>1078</v>
      </c>
      <c r="W57" s="234" t="s">
        <v>1070</v>
      </c>
      <c r="X57" s="106">
        <v>39.75</v>
      </c>
      <c r="Y57" s="106">
        <v>13.99</v>
      </c>
      <c r="Z57" s="106">
        <v>0.22</v>
      </c>
      <c r="AA57" s="106">
        <v>45.95</v>
      </c>
      <c r="AB57" s="106">
        <v>0.22</v>
      </c>
      <c r="AC57" s="41" t="s">
        <v>34</v>
      </c>
      <c r="AD57" s="41" t="s">
        <v>34</v>
      </c>
      <c r="AE57" s="195">
        <f t="shared" si="2"/>
        <v>100.13</v>
      </c>
      <c r="AF57" s="236">
        <v>85.4</v>
      </c>
      <c r="AH57" s="420">
        <v>1</v>
      </c>
      <c r="AI57" s="418" t="s">
        <v>1352</v>
      </c>
      <c r="AJ57" s="258" t="s">
        <v>44</v>
      </c>
      <c r="AK57" s="258" t="s">
        <v>342</v>
      </c>
      <c r="AL57" s="21">
        <v>51.5</v>
      </c>
      <c r="AM57" s="21">
        <v>0.47</v>
      </c>
      <c r="AN57" s="21">
        <v>2.5099999999999998</v>
      </c>
      <c r="AO57" s="21">
        <v>9.06</v>
      </c>
      <c r="AP57" s="21">
        <v>0.34</v>
      </c>
      <c r="AQ57" s="21">
        <v>18.02</v>
      </c>
      <c r="AR57" s="21">
        <v>16.87</v>
      </c>
      <c r="AS57" s="21">
        <v>0.17</v>
      </c>
      <c r="AT57" s="21">
        <v>0.03</v>
      </c>
      <c r="AU57" s="398">
        <v>98.970000000000013</v>
      </c>
      <c r="AV57" s="243">
        <v>29.543914965810792</v>
      </c>
      <c r="AW57" s="244">
        <v>49.749812513255236</v>
      </c>
      <c r="AX57" s="245">
        <v>11.600711225915591</v>
      </c>
      <c r="AY57" s="180" t="s">
        <v>34</v>
      </c>
      <c r="AZ57" s="95" t="s">
        <v>34</v>
      </c>
      <c r="BA57" s="246">
        <f t="shared" si="1"/>
        <v>0.7791911695336331</v>
      </c>
    </row>
    <row r="58" spans="1:53" ht="14.25" customHeight="1" x14ac:dyDescent="0.25">
      <c r="A58" s="421" t="s">
        <v>1505</v>
      </c>
      <c r="B58" s="259" t="s">
        <v>1385</v>
      </c>
      <c r="C58" s="136" t="s">
        <v>1376</v>
      </c>
      <c r="D58" s="260" t="s">
        <v>172</v>
      </c>
      <c r="E58" s="133">
        <v>54.753</v>
      </c>
      <c r="F58" s="133">
        <v>0.11</v>
      </c>
      <c r="G58" s="133">
        <v>27.545000000000002</v>
      </c>
      <c r="H58" s="133">
        <v>0.57499999999999996</v>
      </c>
      <c r="I58" s="133">
        <v>0.105</v>
      </c>
      <c r="J58" s="133">
        <v>10.648999999999999</v>
      </c>
      <c r="K58" s="133">
        <v>5.242</v>
      </c>
      <c r="L58" s="133">
        <v>0.27400000000000002</v>
      </c>
      <c r="M58" s="187" t="s">
        <v>34</v>
      </c>
      <c r="N58" s="187" t="s">
        <v>34</v>
      </c>
      <c r="O58" s="393">
        <v>99.27800000000002</v>
      </c>
      <c r="P58" s="69">
        <v>52.044725190233684</v>
      </c>
      <c r="Q58" s="74">
        <v>46.360844457076055</v>
      </c>
      <c r="R58" s="74">
        <v>1.5944303526902652</v>
      </c>
      <c r="S58" s="108"/>
      <c r="T58" s="421">
        <v>2</v>
      </c>
      <c r="U58" s="255" t="s">
        <v>1063</v>
      </c>
      <c r="V58" s="233" t="s">
        <v>1067</v>
      </c>
      <c r="W58" s="234" t="s">
        <v>1071</v>
      </c>
      <c r="X58" s="106">
        <v>40.840000000000003</v>
      </c>
      <c r="Y58" s="106">
        <v>11.06</v>
      </c>
      <c r="Z58" s="106">
        <v>0.2</v>
      </c>
      <c r="AA58" s="106">
        <v>48.34</v>
      </c>
      <c r="AB58" s="106">
        <v>0.23</v>
      </c>
      <c r="AC58" s="41" t="s">
        <v>34</v>
      </c>
      <c r="AD58" s="41" t="s">
        <v>34</v>
      </c>
      <c r="AE58" s="195">
        <f t="shared" si="2"/>
        <v>100.67000000000002</v>
      </c>
      <c r="AF58" s="236">
        <v>88.6</v>
      </c>
      <c r="AH58" s="261"/>
      <c r="AI58" s="262"/>
      <c r="AJ58" s="263"/>
      <c r="AK58" s="263"/>
      <c r="AL58" s="128"/>
      <c r="AM58" s="128"/>
      <c r="AN58" s="128"/>
      <c r="AO58" s="128"/>
      <c r="AP58" s="128"/>
      <c r="AQ58" s="128"/>
      <c r="AR58" s="128"/>
      <c r="AS58" s="128"/>
      <c r="AT58" s="128"/>
      <c r="AU58" s="399"/>
      <c r="AV58" s="411"/>
      <c r="AW58" s="411"/>
      <c r="AX58" s="411"/>
      <c r="BA58" s="261"/>
    </row>
    <row r="59" spans="1:53" ht="16.5" customHeight="1" x14ac:dyDescent="0.25">
      <c r="A59" s="421" t="s">
        <v>1505</v>
      </c>
      <c r="B59" s="116" t="s">
        <v>1386</v>
      </c>
      <c r="C59" s="136" t="s">
        <v>1376</v>
      </c>
      <c r="D59" s="265" t="s">
        <v>173</v>
      </c>
      <c r="E59" s="78">
        <v>53.676000000000002</v>
      </c>
      <c r="F59" s="78">
        <v>8.9999999999999993E-3</v>
      </c>
      <c r="G59" s="78">
        <v>27.306000000000001</v>
      </c>
      <c r="H59" s="78">
        <v>0.57099999999999995</v>
      </c>
      <c r="I59" s="78">
        <v>3.9E-2</v>
      </c>
      <c r="J59" s="78">
        <v>10.57</v>
      </c>
      <c r="K59" s="78">
        <v>5.2450000000000001</v>
      </c>
      <c r="L59" s="78">
        <v>0.30499999999999999</v>
      </c>
      <c r="M59" s="106" t="s">
        <v>34</v>
      </c>
      <c r="N59" s="106" t="s">
        <v>34</v>
      </c>
      <c r="O59" s="91">
        <v>97.734000000000009</v>
      </c>
      <c r="P59" s="69">
        <v>51.751353211383453</v>
      </c>
      <c r="Q59" s="74">
        <v>46.470638995321053</v>
      </c>
      <c r="R59" s="74">
        <v>1.7780077932955043</v>
      </c>
      <c r="S59" s="108"/>
      <c r="T59" s="421">
        <v>2</v>
      </c>
      <c r="U59" s="255" t="s">
        <v>1063</v>
      </c>
      <c r="V59" s="233" t="s">
        <v>1067</v>
      </c>
      <c r="W59" s="234" t="s">
        <v>1071</v>
      </c>
      <c r="X59" s="106">
        <v>40.85</v>
      </c>
      <c r="Y59" s="106">
        <v>11.11</v>
      </c>
      <c r="Z59" s="106">
        <v>0.18</v>
      </c>
      <c r="AA59" s="106">
        <v>48.68</v>
      </c>
      <c r="AB59" s="106">
        <v>0.27</v>
      </c>
      <c r="AC59" s="41" t="s">
        <v>34</v>
      </c>
      <c r="AD59" s="41" t="s">
        <v>34</v>
      </c>
      <c r="AE59" s="195">
        <f t="shared" si="2"/>
        <v>101.08999999999999</v>
      </c>
      <c r="AF59" s="236">
        <v>88.7</v>
      </c>
      <c r="AH59" s="419">
        <v>2</v>
      </c>
      <c r="AI59" s="266" t="s">
        <v>1063</v>
      </c>
      <c r="AJ59" s="226" t="s">
        <v>1067</v>
      </c>
      <c r="AK59" s="267" t="s">
        <v>1081</v>
      </c>
      <c r="AL59" s="187">
        <v>52.1</v>
      </c>
      <c r="AM59" s="187">
        <v>0.37</v>
      </c>
      <c r="AN59" s="187">
        <v>3.36</v>
      </c>
      <c r="AO59" s="187">
        <v>3.72</v>
      </c>
      <c r="AP59" s="187">
        <v>0.15</v>
      </c>
      <c r="AQ59" s="187">
        <v>16.97</v>
      </c>
      <c r="AR59" s="187">
        <v>23.19</v>
      </c>
      <c r="AS59" s="187">
        <v>0.15</v>
      </c>
      <c r="AT59" s="187">
        <v>0.54</v>
      </c>
      <c r="AU59" s="400">
        <v>100.55</v>
      </c>
      <c r="AV59" s="270">
        <v>46.5</v>
      </c>
      <c r="AW59" s="269">
        <v>47.4</v>
      </c>
      <c r="AX59" s="271">
        <v>6.1</v>
      </c>
      <c r="AY59" s="191" t="s">
        <v>34</v>
      </c>
      <c r="AZ59" s="93" t="s">
        <v>34</v>
      </c>
      <c r="BA59" s="231">
        <f t="shared" ref="BA59:BA73" si="3">((AQ59/40.3)/((AQ59/40.3)+(AO59/71.5)))</f>
        <v>0.89003213594362385</v>
      </c>
    </row>
    <row r="60" spans="1:53" x14ac:dyDescent="0.25">
      <c r="A60" s="421" t="s">
        <v>1505</v>
      </c>
      <c r="B60" s="116" t="s">
        <v>1386</v>
      </c>
      <c r="C60" s="136" t="s">
        <v>1376</v>
      </c>
      <c r="D60" s="265" t="s">
        <v>175</v>
      </c>
      <c r="E60" s="78">
        <v>53.704000000000001</v>
      </c>
      <c r="F60" s="78">
        <v>0.128</v>
      </c>
      <c r="G60" s="78">
        <v>28.396000000000001</v>
      </c>
      <c r="H60" s="78">
        <v>0.76700000000000002</v>
      </c>
      <c r="I60" s="78">
        <v>0.14399999999999999</v>
      </c>
      <c r="J60" s="78">
        <v>12.006</v>
      </c>
      <c r="K60" s="78">
        <v>4.5659999999999998</v>
      </c>
      <c r="L60" s="78">
        <v>0.28000000000000003</v>
      </c>
      <c r="M60" s="106" t="s">
        <v>34</v>
      </c>
      <c r="N60" s="106" t="s">
        <v>34</v>
      </c>
      <c r="O60" s="91">
        <v>100.04400000000001</v>
      </c>
      <c r="P60" s="69">
        <v>58.275638227502753</v>
      </c>
      <c r="Q60" s="74">
        <v>40.106155692056326</v>
      </c>
      <c r="R60" s="74">
        <v>1.6182060804409177</v>
      </c>
      <c r="S60" s="108"/>
      <c r="T60" s="421">
        <v>2</v>
      </c>
      <c r="U60" s="255" t="s">
        <v>1063</v>
      </c>
      <c r="V60" s="233" t="s">
        <v>1067</v>
      </c>
      <c r="W60" s="234" t="s">
        <v>1072</v>
      </c>
      <c r="X60" s="106">
        <v>40.18</v>
      </c>
      <c r="Y60" s="106">
        <v>13.07</v>
      </c>
      <c r="Z60" s="106">
        <v>0.24</v>
      </c>
      <c r="AA60" s="106">
        <v>46.49</v>
      </c>
      <c r="AB60" s="106">
        <v>0.31</v>
      </c>
      <c r="AC60" s="41" t="s">
        <v>34</v>
      </c>
      <c r="AD60" s="41" t="s">
        <v>34</v>
      </c>
      <c r="AE60" s="195">
        <f t="shared" si="2"/>
        <v>100.29</v>
      </c>
      <c r="AF60" s="236">
        <v>86.4</v>
      </c>
      <c r="AH60" s="421">
        <v>2</v>
      </c>
      <c r="AI60" s="272" t="s">
        <v>1063</v>
      </c>
      <c r="AJ60" s="273" t="s">
        <v>1067</v>
      </c>
      <c r="AK60" s="258" t="s">
        <v>1082</v>
      </c>
      <c r="AL60" s="21">
        <v>52.08</v>
      </c>
      <c r="AM60" s="21">
        <v>0.39</v>
      </c>
      <c r="AN60" s="21">
        <v>3.09</v>
      </c>
      <c r="AO60" s="21">
        <v>3.79</v>
      </c>
      <c r="AP60" s="21">
        <v>0.09</v>
      </c>
      <c r="AQ60" s="21">
        <v>16.89</v>
      </c>
      <c r="AR60" s="21">
        <v>23.37</v>
      </c>
      <c r="AS60" s="21">
        <v>0.18</v>
      </c>
      <c r="AT60" s="21">
        <v>0.38</v>
      </c>
      <c r="AU60" s="401">
        <v>100.26000000000002</v>
      </c>
      <c r="AV60" s="275">
        <v>46.8</v>
      </c>
      <c r="AW60" s="274">
        <v>47.1</v>
      </c>
      <c r="AX60" s="276">
        <v>6.1</v>
      </c>
      <c r="AY60" s="180" t="s">
        <v>34</v>
      </c>
      <c r="AZ60" s="95" t="s">
        <v>34</v>
      </c>
      <c r="BA60" s="246">
        <f t="shared" si="3"/>
        <v>0.88772409311570655</v>
      </c>
    </row>
    <row r="61" spans="1:53" ht="14.25" customHeight="1" x14ac:dyDescent="0.25">
      <c r="A61" s="421" t="s">
        <v>1505</v>
      </c>
      <c r="B61" s="116" t="s">
        <v>1386</v>
      </c>
      <c r="C61" s="136" t="s">
        <v>1376</v>
      </c>
      <c r="D61" s="265" t="s">
        <v>215</v>
      </c>
      <c r="E61" s="78">
        <v>53.91</v>
      </c>
      <c r="F61" s="78">
        <v>6.6000000000000003E-2</v>
      </c>
      <c r="G61" s="78">
        <v>27.771999999999998</v>
      </c>
      <c r="H61" s="78">
        <v>0.73399999999999999</v>
      </c>
      <c r="I61" s="78">
        <v>0.2</v>
      </c>
      <c r="J61" s="78">
        <v>12.042999999999999</v>
      </c>
      <c r="K61" s="78">
        <v>4.5599999999999996</v>
      </c>
      <c r="L61" s="78">
        <v>0.35399999999999998</v>
      </c>
      <c r="M61" s="106" t="s">
        <v>34</v>
      </c>
      <c r="N61" s="106" t="s">
        <v>34</v>
      </c>
      <c r="O61" s="91">
        <v>99.638999999999996</v>
      </c>
      <c r="P61" s="69">
        <v>58.13284996583667</v>
      </c>
      <c r="Q61" s="74">
        <v>39.832558241389329</v>
      </c>
      <c r="R61" s="74">
        <v>2.0345917927740151</v>
      </c>
      <c r="S61" s="108"/>
      <c r="T61" s="421">
        <v>2</v>
      </c>
      <c r="U61" s="255" t="s">
        <v>1063</v>
      </c>
      <c r="V61" s="233" t="s">
        <v>4</v>
      </c>
      <c r="W61" s="234" t="s">
        <v>1073</v>
      </c>
      <c r="X61" s="106">
        <v>40.99</v>
      </c>
      <c r="Y61" s="106">
        <v>8.58</v>
      </c>
      <c r="Z61" s="106">
        <v>0.1</v>
      </c>
      <c r="AA61" s="106">
        <v>50.46</v>
      </c>
      <c r="AB61" s="106">
        <v>0.3</v>
      </c>
      <c r="AC61" s="41" t="s">
        <v>34</v>
      </c>
      <c r="AD61" s="41" t="s">
        <v>34</v>
      </c>
      <c r="AE61" s="195">
        <f t="shared" si="2"/>
        <v>100.42999999999999</v>
      </c>
      <c r="AF61" s="236">
        <v>91.3</v>
      </c>
      <c r="AH61" s="421">
        <v>2</v>
      </c>
      <c r="AI61" s="272" t="s">
        <v>1063</v>
      </c>
      <c r="AJ61" s="277" t="s">
        <v>1067</v>
      </c>
      <c r="AK61" s="256" t="s">
        <v>1072</v>
      </c>
      <c r="AL61" s="106">
        <v>52.66</v>
      </c>
      <c r="AM61" s="106">
        <v>0.42</v>
      </c>
      <c r="AN61" s="106">
        <v>2.64</v>
      </c>
      <c r="AO61" s="106">
        <v>4.55</v>
      </c>
      <c r="AP61" s="106">
        <v>0.17</v>
      </c>
      <c r="AQ61" s="106">
        <v>18.13</v>
      </c>
      <c r="AR61" s="106">
        <v>21.58</v>
      </c>
      <c r="AS61" s="106">
        <v>0.11</v>
      </c>
      <c r="AT61" s="106">
        <v>0.21</v>
      </c>
      <c r="AU61" s="402">
        <v>100.46999999999998</v>
      </c>
      <c r="AV61" s="279">
        <v>42.7</v>
      </c>
      <c r="AW61" s="278">
        <v>50</v>
      </c>
      <c r="AX61" s="280">
        <v>7.3</v>
      </c>
      <c r="AY61" s="99" t="s">
        <v>34</v>
      </c>
      <c r="AZ61" s="96" t="s">
        <v>34</v>
      </c>
      <c r="BA61" s="241">
        <f t="shared" si="3"/>
        <v>0.87607626076260758</v>
      </c>
    </row>
    <row r="62" spans="1:53" ht="14.25" customHeight="1" x14ac:dyDescent="0.25">
      <c r="A62" s="421" t="s">
        <v>1505</v>
      </c>
      <c r="B62" s="116" t="s">
        <v>1386</v>
      </c>
      <c r="C62" s="136" t="s">
        <v>1376</v>
      </c>
      <c r="D62" s="265" t="s">
        <v>216</v>
      </c>
      <c r="E62" s="78">
        <v>53.292000000000002</v>
      </c>
      <c r="F62" s="78">
        <v>0.14000000000000001</v>
      </c>
      <c r="G62" s="78">
        <v>28.454000000000001</v>
      </c>
      <c r="H62" s="78">
        <v>0.69799999999999995</v>
      </c>
      <c r="I62" s="78">
        <v>0.14799999999999999</v>
      </c>
      <c r="J62" s="78">
        <v>12.08</v>
      </c>
      <c r="K62" s="78">
        <v>4.3650000000000002</v>
      </c>
      <c r="L62" s="78">
        <v>0.26</v>
      </c>
      <c r="M62" s="106" t="s">
        <v>34</v>
      </c>
      <c r="N62" s="106" t="s">
        <v>34</v>
      </c>
      <c r="O62" s="91">
        <v>99.514999999999986</v>
      </c>
      <c r="P62" s="69">
        <v>59.540987326902894</v>
      </c>
      <c r="Q62" s="74">
        <v>38.933170748742647</v>
      </c>
      <c r="R62" s="74">
        <v>1.5258419243544552</v>
      </c>
      <c r="S62" s="108"/>
      <c r="T62" s="421">
        <v>2</v>
      </c>
      <c r="U62" s="255" t="s">
        <v>1063</v>
      </c>
      <c r="V62" s="233" t="s">
        <v>4</v>
      </c>
      <c r="W62" s="234" t="s">
        <v>1073</v>
      </c>
      <c r="X62" s="106">
        <v>41.3</v>
      </c>
      <c r="Y62" s="106">
        <v>8.6999999999999993</v>
      </c>
      <c r="Z62" s="106">
        <v>0.14000000000000001</v>
      </c>
      <c r="AA62" s="106">
        <v>50.51</v>
      </c>
      <c r="AB62" s="106">
        <v>0.21</v>
      </c>
      <c r="AC62" s="41" t="s">
        <v>34</v>
      </c>
      <c r="AD62" s="41" t="s">
        <v>34</v>
      </c>
      <c r="AE62" s="195">
        <f t="shared" si="2"/>
        <v>100.86</v>
      </c>
      <c r="AF62" s="236">
        <v>91.2</v>
      </c>
      <c r="AH62" s="421">
        <v>2</v>
      </c>
      <c r="AI62" s="272" t="s">
        <v>1063</v>
      </c>
      <c r="AJ62" s="281" t="s">
        <v>4</v>
      </c>
      <c r="AK62" s="267" t="s">
        <v>1083</v>
      </c>
      <c r="AL62" s="187">
        <v>52.82</v>
      </c>
      <c r="AM62" s="187">
        <v>0.49</v>
      </c>
      <c r="AN62" s="187">
        <v>3.08</v>
      </c>
      <c r="AO62" s="187">
        <v>4.13</v>
      </c>
      <c r="AP62" s="187">
        <v>0.14000000000000001</v>
      </c>
      <c r="AQ62" s="187">
        <v>16.53</v>
      </c>
      <c r="AR62" s="187">
        <v>23.57</v>
      </c>
      <c r="AS62" s="187">
        <v>0.23</v>
      </c>
      <c r="AT62" s="187" t="s">
        <v>34</v>
      </c>
      <c r="AU62" s="400">
        <v>100.99</v>
      </c>
      <c r="AV62" s="270">
        <v>47.2</v>
      </c>
      <c r="AW62" s="269">
        <v>46.1</v>
      </c>
      <c r="AX62" s="271">
        <v>6.7</v>
      </c>
      <c r="AY62" s="191" t="s">
        <v>34</v>
      </c>
      <c r="AZ62" s="93" t="s">
        <v>34</v>
      </c>
      <c r="BA62" s="231">
        <f t="shared" si="3"/>
        <v>0.87655951715227831</v>
      </c>
    </row>
    <row r="63" spans="1:53" ht="14.25" customHeight="1" x14ac:dyDescent="0.25">
      <c r="A63" s="421" t="s">
        <v>1505</v>
      </c>
      <c r="B63" s="116" t="s">
        <v>1386</v>
      </c>
      <c r="C63" s="136" t="s">
        <v>1376</v>
      </c>
      <c r="D63" s="265" t="s">
        <v>179</v>
      </c>
      <c r="E63" s="78">
        <v>54.008000000000003</v>
      </c>
      <c r="F63" s="78">
        <v>0.156</v>
      </c>
      <c r="G63" s="78">
        <v>27.626999999999999</v>
      </c>
      <c r="H63" s="78">
        <v>0.61299999999999999</v>
      </c>
      <c r="I63" s="78">
        <v>0.17699999999999999</v>
      </c>
      <c r="J63" s="78">
        <v>11.994</v>
      </c>
      <c r="K63" s="78">
        <v>4.5439999999999996</v>
      </c>
      <c r="L63" s="78">
        <v>0.27100000000000002</v>
      </c>
      <c r="M63" s="106" t="s">
        <v>34</v>
      </c>
      <c r="N63" s="106" t="s">
        <v>34</v>
      </c>
      <c r="O63" s="91">
        <v>99.39</v>
      </c>
      <c r="P63" s="69">
        <v>58.394619750791179</v>
      </c>
      <c r="Q63" s="74">
        <v>40.034420061588101</v>
      </c>
      <c r="R63" s="74">
        <v>1.5709601876207109</v>
      </c>
      <c r="S63" s="108"/>
      <c r="T63" s="421">
        <v>2</v>
      </c>
      <c r="U63" s="255" t="s">
        <v>1063</v>
      </c>
      <c r="V63" s="233" t="s">
        <v>4</v>
      </c>
      <c r="W63" s="234" t="s">
        <v>1074</v>
      </c>
      <c r="X63" s="106">
        <v>40.04</v>
      </c>
      <c r="Y63" s="106">
        <v>14.56</v>
      </c>
      <c r="Z63" s="106">
        <v>0.16</v>
      </c>
      <c r="AA63" s="106">
        <v>46.22</v>
      </c>
      <c r="AB63" s="106">
        <v>0.35</v>
      </c>
      <c r="AC63" s="41" t="s">
        <v>34</v>
      </c>
      <c r="AD63" s="41" t="s">
        <v>34</v>
      </c>
      <c r="AE63" s="195">
        <f t="shared" si="2"/>
        <v>101.32999999999998</v>
      </c>
      <c r="AF63" s="236">
        <v>85</v>
      </c>
      <c r="AH63" s="421">
        <v>2</v>
      </c>
      <c r="AI63" s="272" t="s">
        <v>1063</v>
      </c>
      <c r="AJ63" s="273" t="s">
        <v>4</v>
      </c>
      <c r="AK63" s="258" t="s">
        <v>1084</v>
      </c>
      <c r="AL63" s="21">
        <v>50.34</v>
      </c>
      <c r="AM63" s="21">
        <v>0.89</v>
      </c>
      <c r="AN63" s="21">
        <v>5.03</v>
      </c>
      <c r="AO63" s="21">
        <v>5.7</v>
      </c>
      <c r="AP63" s="21">
        <v>0.2</v>
      </c>
      <c r="AQ63" s="21">
        <v>15.91</v>
      </c>
      <c r="AR63" s="21">
        <v>22.6</v>
      </c>
      <c r="AS63" s="21">
        <v>0.28999999999999998</v>
      </c>
      <c r="AT63" s="21">
        <v>0.08</v>
      </c>
      <c r="AU63" s="401">
        <v>101.04000000000002</v>
      </c>
      <c r="AV63" s="275">
        <v>45.8</v>
      </c>
      <c r="AW63" s="274">
        <v>44.9</v>
      </c>
      <c r="AX63" s="276">
        <v>9.3000000000000007</v>
      </c>
      <c r="AY63" s="180" t="s">
        <v>34</v>
      </c>
      <c r="AZ63" s="95" t="s">
        <v>34</v>
      </c>
      <c r="BA63" s="246">
        <f t="shared" si="3"/>
        <v>0.83199429522224866</v>
      </c>
    </row>
    <row r="64" spans="1:53" ht="14.25" customHeight="1" x14ac:dyDescent="0.25">
      <c r="A64" s="421" t="s">
        <v>1505</v>
      </c>
      <c r="B64" s="116" t="s">
        <v>1386</v>
      </c>
      <c r="C64" s="136" t="s">
        <v>1376</v>
      </c>
      <c r="D64" s="265" t="s">
        <v>180</v>
      </c>
      <c r="E64" s="78">
        <v>47.335999999999999</v>
      </c>
      <c r="F64" s="78" t="s">
        <v>34</v>
      </c>
      <c r="G64" s="78">
        <v>32.332999999999998</v>
      </c>
      <c r="H64" s="78">
        <v>0.443</v>
      </c>
      <c r="I64" s="78">
        <v>0.16500000000000001</v>
      </c>
      <c r="J64" s="78">
        <v>16.564</v>
      </c>
      <c r="K64" s="78">
        <v>1.911</v>
      </c>
      <c r="L64" s="78">
        <v>4.7E-2</v>
      </c>
      <c r="M64" s="106" t="s">
        <v>34</v>
      </c>
      <c r="N64" s="106" t="s">
        <v>34</v>
      </c>
      <c r="O64" s="91">
        <v>98.799000000000007</v>
      </c>
      <c r="P64" s="69">
        <v>82.497693391385596</v>
      </c>
      <c r="Q64" s="74">
        <v>17.223590840074756</v>
      </c>
      <c r="R64" s="74">
        <v>0.27871576853965452</v>
      </c>
      <c r="S64" s="108"/>
      <c r="T64" s="421">
        <v>2</v>
      </c>
      <c r="U64" s="282" t="s">
        <v>1064</v>
      </c>
      <c r="V64" s="233" t="s">
        <v>59</v>
      </c>
      <c r="W64" s="234" t="s">
        <v>1075</v>
      </c>
      <c r="X64" s="106">
        <v>38.08</v>
      </c>
      <c r="Y64" s="106">
        <v>24.01</v>
      </c>
      <c r="Z64" s="106">
        <v>0.46</v>
      </c>
      <c r="AA64" s="106">
        <v>38.15</v>
      </c>
      <c r="AB64" s="106">
        <v>0.2</v>
      </c>
      <c r="AC64" s="41" t="s">
        <v>34</v>
      </c>
      <c r="AD64" s="41" t="s">
        <v>34</v>
      </c>
      <c r="AE64" s="195">
        <f t="shared" si="2"/>
        <v>100.9</v>
      </c>
      <c r="AF64" s="236">
        <v>73.900000000000006</v>
      </c>
      <c r="AH64" s="421">
        <v>2</v>
      </c>
      <c r="AI64" s="198" t="s">
        <v>1390</v>
      </c>
      <c r="AJ64" s="283" t="s">
        <v>57</v>
      </c>
      <c r="AK64" s="256" t="s">
        <v>1085</v>
      </c>
      <c r="AL64" s="106">
        <v>52.15</v>
      </c>
      <c r="AM64" s="106">
        <v>0.63</v>
      </c>
      <c r="AN64" s="106">
        <v>2.38</v>
      </c>
      <c r="AO64" s="106">
        <v>8.68</v>
      </c>
      <c r="AP64" s="106">
        <v>0.37</v>
      </c>
      <c r="AQ64" s="106">
        <v>15.61</v>
      </c>
      <c r="AR64" s="106">
        <v>19.82</v>
      </c>
      <c r="AS64" s="106">
        <v>0.38</v>
      </c>
      <c r="AT64" s="106" t="s">
        <v>34</v>
      </c>
      <c r="AU64" s="402">
        <v>100.02000000000001</v>
      </c>
      <c r="AV64" s="279">
        <v>40.799999999999997</v>
      </c>
      <c r="AW64" s="278">
        <v>44.7</v>
      </c>
      <c r="AX64" s="280">
        <v>14.5</v>
      </c>
      <c r="AY64" s="99" t="s">
        <v>34</v>
      </c>
      <c r="AZ64" s="96" t="s">
        <v>34</v>
      </c>
      <c r="BA64" s="241">
        <f t="shared" si="3"/>
        <v>0.76137562853063512</v>
      </c>
    </row>
    <row r="65" spans="1:53" ht="14.25" customHeight="1" x14ac:dyDescent="0.25">
      <c r="A65" s="421" t="s">
        <v>1505</v>
      </c>
      <c r="B65" s="116" t="s">
        <v>1386</v>
      </c>
      <c r="C65" s="136" t="s">
        <v>1376</v>
      </c>
      <c r="D65" s="265" t="s">
        <v>181</v>
      </c>
      <c r="E65" s="78">
        <v>50.781999999999996</v>
      </c>
      <c r="F65" s="78" t="s">
        <v>34</v>
      </c>
      <c r="G65" s="78">
        <v>29.83</v>
      </c>
      <c r="H65" s="78">
        <v>0.63100000000000001</v>
      </c>
      <c r="I65" s="78">
        <v>7.2999999999999995E-2</v>
      </c>
      <c r="J65" s="78">
        <v>13.491</v>
      </c>
      <c r="K65" s="78">
        <v>3.5990000000000002</v>
      </c>
      <c r="L65" s="78">
        <v>0.192</v>
      </c>
      <c r="M65" s="106" t="s">
        <v>34</v>
      </c>
      <c r="N65" s="106" t="s">
        <v>34</v>
      </c>
      <c r="O65" s="91">
        <v>98.61999999999999</v>
      </c>
      <c r="P65" s="69">
        <v>66.680128984828173</v>
      </c>
      <c r="Q65" s="74">
        <v>32.189969436331936</v>
      </c>
      <c r="R65" s="74">
        <v>1.1299015788398985</v>
      </c>
      <c r="S65" s="108"/>
      <c r="T65" s="420">
        <v>2</v>
      </c>
      <c r="U65" s="284" t="s">
        <v>1064</v>
      </c>
      <c r="V65" s="211" t="s">
        <v>59</v>
      </c>
      <c r="W65" s="212" t="s">
        <v>1075</v>
      </c>
      <c r="X65" s="21">
        <v>38.299999999999997</v>
      </c>
      <c r="Y65" s="21">
        <v>24.3</v>
      </c>
      <c r="Z65" s="21">
        <v>0.54</v>
      </c>
      <c r="AA65" s="21">
        <v>37.64</v>
      </c>
      <c r="AB65" s="21">
        <v>0.23</v>
      </c>
      <c r="AC65" s="41" t="s">
        <v>34</v>
      </c>
      <c r="AD65" s="41" t="s">
        <v>34</v>
      </c>
      <c r="AE65" s="101">
        <f t="shared" si="2"/>
        <v>101.01</v>
      </c>
      <c r="AF65" s="214">
        <v>73.400000000000006</v>
      </c>
      <c r="AH65" s="421">
        <v>2</v>
      </c>
      <c r="AI65" s="198" t="s">
        <v>1390</v>
      </c>
      <c r="AJ65" s="283" t="s">
        <v>57</v>
      </c>
      <c r="AK65" s="256" t="s">
        <v>1086</v>
      </c>
      <c r="AL65" s="106">
        <v>51.61</v>
      </c>
      <c r="AM65" s="106">
        <v>0.55000000000000004</v>
      </c>
      <c r="AN65" s="106">
        <v>2.29</v>
      </c>
      <c r="AO65" s="106">
        <v>7.84</v>
      </c>
      <c r="AP65" s="106">
        <v>0.26</v>
      </c>
      <c r="AQ65" s="106">
        <v>15.7</v>
      </c>
      <c r="AR65" s="106">
        <v>20.71</v>
      </c>
      <c r="AS65" s="106">
        <v>0.37</v>
      </c>
      <c r="AT65" s="106" t="s">
        <v>34</v>
      </c>
      <c r="AU65" s="402">
        <v>99.329999999999984</v>
      </c>
      <c r="AV65" s="279">
        <v>42.3</v>
      </c>
      <c r="AW65" s="278">
        <v>44.6</v>
      </c>
      <c r="AX65" s="280">
        <v>13.1</v>
      </c>
      <c r="AY65" s="99" t="s">
        <v>34</v>
      </c>
      <c r="AZ65" s="96" t="s">
        <v>34</v>
      </c>
      <c r="BA65" s="241">
        <f t="shared" si="3"/>
        <v>0.78036040269669427</v>
      </c>
    </row>
    <row r="66" spans="1:53" ht="14.25" customHeight="1" x14ac:dyDescent="0.25">
      <c r="A66" s="421" t="s">
        <v>1505</v>
      </c>
      <c r="B66" s="116" t="s">
        <v>1386</v>
      </c>
      <c r="C66" s="136" t="s">
        <v>1376</v>
      </c>
      <c r="D66" s="105" t="s">
        <v>182</v>
      </c>
      <c r="E66" s="78">
        <v>53.572000000000003</v>
      </c>
      <c r="F66" s="78">
        <v>0.06</v>
      </c>
      <c r="G66" s="78">
        <v>27.77</v>
      </c>
      <c r="H66" s="78">
        <v>0.76300000000000001</v>
      </c>
      <c r="I66" s="78">
        <v>0.14799999999999999</v>
      </c>
      <c r="J66" s="78">
        <v>11.827999999999999</v>
      </c>
      <c r="K66" s="78">
        <v>4.4740000000000002</v>
      </c>
      <c r="L66" s="78">
        <v>0.27200000000000002</v>
      </c>
      <c r="M66" s="106" t="s">
        <v>34</v>
      </c>
      <c r="N66" s="106" t="s">
        <v>34</v>
      </c>
      <c r="O66" s="91">
        <v>98.887000000000015</v>
      </c>
      <c r="P66" s="69">
        <v>58.415412217139917</v>
      </c>
      <c r="Q66" s="74">
        <v>39.985132393149456</v>
      </c>
      <c r="R66" s="74">
        <v>1.5994553897106227</v>
      </c>
      <c r="S66" s="108"/>
      <c r="T66" s="419">
        <v>5</v>
      </c>
      <c r="U66" s="253" t="s">
        <v>1063</v>
      </c>
      <c r="V66" s="226" t="s">
        <v>1066</v>
      </c>
      <c r="W66" s="285"/>
      <c r="X66" s="187">
        <v>37.29</v>
      </c>
      <c r="Y66" s="187">
        <v>16.12</v>
      </c>
      <c r="Z66" s="187">
        <v>0.3</v>
      </c>
      <c r="AA66" s="187">
        <v>45.73</v>
      </c>
      <c r="AB66" s="187">
        <v>0.27</v>
      </c>
      <c r="AC66" s="268">
        <v>0.09</v>
      </c>
      <c r="AD66" s="268" t="s">
        <v>34</v>
      </c>
      <c r="AE66" s="188">
        <v>99.85</v>
      </c>
      <c r="AF66" s="189">
        <v>83.23</v>
      </c>
      <c r="AH66" s="421">
        <v>2</v>
      </c>
      <c r="AI66" s="198" t="s">
        <v>1390</v>
      </c>
      <c r="AJ66" s="283" t="s">
        <v>57</v>
      </c>
      <c r="AK66" s="256" t="s">
        <v>1076</v>
      </c>
      <c r="AL66" s="106">
        <v>50.3</v>
      </c>
      <c r="AM66" s="106">
        <v>0.85</v>
      </c>
      <c r="AN66" s="106">
        <v>3.56</v>
      </c>
      <c r="AO66" s="106">
        <v>8.3800000000000008</v>
      </c>
      <c r="AP66" s="106">
        <v>0.27</v>
      </c>
      <c r="AQ66" s="106">
        <v>14.66</v>
      </c>
      <c r="AR66" s="106">
        <v>21.09</v>
      </c>
      <c r="AS66" s="106">
        <v>0.32</v>
      </c>
      <c r="AT66" s="106" t="s">
        <v>34</v>
      </c>
      <c r="AU66" s="402">
        <v>99.43</v>
      </c>
      <c r="AV66" s="279">
        <v>43.7</v>
      </c>
      <c r="AW66" s="278">
        <v>42.3</v>
      </c>
      <c r="AX66" s="280">
        <v>14</v>
      </c>
      <c r="AY66" s="99" t="s">
        <v>34</v>
      </c>
      <c r="AZ66" s="96" t="s">
        <v>34</v>
      </c>
      <c r="BA66" s="241">
        <f t="shared" si="3"/>
        <v>0.75632222722497378</v>
      </c>
    </row>
    <row r="67" spans="1:53" ht="14.25" customHeight="1" x14ac:dyDescent="0.25">
      <c r="A67" s="421" t="s">
        <v>1505</v>
      </c>
      <c r="B67" s="116" t="s">
        <v>1386</v>
      </c>
      <c r="C67" s="136" t="s">
        <v>1376</v>
      </c>
      <c r="D67" s="105" t="s">
        <v>183</v>
      </c>
      <c r="E67" s="78">
        <v>54.101999999999997</v>
      </c>
      <c r="F67" s="78">
        <v>0.08</v>
      </c>
      <c r="G67" s="78">
        <v>28.055</v>
      </c>
      <c r="H67" s="78">
        <v>0.61399999999999999</v>
      </c>
      <c r="I67" s="78">
        <v>0.19500000000000001</v>
      </c>
      <c r="J67" s="78">
        <v>11.615</v>
      </c>
      <c r="K67" s="78">
        <v>4.5609999999999999</v>
      </c>
      <c r="L67" s="78">
        <v>0.33500000000000002</v>
      </c>
      <c r="M67" s="106" t="s">
        <v>34</v>
      </c>
      <c r="N67" s="106" t="s">
        <v>34</v>
      </c>
      <c r="O67" s="91">
        <v>99.556999999999974</v>
      </c>
      <c r="P67" s="69">
        <v>57.308416579261063</v>
      </c>
      <c r="Q67" s="74">
        <v>40.723556205416365</v>
      </c>
      <c r="R67" s="74">
        <v>1.9680272153225649</v>
      </c>
      <c r="S67" s="108"/>
      <c r="T67" s="421">
        <v>5</v>
      </c>
      <c r="U67" s="255" t="s">
        <v>1063</v>
      </c>
      <c r="V67" s="256" t="s">
        <v>1066</v>
      </c>
      <c r="W67" s="286"/>
      <c r="X67" s="106">
        <v>40</v>
      </c>
      <c r="Y67" s="106">
        <v>14.59</v>
      </c>
      <c r="Z67" s="106">
        <v>0.32</v>
      </c>
      <c r="AA67" s="106">
        <v>44.07</v>
      </c>
      <c r="AB67" s="106">
        <v>0.17</v>
      </c>
      <c r="AC67" s="41">
        <v>0.06</v>
      </c>
      <c r="AD67" s="41" t="s">
        <v>34</v>
      </c>
      <c r="AE67" s="195">
        <v>99.25</v>
      </c>
      <c r="AF67" s="236">
        <v>84.04</v>
      </c>
      <c r="AH67" s="421">
        <v>2</v>
      </c>
      <c r="AI67" s="198" t="s">
        <v>1390</v>
      </c>
      <c r="AJ67" s="287" t="s">
        <v>59</v>
      </c>
      <c r="AK67" s="267" t="s">
        <v>1087</v>
      </c>
      <c r="AL67" s="187">
        <v>51.31</v>
      </c>
      <c r="AM67" s="187">
        <v>0.78</v>
      </c>
      <c r="AN67" s="187">
        <v>2.86</v>
      </c>
      <c r="AO67" s="187">
        <v>8.7799999999999994</v>
      </c>
      <c r="AP67" s="187">
        <v>0.38</v>
      </c>
      <c r="AQ67" s="187">
        <v>15.47</v>
      </c>
      <c r="AR67" s="187">
        <v>20.93</v>
      </c>
      <c r="AS67" s="187">
        <v>0.38</v>
      </c>
      <c r="AT67" s="187">
        <v>0.05</v>
      </c>
      <c r="AU67" s="400">
        <v>100.93999999999998</v>
      </c>
      <c r="AV67" s="270">
        <v>42.2</v>
      </c>
      <c r="AW67" s="269">
        <v>43.4</v>
      </c>
      <c r="AX67" s="271">
        <v>14.4</v>
      </c>
      <c r="AY67" s="191" t="s">
        <v>34</v>
      </c>
      <c r="AZ67" s="93" t="s">
        <v>34</v>
      </c>
      <c r="BA67" s="231">
        <f t="shared" si="3"/>
        <v>0.75763781911436034</v>
      </c>
    </row>
    <row r="68" spans="1:53" ht="14.25" customHeight="1" x14ac:dyDescent="0.25">
      <c r="A68" s="421" t="s">
        <v>1505</v>
      </c>
      <c r="B68" s="116" t="s">
        <v>1386</v>
      </c>
      <c r="C68" s="136" t="s">
        <v>1376</v>
      </c>
      <c r="D68" s="105" t="s">
        <v>184</v>
      </c>
      <c r="E68" s="78">
        <v>49.905000000000001</v>
      </c>
      <c r="F68" s="78" t="s">
        <v>34</v>
      </c>
      <c r="G68" s="78">
        <v>30.666</v>
      </c>
      <c r="H68" s="78">
        <v>0.58499999999999996</v>
      </c>
      <c r="I68" s="78">
        <v>9.9000000000000005E-2</v>
      </c>
      <c r="J68" s="78">
        <v>14.035</v>
      </c>
      <c r="K68" s="78">
        <v>3.0539999999999998</v>
      </c>
      <c r="L68" s="78">
        <v>0.16600000000000001</v>
      </c>
      <c r="M68" s="106" t="s">
        <v>34</v>
      </c>
      <c r="N68" s="106" t="s">
        <v>34</v>
      </c>
      <c r="O68" s="91">
        <v>98.540999999999997</v>
      </c>
      <c r="P68" s="69">
        <v>71.030144206146801</v>
      </c>
      <c r="Q68" s="74">
        <v>27.969566857632337</v>
      </c>
      <c r="R68" s="74">
        <v>1.0002889362208645</v>
      </c>
      <c r="S68" s="108"/>
      <c r="T68" s="421">
        <v>5</v>
      </c>
      <c r="U68" s="282" t="s">
        <v>112</v>
      </c>
      <c r="V68" s="256" t="s">
        <v>3</v>
      </c>
      <c r="W68" s="286"/>
      <c r="X68" s="106">
        <v>41.02</v>
      </c>
      <c r="Y68" s="106">
        <v>10.32</v>
      </c>
      <c r="Z68" s="106">
        <v>0.22</v>
      </c>
      <c r="AA68" s="106">
        <v>48.84</v>
      </c>
      <c r="AB68" s="106">
        <v>0.21</v>
      </c>
      <c r="AC68" s="41">
        <v>0.05</v>
      </c>
      <c r="AD68" s="41" t="s">
        <v>34</v>
      </c>
      <c r="AE68" s="195">
        <v>100.69</v>
      </c>
      <c r="AF68" s="236">
        <v>89.2</v>
      </c>
      <c r="AH68" s="421">
        <v>2</v>
      </c>
      <c r="AI68" s="198" t="s">
        <v>1390</v>
      </c>
      <c r="AJ68" s="288" t="s">
        <v>59</v>
      </c>
      <c r="AK68" s="256" t="s">
        <v>1088</v>
      </c>
      <c r="AL68" s="106">
        <v>52.34</v>
      </c>
      <c r="AM68" s="106">
        <v>0.56999999999999995</v>
      </c>
      <c r="AN68" s="106">
        <v>1.6</v>
      </c>
      <c r="AO68" s="106">
        <v>8.35</v>
      </c>
      <c r="AP68" s="106">
        <v>0.5</v>
      </c>
      <c r="AQ68" s="106">
        <v>16.23</v>
      </c>
      <c r="AR68" s="106">
        <v>20.56</v>
      </c>
      <c r="AS68" s="106">
        <v>0.26</v>
      </c>
      <c r="AT68" s="106" t="s">
        <v>34</v>
      </c>
      <c r="AU68" s="402">
        <v>100.41000000000001</v>
      </c>
      <c r="AV68" s="279">
        <v>41.2</v>
      </c>
      <c r="AW68" s="278">
        <v>45.3</v>
      </c>
      <c r="AX68" s="280">
        <v>13.5</v>
      </c>
      <c r="AY68" s="99" t="s">
        <v>34</v>
      </c>
      <c r="AZ68" s="96" t="s">
        <v>34</v>
      </c>
      <c r="BA68" s="241">
        <f t="shared" si="3"/>
        <v>0.77520625271385146</v>
      </c>
    </row>
    <row r="69" spans="1:53" ht="14.25" customHeight="1" x14ac:dyDescent="0.25">
      <c r="A69" s="421" t="s">
        <v>1505</v>
      </c>
      <c r="B69" s="116" t="s">
        <v>1386</v>
      </c>
      <c r="C69" s="136" t="s">
        <v>1376</v>
      </c>
      <c r="D69" s="105" t="s">
        <v>185</v>
      </c>
      <c r="E69" s="78">
        <v>48.326000000000001</v>
      </c>
      <c r="F69" s="78">
        <v>6.0000000000000001E-3</v>
      </c>
      <c r="G69" s="78">
        <v>31.582000000000001</v>
      </c>
      <c r="H69" s="78">
        <v>0.64800000000000002</v>
      </c>
      <c r="I69" s="78">
        <v>0.11899999999999999</v>
      </c>
      <c r="J69" s="78">
        <v>15.618</v>
      </c>
      <c r="K69" s="78">
        <v>2.6389999999999998</v>
      </c>
      <c r="L69" s="78">
        <v>0.13800000000000001</v>
      </c>
      <c r="M69" s="106" t="s">
        <v>34</v>
      </c>
      <c r="N69" s="106" t="s">
        <v>34</v>
      </c>
      <c r="O69" s="91">
        <v>99.075999999999993</v>
      </c>
      <c r="P69" s="69">
        <v>75.970841002489152</v>
      </c>
      <c r="Q69" s="74">
        <v>23.229899694724914</v>
      </c>
      <c r="R69" s="74">
        <v>0.79925930278594615</v>
      </c>
      <c r="S69" s="108"/>
      <c r="T69" s="421">
        <v>5</v>
      </c>
      <c r="U69" s="282" t="s">
        <v>112</v>
      </c>
      <c r="V69" s="256" t="s">
        <v>3</v>
      </c>
      <c r="W69" s="286"/>
      <c r="X69" s="106">
        <v>39.54</v>
      </c>
      <c r="Y69" s="106">
        <v>15.55</v>
      </c>
      <c r="Z69" s="106">
        <v>0.19</v>
      </c>
      <c r="AA69" s="106">
        <v>45.03</v>
      </c>
      <c r="AB69" s="106">
        <v>0.14000000000000001</v>
      </c>
      <c r="AC69" s="41" t="s">
        <v>343</v>
      </c>
      <c r="AD69" s="41" t="s">
        <v>34</v>
      </c>
      <c r="AE69" s="195">
        <v>100.47</v>
      </c>
      <c r="AF69" s="236">
        <v>83.6</v>
      </c>
      <c r="AH69" s="421">
        <v>2</v>
      </c>
      <c r="AI69" s="198" t="s">
        <v>1390</v>
      </c>
      <c r="AJ69" s="288" t="s">
        <v>59</v>
      </c>
      <c r="AK69" s="256" t="s">
        <v>1089</v>
      </c>
      <c r="AL69" s="106">
        <v>51.94</v>
      </c>
      <c r="AM69" s="106">
        <v>0.68</v>
      </c>
      <c r="AN69" s="106">
        <v>2.35</v>
      </c>
      <c r="AO69" s="106">
        <v>8.1300000000000008</v>
      </c>
      <c r="AP69" s="106">
        <v>0.34</v>
      </c>
      <c r="AQ69" s="106">
        <v>15.64</v>
      </c>
      <c r="AR69" s="106">
        <v>21.42</v>
      </c>
      <c r="AS69" s="106">
        <v>0.42</v>
      </c>
      <c r="AT69" s="106" t="s">
        <v>34</v>
      </c>
      <c r="AU69" s="402">
        <v>100.92000000000002</v>
      </c>
      <c r="AV69" s="279">
        <v>43</v>
      </c>
      <c r="AW69" s="278">
        <v>43.7</v>
      </c>
      <c r="AX69" s="280">
        <v>13.3</v>
      </c>
      <c r="AY69" s="99" t="s">
        <v>34</v>
      </c>
      <c r="AZ69" s="96" t="s">
        <v>34</v>
      </c>
      <c r="BA69" s="241">
        <f t="shared" si="3"/>
        <v>0.7734011850066983</v>
      </c>
    </row>
    <row r="70" spans="1:53" ht="14.25" customHeight="1" x14ac:dyDescent="0.25">
      <c r="A70" s="421" t="s">
        <v>1505</v>
      </c>
      <c r="B70" s="116" t="s">
        <v>1386</v>
      </c>
      <c r="C70" s="136" t="s">
        <v>1376</v>
      </c>
      <c r="D70" s="105" t="s">
        <v>186</v>
      </c>
      <c r="E70" s="78">
        <v>52.81</v>
      </c>
      <c r="F70" s="78" t="s">
        <v>34</v>
      </c>
      <c r="G70" s="78">
        <v>28.74</v>
      </c>
      <c r="H70" s="78">
        <v>0.69899999999999995</v>
      </c>
      <c r="I70" s="78">
        <v>0.186</v>
      </c>
      <c r="J70" s="78">
        <v>12.378</v>
      </c>
      <c r="K70" s="78">
        <v>4.181</v>
      </c>
      <c r="L70" s="78">
        <v>0.23599999999999999</v>
      </c>
      <c r="M70" s="106" t="s">
        <v>34</v>
      </c>
      <c r="N70" s="106" t="s">
        <v>34</v>
      </c>
      <c r="O70" s="91">
        <v>99.23</v>
      </c>
      <c r="P70" s="69">
        <v>61.201483776702965</v>
      </c>
      <c r="Q70" s="74">
        <v>37.40916971542417</v>
      </c>
      <c r="R70" s="74">
        <v>1.3893465078728653</v>
      </c>
      <c r="S70" s="108"/>
      <c r="T70" s="421">
        <v>5</v>
      </c>
      <c r="U70" s="282" t="s">
        <v>112</v>
      </c>
      <c r="V70" s="256" t="s">
        <v>3</v>
      </c>
      <c r="W70" s="286"/>
      <c r="X70" s="106">
        <v>40.799999999999997</v>
      </c>
      <c r="Y70" s="106">
        <v>11.58</v>
      </c>
      <c r="Z70" s="106">
        <v>0.27</v>
      </c>
      <c r="AA70" s="106">
        <v>47.69</v>
      </c>
      <c r="AB70" s="106">
        <v>0.13</v>
      </c>
      <c r="AC70" s="41">
        <v>0.02</v>
      </c>
      <c r="AD70" s="41" t="s">
        <v>34</v>
      </c>
      <c r="AE70" s="195">
        <v>100.53</v>
      </c>
      <c r="AF70" s="236">
        <v>87.77</v>
      </c>
      <c r="AH70" s="421">
        <v>2</v>
      </c>
      <c r="AI70" s="198" t="s">
        <v>1390</v>
      </c>
      <c r="AJ70" s="288" t="s">
        <v>59</v>
      </c>
      <c r="AK70" s="256" t="s">
        <v>1090</v>
      </c>
      <c r="AL70" s="106">
        <v>53.93</v>
      </c>
      <c r="AM70" s="106">
        <v>0.34</v>
      </c>
      <c r="AN70" s="106">
        <v>1.18</v>
      </c>
      <c r="AO70" s="106">
        <v>16.02</v>
      </c>
      <c r="AP70" s="106">
        <v>0.68</v>
      </c>
      <c r="AQ70" s="106">
        <v>26.65</v>
      </c>
      <c r="AR70" s="106">
        <v>1.42</v>
      </c>
      <c r="AS70" s="106" t="s">
        <v>34</v>
      </c>
      <c r="AT70" s="106" t="s">
        <v>34</v>
      </c>
      <c r="AU70" s="402">
        <v>100.22000000000001</v>
      </c>
      <c r="AV70" s="279">
        <v>2.8</v>
      </c>
      <c r="AW70" s="278">
        <v>72</v>
      </c>
      <c r="AX70" s="280">
        <v>25.2</v>
      </c>
      <c r="AY70" s="99" t="s">
        <v>34</v>
      </c>
      <c r="AZ70" s="96" t="s">
        <v>34</v>
      </c>
      <c r="BA70" s="241">
        <f t="shared" si="3"/>
        <v>0.74692845895524285</v>
      </c>
    </row>
    <row r="71" spans="1:53" ht="14.25" customHeight="1" x14ac:dyDescent="0.25">
      <c r="A71" s="421" t="s">
        <v>1505</v>
      </c>
      <c r="B71" s="116" t="s">
        <v>1386</v>
      </c>
      <c r="C71" s="136" t="s">
        <v>1376</v>
      </c>
      <c r="D71" s="105" t="s">
        <v>187</v>
      </c>
      <c r="E71" s="78">
        <v>45.77</v>
      </c>
      <c r="F71" s="78" t="s">
        <v>34</v>
      </c>
      <c r="G71" s="78">
        <v>33.895000000000003</v>
      </c>
      <c r="H71" s="78">
        <v>0.46400000000000002</v>
      </c>
      <c r="I71" s="78">
        <v>7.9000000000000001E-2</v>
      </c>
      <c r="J71" s="78">
        <v>18.05</v>
      </c>
      <c r="K71" s="78">
        <v>1.3460000000000001</v>
      </c>
      <c r="L71" s="78">
        <v>7.3999999999999996E-2</v>
      </c>
      <c r="M71" s="106" t="s">
        <v>34</v>
      </c>
      <c r="N71" s="106" t="s">
        <v>34</v>
      </c>
      <c r="O71" s="91">
        <v>99.677999999999997</v>
      </c>
      <c r="P71" s="69">
        <v>87.732720802602387</v>
      </c>
      <c r="Q71" s="74">
        <v>11.839023440843631</v>
      </c>
      <c r="R71" s="74">
        <v>0.42825575655396453</v>
      </c>
      <c r="S71" s="108"/>
      <c r="T71" s="421">
        <v>5</v>
      </c>
      <c r="U71" s="282" t="s">
        <v>112</v>
      </c>
      <c r="V71" s="256" t="s">
        <v>3</v>
      </c>
      <c r="W71" s="286"/>
      <c r="X71" s="106">
        <v>40.65</v>
      </c>
      <c r="Y71" s="106">
        <v>12.65</v>
      </c>
      <c r="Z71" s="106">
        <v>0.28000000000000003</v>
      </c>
      <c r="AA71" s="106">
        <v>47.98</v>
      </c>
      <c r="AB71" s="106">
        <v>7.0000000000000007E-2</v>
      </c>
      <c r="AC71" s="41" t="s">
        <v>343</v>
      </c>
      <c r="AD71" s="41" t="s">
        <v>34</v>
      </c>
      <c r="AE71" s="195">
        <v>101.63</v>
      </c>
      <c r="AF71" s="236">
        <v>86.86</v>
      </c>
      <c r="AH71" s="421">
        <v>2</v>
      </c>
      <c r="AI71" s="198" t="s">
        <v>1390</v>
      </c>
      <c r="AJ71" s="288" t="s">
        <v>59</v>
      </c>
      <c r="AK71" s="256" t="s">
        <v>1091</v>
      </c>
      <c r="AL71" s="106">
        <v>54.27</v>
      </c>
      <c r="AM71" s="106">
        <v>0.32</v>
      </c>
      <c r="AN71" s="106">
        <v>0.8</v>
      </c>
      <c r="AO71" s="106">
        <v>15.56</v>
      </c>
      <c r="AP71" s="106">
        <v>0.67</v>
      </c>
      <c r="AQ71" s="106">
        <v>26.91</v>
      </c>
      <c r="AR71" s="106">
        <v>1.47</v>
      </c>
      <c r="AS71" s="106" t="s">
        <v>34</v>
      </c>
      <c r="AT71" s="106" t="s">
        <v>34</v>
      </c>
      <c r="AU71" s="402">
        <v>100</v>
      </c>
      <c r="AV71" s="279">
        <v>2.8</v>
      </c>
      <c r="AW71" s="278">
        <v>72.8</v>
      </c>
      <c r="AX71" s="280">
        <v>24.4</v>
      </c>
      <c r="AY71" s="99" t="s">
        <v>34</v>
      </c>
      <c r="AZ71" s="96" t="s">
        <v>34</v>
      </c>
      <c r="BA71" s="241">
        <f t="shared" si="3"/>
        <v>0.75420019262029847</v>
      </c>
    </row>
    <row r="72" spans="1:53" ht="14.25" customHeight="1" x14ac:dyDescent="0.25">
      <c r="A72" s="421" t="s">
        <v>1505</v>
      </c>
      <c r="B72" s="116" t="s">
        <v>1386</v>
      </c>
      <c r="C72" s="136" t="s">
        <v>1376</v>
      </c>
      <c r="D72" s="105" t="s">
        <v>188</v>
      </c>
      <c r="E72" s="78">
        <v>50.067</v>
      </c>
      <c r="F72" s="78">
        <v>8.5000000000000006E-2</v>
      </c>
      <c r="G72" s="78">
        <v>30.38</v>
      </c>
      <c r="H72" s="78">
        <v>0.66</v>
      </c>
      <c r="I72" s="78">
        <v>0.16600000000000001</v>
      </c>
      <c r="J72" s="78">
        <v>14.666</v>
      </c>
      <c r="K72" s="78">
        <v>3.0259999999999998</v>
      </c>
      <c r="L72" s="78">
        <v>0.188</v>
      </c>
      <c r="M72" s="106" t="s">
        <v>34</v>
      </c>
      <c r="N72" s="106" t="s">
        <v>34</v>
      </c>
      <c r="O72" s="91">
        <v>99.237999999999985</v>
      </c>
      <c r="P72" s="69">
        <v>72.013090251343783</v>
      </c>
      <c r="Q72" s="74">
        <v>26.887790751290762</v>
      </c>
      <c r="R72" s="74">
        <v>1.0991189973654385</v>
      </c>
      <c r="S72" s="108"/>
      <c r="T72" s="421">
        <v>5</v>
      </c>
      <c r="U72" s="282" t="s">
        <v>112</v>
      </c>
      <c r="V72" s="256" t="s">
        <v>3</v>
      </c>
      <c r="W72" s="286"/>
      <c r="X72" s="106">
        <v>40.799999999999997</v>
      </c>
      <c r="Y72" s="106">
        <v>10.81</v>
      </c>
      <c r="Z72" s="106">
        <v>0.19</v>
      </c>
      <c r="AA72" s="106">
        <v>47.36</v>
      </c>
      <c r="AB72" s="106">
        <v>0.09</v>
      </c>
      <c r="AC72" s="41">
        <v>0.05</v>
      </c>
      <c r="AD72" s="41" t="s">
        <v>34</v>
      </c>
      <c r="AE72" s="195">
        <v>99.35</v>
      </c>
      <c r="AF72" s="236">
        <v>88.47</v>
      </c>
      <c r="AH72" s="421">
        <v>2</v>
      </c>
      <c r="AI72" s="198" t="s">
        <v>1390</v>
      </c>
      <c r="AJ72" s="288" t="s">
        <v>59</v>
      </c>
      <c r="AK72" s="256" t="s">
        <v>1090</v>
      </c>
      <c r="AL72" s="106">
        <v>53.27</v>
      </c>
      <c r="AM72" s="106">
        <v>0.42</v>
      </c>
      <c r="AN72" s="106">
        <v>1.48</v>
      </c>
      <c r="AO72" s="106">
        <v>17.7</v>
      </c>
      <c r="AP72" s="106">
        <v>0.61</v>
      </c>
      <c r="AQ72" s="106">
        <v>25.48</v>
      </c>
      <c r="AR72" s="106">
        <v>1.47</v>
      </c>
      <c r="AS72" s="106" t="s">
        <v>34</v>
      </c>
      <c r="AT72" s="106" t="s">
        <v>34</v>
      </c>
      <c r="AU72" s="402">
        <v>100.43</v>
      </c>
      <c r="AV72" s="279">
        <v>2.9</v>
      </c>
      <c r="AW72" s="278">
        <v>69.400000000000006</v>
      </c>
      <c r="AX72" s="280">
        <v>27.7</v>
      </c>
      <c r="AY72" s="99" t="s">
        <v>34</v>
      </c>
      <c r="AZ72" s="96" t="s">
        <v>34</v>
      </c>
      <c r="BA72" s="241">
        <f t="shared" si="3"/>
        <v>0.71862981385569968</v>
      </c>
    </row>
    <row r="73" spans="1:53" ht="14.25" customHeight="1" x14ac:dyDescent="0.25">
      <c r="A73" s="421" t="s">
        <v>1505</v>
      </c>
      <c r="B73" s="116" t="s">
        <v>1386</v>
      </c>
      <c r="C73" s="136" t="s">
        <v>1376</v>
      </c>
      <c r="D73" s="105" t="s">
        <v>189</v>
      </c>
      <c r="E73" s="78">
        <v>48.036000000000001</v>
      </c>
      <c r="F73" s="78">
        <v>0.01</v>
      </c>
      <c r="G73" s="78">
        <v>31.462</v>
      </c>
      <c r="H73" s="78">
        <v>0.63700000000000001</v>
      </c>
      <c r="I73" s="78">
        <v>0.14399999999999999</v>
      </c>
      <c r="J73" s="78">
        <v>15.891</v>
      </c>
      <c r="K73" s="78">
        <v>2.4910000000000001</v>
      </c>
      <c r="L73" s="78">
        <v>6.8000000000000005E-2</v>
      </c>
      <c r="M73" s="106" t="s">
        <v>34</v>
      </c>
      <c r="N73" s="106" t="s">
        <v>34</v>
      </c>
      <c r="O73" s="91">
        <v>98.802000000000007</v>
      </c>
      <c r="P73" s="69">
        <v>77.593841016985579</v>
      </c>
      <c r="Q73" s="74">
        <v>22.010817821821135</v>
      </c>
      <c r="R73" s="74">
        <v>0.39534116119329044</v>
      </c>
      <c r="S73" s="108"/>
      <c r="T73" s="421">
        <v>5</v>
      </c>
      <c r="U73" s="282" t="s">
        <v>112</v>
      </c>
      <c r="V73" s="256" t="s">
        <v>3</v>
      </c>
      <c r="W73" s="286"/>
      <c r="X73" s="106">
        <v>40.299999999999997</v>
      </c>
      <c r="Y73" s="106">
        <v>12.91</v>
      </c>
      <c r="Z73" s="106">
        <v>0.16</v>
      </c>
      <c r="AA73" s="106">
        <v>46.74</v>
      </c>
      <c r="AB73" s="106">
        <v>0.25</v>
      </c>
      <c r="AC73" s="41" t="s">
        <v>34</v>
      </c>
      <c r="AD73" s="41" t="s">
        <v>34</v>
      </c>
      <c r="AE73" s="195">
        <v>100.36</v>
      </c>
      <c r="AF73" s="236">
        <v>86.44</v>
      </c>
      <c r="AH73" s="420">
        <v>2</v>
      </c>
      <c r="AI73" s="218" t="s">
        <v>1390</v>
      </c>
      <c r="AJ73" s="289" t="s">
        <v>59</v>
      </c>
      <c r="AK73" s="258" t="s">
        <v>1091</v>
      </c>
      <c r="AL73" s="21">
        <v>54.35</v>
      </c>
      <c r="AM73" s="21">
        <v>0.27</v>
      </c>
      <c r="AN73" s="21">
        <v>1.05</v>
      </c>
      <c r="AO73" s="21">
        <v>16.079999999999998</v>
      </c>
      <c r="AP73" s="21">
        <v>0.67</v>
      </c>
      <c r="AQ73" s="21">
        <v>26.67</v>
      </c>
      <c r="AR73" s="21">
        <v>1.47</v>
      </c>
      <c r="AS73" s="21" t="s">
        <v>34</v>
      </c>
      <c r="AT73" s="21" t="s">
        <v>34</v>
      </c>
      <c r="AU73" s="401">
        <v>100.56</v>
      </c>
      <c r="AV73" s="275">
        <v>2.8</v>
      </c>
      <c r="AW73" s="274">
        <v>71.900000000000006</v>
      </c>
      <c r="AX73" s="276">
        <v>25.3</v>
      </c>
      <c r="AY73" s="180" t="s">
        <v>34</v>
      </c>
      <c r="AZ73" s="95" t="s">
        <v>34</v>
      </c>
      <c r="BA73" s="246">
        <f t="shared" si="3"/>
        <v>0.746363206179115</v>
      </c>
    </row>
    <row r="74" spans="1:53" ht="14.25" customHeight="1" x14ac:dyDescent="0.25">
      <c r="A74" s="421" t="s">
        <v>1505</v>
      </c>
      <c r="B74" s="116" t="s">
        <v>1386</v>
      </c>
      <c r="C74" s="136" t="s">
        <v>1376</v>
      </c>
      <c r="D74" s="105" t="s">
        <v>190</v>
      </c>
      <c r="E74" s="78">
        <v>50.16</v>
      </c>
      <c r="F74" s="78">
        <v>8.6999999999999994E-2</v>
      </c>
      <c r="G74" s="78">
        <v>30.888000000000002</v>
      </c>
      <c r="H74" s="78">
        <v>0.48399999999999999</v>
      </c>
      <c r="I74" s="78">
        <v>0.127</v>
      </c>
      <c r="J74" s="78">
        <v>14.894</v>
      </c>
      <c r="K74" s="78">
        <v>3.0150000000000001</v>
      </c>
      <c r="L74" s="78">
        <v>0.155</v>
      </c>
      <c r="M74" s="106" t="s">
        <v>34</v>
      </c>
      <c r="N74" s="106" t="s">
        <v>34</v>
      </c>
      <c r="O74" s="91">
        <v>99.822000000000003</v>
      </c>
      <c r="P74" s="69">
        <v>72.531436794089601</v>
      </c>
      <c r="Q74" s="74">
        <v>26.569823917930062</v>
      </c>
      <c r="R74" s="74">
        <v>0.89873928798034686</v>
      </c>
      <c r="S74" s="108"/>
      <c r="T74" s="421">
        <v>5</v>
      </c>
      <c r="U74" s="255" t="s">
        <v>1063</v>
      </c>
      <c r="V74" s="256" t="s">
        <v>4</v>
      </c>
      <c r="W74" s="286"/>
      <c r="X74" s="106">
        <v>41.4</v>
      </c>
      <c r="Y74" s="106">
        <v>8.74</v>
      </c>
      <c r="Z74" s="106">
        <v>0.14000000000000001</v>
      </c>
      <c r="AA74" s="106">
        <v>49.32</v>
      </c>
      <c r="AB74" s="106">
        <v>0.24</v>
      </c>
      <c r="AC74" s="41">
        <v>0.09</v>
      </c>
      <c r="AD74" s="41" t="s">
        <v>34</v>
      </c>
      <c r="AE74" s="195">
        <v>100.08</v>
      </c>
      <c r="AF74" s="236">
        <v>90.82</v>
      </c>
      <c r="AH74" s="261"/>
      <c r="AI74" s="262"/>
      <c r="AJ74" s="263"/>
      <c r="AK74" s="263"/>
      <c r="AL74" s="128"/>
      <c r="AM74" s="128"/>
      <c r="AN74" s="128"/>
      <c r="AO74" s="128"/>
      <c r="AP74" s="128"/>
      <c r="AQ74" s="128"/>
      <c r="AR74" s="128"/>
      <c r="AS74" s="128"/>
      <c r="AT74" s="128"/>
      <c r="AU74" s="399"/>
      <c r="AV74" s="411"/>
      <c r="AW74" s="411"/>
      <c r="AX74" s="411"/>
      <c r="BA74" s="261"/>
    </row>
    <row r="75" spans="1:53" ht="14.25" customHeight="1" x14ac:dyDescent="0.25">
      <c r="A75" s="421" t="s">
        <v>1505</v>
      </c>
      <c r="B75" s="116" t="s">
        <v>1386</v>
      </c>
      <c r="C75" s="136" t="s">
        <v>1376</v>
      </c>
      <c r="D75" s="105" t="s">
        <v>191</v>
      </c>
      <c r="E75" s="78">
        <v>54.831000000000003</v>
      </c>
      <c r="F75" s="78">
        <v>8.5999999999999993E-2</v>
      </c>
      <c r="G75" s="78">
        <v>27.439</v>
      </c>
      <c r="H75" s="78">
        <v>0.55900000000000005</v>
      </c>
      <c r="I75" s="78">
        <v>9.6000000000000002E-2</v>
      </c>
      <c r="J75" s="78">
        <v>10.456</v>
      </c>
      <c r="K75" s="78">
        <v>5.2149999999999999</v>
      </c>
      <c r="L75" s="78">
        <v>0.30099999999999999</v>
      </c>
      <c r="M75" s="106" t="s">
        <v>34</v>
      </c>
      <c r="N75" s="106" t="s">
        <v>34</v>
      </c>
      <c r="O75" s="91">
        <v>98.983000000000004</v>
      </c>
      <c r="P75" s="69">
        <v>51.630652698285225</v>
      </c>
      <c r="Q75" s="74">
        <v>46.599663669404862</v>
      </c>
      <c r="R75" s="74">
        <v>1.7696836323099168</v>
      </c>
      <c r="S75" s="108"/>
      <c r="T75" s="421">
        <v>5</v>
      </c>
      <c r="U75" s="255" t="s">
        <v>1063</v>
      </c>
      <c r="V75" s="256" t="s">
        <v>4</v>
      </c>
      <c r="W75" s="286"/>
      <c r="X75" s="106">
        <v>40.68</v>
      </c>
      <c r="Y75" s="106">
        <v>8.91</v>
      </c>
      <c r="Z75" s="106">
        <v>0.12</v>
      </c>
      <c r="AA75" s="106">
        <v>49.17</v>
      </c>
      <c r="AB75" s="106">
        <v>0.25</v>
      </c>
      <c r="AC75" s="41">
        <v>0.05</v>
      </c>
      <c r="AD75" s="41" t="s">
        <v>34</v>
      </c>
      <c r="AE75" s="195">
        <v>99.21</v>
      </c>
      <c r="AF75" s="236">
        <v>90.66</v>
      </c>
      <c r="AH75" s="487" t="s">
        <v>1510</v>
      </c>
      <c r="AI75" s="487"/>
      <c r="AJ75" s="487"/>
      <c r="AK75" s="487"/>
      <c r="AL75" s="487"/>
      <c r="AM75" s="487"/>
      <c r="AN75" s="487"/>
      <c r="AO75" s="487"/>
      <c r="AP75" s="487"/>
      <c r="AQ75" s="487"/>
      <c r="AR75" s="487"/>
      <c r="AS75" s="487"/>
      <c r="AT75" s="487"/>
      <c r="AU75" s="487"/>
      <c r="AV75" s="487"/>
      <c r="AW75" s="487"/>
      <c r="AX75" s="487"/>
      <c r="AY75" s="487"/>
      <c r="AZ75" s="487"/>
      <c r="BA75" s="487"/>
    </row>
    <row r="76" spans="1:53" ht="14.25" customHeight="1" x14ac:dyDescent="0.25">
      <c r="A76" s="421" t="s">
        <v>1505</v>
      </c>
      <c r="B76" s="116" t="s">
        <v>1386</v>
      </c>
      <c r="C76" s="136" t="s">
        <v>1376</v>
      </c>
      <c r="D76" s="105" t="s">
        <v>192</v>
      </c>
      <c r="E76" s="78">
        <v>52.719000000000001</v>
      </c>
      <c r="F76" s="78">
        <v>6.0999999999999999E-2</v>
      </c>
      <c r="G76" s="78">
        <v>28.591999999999999</v>
      </c>
      <c r="H76" s="78">
        <v>0.623</v>
      </c>
      <c r="I76" s="78">
        <v>0.20300000000000001</v>
      </c>
      <c r="J76" s="78">
        <v>12.163</v>
      </c>
      <c r="K76" s="78">
        <v>4.2249999999999996</v>
      </c>
      <c r="L76" s="78">
        <v>0.27200000000000002</v>
      </c>
      <c r="M76" s="106" t="s">
        <v>34</v>
      </c>
      <c r="N76" s="106" t="s">
        <v>34</v>
      </c>
      <c r="O76" s="91">
        <v>98.893000000000001</v>
      </c>
      <c r="P76" s="69">
        <v>60.414792342202851</v>
      </c>
      <c r="Q76" s="74">
        <v>37.976568699964822</v>
      </c>
      <c r="R76" s="74">
        <v>1.6086389578323319</v>
      </c>
      <c r="S76" s="108"/>
      <c r="T76" s="421">
        <v>5</v>
      </c>
      <c r="U76" s="255" t="s">
        <v>1063</v>
      </c>
      <c r="V76" s="256" t="s">
        <v>4</v>
      </c>
      <c r="W76" s="286"/>
      <c r="X76" s="106">
        <v>41.17</v>
      </c>
      <c r="Y76" s="106">
        <v>9.48</v>
      </c>
      <c r="Z76" s="106">
        <v>0.15</v>
      </c>
      <c r="AA76" s="106">
        <v>49.97</v>
      </c>
      <c r="AB76" s="106">
        <v>0.2</v>
      </c>
      <c r="AC76" s="41">
        <v>0.01</v>
      </c>
      <c r="AD76" s="41" t="s">
        <v>34</v>
      </c>
      <c r="AE76" s="195">
        <v>101.09</v>
      </c>
      <c r="AF76" s="236">
        <v>90.24</v>
      </c>
      <c r="AH76" s="471" t="s">
        <v>341</v>
      </c>
      <c r="AI76" s="449" t="s">
        <v>1381</v>
      </c>
      <c r="AJ76" s="468" t="s">
        <v>1374</v>
      </c>
      <c r="AK76" s="473" t="s">
        <v>1373</v>
      </c>
      <c r="AL76" s="16" t="s">
        <v>1485</v>
      </c>
      <c r="AM76" s="16" t="s">
        <v>1486</v>
      </c>
      <c r="AN76" s="13" t="s">
        <v>1487</v>
      </c>
      <c r="AO76" s="15" t="s">
        <v>1488</v>
      </c>
      <c r="AP76" s="12" t="s">
        <v>22</v>
      </c>
      <c r="AQ76" s="13" t="s">
        <v>23</v>
      </c>
      <c r="AR76" s="12" t="s">
        <v>24</v>
      </c>
      <c r="AS76" s="13" t="s">
        <v>1489</v>
      </c>
      <c r="AT76" s="15" t="s">
        <v>1492</v>
      </c>
      <c r="AU76" s="403" t="s">
        <v>45</v>
      </c>
      <c r="AV76" s="98" t="s">
        <v>339</v>
      </c>
      <c r="AW76" s="390" t="s">
        <v>264</v>
      </c>
      <c r="AX76" s="98" t="s">
        <v>265</v>
      </c>
      <c r="AY76" s="17" t="s">
        <v>262</v>
      </c>
      <c r="AZ76" s="14" t="s">
        <v>263</v>
      </c>
      <c r="BA76" s="469" t="s">
        <v>1356</v>
      </c>
    </row>
    <row r="77" spans="1:53" ht="14.25" customHeight="1" x14ac:dyDescent="0.25">
      <c r="A77" s="421" t="s">
        <v>1505</v>
      </c>
      <c r="B77" s="116" t="s">
        <v>1386</v>
      </c>
      <c r="C77" s="136" t="s">
        <v>1376</v>
      </c>
      <c r="D77" s="105" t="s">
        <v>193</v>
      </c>
      <c r="E77" s="78">
        <v>52.863999999999997</v>
      </c>
      <c r="F77" s="78">
        <v>0.114</v>
      </c>
      <c r="G77" s="78">
        <v>28.047999999999998</v>
      </c>
      <c r="H77" s="78">
        <v>0.72099999999999997</v>
      </c>
      <c r="I77" s="78">
        <v>0.10199999999999999</v>
      </c>
      <c r="J77" s="78">
        <v>12.101000000000001</v>
      </c>
      <c r="K77" s="78">
        <v>4.5229999999999997</v>
      </c>
      <c r="L77" s="78">
        <v>0.26500000000000001</v>
      </c>
      <c r="M77" s="106" t="s">
        <v>34</v>
      </c>
      <c r="N77" s="106" t="s">
        <v>34</v>
      </c>
      <c r="O77" s="91">
        <v>98.828999999999994</v>
      </c>
      <c r="P77" s="69">
        <v>58.738676291876594</v>
      </c>
      <c r="Q77" s="74">
        <v>39.72975718125879</v>
      </c>
      <c r="R77" s="74">
        <v>1.5315665268646295</v>
      </c>
      <c r="S77" s="108"/>
      <c r="T77" s="421">
        <v>5</v>
      </c>
      <c r="U77" s="255" t="s">
        <v>1063</v>
      </c>
      <c r="V77" s="256" t="s">
        <v>1067</v>
      </c>
      <c r="W77" s="286"/>
      <c r="X77" s="106">
        <v>40.24</v>
      </c>
      <c r="Y77" s="106">
        <v>11.3</v>
      </c>
      <c r="Z77" s="106">
        <v>0.19</v>
      </c>
      <c r="AA77" s="106">
        <v>46.75</v>
      </c>
      <c r="AB77" s="106">
        <v>0.12</v>
      </c>
      <c r="AC77" s="41">
        <v>0.01</v>
      </c>
      <c r="AD77" s="41" t="s">
        <v>34</v>
      </c>
      <c r="AE77" s="195">
        <v>98.6</v>
      </c>
      <c r="AF77" s="236">
        <v>87.89</v>
      </c>
      <c r="AH77" s="472"/>
      <c r="AI77" s="449"/>
      <c r="AJ77" s="468"/>
      <c r="AK77" s="474"/>
      <c r="AL77" s="25" t="s">
        <v>29</v>
      </c>
      <c r="AM77" s="25" t="s">
        <v>29</v>
      </c>
      <c r="AN77" s="22" t="s">
        <v>29</v>
      </c>
      <c r="AO77" s="24" t="s">
        <v>29</v>
      </c>
      <c r="AP77" s="21" t="s">
        <v>29</v>
      </c>
      <c r="AQ77" s="22" t="s">
        <v>29</v>
      </c>
      <c r="AR77" s="21" t="s">
        <v>29</v>
      </c>
      <c r="AS77" s="22" t="s">
        <v>29</v>
      </c>
      <c r="AT77" s="24" t="s">
        <v>29</v>
      </c>
      <c r="AU77" s="404" t="s">
        <v>29</v>
      </c>
      <c r="AV77" s="33" t="s">
        <v>33</v>
      </c>
      <c r="AW77" s="214" t="s">
        <v>33</v>
      </c>
      <c r="AX77" s="214" t="s">
        <v>33</v>
      </c>
      <c r="AY77" s="26" t="s">
        <v>33</v>
      </c>
      <c r="AZ77" s="23" t="s">
        <v>33</v>
      </c>
      <c r="BA77" s="470"/>
    </row>
    <row r="78" spans="1:53" ht="14.25" customHeight="1" x14ac:dyDescent="0.25">
      <c r="A78" s="421" t="s">
        <v>1505</v>
      </c>
      <c r="B78" s="116" t="s">
        <v>1386</v>
      </c>
      <c r="C78" s="136" t="s">
        <v>1376</v>
      </c>
      <c r="D78" s="105" t="s">
        <v>218</v>
      </c>
      <c r="E78" s="78">
        <v>52.523000000000003</v>
      </c>
      <c r="F78" s="78">
        <v>4.9000000000000002E-2</v>
      </c>
      <c r="G78" s="78">
        <v>29.442</v>
      </c>
      <c r="H78" s="78">
        <v>0.628</v>
      </c>
      <c r="I78" s="78">
        <v>7.1999999999999995E-2</v>
      </c>
      <c r="J78" s="78">
        <v>13.06</v>
      </c>
      <c r="K78" s="78">
        <v>3.8250000000000002</v>
      </c>
      <c r="L78" s="78">
        <v>0.19600000000000001</v>
      </c>
      <c r="M78" s="106" t="s">
        <v>34</v>
      </c>
      <c r="N78" s="106" t="s">
        <v>34</v>
      </c>
      <c r="O78" s="91">
        <v>99.801000000000016</v>
      </c>
      <c r="P78" s="69">
        <v>64.605010878771253</v>
      </c>
      <c r="Q78" s="74">
        <v>34.240562863883142</v>
      </c>
      <c r="R78" s="74">
        <v>1.1544262573456046</v>
      </c>
      <c r="S78" s="108"/>
      <c r="T78" s="420">
        <v>5</v>
      </c>
      <c r="U78" s="290" t="s">
        <v>1063</v>
      </c>
      <c r="V78" s="258" t="s">
        <v>0</v>
      </c>
      <c r="W78" s="291"/>
      <c r="X78" s="21">
        <v>39.65</v>
      </c>
      <c r="Y78" s="21">
        <v>12.37</v>
      </c>
      <c r="Z78" s="21">
        <v>0.16</v>
      </c>
      <c r="AA78" s="21">
        <v>47.08</v>
      </c>
      <c r="AB78" s="21">
        <v>0.25</v>
      </c>
      <c r="AC78" s="27" t="s">
        <v>34</v>
      </c>
      <c r="AD78" s="27">
        <v>0.28000000000000003</v>
      </c>
      <c r="AE78" s="101">
        <v>99.82</v>
      </c>
      <c r="AF78" s="214">
        <v>87</v>
      </c>
      <c r="AH78" s="292">
        <v>6</v>
      </c>
      <c r="AI78" s="293" t="s">
        <v>1387</v>
      </c>
      <c r="AJ78" s="294" t="s">
        <v>1067</v>
      </c>
      <c r="AK78" s="295" t="s">
        <v>1092</v>
      </c>
      <c r="AL78" s="296">
        <v>52.917400000000001</v>
      </c>
      <c r="AM78" s="296">
        <v>0.33729999999999999</v>
      </c>
      <c r="AN78" s="296">
        <v>2.5306999999999999</v>
      </c>
      <c r="AO78" s="296">
        <v>3.8157999999999999</v>
      </c>
      <c r="AP78" s="296">
        <v>0.15659999999999999</v>
      </c>
      <c r="AQ78" s="296">
        <v>18.0288</v>
      </c>
      <c r="AR78" s="296">
        <v>21.956700000000001</v>
      </c>
      <c r="AS78" s="296">
        <v>0.1361</v>
      </c>
      <c r="AT78" s="296">
        <v>0.47370000000000001</v>
      </c>
      <c r="AU78" s="405">
        <f>SUM(AL78:AT78)</f>
        <v>100.3531</v>
      </c>
      <c r="AV78" s="269">
        <v>39.275909863087193</v>
      </c>
      <c r="AW78" s="269">
        <v>48.791220573322533</v>
      </c>
      <c r="AX78" s="271">
        <v>4.0817216878004876</v>
      </c>
      <c r="AY78" s="99" t="s">
        <v>34</v>
      </c>
      <c r="AZ78" s="96" t="s">
        <v>34</v>
      </c>
      <c r="BA78" s="231">
        <f t="shared" ref="BA78:BA141" si="4">((AQ78/40.3)/((AQ78/40.3)+(AO78/71.5)))</f>
        <v>0.8934204951950393</v>
      </c>
    </row>
    <row r="79" spans="1:53" ht="14.25" customHeight="1" x14ac:dyDescent="0.25">
      <c r="A79" s="421" t="s">
        <v>1505</v>
      </c>
      <c r="B79" s="116" t="s">
        <v>1386</v>
      </c>
      <c r="C79" s="136" t="s">
        <v>1376</v>
      </c>
      <c r="D79" s="105" t="s">
        <v>217</v>
      </c>
      <c r="E79" s="78">
        <v>54.473999999999997</v>
      </c>
      <c r="F79" s="78">
        <v>4.4999999999999998E-2</v>
      </c>
      <c r="G79" s="78">
        <v>28.062000000000001</v>
      </c>
      <c r="H79" s="78">
        <v>0.45200000000000001</v>
      </c>
      <c r="I79" s="78">
        <v>1.6E-2</v>
      </c>
      <c r="J79" s="78">
        <v>11.16</v>
      </c>
      <c r="K79" s="78">
        <v>4.9960000000000004</v>
      </c>
      <c r="L79" s="78">
        <v>0.30399999999999999</v>
      </c>
      <c r="M79" s="106" t="s">
        <v>34</v>
      </c>
      <c r="N79" s="106" t="s">
        <v>34</v>
      </c>
      <c r="O79" s="91">
        <v>99.509</v>
      </c>
      <c r="P79" s="69">
        <v>54.272760063219536</v>
      </c>
      <c r="Q79" s="74">
        <v>43.966973553121477</v>
      </c>
      <c r="R79" s="74">
        <v>1.7602663836590087</v>
      </c>
      <c r="S79" s="108"/>
      <c r="T79" s="261"/>
      <c r="U79" s="297"/>
      <c r="V79" s="263"/>
      <c r="W79" s="263"/>
      <c r="X79" s="264"/>
      <c r="Y79" s="264"/>
      <c r="Z79" s="264"/>
      <c r="AA79" s="264"/>
      <c r="AB79" s="264"/>
      <c r="AC79" s="264"/>
      <c r="AD79" s="264"/>
      <c r="AE79" s="264"/>
      <c r="AF79" s="264"/>
      <c r="AH79" s="298">
        <v>6</v>
      </c>
      <c r="AI79" s="299" t="s">
        <v>1387</v>
      </c>
      <c r="AJ79" s="300" t="s">
        <v>1067</v>
      </c>
      <c r="AK79" s="301" t="s">
        <v>1093</v>
      </c>
      <c r="AL79" s="302">
        <v>52.908999999999999</v>
      </c>
      <c r="AM79" s="302">
        <v>0.29899999999999999</v>
      </c>
      <c r="AN79" s="302">
        <v>2.3997999999999999</v>
      </c>
      <c r="AO79" s="302">
        <v>3.8601999999999999</v>
      </c>
      <c r="AP79" s="302">
        <v>8.0500000000000002E-2</v>
      </c>
      <c r="AQ79" s="302">
        <v>18.007100000000001</v>
      </c>
      <c r="AR79" s="302">
        <v>22.670999999999999</v>
      </c>
      <c r="AS79" s="302">
        <v>0.13139999999999999</v>
      </c>
      <c r="AT79" s="302">
        <v>0.40760000000000002</v>
      </c>
      <c r="AU79" s="406">
        <f>SUM(AL79:AT79)</f>
        <v>100.76559999999999</v>
      </c>
      <c r="AV79" s="278">
        <v>39.956390796030242</v>
      </c>
      <c r="AW79" s="278">
        <v>48.510037282931847</v>
      </c>
      <c r="AX79" s="280">
        <v>2.7037369909823021</v>
      </c>
      <c r="AY79" s="99" t="s">
        <v>34</v>
      </c>
      <c r="AZ79" s="96" t="s">
        <v>34</v>
      </c>
      <c r="BA79" s="241">
        <f t="shared" si="4"/>
        <v>0.89219811924922399</v>
      </c>
    </row>
    <row r="80" spans="1:53" ht="14.25" customHeight="1" x14ac:dyDescent="0.25">
      <c r="A80" s="420" t="s">
        <v>1505</v>
      </c>
      <c r="B80" s="202" t="s">
        <v>1386</v>
      </c>
      <c r="C80" s="152" t="s">
        <v>1376</v>
      </c>
      <c r="D80" s="203" t="s">
        <v>219</v>
      </c>
      <c r="E80" s="159">
        <v>49.847000000000001</v>
      </c>
      <c r="F80" s="159">
        <v>7.6999999999999999E-2</v>
      </c>
      <c r="G80" s="159">
        <v>30.251999999999999</v>
      </c>
      <c r="H80" s="159">
        <v>0.49</v>
      </c>
      <c r="I80" s="159">
        <v>0.121</v>
      </c>
      <c r="J80" s="159">
        <v>14.211</v>
      </c>
      <c r="K80" s="159">
        <v>3.2429999999999999</v>
      </c>
      <c r="L80" s="159">
        <v>0.155</v>
      </c>
      <c r="M80" s="106" t="s">
        <v>34</v>
      </c>
      <c r="N80" s="106" t="s">
        <v>34</v>
      </c>
      <c r="O80" s="394">
        <v>98.413999999999987</v>
      </c>
      <c r="P80" s="69">
        <v>70.128820167118135</v>
      </c>
      <c r="Q80" s="74">
        <v>28.960447638762545</v>
      </c>
      <c r="R80" s="74">
        <v>0.91073219411932094</v>
      </c>
      <c r="S80" s="108"/>
      <c r="T80" s="305"/>
      <c r="U80" s="305"/>
      <c r="V80" s="305"/>
      <c r="W80" s="305"/>
      <c r="X80" s="305"/>
      <c r="Y80" s="305"/>
      <c r="Z80" s="305"/>
      <c r="AA80" s="305"/>
      <c r="AB80" s="305"/>
      <c r="AC80" s="305"/>
      <c r="AD80" s="305"/>
      <c r="AE80" s="305"/>
      <c r="AF80" s="305"/>
      <c r="AH80" s="421">
        <v>6</v>
      </c>
      <c r="AI80" s="299" t="s">
        <v>1387</v>
      </c>
      <c r="AJ80" s="300" t="s">
        <v>1067</v>
      </c>
      <c r="AK80" s="303" t="s">
        <v>1094</v>
      </c>
      <c r="AL80" s="302">
        <v>50.962200000000003</v>
      </c>
      <c r="AM80" s="302">
        <v>0.42820000000000003</v>
      </c>
      <c r="AN80" s="302">
        <v>4.8472</v>
      </c>
      <c r="AO80" s="302">
        <v>3.8856000000000002</v>
      </c>
      <c r="AP80" s="302">
        <v>6.2300000000000001E-2</v>
      </c>
      <c r="AQ80" s="302">
        <v>16.1768</v>
      </c>
      <c r="AR80" s="302">
        <v>22.955500000000001</v>
      </c>
      <c r="AS80" s="302">
        <v>0.13270000000000001</v>
      </c>
      <c r="AT80" s="302">
        <v>0.76529999999999998</v>
      </c>
      <c r="AU80" s="406">
        <f t="shared" ref="AU80:AU105" si="5">SUM(AL80:AT80)</f>
        <v>100.2158</v>
      </c>
      <c r="AV80" s="278">
        <v>38.886700428445124</v>
      </c>
      <c r="AW80" s="278">
        <v>44.126649690732087</v>
      </c>
      <c r="AX80" s="280">
        <v>3.7539153741359215</v>
      </c>
      <c r="AY80" s="99" t="s">
        <v>34</v>
      </c>
      <c r="AZ80" s="96" t="s">
        <v>34</v>
      </c>
      <c r="BA80" s="241">
        <f t="shared" si="4"/>
        <v>0.88075997725548461</v>
      </c>
    </row>
    <row r="81" spans="1:53" ht="14.25" customHeight="1" x14ac:dyDescent="0.25">
      <c r="A81" s="421" t="s">
        <v>1505</v>
      </c>
      <c r="B81" s="116" t="s">
        <v>1386</v>
      </c>
      <c r="C81" s="136" t="s">
        <v>1372</v>
      </c>
      <c r="D81" s="147" t="s">
        <v>172</v>
      </c>
      <c r="E81" s="78">
        <v>46.93</v>
      </c>
      <c r="F81" s="78" t="s">
        <v>34</v>
      </c>
      <c r="G81" s="78">
        <v>32.500999999999998</v>
      </c>
      <c r="H81" s="78">
        <v>0.47099999999999997</v>
      </c>
      <c r="I81" s="78">
        <v>8.3000000000000004E-2</v>
      </c>
      <c r="J81" s="78">
        <v>17.035</v>
      </c>
      <c r="K81" s="78">
        <v>1.796</v>
      </c>
      <c r="L81" s="78">
        <v>6.8000000000000005E-2</v>
      </c>
      <c r="M81" s="187" t="s">
        <v>34</v>
      </c>
      <c r="N81" s="187" t="s">
        <v>34</v>
      </c>
      <c r="O81" s="91">
        <v>98.894000000000005</v>
      </c>
      <c r="P81" s="304">
        <v>83.64416498069599</v>
      </c>
      <c r="Q81" s="86">
        <v>15.958287065386246</v>
      </c>
      <c r="R81" s="86">
        <v>0.39754795391776182</v>
      </c>
      <c r="S81" s="305"/>
      <c r="T81" s="305"/>
      <c r="U81" s="305"/>
      <c r="V81" s="305"/>
      <c r="W81" s="305"/>
      <c r="X81" s="305"/>
      <c r="Y81" s="305"/>
      <c r="Z81" s="305"/>
      <c r="AA81" s="305"/>
      <c r="AB81" s="305"/>
      <c r="AC81" s="305"/>
      <c r="AD81" s="305"/>
      <c r="AE81" s="305"/>
      <c r="AF81" s="305"/>
      <c r="AH81" s="421">
        <v>6</v>
      </c>
      <c r="AI81" s="299" t="s">
        <v>1387</v>
      </c>
      <c r="AJ81" s="300" t="s">
        <v>1067</v>
      </c>
      <c r="AK81" s="303" t="s">
        <v>1095</v>
      </c>
      <c r="AL81" s="302">
        <v>51.9026</v>
      </c>
      <c r="AM81" s="302">
        <v>0.5454</v>
      </c>
      <c r="AN81" s="302">
        <v>3.7896000000000001</v>
      </c>
      <c r="AO81" s="302">
        <v>5.0869999999999997</v>
      </c>
      <c r="AP81" s="302">
        <v>0.12770000000000001</v>
      </c>
      <c r="AQ81" s="302">
        <v>16.2988</v>
      </c>
      <c r="AR81" s="302">
        <v>22.5626</v>
      </c>
      <c r="AS81" s="302">
        <v>0.16650000000000001</v>
      </c>
      <c r="AT81" s="302">
        <v>8.5599999999999996E-2</v>
      </c>
      <c r="AU81" s="406">
        <f t="shared" si="5"/>
        <v>100.56580000000001</v>
      </c>
      <c r="AV81" s="278">
        <v>39.156004521703522</v>
      </c>
      <c r="AW81" s="278">
        <v>44.191821008737456</v>
      </c>
      <c r="AX81" s="280">
        <v>5.8228905849537158</v>
      </c>
      <c r="AY81" s="99" t="s">
        <v>34</v>
      </c>
      <c r="AZ81" s="96" t="s">
        <v>34</v>
      </c>
      <c r="BA81" s="241">
        <f t="shared" si="4"/>
        <v>0.85040094637194052</v>
      </c>
    </row>
    <row r="82" spans="1:53" ht="14.25" customHeight="1" x14ac:dyDescent="0.25">
      <c r="A82" s="421" t="s">
        <v>1505</v>
      </c>
      <c r="B82" s="116" t="s">
        <v>1386</v>
      </c>
      <c r="C82" s="136" t="s">
        <v>1372</v>
      </c>
      <c r="D82" s="147" t="s">
        <v>176</v>
      </c>
      <c r="E82" s="78">
        <v>48.503999999999998</v>
      </c>
      <c r="F82" s="78" t="s">
        <v>34</v>
      </c>
      <c r="G82" s="78">
        <v>31.324000000000002</v>
      </c>
      <c r="H82" s="78">
        <v>0.48799999999999999</v>
      </c>
      <c r="I82" s="78">
        <v>0.115</v>
      </c>
      <c r="J82" s="78">
        <v>15.651</v>
      </c>
      <c r="K82" s="78">
        <v>2.4689999999999999</v>
      </c>
      <c r="L82" s="78">
        <v>0.114</v>
      </c>
      <c r="M82" s="106" t="s">
        <v>34</v>
      </c>
      <c r="N82" s="106" t="s">
        <v>34</v>
      </c>
      <c r="O82" s="91">
        <v>98.664999999999992</v>
      </c>
      <c r="P82" s="74">
        <v>77.271042336155688</v>
      </c>
      <c r="Q82" s="74">
        <v>22.058815986484451</v>
      </c>
      <c r="R82" s="74">
        <v>0.67014167735986929</v>
      </c>
      <c r="S82" s="305"/>
      <c r="T82" s="305"/>
      <c r="U82" s="305"/>
      <c r="V82" s="305"/>
      <c r="W82" s="305"/>
      <c r="X82" s="305"/>
      <c r="Y82" s="305"/>
      <c r="Z82" s="305"/>
      <c r="AA82" s="305"/>
      <c r="AB82" s="305"/>
      <c r="AC82" s="305"/>
      <c r="AD82" s="305"/>
      <c r="AE82" s="305"/>
      <c r="AF82" s="305"/>
      <c r="AH82" s="421">
        <v>6</v>
      </c>
      <c r="AI82" s="299" t="s">
        <v>1387</v>
      </c>
      <c r="AJ82" s="300" t="s">
        <v>1067</v>
      </c>
      <c r="AK82" s="303" t="s">
        <v>1096</v>
      </c>
      <c r="AL82" s="302">
        <v>51.7273</v>
      </c>
      <c r="AM82" s="302">
        <v>0.43919999999999998</v>
      </c>
      <c r="AN82" s="302">
        <v>3.4041999999999999</v>
      </c>
      <c r="AO82" s="302">
        <v>4.4743000000000004</v>
      </c>
      <c r="AP82" s="302">
        <v>8.5099999999999995E-2</v>
      </c>
      <c r="AQ82" s="302">
        <v>16.840399999999999</v>
      </c>
      <c r="AR82" s="302">
        <v>22.743500000000001</v>
      </c>
      <c r="AS82" s="302">
        <v>0.1638</v>
      </c>
      <c r="AT82" s="302">
        <v>0.1641</v>
      </c>
      <c r="AU82" s="406">
        <f t="shared" si="5"/>
        <v>100.0419</v>
      </c>
      <c r="AV82" s="278">
        <v>39.374664558629306</v>
      </c>
      <c r="AW82" s="278">
        <v>45.768738487155005</v>
      </c>
      <c r="AX82" s="280">
        <v>3.5585281795367498</v>
      </c>
      <c r="AY82" s="99" t="s">
        <v>34</v>
      </c>
      <c r="AZ82" s="96" t="s">
        <v>34</v>
      </c>
      <c r="BA82" s="241">
        <f t="shared" si="4"/>
        <v>0.86975302399144805</v>
      </c>
    </row>
    <row r="83" spans="1:53" ht="14.25" customHeight="1" x14ac:dyDescent="0.25">
      <c r="A83" s="421" t="s">
        <v>1505</v>
      </c>
      <c r="B83" s="116" t="s">
        <v>1386</v>
      </c>
      <c r="C83" s="136" t="s">
        <v>1372</v>
      </c>
      <c r="D83" s="147" t="s">
        <v>177</v>
      </c>
      <c r="E83" s="78">
        <v>46.9</v>
      </c>
      <c r="F83" s="78">
        <v>1.0999999999999999E-2</v>
      </c>
      <c r="G83" s="78">
        <v>33.618000000000002</v>
      </c>
      <c r="H83" s="78">
        <v>0.44800000000000001</v>
      </c>
      <c r="I83" s="78">
        <v>9.4E-2</v>
      </c>
      <c r="J83" s="78">
        <v>18.064</v>
      </c>
      <c r="K83" s="78">
        <v>1.3109999999999999</v>
      </c>
      <c r="L83" s="78">
        <v>4.2999999999999997E-2</v>
      </c>
      <c r="M83" s="106" t="s">
        <v>34</v>
      </c>
      <c r="N83" s="106" t="s">
        <v>34</v>
      </c>
      <c r="O83" s="91">
        <v>100.489</v>
      </c>
      <c r="P83" s="74">
        <v>88.170384493711978</v>
      </c>
      <c r="Q83" s="74">
        <v>11.579716595334581</v>
      </c>
      <c r="R83" s="74">
        <v>0.24989891095345448</v>
      </c>
      <c r="S83" s="305"/>
      <c r="T83" s="264"/>
      <c r="U83" s="264"/>
      <c r="V83" s="264"/>
      <c r="W83" s="264"/>
      <c r="X83" s="264"/>
      <c r="Y83" s="264"/>
      <c r="Z83" s="264"/>
      <c r="AA83" s="264"/>
      <c r="AB83" s="264"/>
      <c r="AC83" s="264"/>
      <c r="AD83" s="264"/>
      <c r="AE83" s="264"/>
      <c r="AF83" s="264"/>
      <c r="AH83" s="421">
        <v>6</v>
      </c>
      <c r="AI83" s="299" t="s">
        <v>1387</v>
      </c>
      <c r="AJ83" s="300" t="s">
        <v>1067</v>
      </c>
      <c r="AK83" s="303" t="s">
        <v>1097</v>
      </c>
      <c r="AL83" s="302">
        <v>50.741900000000001</v>
      </c>
      <c r="AM83" s="302">
        <v>0.40939999999999999</v>
      </c>
      <c r="AN83" s="302">
        <v>4.8433999999999999</v>
      </c>
      <c r="AO83" s="302">
        <v>4.1032999999999999</v>
      </c>
      <c r="AP83" s="302">
        <v>8.1100000000000005E-2</v>
      </c>
      <c r="AQ83" s="302">
        <v>16.142499999999998</v>
      </c>
      <c r="AR83" s="302">
        <v>23.060300000000002</v>
      </c>
      <c r="AS83" s="302">
        <v>0.1983</v>
      </c>
      <c r="AT83" s="302">
        <v>0.70840000000000003</v>
      </c>
      <c r="AU83" s="406">
        <f t="shared" si="5"/>
        <v>100.28859999999999</v>
      </c>
      <c r="AV83" s="278">
        <v>38.484517663642904</v>
      </c>
      <c r="AW83" s="278">
        <v>43.976366017228038</v>
      </c>
      <c r="AX83" s="280">
        <v>2.7674805180088469</v>
      </c>
      <c r="AY83" s="99" t="s">
        <v>34</v>
      </c>
      <c r="AZ83" s="96" t="s">
        <v>34</v>
      </c>
      <c r="BA83" s="241">
        <f t="shared" si="4"/>
        <v>0.87468245087532526</v>
      </c>
    </row>
    <row r="84" spans="1:53" ht="14.25" customHeight="1" x14ac:dyDescent="0.25">
      <c r="A84" s="421" t="s">
        <v>1505</v>
      </c>
      <c r="B84" s="116" t="s">
        <v>1386</v>
      </c>
      <c r="C84" s="136" t="s">
        <v>1372</v>
      </c>
      <c r="D84" s="147" t="s">
        <v>180</v>
      </c>
      <c r="E84" s="78">
        <v>51.046999999999997</v>
      </c>
      <c r="F84" s="78">
        <v>7.2999999999999995E-2</v>
      </c>
      <c r="G84" s="78">
        <v>30.550999999999998</v>
      </c>
      <c r="H84" s="78">
        <v>0.58499999999999996</v>
      </c>
      <c r="I84" s="78">
        <v>0.13900000000000001</v>
      </c>
      <c r="J84" s="78">
        <v>14.49</v>
      </c>
      <c r="K84" s="78">
        <v>3.1989999999999998</v>
      </c>
      <c r="L84" s="78">
        <v>0.161</v>
      </c>
      <c r="M84" s="106" t="s">
        <v>34</v>
      </c>
      <c r="N84" s="106" t="s">
        <v>34</v>
      </c>
      <c r="O84" s="91">
        <v>100.24499999999998</v>
      </c>
      <c r="P84" s="74">
        <v>70.784243021485295</v>
      </c>
      <c r="Q84" s="74">
        <v>28.279314339060861</v>
      </c>
      <c r="R84" s="74">
        <v>0.93644263945385575</v>
      </c>
      <c r="S84" s="305"/>
      <c r="T84" s="264"/>
      <c r="U84" s="264"/>
      <c r="V84" s="264"/>
      <c r="W84" s="264"/>
      <c r="X84" s="264"/>
      <c r="Y84" s="264"/>
      <c r="Z84" s="264"/>
      <c r="AA84" s="264"/>
      <c r="AB84" s="264"/>
      <c r="AC84" s="264"/>
      <c r="AD84" s="264"/>
      <c r="AE84" s="264"/>
      <c r="AF84" s="264"/>
      <c r="AH84" s="421">
        <v>6</v>
      </c>
      <c r="AI84" s="299" t="s">
        <v>1387</v>
      </c>
      <c r="AJ84" s="300" t="s">
        <v>1067</v>
      </c>
      <c r="AK84" s="303" t="s">
        <v>1098</v>
      </c>
      <c r="AL84" s="302">
        <v>51.242100000000001</v>
      </c>
      <c r="AM84" s="302">
        <v>0.39510000000000001</v>
      </c>
      <c r="AN84" s="302">
        <v>4.2988</v>
      </c>
      <c r="AO84" s="302">
        <v>3.69</v>
      </c>
      <c r="AP84" s="302">
        <v>7.5399999999999995E-2</v>
      </c>
      <c r="AQ84" s="302">
        <v>16.323599999999999</v>
      </c>
      <c r="AR84" s="302">
        <v>23.111499999999999</v>
      </c>
      <c r="AS84" s="302">
        <v>0.13830000000000001</v>
      </c>
      <c r="AT84" s="302">
        <v>0.65310000000000001</v>
      </c>
      <c r="AU84" s="406">
        <f t="shared" si="5"/>
        <v>99.927900000000008</v>
      </c>
      <c r="AV84" s="278">
        <v>39.856137986931671</v>
      </c>
      <c r="AW84" s="278">
        <v>44.589815216394449</v>
      </c>
      <c r="AX84" s="280">
        <v>3.5032739657439671</v>
      </c>
      <c r="AY84" s="99" t="s">
        <v>34</v>
      </c>
      <c r="AZ84" s="96" t="s">
        <v>34</v>
      </c>
      <c r="BA84" s="241">
        <f t="shared" si="4"/>
        <v>0.88698739759807466</v>
      </c>
    </row>
    <row r="85" spans="1:53" ht="14.25" customHeight="1" x14ac:dyDescent="0.25">
      <c r="A85" s="421" t="s">
        <v>1505</v>
      </c>
      <c r="B85" s="116" t="s">
        <v>1386</v>
      </c>
      <c r="C85" s="136" t="s">
        <v>1372</v>
      </c>
      <c r="D85" s="147" t="s">
        <v>181</v>
      </c>
      <c r="E85" s="78">
        <v>51.331000000000003</v>
      </c>
      <c r="F85" s="78">
        <v>4.2999999999999997E-2</v>
      </c>
      <c r="G85" s="78">
        <v>29.908999999999999</v>
      </c>
      <c r="H85" s="78">
        <v>0.61599999999999999</v>
      </c>
      <c r="I85" s="78">
        <v>0.13500000000000001</v>
      </c>
      <c r="J85" s="78">
        <v>13.427</v>
      </c>
      <c r="K85" s="78">
        <v>3.754</v>
      </c>
      <c r="L85" s="78">
        <v>0.19700000000000001</v>
      </c>
      <c r="M85" s="106" t="s">
        <v>34</v>
      </c>
      <c r="N85" s="106" t="s">
        <v>34</v>
      </c>
      <c r="O85" s="91">
        <v>99.435000000000016</v>
      </c>
      <c r="P85" s="74">
        <v>65.642107638616167</v>
      </c>
      <c r="Q85" s="74">
        <v>33.21117377429001</v>
      </c>
      <c r="R85" s="74">
        <v>1.1467185870938164</v>
      </c>
      <c r="S85" s="305"/>
      <c r="T85" s="264"/>
      <c r="U85" s="264"/>
      <c r="V85" s="264"/>
      <c r="W85" s="264"/>
      <c r="X85" s="264"/>
      <c r="Y85" s="264"/>
      <c r="Z85" s="264"/>
      <c r="AA85" s="264"/>
      <c r="AB85" s="264"/>
      <c r="AC85" s="264"/>
      <c r="AD85" s="264"/>
      <c r="AE85" s="264"/>
      <c r="AF85" s="264"/>
      <c r="AH85" s="421">
        <v>6</v>
      </c>
      <c r="AI85" s="299" t="s">
        <v>1387</v>
      </c>
      <c r="AJ85" s="300" t="s">
        <v>1067</v>
      </c>
      <c r="AK85" s="303" t="s">
        <v>1099</v>
      </c>
      <c r="AL85" s="302">
        <v>50.408000000000001</v>
      </c>
      <c r="AM85" s="302">
        <v>0.4425</v>
      </c>
      <c r="AN85" s="302">
        <v>4.9127999999999998</v>
      </c>
      <c r="AO85" s="302">
        <v>3.9399000000000002</v>
      </c>
      <c r="AP85" s="302">
        <v>9.0899999999999995E-2</v>
      </c>
      <c r="AQ85" s="302">
        <v>16.217500000000001</v>
      </c>
      <c r="AR85" s="302">
        <v>23.319400000000002</v>
      </c>
      <c r="AS85" s="302">
        <v>0.15790000000000001</v>
      </c>
      <c r="AT85" s="302">
        <v>0.72850000000000004</v>
      </c>
      <c r="AU85" s="406">
        <f t="shared" si="5"/>
        <v>100.2174</v>
      </c>
      <c r="AV85" s="278">
        <v>38.483450030021785</v>
      </c>
      <c r="AW85" s="278">
        <v>44.198652171145994</v>
      </c>
      <c r="AX85" s="280">
        <v>1.7779219961553832</v>
      </c>
      <c r="AY85" s="99" t="s">
        <v>34</v>
      </c>
      <c r="AZ85" s="96" t="s">
        <v>34</v>
      </c>
      <c r="BA85" s="241">
        <f t="shared" si="4"/>
        <v>0.87956121461071768</v>
      </c>
    </row>
    <row r="86" spans="1:53" ht="14.25" customHeight="1" x14ac:dyDescent="0.25">
      <c r="A86" s="421" t="s">
        <v>1505</v>
      </c>
      <c r="B86" s="116" t="s">
        <v>1386</v>
      </c>
      <c r="C86" s="136" t="s">
        <v>1372</v>
      </c>
      <c r="D86" s="147" t="s">
        <v>182</v>
      </c>
      <c r="E86" s="78">
        <v>50.273000000000003</v>
      </c>
      <c r="F86" s="78">
        <v>7.3999999999999996E-2</v>
      </c>
      <c r="G86" s="78">
        <v>30.568000000000001</v>
      </c>
      <c r="H86" s="78">
        <v>0.55800000000000005</v>
      </c>
      <c r="I86" s="78">
        <v>0.111</v>
      </c>
      <c r="J86" s="78">
        <v>14.534000000000001</v>
      </c>
      <c r="K86" s="78">
        <v>3.097</v>
      </c>
      <c r="L86" s="78">
        <v>0.13600000000000001</v>
      </c>
      <c r="M86" s="106" t="s">
        <v>34</v>
      </c>
      <c r="N86" s="106" t="s">
        <v>34</v>
      </c>
      <c r="O86" s="91">
        <v>99.365000000000009</v>
      </c>
      <c r="P86" s="74">
        <v>71.594964804835683</v>
      </c>
      <c r="Q86" s="74">
        <v>27.607365063789651</v>
      </c>
      <c r="R86" s="74">
        <v>0.79767013137465681</v>
      </c>
      <c r="S86" s="305"/>
      <c r="AH86" s="421">
        <v>6</v>
      </c>
      <c r="AI86" s="299" t="s">
        <v>1387</v>
      </c>
      <c r="AJ86" s="300" t="s">
        <v>1067</v>
      </c>
      <c r="AK86" s="303" t="s">
        <v>1100</v>
      </c>
      <c r="AL86" s="302">
        <v>50.817999999999998</v>
      </c>
      <c r="AM86" s="302">
        <v>0.4304</v>
      </c>
      <c r="AN86" s="302">
        <v>4.9192999999999998</v>
      </c>
      <c r="AO86" s="302">
        <v>3.9872000000000001</v>
      </c>
      <c r="AP86" s="302">
        <v>5.7599999999999998E-2</v>
      </c>
      <c r="AQ86" s="302">
        <v>16.300699999999999</v>
      </c>
      <c r="AR86" s="302">
        <v>22.977399999999999</v>
      </c>
      <c r="AS86" s="302">
        <v>0.16300000000000001</v>
      </c>
      <c r="AT86" s="302">
        <v>0.65510000000000002</v>
      </c>
      <c r="AU86" s="406">
        <f t="shared" si="5"/>
        <v>100.3087</v>
      </c>
      <c r="AV86" s="278">
        <v>38.296634865330894</v>
      </c>
      <c r="AW86" s="278">
        <v>44.345301781176808</v>
      </c>
      <c r="AX86" s="280">
        <v>2.8757459832896646</v>
      </c>
      <c r="AY86" s="99" t="s">
        <v>34</v>
      </c>
      <c r="AZ86" s="96" t="s">
        <v>34</v>
      </c>
      <c r="BA86" s="241">
        <f t="shared" si="4"/>
        <v>0.87883722427972499</v>
      </c>
    </row>
    <row r="87" spans="1:53" x14ac:dyDescent="0.25">
      <c r="A87" s="421" t="s">
        <v>1505</v>
      </c>
      <c r="B87" s="116" t="s">
        <v>1386</v>
      </c>
      <c r="C87" s="136" t="s">
        <v>1372</v>
      </c>
      <c r="D87" s="147" t="s">
        <v>183</v>
      </c>
      <c r="E87" s="78">
        <v>49.414000000000001</v>
      </c>
      <c r="F87" s="78">
        <v>3.6999999999999998E-2</v>
      </c>
      <c r="G87" s="78">
        <v>31.367999999999999</v>
      </c>
      <c r="H87" s="78">
        <v>0.54700000000000004</v>
      </c>
      <c r="I87" s="78">
        <v>0.14399999999999999</v>
      </c>
      <c r="J87" s="78">
        <v>15.679</v>
      </c>
      <c r="K87" s="78">
        <v>2.3580000000000001</v>
      </c>
      <c r="L87" s="78">
        <v>0.11</v>
      </c>
      <c r="M87" s="106" t="s">
        <v>34</v>
      </c>
      <c r="N87" s="106" t="s">
        <v>34</v>
      </c>
      <c r="O87" s="91">
        <v>99.657000000000011</v>
      </c>
      <c r="P87" s="74">
        <v>78.094154221901434</v>
      </c>
      <c r="Q87" s="74">
        <v>21.253496856733022</v>
      </c>
      <c r="R87" s="74">
        <v>0.65234892136555667</v>
      </c>
      <c r="S87" s="305"/>
      <c r="AH87" s="421">
        <v>6</v>
      </c>
      <c r="AI87" s="299" t="s">
        <v>1387</v>
      </c>
      <c r="AJ87" s="300" t="s">
        <v>1067</v>
      </c>
      <c r="AK87" s="303" t="s">
        <v>1101</v>
      </c>
      <c r="AL87" s="302">
        <v>51.1464</v>
      </c>
      <c r="AM87" s="302">
        <v>0.41599999999999998</v>
      </c>
      <c r="AN87" s="302">
        <v>4.9187000000000003</v>
      </c>
      <c r="AO87" s="302">
        <v>4.0864000000000003</v>
      </c>
      <c r="AP87" s="302">
        <v>0.10539999999999999</v>
      </c>
      <c r="AQ87" s="302">
        <v>16.364100000000001</v>
      </c>
      <c r="AR87" s="302">
        <v>22.9802</v>
      </c>
      <c r="AS87" s="302">
        <v>0.18629999999999999</v>
      </c>
      <c r="AT87" s="302">
        <v>0.623</v>
      </c>
      <c r="AU87" s="406">
        <f t="shared" si="5"/>
        <v>100.82650000000001</v>
      </c>
      <c r="AV87" s="278">
        <v>38.159546241433674</v>
      </c>
      <c r="AW87" s="278">
        <v>44.286262135476925</v>
      </c>
      <c r="AX87" s="280">
        <v>3.1334335935854418</v>
      </c>
      <c r="AY87" s="99" t="s">
        <v>34</v>
      </c>
      <c r="AZ87" s="96" t="s">
        <v>34</v>
      </c>
      <c r="BA87" s="241">
        <f t="shared" si="4"/>
        <v>0.87661642270960505</v>
      </c>
    </row>
    <row r="88" spans="1:53" x14ac:dyDescent="0.25">
      <c r="A88" s="421" t="s">
        <v>1505</v>
      </c>
      <c r="B88" s="116" t="s">
        <v>1386</v>
      </c>
      <c r="C88" s="136" t="s">
        <v>1372</v>
      </c>
      <c r="D88" s="147" t="s">
        <v>184</v>
      </c>
      <c r="E88" s="78">
        <v>53.106000000000002</v>
      </c>
      <c r="F88" s="78">
        <v>4.7E-2</v>
      </c>
      <c r="G88" s="78">
        <v>28.736000000000001</v>
      </c>
      <c r="H88" s="78">
        <v>0.65900000000000003</v>
      </c>
      <c r="I88" s="78">
        <v>0.125</v>
      </c>
      <c r="J88" s="78">
        <v>12.260999999999999</v>
      </c>
      <c r="K88" s="78">
        <v>4.181</v>
      </c>
      <c r="L88" s="78">
        <v>0.247</v>
      </c>
      <c r="M88" s="106" t="s">
        <v>34</v>
      </c>
      <c r="N88" s="106" t="s">
        <v>34</v>
      </c>
      <c r="O88" s="91">
        <v>99.370999999999995</v>
      </c>
      <c r="P88" s="74">
        <v>60.936041147440577</v>
      </c>
      <c r="Q88" s="74">
        <v>37.602345861296897</v>
      </c>
      <c r="R88" s="74">
        <v>1.46161299126253</v>
      </c>
      <c r="S88" s="305"/>
      <c r="AH88" s="421">
        <v>6</v>
      </c>
      <c r="AI88" s="299" t="s">
        <v>1387</v>
      </c>
      <c r="AJ88" s="300" t="s">
        <v>1067</v>
      </c>
      <c r="AK88" s="303" t="s">
        <v>1102</v>
      </c>
      <c r="AL88" s="302">
        <v>50.569499999999998</v>
      </c>
      <c r="AM88" s="302">
        <v>0.43390000000000001</v>
      </c>
      <c r="AN88" s="302">
        <v>4.7295999999999996</v>
      </c>
      <c r="AO88" s="302">
        <v>4.0724</v>
      </c>
      <c r="AP88" s="302">
        <v>4.4499999999999998E-2</v>
      </c>
      <c r="AQ88" s="302">
        <v>16.301200000000001</v>
      </c>
      <c r="AR88" s="302">
        <v>22.8062</v>
      </c>
      <c r="AS88" s="302">
        <v>0.14660000000000001</v>
      </c>
      <c r="AT88" s="302">
        <v>0.70840000000000003</v>
      </c>
      <c r="AU88" s="406">
        <f t="shared" si="5"/>
        <v>99.812300000000008</v>
      </c>
      <c r="AV88" s="278">
        <v>38.280031711817934</v>
      </c>
      <c r="AW88" s="278">
        <v>44.594032162458689</v>
      </c>
      <c r="AX88" s="280">
        <v>2.8335553497555046</v>
      </c>
      <c r="AY88" s="99" t="s">
        <v>34</v>
      </c>
      <c r="AZ88" s="96" t="s">
        <v>34</v>
      </c>
      <c r="BA88" s="241">
        <f t="shared" si="4"/>
        <v>0.87657106341507673</v>
      </c>
    </row>
    <row r="89" spans="1:53" ht="15" customHeight="1" x14ac:dyDescent="0.25">
      <c r="A89" s="421" t="s">
        <v>1505</v>
      </c>
      <c r="B89" s="116" t="s">
        <v>1386</v>
      </c>
      <c r="C89" s="136" t="s">
        <v>1372</v>
      </c>
      <c r="D89" s="147" t="s">
        <v>185</v>
      </c>
      <c r="E89" s="78">
        <v>53.83</v>
      </c>
      <c r="F89" s="78">
        <v>0.105</v>
      </c>
      <c r="G89" s="78">
        <v>28.399000000000001</v>
      </c>
      <c r="H89" s="78">
        <v>0.78</v>
      </c>
      <c r="I89" s="78">
        <v>0.183</v>
      </c>
      <c r="J89" s="78">
        <v>12.132999999999999</v>
      </c>
      <c r="K89" s="78">
        <v>4.3780000000000001</v>
      </c>
      <c r="L89" s="78">
        <v>0.27500000000000002</v>
      </c>
      <c r="M89" s="106" t="s">
        <v>34</v>
      </c>
      <c r="N89" s="106" t="s">
        <v>34</v>
      </c>
      <c r="O89" s="91">
        <v>100.12200000000001</v>
      </c>
      <c r="P89" s="74">
        <v>59.525299249359676</v>
      </c>
      <c r="Q89" s="74">
        <v>38.868302651890104</v>
      </c>
      <c r="R89" s="74">
        <v>1.6063980987502198</v>
      </c>
      <c r="S89" s="305"/>
      <c r="T89" s="433"/>
      <c r="U89" s="307"/>
      <c r="V89" s="308"/>
      <c r="W89" s="308"/>
      <c r="X89" s="306"/>
      <c r="Y89" s="306"/>
      <c r="Z89" s="306"/>
      <c r="AA89" s="306"/>
      <c r="AB89" s="306"/>
      <c r="AC89" s="306"/>
      <c r="AD89" s="306"/>
      <c r="AE89" s="306"/>
      <c r="AF89" s="306"/>
      <c r="AH89" s="421">
        <v>6</v>
      </c>
      <c r="AI89" s="299" t="s">
        <v>1387</v>
      </c>
      <c r="AJ89" s="300" t="s">
        <v>1067</v>
      </c>
      <c r="AK89" s="303" t="s">
        <v>1103</v>
      </c>
      <c r="AL89" s="302">
        <v>51.5777</v>
      </c>
      <c r="AM89" s="302">
        <v>0.66420000000000001</v>
      </c>
      <c r="AN89" s="302">
        <v>3.8109000000000002</v>
      </c>
      <c r="AO89" s="302">
        <v>4.6094999999999997</v>
      </c>
      <c r="AP89" s="302">
        <v>0.1007</v>
      </c>
      <c r="AQ89" s="302">
        <v>16.514800000000001</v>
      </c>
      <c r="AR89" s="302">
        <v>22.592199999999998</v>
      </c>
      <c r="AS89" s="302">
        <v>0.18140000000000001</v>
      </c>
      <c r="AT89" s="302">
        <v>0.1298</v>
      </c>
      <c r="AU89" s="406">
        <f t="shared" si="5"/>
        <v>100.1812</v>
      </c>
      <c r="AV89" s="278">
        <v>39.100543273029622</v>
      </c>
      <c r="AW89" s="278">
        <v>44.879227885591973</v>
      </c>
      <c r="AX89" s="280">
        <v>4.6531713501845191</v>
      </c>
      <c r="AY89" s="99" t="s">
        <v>34</v>
      </c>
      <c r="AZ89" s="96" t="s">
        <v>34</v>
      </c>
      <c r="BA89" s="241">
        <f t="shared" si="4"/>
        <v>0.86406645303952545</v>
      </c>
    </row>
    <row r="90" spans="1:53" x14ac:dyDescent="0.25">
      <c r="A90" s="421" t="s">
        <v>1505</v>
      </c>
      <c r="B90" s="116" t="s">
        <v>1386</v>
      </c>
      <c r="C90" s="136" t="s">
        <v>1372</v>
      </c>
      <c r="D90" s="147" t="s">
        <v>186</v>
      </c>
      <c r="E90" s="78">
        <v>51.487000000000002</v>
      </c>
      <c r="F90" s="78">
        <v>5.0999999999999997E-2</v>
      </c>
      <c r="G90" s="78">
        <v>29.513999999999999</v>
      </c>
      <c r="H90" s="78">
        <v>0.56999999999999995</v>
      </c>
      <c r="I90" s="78">
        <v>0.13700000000000001</v>
      </c>
      <c r="J90" s="78">
        <v>13.379</v>
      </c>
      <c r="K90" s="78">
        <v>3.597</v>
      </c>
      <c r="L90" s="78">
        <v>0.20300000000000001</v>
      </c>
      <c r="M90" s="106" t="s">
        <v>34</v>
      </c>
      <c r="N90" s="106" t="s">
        <v>34</v>
      </c>
      <c r="O90" s="91">
        <v>98.938000000000002</v>
      </c>
      <c r="P90" s="74">
        <v>66.463345891260232</v>
      </c>
      <c r="Q90" s="74">
        <v>32.335934279839861</v>
      </c>
      <c r="R90" s="74">
        <v>1.2007198288999041</v>
      </c>
      <c r="S90" s="305"/>
      <c r="AH90" s="421">
        <v>6</v>
      </c>
      <c r="AI90" s="299" t="s">
        <v>1387</v>
      </c>
      <c r="AJ90" s="300" t="s">
        <v>1067</v>
      </c>
      <c r="AK90" s="303" t="s">
        <v>1104</v>
      </c>
      <c r="AL90" s="302">
        <v>50.931199999999997</v>
      </c>
      <c r="AM90" s="302">
        <v>0.72109999999999996</v>
      </c>
      <c r="AN90" s="302">
        <v>4.0119999999999996</v>
      </c>
      <c r="AO90" s="302">
        <v>5.0944000000000003</v>
      </c>
      <c r="AP90" s="302">
        <v>9.3299999999999994E-2</v>
      </c>
      <c r="AQ90" s="302">
        <v>16.3812</v>
      </c>
      <c r="AR90" s="302">
        <v>22.6892</v>
      </c>
      <c r="AS90" s="302">
        <v>0.15840000000000001</v>
      </c>
      <c r="AT90" s="302">
        <v>0.1173</v>
      </c>
      <c r="AU90" s="406">
        <f t="shared" si="5"/>
        <v>100.1981</v>
      </c>
      <c r="AV90" s="278">
        <v>38.310010168510104</v>
      </c>
      <c r="AW90" s="278">
        <v>44.555071879745626</v>
      </c>
      <c r="AX90" s="280">
        <v>3.8504779953399395</v>
      </c>
      <c r="AY90" s="99" t="s">
        <v>34</v>
      </c>
      <c r="AZ90" s="96" t="s">
        <v>34</v>
      </c>
      <c r="BA90" s="241">
        <f t="shared" si="4"/>
        <v>0.85085698981312929</v>
      </c>
    </row>
    <row r="91" spans="1:53" ht="15.75" customHeight="1" x14ac:dyDescent="0.25">
      <c r="A91" s="421" t="s">
        <v>1505</v>
      </c>
      <c r="B91" s="116" t="s">
        <v>1386</v>
      </c>
      <c r="C91" s="136" t="s">
        <v>1372</v>
      </c>
      <c r="D91" s="147" t="s">
        <v>187</v>
      </c>
      <c r="E91" s="78">
        <v>49.195999999999998</v>
      </c>
      <c r="F91" s="78">
        <v>8.8999999999999996E-2</v>
      </c>
      <c r="G91" s="78">
        <v>31.59</v>
      </c>
      <c r="H91" s="78">
        <v>0.54300000000000004</v>
      </c>
      <c r="I91" s="78">
        <v>0.123</v>
      </c>
      <c r="J91" s="78">
        <v>15.786</v>
      </c>
      <c r="K91" s="78">
        <v>2.4260000000000002</v>
      </c>
      <c r="L91" s="78">
        <v>0.11</v>
      </c>
      <c r="M91" s="106" t="s">
        <v>34</v>
      </c>
      <c r="N91" s="106" t="s">
        <v>34</v>
      </c>
      <c r="O91" s="91">
        <v>99.89100000000002</v>
      </c>
      <c r="P91" s="74">
        <v>77.736355051163329</v>
      </c>
      <c r="Q91" s="74">
        <v>21.618686319526851</v>
      </c>
      <c r="R91" s="74">
        <v>0.64495862930982184</v>
      </c>
      <c r="S91" s="305"/>
      <c r="T91" s="169"/>
      <c r="AH91" s="421">
        <v>6</v>
      </c>
      <c r="AI91" s="299" t="s">
        <v>1387</v>
      </c>
      <c r="AJ91" s="300" t="s">
        <v>1067</v>
      </c>
      <c r="AK91" s="303" t="s">
        <v>1105</v>
      </c>
      <c r="AL91" s="302">
        <v>52.321800000000003</v>
      </c>
      <c r="AM91" s="302">
        <v>0.3306</v>
      </c>
      <c r="AN91" s="302">
        <v>3.0674999999999999</v>
      </c>
      <c r="AO91" s="302">
        <v>3.6187</v>
      </c>
      <c r="AP91" s="302">
        <v>8.1199999999999994E-2</v>
      </c>
      <c r="AQ91" s="302">
        <v>17.522300000000001</v>
      </c>
      <c r="AR91" s="302">
        <v>22.853400000000001</v>
      </c>
      <c r="AS91" s="302">
        <v>0.1968</v>
      </c>
      <c r="AT91" s="302">
        <v>0.38790000000000002</v>
      </c>
      <c r="AU91" s="406">
        <f t="shared" si="5"/>
        <v>100.3802</v>
      </c>
      <c r="AV91" s="278">
        <v>39.758722238345307</v>
      </c>
      <c r="AW91" s="278">
        <v>47.362452026310258</v>
      </c>
      <c r="AX91" s="280">
        <v>2.1586484355356488</v>
      </c>
      <c r="AY91" s="99" t="s">
        <v>34</v>
      </c>
      <c r="AZ91" s="96" t="s">
        <v>34</v>
      </c>
      <c r="BA91" s="241">
        <f t="shared" si="4"/>
        <v>0.89573468393434297</v>
      </c>
    </row>
    <row r="92" spans="1:53" x14ac:dyDescent="0.25">
      <c r="A92" s="421" t="s">
        <v>1505</v>
      </c>
      <c r="B92" s="116" t="s">
        <v>1386</v>
      </c>
      <c r="C92" s="136" t="s">
        <v>1372</v>
      </c>
      <c r="D92" s="147" t="s">
        <v>188</v>
      </c>
      <c r="E92" s="78">
        <v>53.869</v>
      </c>
      <c r="F92" s="78">
        <v>0.08</v>
      </c>
      <c r="G92" s="78">
        <v>28.536000000000001</v>
      </c>
      <c r="H92" s="78">
        <v>0.54500000000000004</v>
      </c>
      <c r="I92" s="78">
        <v>0.13700000000000001</v>
      </c>
      <c r="J92" s="78">
        <v>11.795999999999999</v>
      </c>
      <c r="K92" s="78">
        <v>4.4169999999999998</v>
      </c>
      <c r="L92" s="78">
        <v>0.27600000000000002</v>
      </c>
      <c r="M92" s="106" t="s">
        <v>34</v>
      </c>
      <c r="N92" s="106" t="s">
        <v>34</v>
      </c>
      <c r="O92" s="91">
        <v>99.667999999999992</v>
      </c>
      <c r="P92" s="74">
        <v>58.634946384295212</v>
      </c>
      <c r="Q92" s="74">
        <v>39.731558093217004</v>
      </c>
      <c r="R92" s="74">
        <v>1.6334955224877987</v>
      </c>
      <c r="S92" s="305"/>
      <c r="T92" s="169"/>
      <c r="AH92" s="421">
        <v>6</v>
      </c>
      <c r="AI92" s="299" t="s">
        <v>1387</v>
      </c>
      <c r="AJ92" s="300" t="s">
        <v>1067</v>
      </c>
      <c r="AK92" s="303" t="s">
        <v>1106</v>
      </c>
      <c r="AL92" s="302">
        <v>51.404499999999999</v>
      </c>
      <c r="AM92" s="302">
        <v>0.55189999999999995</v>
      </c>
      <c r="AN92" s="302">
        <v>3.4756999999999998</v>
      </c>
      <c r="AO92" s="302">
        <v>4.7013999999999996</v>
      </c>
      <c r="AP92" s="302">
        <v>9.8000000000000004E-2</v>
      </c>
      <c r="AQ92" s="302">
        <v>16.782599999999999</v>
      </c>
      <c r="AR92" s="302">
        <v>22.209900000000001</v>
      </c>
      <c r="AS92" s="302">
        <v>0.19159999999999999</v>
      </c>
      <c r="AT92" s="302">
        <v>0.1076</v>
      </c>
      <c r="AU92" s="406">
        <f t="shared" si="5"/>
        <v>99.523200000000003</v>
      </c>
      <c r="AV92" s="278">
        <v>38.603952828676626</v>
      </c>
      <c r="AW92" s="278">
        <v>45.845186724024117</v>
      </c>
      <c r="AX92" s="280">
        <v>4.1552674591158318</v>
      </c>
      <c r="AY92" s="99" t="s">
        <v>34</v>
      </c>
      <c r="AZ92" s="96" t="s">
        <v>34</v>
      </c>
      <c r="BA92" s="241">
        <f t="shared" si="4"/>
        <v>0.86363655076449319</v>
      </c>
    </row>
    <row r="93" spans="1:53" ht="15" customHeight="1" x14ac:dyDescent="0.25">
      <c r="A93" s="421" t="s">
        <v>1505</v>
      </c>
      <c r="B93" s="116" t="s">
        <v>1386</v>
      </c>
      <c r="C93" s="136" t="s">
        <v>1372</v>
      </c>
      <c r="D93" s="147" t="s">
        <v>189</v>
      </c>
      <c r="E93" s="78">
        <v>53.829000000000001</v>
      </c>
      <c r="F93" s="78">
        <v>0.13700000000000001</v>
      </c>
      <c r="G93" s="78">
        <v>28.161999999999999</v>
      </c>
      <c r="H93" s="78">
        <v>0.80500000000000005</v>
      </c>
      <c r="I93" s="78">
        <v>0.14699999999999999</v>
      </c>
      <c r="J93" s="78">
        <v>11.55</v>
      </c>
      <c r="K93" s="78">
        <v>4.5069999999999997</v>
      </c>
      <c r="L93" s="78">
        <v>0.31900000000000001</v>
      </c>
      <c r="M93" s="106" t="s">
        <v>34</v>
      </c>
      <c r="N93" s="106" t="s">
        <v>34</v>
      </c>
      <c r="O93" s="91">
        <v>99.466000000000022</v>
      </c>
      <c r="P93" s="74">
        <v>57.503427336881678</v>
      </c>
      <c r="Q93" s="74">
        <v>40.60558137919319</v>
      </c>
      <c r="R93" s="74">
        <v>1.8909912839251319</v>
      </c>
      <c r="S93" s="305"/>
      <c r="T93" s="169"/>
      <c r="AH93" s="421">
        <v>6</v>
      </c>
      <c r="AI93" s="299" t="s">
        <v>1387</v>
      </c>
      <c r="AJ93" s="300" t="s">
        <v>1067</v>
      </c>
      <c r="AK93" s="303" t="s">
        <v>1107</v>
      </c>
      <c r="AL93" s="302">
        <v>50.974899999999998</v>
      </c>
      <c r="AM93" s="302">
        <v>0.42209999999999998</v>
      </c>
      <c r="AN93" s="302">
        <v>4.3616000000000001</v>
      </c>
      <c r="AO93" s="302">
        <v>3.8313999999999999</v>
      </c>
      <c r="AP93" s="302">
        <v>2.3900000000000001E-2</v>
      </c>
      <c r="AQ93" s="302">
        <v>16.444199999999999</v>
      </c>
      <c r="AR93" s="302">
        <v>23.022099999999998</v>
      </c>
      <c r="AS93" s="302">
        <v>9.2499999999999999E-2</v>
      </c>
      <c r="AT93" s="302">
        <v>0.75619999999999998</v>
      </c>
      <c r="AU93" s="406">
        <f t="shared" si="5"/>
        <v>99.928899999999999</v>
      </c>
      <c r="AV93" s="278">
        <v>39.333271221212605</v>
      </c>
      <c r="AW93" s="278">
        <v>44.953202735695974</v>
      </c>
      <c r="AX93" s="280">
        <v>3.1490383240188025</v>
      </c>
      <c r="AY93" s="99" t="s">
        <v>34</v>
      </c>
      <c r="AZ93" s="96" t="s">
        <v>34</v>
      </c>
      <c r="BA93" s="241">
        <f t="shared" si="4"/>
        <v>0.88392016297037035</v>
      </c>
    </row>
    <row r="94" spans="1:53" ht="15" customHeight="1" x14ac:dyDescent="0.25">
      <c r="A94" s="421" t="s">
        <v>1505</v>
      </c>
      <c r="B94" s="116" t="s">
        <v>1386</v>
      </c>
      <c r="C94" s="136" t="s">
        <v>1372</v>
      </c>
      <c r="D94" s="147" t="s">
        <v>190</v>
      </c>
      <c r="E94" s="78">
        <v>53.228000000000002</v>
      </c>
      <c r="F94" s="78">
        <v>0.14499999999999999</v>
      </c>
      <c r="G94" s="78">
        <v>28.28</v>
      </c>
      <c r="H94" s="78">
        <v>0.72599999999999998</v>
      </c>
      <c r="I94" s="78">
        <v>0.224</v>
      </c>
      <c r="J94" s="78">
        <v>12.223000000000001</v>
      </c>
      <c r="K94" s="78">
        <v>4.2640000000000002</v>
      </c>
      <c r="L94" s="78">
        <v>0.26</v>
      </c>
      <c r="M94" s="106" t="s">
        <v>34</v>
      </c>
      <c r="N94" s="106" t="s">
        <v>34</v>
      </c>
      <c r="O94" s="91">
        <v>99.367000000000004</v>
      </c>
      <c r="P94" s="74">
        <v>60.364149148312585</v>
      </c>
      <c r="Q94" s="74">
        <v>38.10701197599969</v>
      </c>
      <c r="R94" s="74">
        <v>1.5288388756877298</v>
      </c>
      <c r="S94" s="305"/>
      <c r="T94" s="169"/>
      <c r="AH94" s="421">
        <v>6</v>
      </c>
      <c r="AI94" s="299" t="s">
        <v>1387</v>
      </c>
      <c r="AJ94" s="300" t="s">
        <v>1067</v>
      </c>
      <c r="AK94" s="303" t="s">
        <v>1108</v>
      </c>
      <c r="AL94" s="302">
        <v>51.443899999999999</v>
      </c>
      <c r="AM94" s="302">
        <v>0.40910000000000002</v>
      </c>
      <c r="AN94" s="302">
        <v>4.1153000000000004</v>
      </c>
      <c r="AO94" s="302">
        <v>3.9016999999999999</v>
      </c>
      <c r="AP94" s="302">
        <v>5.8000000000000003E-2</v>
      </c>
      <c r="AQ94" s="302">
        <v>16.7104</v>
      </c>
      <c r="AR94" s="302">
        <v>22.951599999999999</v>
      </c>
      <c r="AS94" s="302">
        <v>0.16650000000000001</v>
      </c>
      <c r="AT94" s="302">
        <v>0.58879999999999999</v>
      </c>
      <c r="AU94" s="406">
        <f t="shared" si="5"/>
        <v>100.34529999999999</v>
      </c>
      <c r="AV94" s="278">
        <v>39.143079555037737</v>
      </c>
      <c r="AW94" s="278">
        <v>45.389289495157101</v>
      </c>
      <c r="AX94" s="280">
        <v>2.9328453470624289</v>
      </c>
      <c r="AY94" s="99" t="s">
        <v>34</v>
      </c>
      <c r="AZ94" s="96" t="s">
        <v>34</v>
      </c>
      <c r="BA94" s="241">
        <f t="shared" si="4"/>
        <v>0.88370208899846325</v>
      </c>
    </row>
    <row r="95" spans="1:53" ht="15.75" customHeight="1" x14ac:dyDescent="0.25">
      <c r="A95" s="421" t="s">
        <v>1505</v>
      </c>
      <c r="B95" s="116" t="s">
        <v>1386</v>
      </c>
      <c r="C95" s="136" t="s">
        <v>1372</v>
      </c>
      <c r="D95" s="147" t="s">
        <v>191</v>
      </c>
      <c r="E95" s="78">
        <v>54.529000000000003</v>
      </c>
      <c r="F95" s="78">
        <v>0.128</v>
      </c>
      <c r="G95" s="78">
        <v>27.571999999999999</v>
      </c>
      <c r="H95" s="78">
        <v>0.77800000000000002</v>
      </c>
      <c r="I95" s="78">
        <v>0.20399999999999999</v>
      </c>
      <c r="J95" s="78">
        <v>11.29</v>
      </c>
      <c r="K95" s="78">
        <v>4.649</v>
      </c>
      <c r="L95" s="78">
        <v>0.30499999999999999</v>
      </c>
      <c r="M95" s="106" t="s">
        <v>34</v>
      </c>
      <c r="N95" s="106" t="s">
        <v>34</v>
      </c>
      <c r="O95" s="91">
        <v>99.455000000000013</v>
      </c>
      <c r="P95" s="74">
        <v>56.264171955707361</v>
      </c>
      <c r="Q95" s="74">
        <v>41.926051617755057</v>
      </c>
      <c r="R95" s="74">
        <v>1.8097764265375875</v>
      </c>
      <c r="S95" s="305"/>
      <c r="T95" s="169"/>
      <c r="AH95" s="421">
        <v>6</v>
      </c>
      <c r="AI95" s="299" t="s">
        <v>1387</v>
      </c>
      <c r="AJ95" s="300" t="s">
        <v>1067</v>
      </c>
      <c r="AK95" s="303" t="s">
        <v>1109</v>
      </c>
      <c r="AL95" s="302">
        <v>50.925699999999999</v>
      </c>
      <c r="AM95" s="302">
        <v>0.4541</v>
      </c>
      <c r="AN95" s="302">
        <v>4.3555999999999999</v>
      </c>
      <c r="AO95" s="302">
        <v>3.9636</v>
      </c>
      <c r="AP95" s="302">
        <v>7.9299999999999995E-2</v>
      </c>
      <c r="AQ95" s="302">
        <v>16.293099999999999</v>
      </c>
      <c r="AR95" s="302">
        <v>23.148399999999999</v>
      </c>
      <c r="AS95" s="302">
        <v>0.14099999999999999</v>
      </c>
      <c r="AT95" s="302">
        <v>0.76280000000000003</v>
      </c>
      <c r="AU95" s="406">
        <f t="shared" si="5"/>
        <v>100.1236</v>
      </c>
      <c r="AV95" s="278">
        <v>39.380020945292571</v>
      </c>
      <c r="AW95" s="278">
        <v>44.490544739308582</v>
      </c>
      <c r="AX95" s="280">
        <v>2.9485020751879034</v>
      </c>
      <c r="AY95" s="99" t="s">
        <v>34</v>
      </c>
      <c r="AZ95" s="96" t="s">
        <v>34</v>
      </c>
      <c r="BA95" s="241">
        <f t="shared" si="4"/>
        <v>0.8794184959824517</v>
      </c>
    </row>
    <row r="96" spans="1:53" x14ac:dyDescent="0.25">
      <c r="A96" s="421" t="s">
        <v>1505</v>
      </c>
      <c r="B96" s="116" t="s">
        <v>1386</v>
      </c>
      <c r="C96" s="136" t="s">
        <v>1372</v>
      </c>
      <c r="D96" s="147" t="s">
        <v>192</v>
      </c>
      <c r="E96" s="78">
        <v>48.716000000000001</v>
      </c>
      <c r="F96" s="78">
        <v>3.5999999999999997E-2</v>
      </c>
      <c r="G96" s="78">
        <v>31.82</v>
      </c>
      <c r="H96" s="78">
        <v>0.64400000000000002</v>
      </c>
      <c r="I96" s="78">
        <v>0.10199999999999999</v>
      </c>
      <c r="J96" s="78">
        <v>16.337</v>
      </c>
      <c r="K96" s="78">
        <v>2.3450000000000002</v>
      </c>
      <c r="L96" s="78">
        <v>0.105</v>
      </c>
      <c r="M96" s="106" t="s">
        <v>34</v>
      </c>
      <c r="N96" s="106" t="s">
        <v>34</v>
      </c>
      <c r="O96" s="91">
        <v>100.12600000000002</v>
      </c>
      <c r="P96" s="74">
        <v>78.901479518576267</v>
      </c>
      <c r="Q96" s="74">
        <v>20.494725867271512</v>
      </c>
      <c r="R96" s="74">
        <v>0.60379461415224256</v>
      </c>
      <c r="S96" s="305"/>
      <c r="T96" s="169"/>
      <c r="AH96" s="421">
        <v>6</v>
      </c>
      <c r="AI96" s="299" t="s">
        <v>1387</v>
      </c>
      <c r="AJ96" s="300" t="s">
        <v>1067</v>
      </c>
      <c r="AK96" s="303" t="s">
        <v>1110</v>
      </c>
      <c r="AL96" s="302">
        <v>50.970399999999998</v>
      </c>
      <c r="AM96" s="302">
        <v>0.45029999999999998</v>
      </c>
      <c r="AN96" s="302">
        <v>4.2218</v>
      </c>
      <c r="AO96" s="302">
        <v>3.8330000000000002</v>
      </c>
      <c r="AP96" s="302">
        <v>8.9800000000000005E-2</v>
      </c>
      <c r="AQ96" s="302">
        <v>16.337199999999999</v>
      </c>
      <c r="AR96" s="302">
        <v>23.1709</v>
      </c>
      <c r="AS96" s="302">
        <v>0.1371</v>
      </c>
      <c r="AT96" s="302">
        <v>0.76070000000000004</v>
      </c>
      <c r="AU96" s="406">
        <f t="shared" si="5"/>
        <v>99.971199999999996</v>
      </c>
      <c r="AV96" s="278">
        <v>39.672594191385379</v>
      </c>
      <c r="AW96" s="278">
        <v>44.665885012025356</v>
      </c>
      <c r="AX96" s="280">
        <v>2.8927749158449574</v>
      </c>
      <c r="AY96" s="99" t="s">
        <v>34</v>
      </c>
      <c r="AZ96" s="96" t="s">
        <v>34</v>
      </c>
      <c r="BA96" s="241">
        <f t="shared" si="4"/>
        <v>0.88320560190058872</v>
      </c>
    </row>
    <row r="97" spans="1:53" x14ac:dyDescent="0.25">
      <c r="A97" s="420" t="s">
        <v>1505</v>
      </c>
      <c r="B97" s="202" t="s">
        <v>1386</v>
      </c>
      <c r="C97" s="152" t="s">
        <v>1372</v>
      </c>
      <c r="D97" s="163" t="s">
        <v>193</v>
      </c>
      <c r="E97" s="159">
        <v>53.527999999999999</v>
      </c>
      <c r="F97" s="159">
        <v>7.2999999999999995E-2</v>
      </c>
      <c r="G97" s="159">
        <v>28.608000000000001</v>
      </c>
      <c r="H97" s="159">
        <v>0.67200000000000004</v>
      </c>
      <c r="I97" s="159">
        <v>0.128</v>
      </c>
      <c r="J97" s="159">
        <v>12.388999999999999</v>
      </c>
      <c r="K97" s="159">
        <v>4.1820000000000004</v>
      </c>
      <c r="L97" s="78">
        <v>0.251</v>
      </c>
      <c r="M97" s="106" t="s">
        <v>34</v>
      </c>
      <c r="N97" s="106" t="s">
        <v>34</v>
      </c>
      <c r="O97" s="91">
        <v>99.831000000000003</v>
      </c>
      <c r="P97" s="135">
        <v>61.163123246762019</v>
      </c>
      <c r="Q97" s="74">
        <v>37.36146166449619</v>
      </c>
      <c r="R97" s="74">
        <v>1.4754150887417967</v>
      </c>
      <c r="S97" s="305"/>
      <c r="T97" s="169"/>
      <c r="AH97" s="421">
        <v>6</v>
      </c>
      <c r="AI97" s="299" t="s">
        <v>1387</v>
      </c>
      <c r="AJ97" s="300" t="s">
        <v>1067</v>
      </c>
      <c r="AK97" s="303" t="s">
        <v>1111</v>
      </c>
      <c r="AL97" s="302">
        <v>51.0916</v>
      </c>
      <c r="AM97" s="302">
        <v>0.40849999999999997</v>
      </c>
      <c r="AN97" s="302">
        <v>4.3606999999999996</v>
      </c>
      <c r="AO97" s="302">
        <v>3.7038000000000002</v>
      </c>
      <c r="AP97" s="302">
        <v>7.2499999999999995E-2</v>
      </c>
      <c r="AQ97" s="302">
        <v>16.588999999999999</v>
      </c>
      <c r="AR97" s="302">
        <v>23.0687</v>
      </c>
      <c r="AS97" s="302">
        <v>0.17710000000000001</v>
      </c>
      <c r="AT97" s="302">
        <v>0.76580000000000004</v>
      </c>
      <c r="AU97" s="406">
        <f t="shared" si="5"/>
        <v>100.2377</v>
      </c>
      <c r="AV97" s="278">
        <v>39.034331395171016</v>
      </c>
      <c r="AW97" s="278">
        <v>45.158760799783579</v>
      </c>
      <c r="AX97" s="280">
        <v>2.2829608699848625</v>
      </c>
      <c r="AY97" s="99" t="s">
        <v>34</v>
      </c>
      <c r="AZ97" s="96" t="s">
        <v>34</v>
      </c>
      <c r="BA97" s="241">
        <f t="shared" si="4"/>
        <v>0.8882239395770769</v>
      </c>
    </row>
    <row r="98" spans="1:53" x14ac:dyDescent="0.25">
      <c r="A98" s="421" t="s">
        <v>1505</v>
      </c>
      <c r="B98" s="116" t="s">
        <v>1386</v>
      </c>
      <c r="C98" s="136" t="s">
        <v>1363</v>
      </c>
      <c r="D98" s="147" t="s">
        <v>194</v>
      </c>
      <c r="E98" s="78">
        <v>53.582000000000001</v>
      </c>
      <c r="F98" s="78">
        <v>0.13</v>
      </c>
      <c r="G98" s="78">
        <v>29.065999999999999</v>
      </c>
      <c r="H98" s="78">
        <v>0.86199999999999999</v>
      </c>
      <c r="I98" s="78">
        <v>0.158</v>
      </c>
      <c r="J98" s="78">
        <v>12.098000000000001</v>
      </c>
      <c r="K98" s="78">
        <v>4.3319999999999999</v>
      </c>
      <c r="L98" s="133">
        <v>0.26400000000000001</v>
      </c>
      <c r="M98" s="187" t="s">
        <v>34</v>
      </c>
      <c r="N98" s="187" t="s">
        <v>34</v>
      </c>
      <c r="O98" s="393">
        <v>100.53099999999999</v>
      </c>
      <c r="P98" s="74">
        <v>59.738518434195832</v>
      </c>
      <c r="Q98" s="74">
        <v>38.709337988808798</v>
      </c>
      <c r="R98" s="74">
        <v>1.5521435769953751</v>
      </c>
      <c r="S98" s="305"/>
      <c r="T98" s="169"/>
      <c r="AH98" s="421">
        <v>6</v>
      </c>
      <c r="AI98" s="299" t="s">
        <v>1387</v>
      </c>
      <c r="AJ98" s="300" t="s">
        <v>1067</v>
      </c>
      <c r="AK98" s="303" t="s">
        <v>1112</v>
      </c>
      <c r="AL98" s="302">
        <v>51.221299999999999</v>
      </c>
      <c r="AM98" s="302">
        <v>0.36530000000000001</v>
      </c>
      <c r="AN98" s="302">
        <v>4.2740999999999998</v>
      </c>
      <c r="AO98" s="302">
        <v>3.7648999999999999</v>
      </c>
      <c r="AP98" s="302">
        <v>6.8099999999999994E-2</v>
      </c>
      <c r="AQ98" s="302">
        <v>16.712299999999999</v>
      </c>
      <c r="AR98" s="302">
        <v>23.103000000000002</v>
      </c>
      <c r="AS98" s="302">
        <v>0.16300000000000001</v>
      </c>
      <c r="AT98" s="302">
        <v>0.82740000000000002</v>
      </c>
      <c r="AU98" s="406">
        <f t="shared" si="5"/>
        <v>100.49939999999998</v>
      </c>
      <c r="AV98" s="278">
        <v>38.976998298855428</v>
      </c>
      <c r="AW98" s="278">
        <v>45.395754083844594</v>
      </c>
      <c r="AX98" s="280">
        <v>2.1445691568578438</v>
      </c>
      <c r="AY98" s="99" t="s">
        <v>34</v>
      </c>
      <c r="AZ98" s="96" t="s">
        <v>34</v>
      </c>
      <c r="BA98" s="241">
        <f t="shared" si="4"/>
        <v>0.88733158900128628</v>
      </c>
    </row>
    <row r="99" spans="1:53" x14ac:dyDescent="0.25">
      <c r="A99" s="421" t="s">
        <v>1505</v>
      </c>
      <c r="B99" s="116" t="s">
        <v>1386</v>
      </c>
      <c r="C99" s="136" t="s">
        <v>1363</v>
      </c>
      <c r="D99" s="147" t="s">
        <v>195</v>
      </c>
      <c r="E99" s="78">
        <v>54.204000000000001</v>
      </c>
      <c r="F99" s="78" t="s">
        <v>34</v>
      </c>
      <c r="G99" s="78">
        <v>28.888999999999999</v>
      </c>
      <c r="H99" s="78">
        <v>0.753</v>
      </c>
      <c r="I99" s="78">
        <v>0.16300000000000001</v>
      </c>
      <c r="J99" s="78">
        <v>11.685</v>
      </c>
      <c r="K99" s="78">
        <v>4.3529999999999998</v>
      </c>
      <c r="L99" s="78">
        <v>0.316</v>
      </c>
      <c r="M99" s="106" t="s">
        <v>34</v>
      </c>
      <c r="N99" s="106" t="s">
        <v>34</v>
      </c>
      <c r="O99" s="91">
        <v>100.375</v>
      </c>
      <c r="P99" s="74">
        <v>58.605192055170924</v>
      </c>
      <c r="Q99" s="74">
        <v>39.50776598462739</v>
      </c>
      <c r="R99" s="74">
        <v>1.8870419602016835</v>
      </c>
      <c r="S99" s="108"/>
      <c r="T99" s="169"/>
      <c r="AH99" s="421">
        <v>6</v>
      </c>
      <c r="AI99" s="299" t="s">
        <v>1387</v>
      </c>
      <c r="AJ99" s="300" t="s">
        <v>1067</v>
      </c>
      <c r="AK99" s="303" t="s">
        <v>1113</v>
      </c>
      <c r="AL99" s="302">
        <v>50.976100000000002</v>
      </c>
      <c r="AM99" s="302">
        <v>0.4425</v>
      </c>
      <c r="AN99" s="302">
        <v>4.3056000000000001</v>
      </c>
      <c r="AO99" s="302">
        <v>3.8374999999999999</v>
      </c>
      <c r="AP99" s="302">
        <v>9.1300000000000006E-2</v>
      </c>
      <c r="AQ99" s="302">
        <v>16.576000000000001</v>
      </c>
      <c r="AR99" s="302">
        <v>22.8748</v>
      </c>
      <c r="AS99" s="302">
        <v>0.14860000000000001</v>
      </c>
      <c r="AT99" s="302">
        <v>0.6673</v>
      </c>
      <c r="AU99" s="406">
        <f t="shared" si="5"/>
        <v>99.919700000000006</v>
      </c>
      <c r="AV99" s="278">
        <v>38.896507117248007</v>
      </c>
      <c r="AW99" s="278">
        <v>45.255636697747306</v>
      </c>
      <c r="AX99" s="280">
        <v>2.7818079042759822</v>
      </c>
      <c r="AY99" s="99" t="s">
        <v>34</v>
      </c>
      <c r="AZ99" s="96" t="s">
        <v>34</v>
      </c>
      <c r="BA99" s="241">
        <f t="shared" si="4"/>
        <v>0.88457442808733389</v>
      </c>
    </row>
    <row r="100" spans="1:53" x14ac:dyDescent="0.25">
      <c r="A100" s="421" t="s">
        <v>1505</v>
      </c>
      <c r="B100" s="116" t="s">
        <v>1386</v>
      </c>
      <c r="C100" s="136" t="s">
        <v>1363</v>
      </c>
      <c r="D100" s="147" t="s">
        <v>196</v>
      </c>
      <c r="E100" s="78">
        <v>47.88</v>
      </c>
      <c r="F100" s="78" t="s">
        <v>34</v>
      </c>
      <c r="G100" s="78">
        <v>33.280999999999999</v>
      </c>
      <c r="H100" s="78">
        <v>0.61399999999999999</v>
      </c>
      <c r="I100" s="78">
        <v>0.122</v>
      </c>
      <c r="J100" s="78">
        <v>16.681000000000001</v>
      </c>
      <c r="K100" s="78">
        <v>1.972</v>
      </c>
      <c r="L100" s="78">
        <v>8.5000000000000006E-2</v>
      </c>
      <c r="M100" s="106" t="s">
        <v>34</v>
      </c>
      <c r="N100" s="106" t="s">
        <v>34</v>
      </c>
      <c r="O100" s="91">
        <v>100.66</v>
      </c>
      <c r="P100" s="74">
        <v>81.967419708715767</v>
      </c>
      <c r="Q100" s="74">
        <v>17.535272566669423</v>
      </c>
      <c r="R100" s="74">
        <v>0.49730772461480111</v>
      </c>
      <c r="S100" s="108"/>
      <c r="T100" s="169"/>
      <c r="AH100" s="421">
        <v>6</v>
      </c>
      <c r="AI100" s="299" t="s">
        <v>1387</v>
      </c>
      <c r="AJ100" s="300" t="s">
        <v>1067</v>
      </c>
      <c r="AK100" s="303" t="s">
        <v>1114</v>
      </c>
      <c r="AL100" s="302">
        <v>52.4619</v>
      </c>
      <c r="AM100" s="302">
        <v>0.33860000000000001</v>
      </c>
      <c r="AN100" s="302">
        <v>3.2065999999999999</v>
      </c>
      <c r="AO100" s="302">
        <v>3.6707000000000001</v>
      </c>
      <c r="AP100" s="302">
        <v>7.0699999999999999E-2</v>
      </c>
      <c r="AQ100" s="302">
        <v>17.087599999999998</v>
      </c>
      <c r="AR100" s="302">
        <v>22.7576</v>
      </c>
      <c r="AS100" s="302">
        <v>0.15640000000000001</v>
      </c>
      <c r="AT100" s="302">
        <v>0.44469999999999998</v>
      </c>
      <c r="AU100" s="406">
        <f t="shared" si="5"/>
        <v>100.1948</v>
      </c>
      <c r="AV100" s="278">
        <v>40.464146388676603</v>
      </c>
      <c r="AW100" s="278">
        <v>46.394424719252143</v>
      </c>
      <c r="AX100" s="280">
        <v>4.1155513106466675</v>
      </c>
      <c r="AY100" s="99" t="s">
        <v>34</v>
      </c>
      <c r="AZ100" s="96" t="s">
        <v>34</v>
      </c>
      <c r="BA100" s="241">
        <f t="shared" si="4"/>
        <v>0.89199824185369592</v>
      </c>
    </row>
    <row r="101" spans="1:53" x14ac:dyDescent="0.25">
      <c r="A101" s="421" t="s">
        <v>1505</v>
      </c>
      <c r="B101" s="116" t="s">
        <v>1386</v>
      </c>
      <c r="C101" s="136" t="s">
        <v>1363</v>
      </c>
      <c r="D101" s="147" t="s">
        <v>197</v>
      </c>
      <c r="E101" s="78">
        <v>54.432000000000002</v>
      </c>
      <c r="F101" s="78">
        <v>4.9000000000000002E-2</v>
      </c>
      <c r="G101" s="78">
        <v>28.757999999999999</v>
      </c>
      <c r="H101" s="78">
        <v>0.8</v>
      </c>
      <c r="I101" s="78">
        <v>0.161</v>
      </c>
      <c r="J101" s="78">
        <v>11.358000000000001</v>
      </c>
      <c r="K101" s="78">
        <v>4.3630000000000004</v>
      </c>
      <c r="L101" s="78">
        <v>0.29699999999999999</v>
      </c>
      <c r="M101" s="106" t="s">
        <v>34</v>
      </c>
      <c r="N101" s="106" t="s">
        <v>34</v>
      </c>
      <c r="O101" s="91">
        <v>100.25500000000001</v>
      </c>
      <c r="P101" s="74">
        <v>57.928349686195531</v>
      </c>
      <c r="Q101" s="74">
        <v>40.268080994332784</v>
      </c>
      <c r="R101" s="74">
        <v>1.8035693194716853</v>
      </c>
      <c r="S101" s="108"/>
      <c r="T101" s="169"/>
      <c r="AH101" s="421">
        <v>6</v>
      </c>
      <c r="AI101" s="299" t="s">
        <v>1387</v>
      </c>
      <c r="AJ101" s="300" t="s">
        <v>1067</v>
      </c>
      <c r="AK101" s="303" t="s">
        <v>1115</v>
      </c>
      <c r="AL101" s="302">
        <v>51.380499999999998</v>
      </c>
      <c r="AM101" s="302">
        <v>0.41880000000000001</v>
      </c>
      <c r="AN101" s="302">
        <v>4.0427</v>
      </c>
      <c r="AO101" s="302">
        <v>3.9359000000000002</v>
      </c>
      <c r="AP101" s="302">
        <v>6.59E-2</v>
      </c>
      <c r="AQ101" s="302">
        <v>16.725000000000001</v>
      </c>
      <c r="AR101" s="302">
        <v>22.9498</v>
      </c>
      <c r="AS101" s="302">
        <v>0.1658</v>
      </c>
      <c r="AT101" s="302">
        <v>0.5373</v>
      </c>
      <c r="AU101" s="406">
        <f t="shared" si="5"/>
        <v>100.22170000000001</v>
      </c>
      <c r="AV101" s="278">
        <v>39.136340285809936</v>
      </c>
      <c r="AW101" s="278">
        <v>45.461303874625273</v>
      </c>
      <c r="AX101" s="280">
        <v>2.765555489385815</v>
      </c>
      <c r="AY101" s="99" t="s">
        <v>34</v>
      </c>
      <c r="AZ101" s="96" t="s">
        <v>34</v>
      </c>
      <c r="BA101" s="241">
        <f t="shared" si="4"/>
        <v>0.88289248776187923</v>
      </c>
    </row>
    <row r="102" spans="1:53" x14ac:dyDescent="0.25">
      <c r="A102" s="421" t="s">
        <v>1505</v>
      </c>
      <c r="B102" s="116" t="s">
        <v>1386</v>
      </c>
      <c r="C102" s="136" t="s">
        <v>1363</v>
      </c>
      <c r="D102" s="147" t="s">
        <v>198</v>
      </c>
      <c r="E102" s="78">
        <v>51.085000000000001</v>
      </c>
      <c r="F102" s="78">
        <v>0.09</v>
      </c>
      <c r="G102" s="78">
        <v>31.097999999999999</v>
      </c>
      <c r="H102" s="78">
        <v>0.51500000000000001</v>
      </c>
      <c r="I102" s="78">
        <v>0.124</v>
      </c>
      <c r="J102" s="78">
        <v>14.381</v>
      </c>
      <c r="K102" s="78">
        <v>3.0659999999999998</v>
      </c>
      <c r="L102" s="78">
        <v>0.14899999999999999</v>
      </c>
      <c r="M102" s="106" t="s">
        <v>34</v>
      </c>
      <c r="N102" s="106" t="s">
        <v>34</v>
      </c>
      <c r="O102" s="91">
        <v>100.508</v>
      </c>
      <c r="P102" s="74">
        <v>71.523455481189643</v>
      </c>
      <c r="Q102" s="74">
        <v>27.594211019794297</v>
      </c>
      <c r="R102" s="74">
        <v>0.88233349901605851</v>
      </c>
      <c r="S102" s="108"/>
      <c r="T102" s="169"/>
      <c r="AH102" s="421">
        <v>6</v>
      </c>
      <c r="AI102" s="299" t="s">
        <v>1387</v>
      </c>
      <c r="AJ102" s="300" t="s">
        <v>1067</v>
      </c>
      <c r="AK102" s="303" t="s">
        <v>1116</v>
      </c>
      <c r="AL102" s="302">
        <v>52.1464</v>
      </c>
      <c r="AM102" s="302">
        <v>0.41849999999999998</v>
      </c>
      <c r="AN102" s="302">
        <v>2.9628000000000001</v>
      </c>
      <c r="AO102" s="302">
        <v>3.6894999999999998</v>
      </c>
      <c r="AP102" s="302">
        <v>8.4900000000000003E-2</v>
      </c>
      <c r="AQ102" s="302">
        <v>17.456099999999999</v>
      </c>
      <c r="AR102" s="302">
        <v>23.167300000000001</v>
      </c>
      <c r="AS102" s="302">
        <v>0.14119999999999999</v>
      </c>
      <c r="AT102" s="302">
        <v>0.1229</v>
      </c>
      <c r="AU102" s="406">
        <f t="shared" si="5"/>
        <v>100.1896</v>
      </c>
      <c r="AV102" s="278">
        <v>40.2319238309531</v>
      </c>
      <c r="AW102" s="278">
        <v>47.204183275030445</v>
      </c>
      <c r="AX102" s="280">
        <v>1.9494716012574007</v>
      </c>
      <c r="AY102" s="99" t="s">
        <v>34</v>
      </c>
      <c r="AZ102" s="96" t="s">
        <v>34</v>
      </c>
      <c r="BA102" s="241">
        <f t="shared" si="4"/>
        <v>0.89355164454702829</v>
      </c>
    </row>
    <row r="103" spans="1:53" x14ac:dyDescent="0.25">
      <c r="A103" s="421" t="s">
        <v>1505</v>
      </c>
      <c r="B103" s="116" t="s">
        <v>1386</v>
      </c>
      <c r="C103" s="136" t="s">
        <v>1363</v>
      </c>
      <c r="D103" s="147" t="s">
        <v>199</v>
      </c>
      <c r="E103" s="78">
        <v>53.988999999999997</v>
      </c>
      <c r="F103" s="78">
        <v>4.4999999999999998E-2</v>
      </c>
      <c r="G103" s="78">
        <v>29.050999999999998</v>
      </c>
      <c r="H103" s="78">
        <v>0.88600000000000001</v>
      </c>
      <c r="I103" s="78">
        <v>0.14499999999999999</v>
      </c>
      <c r="J103" s="78">
        <v>11.593999999999999</v>
      </c>
      <c r="K103" s="78">
        <v>4.3959999999999999</v>
      </c>
      <c r="L103" s="78">
        <v>0.29899999999999999</v>
      </c>
      <c r="M103" s="106" t="s">
        <v>34</v>
      </c>
      <c r="N103" s="106" t="s">
        <v>34</v>
      </c>
      <c r="O103" s="91">
        <v>100.40499999999999</v>
      </c>
      <c r="P103" s="74">
        <v>58.246441242526188</v>
      </c>
      <c r="Q103" s="74">
        <v>39.965036348307308</v>
      </c>
      <c r="R103" s="74">
        <v>1.7885224091665022</v>
      </c>
      <c r="S103" s="108"/>
      <c r="T103" s="169"/>
      <c r="AH103" s="421">
        <v>6</v>
      </c>
      <c r="AI103" s="299" t="s">
        <v>1387</v>
      </c>
      <c r="AJ103" s="300" t="s">
        <v>1067</v>
      </c>
      <c r="AK103" s="303" t="s">
        <v>1117</v>
      </c>
      <c r="AL103" s="302">
        <v>52.066099999999999</v>
      </c>
      <c r="AM103" s="302">
        <v>0.31369999999999998</v>
      </c>
      <c r="AN103" s="302">
        <v>3.4763000000000002</v>
      </c>
      <c r="AO103" s="302">
        <v>3.7837000000000001</v>
      </c>
      <c r="AP103" s="302">
        <v>0.1026</v>
      </c>
      <c r="AQ103" s="302">
        <v>17.082899999999999</v>
      </c>
      <c r="AR103" s="302">
        <v>22.886299999999999</v>
      </c>
      <c r="AS103" s="302">
        <v>0.1338</v>
      </c>
      <c r="AT103" s="302">
        <v>0.54730000000000001</v>
      </c>
      <c r="AU103" s="406">
        <f t="shared" si="5"/>
        <v>100.3927</v>
      </c>
      <c r="AV103" s="278">
        <v>39.817503072509858</v>
      </c>
      <c r="AW103" s="278">
        <v>46.334378314584328</v>
      </c>
      <c r="AX103" s="280">
        <v>3.2782103512294616</v>
      </c>
      <c r="AY103" s="99" t="s">
        <v>34</v>
      </c>
      <c r="AZ103" s="96" t="s">
        <v>34</v>
      </c>
      <c r="BA103" s="241">
        <f t="shared" si="4"/>
        <v>0.88901524921791486</v>
      </c>
    </row>
    <row r="104" spans="1:53" x14ac:dyDescent="0.25">
      <c r="A104" s="421" t="s">
        <v>1505</v>
      </c>
      <c r="B104" s="116" t="s">
        <v>1386</v>
      </c>
      <c r="C104" s="136" t="s">
        <v>1363</v>
      </c>
      <c r="D104" s="147" t="s">
        <v>200</v>
      </c>
      <c r="E104" s="78">
        <v>53.548000000000002</v>
      </c>
      <c r="F104" s="78">
        <v>7.2999999999999995E-2</v>
      </c>
      <c r="G104" s="78">
        <v>28.846</v>
      </c>
      <c r="H104" s="78">
        <v>0.79300000000000004</v>
      </c>
      <c r="I104" s="78">
        <v>0.17299999999999999</v>
      </c>
      <c r="J104" s="78">
        <v>11.733000000000001</v>
      </c>
      <c r="K104" s="78">
        <v>4.2789999999999999</v>
      </c>
      <c r="L104" s="78">
        <v>0.27800000000000002</v>
      </c>
      <c r="M104" s="106" t="s">
        <v>34</v>
      </c>
      <c r="N104" s="106" t="s">
        <v>34</v>
      </c>
      <c r="O104" s="91">
        <v>99.723000000000013</v>
      </c>
      <c r="P104" s="74">
        <v>59.235587212945838</v>
      </c>
      <c r="Q104" s="74">
        <v>39.093300928254692</v>
      </c>
      <c r="R104" s="74">
        <v>1.6711118587994716</v>
      </c>
      <c r="S104" s="108"/>
      <c r="T104" s="169"/>
      <c r="AH104" s="421">
        <v>6</v>
      </c>
      <c r="AI104" s="299" t="s">
        <v>1387</v>
      </c>
      <c r="AJ104" s="300" t="s">
        <v>1067</v>
      </c>
      <c r="AK104" s="303" t="s">
        <v>1118</v>
      </c>
      <c r="AL104" s="302">
        <v>51.704500000000003</v>
      </c>
      <c r="AM104" s="302">
        <v>0.33679999999999999</v>
      </c>
      <c r="AN104" s="302">
        <v>3.6756000000000002</v>
      </c>
      <c r="AO104" s="302">
        <v>3.8708</v>
      </c>
      <c r="AP104" s="302">
        <v>9.8199999999999996E-2</v>
      </c>
      <c r="AQ104" s="302">
        <v>17.1599</v>
      </c>
      <c r="AR104" s="302">
        <v>22.3703</v>
      </c>
      <c r="AS104" s="302">
        <v>0.16719999999999999</v>
      </c>
      <c r="AT104" s="302">
        <v>0.54479999999999995</v>
      </c>
      <c r="AU104" s="406">
        <f t="shared" si="5"/>
        <v>99.928099999999986</v>
      </c>
      <c r="AV104" s="278">
        <v>38.706737484551333</v>
      </c>
      <c r="AW104" s="278">
        <v>46.719032353376591</v>
      </c>
      <c r="AX104" s="280">
        <v>3.225543673717262</v>
      </c>
      <c r="AY104" s="99" t="s">
        <v>34</v>
      </c>
      <c r="AZ104" s="96" t="s">
        <v>34</v>
      </c>
      <c r="BA104" s="241">
        <f t="shared" si="4"/>
        <v>0.88720059508024762</v>
      </c>
    </row>
    <row r="105" spans="1:53" x14ac:dyDescent="0.25">
      <c r="A105" s="421" t="s">
        <v>1505</v>
      </c>
      <c r="B105" s="116" t="s">
        <v>1386</v>
      </c>
      <c r="C105" s="136" t="s">
        <v>1363</v>
      </c>
      <c r="D105" s="147" t="s">
        <v>201</v>
      </c>
      <c r="E105" s="78">
        <v>52.984000000000002</v>
      </c>
      <c r="F105" s="78">
        <v>0.104</v>
      </c>
      <c r="G105" s="78">
        <v>29.24</v>
      </c>
      <c r="H105" s="78">
        <v>0.86099999999999999</v>
      </c>
      <c r="I105" s="78">
        <v>0.13800000000000001</v>
      </c>
      <c r="J105" s="78">
        <v>12.366</v>
      </c>
      <c r="K105" s="78">
        <v>4.1120000000000001</v>
      </c>
      <c r="L105" s="78">
        <v>0.28499999999999998</v>
      </c>
      <c r="M105" s="106" t="s">
        <v>34</v>
      </c>
      <c r="N105" s="106" t="s">
        <v>34</v>
      </c>
      <c r="O105" s="91">
        <v>100.09</v>
      </c>
      <c r="P105" s="74">
        <v>61.380453874405553</v>
      </c>
      <c r="Q105" s="74">
        <v>36.935194301756106</v>
      </c>
      <c r="R105" s="74">
        <v>1.6843518238383395</v>
      </c>
      <c r="S105" s="108"/>
      <c r="T105" s="169"/>
      <c r="AH105" s="420">
        <v>6</v>
      </c>
      <c r="AI105" s="299" t="s">
        <v>1387</v>
      </c>
      <c r="AJ105" s="300" t="s">
        <v>1067</v>
      </c>
      <c r="AK105" s="311" t="s">
        <v>1119</v>
      </c>
      <c r="AL105" s="312">
        <v>50.765900000000002</v>
      </c>
      <c r="AM105" s="312">
        <v>0.44850000000000001</v>
      </c>
      <c r="AN105" s="312">
        <v>4.6417999999999999</v>
      </c>
      <c r="AO105" s="312">
        <v>3.9632000000000001</v>
      </c>
      <c r="AP105" s="312">
        <v>9.1999999999999998E-2</v>
      </c>
      <c r="AQ105" s="312">
        <v>16.3476</v>
      </c>
      <c r="AR105" s="312">
        <v>22.886600000000001</v>
      </c>
      <c r="AS105" s="312">
        <v>0.16109999999999999</v>
      </c>
      <c r="AT105" s="312">
        <v>0.9194</v>
      </c>
      <c r="AU105" s="407">
        <f t="shared" si="5"/>
        <v>100.2261</v>
      </c>
      <c r="AV105" s="274">
        <v>38.548177792498606</v>
      </c>
      <c r="AW105" s="274">
        <v>44.633773588854226</v>
      </c>
      <c r="AX105" s="276">
        <v>2.9059728643474734</v>
      </c>
      <c r="AY105" s="180" t="s">
        <v>34</v>
      </c>
      <c r="AZ105" s="95" t="s">
        <v>34</v>
      </c>
      <c r="BA105" s="241">
        <f t="shared" si="4"/>
        <v>0.87978283664253953</v>
      </c>
    </row>
    <row r="106" spans="1:53" x14ac:dyDescent="0.25">
      <c r="A106" s="421" t="s">
        <v>1505</v>
      </c>
      <c r="B106" s="116" t="s">
        <v>1386</v>
      </c>
      <c r="C106" s="136" t="s">
        <v>1363</v>
      </c>
      <c r="D106" s="147" t="s">
        <v>169</v>
      </c>
      <c r="E106" s="78">
        <v>53.396999999999998</v>
      </c>
      <c r="F106" s="78">
        <v>4.2000000000000003E-2</v>
      </c>
      <c r="G106" s="78">
        <v>28.937000000000001</v>
      </c>
      <c r="H106" s="78">
        <v>0.95699999999999996</v>
      </c>
      <c r="I106" s="78">
        <v>0.189</v>
      </c>
      <c r="J106" s="78">
        <v>11.676</v>
      </c>
      <c r="K106" s="78">
        <v>4.2839999999999998</v>
      </c>
      <c r="L106" s="78">
        <v>0.27800000000000002</v>
      </c>
      <c r="M106" s="106" t="s">
        <v>34</v>
      </c>
      <c r="N106" s="106" t="s">
        <v>34</v>
      </c>
      <c r="O106" s="91">
        <v>99.769000000000005</v>
      </c>
      <c r="P106" s="74">
        <v>59.090869247791296</v>
      </c>
      <c r="Q106" s="74">
        <v>39.233963454960623</v>
      </c>
      <c r="R106" s="74">
        <v>1.6751672972480725</v>
      </c>
      <c r="S106" s="108"/>
      <c r="T106" s="169"/>
      <c r="AH106" s="419">
        <v>6</v>
      </c>
      <c r="AI106" s="313" t="s">
        <v>1387</v>
      </c>
      <c r="AJ106" s="314" t="s">
        <v>1401</v>
      </c>
      <c r="AK106" s="295" t="s">
        <v>1120</v>
      </c>
      <c r="AL106" s="315">
        <v>52.781100000000002</v>
      </c>
      <c r="AM106" s="296">
        <v>0.30099999999999999</v>
      </c>
      <c r="AN106" s="296">
        <v>2.081</v>
      </c>
      <c r="AO106" s="296">
        <v>4.3948</v>
      </c>
      <c r="AP106" s="296">
        <v>0.11459999999999999</v>
      </c>
      <c r="AQ106" s="296">
        <v>17.6663</v>
      </c>
      <c r="AR106" s="296">
        <v>22.280799999999999</v>
      </c>
      <c r="AS106" s="296">
        <v>0.13689999999999999</v>
      </c>
      <c r="AT106" s="296">
        <v>0.37180000000000002</v>
      </c>
      <c r="AU106" s="405">
        <f t="shared" ref="AU106:AU169" si="6">SUM(AL106:AT106)</f>
        <v>100.1283</v>
      </c>
      <c r="AV106" s="270">
        <v>40.134180558422862</v>
      </c>
      <c r="AW106" s="269">
        <v>47.989888148128571</v>
      </c>
      <c r="AX106" s="271">
        <v>4.0570388320339834</v>
      </c>
      <c r="AY106" s="99" t="s">
        <v>34</v>
      </c>
      <c r="AZ106" s="96" t="s">
        <v>34</v>
      </c>
      <c r="BA106" s="231">
        <f t="shared" si="4"/>
        <v>0.87702806418678902</v>
      </c>
    </row>
    <row r="107" spans="1:53" x14ac:dyDescent="0.25">
      <c r="A107" s="421" t="s">
        <v>1505</v>
      </c>
      <c r="B107" s="116" t="s">
        <v>1386</v>
      </c>
      <c r="C107" s="136" t="s">
        <v>1363</v>
      </c>
      <c r="D107" s="147" t="s">
        <v>203</v>
      </c>
      <c r="E107" s="78">
        <v>53.536000000000001</v>
      </c>
      <c r="F107" s="78">
        <v>3.5000000000000003E-2</v>
      </c>
      <c r="G107" s="78">
        <v>28.832000000000001</v>
      </c>
      <c r="H107" s="78">
        <v>0.77</v>
      </c>
      <c r="I107" s="78">
        <v>0.121</v>
      </c>
      <c r="J107" s="78">
        <v>11.85</v>
      </c>
      <c r="K107" s="78">
        <v>4.43</v>
      </c>
      <c r="L107" s="78">
        <v>0.28399999999999997</v>
      </c>
      <c r="M107" s="106" t="s">
        <v>34</v>
      </c>
      <c r="N107" s="106" t="s">
        <v>34</v>
      </c>
      <c r="O107" s="91">
        <v>99.85799999999999</v>
      </c>
      <c r="P107" s="74">
        <v>58.649587097200616</v>
      </c>
      <c r="Q107" s="74">
        <v>39.676811441123036</v>
      </c>
      <c r="R107" s="74">
        <v>1.673601461676345</v>
      </c>
      <c r="S107" s="108"/>
      <c r="T107" s="169"/>
      <c r="AH107" s="421">
        <v>6</v>
      </c>
      <c r="AI107" s="316" t="s">
        <v>1387</v>
      </c>
      <c r="AJ107" s="317" t="s">
        <v>1401</v>
      </c>
      <c r="AK107" s="303" t="s">
        <v>1121</v>
      </c>
      <c r="AL107" s="318">
        <v>52.238</v>
      </c>
      <c r="AM107" s="302">
        <v>0.33650000000000002</v>
      </c>
      <c r="AN107" s="302">
        <v>2.4788000000000001</v>
      </c>
      <c r="AO107" s="302">
        <v>4.2523</v>
      </c>
      <c r="AP107" s="302">
        <v>6.5799999999999997E-2</v>
      </c>
      <c r="AQ107" s="302">
        <v>17.494299999999999</v>
      </c>
      <c r="AR107" s="302">
        <v>22.5898</v>
      </c>
      <c r="AS107" s="302">
        <v>8.3799999999999999E-2</v>
      </c>
      <c r="AT107" s="302">
        <v>0.3226</v>
      </c>
      <c r="AU107" s="406">
        <f t="shared" si="6"/>
        <v>99.861899999999991</v>
      </c>
      <c r="AV107" s="279">
        <v>40.128775951710686</v>
      </c>
      <c r="AW107" s="278">
        <v>47.635639044345936</v>
      </c>
      <c r="AX107" s="280">
        <v>3.4509292925131656</v>
      </c>
      <c r="AY107" s="99" t="s">
        <v>34</v>
      </c>
      <c r="AZ107" s="96" t="s">
        <v>34</v>
      </c>
      <c r="BA107" s="241">
        <f t="shared" si="4"/>
        <v>0.87950606933515463</v>
      </c>
    </row>
    <row r="108" spans="1:53" x14ac:dyDescent="0.25">
      <c r="A108" s="421" t="s">
        <v>1505</v>
      </c>
      <c r="B108" s="116" t="s">
        <v>1386</v>
      </c>
      <c r="C108" s="136" t="s">
        <v>1363</v>
      </c>
      <c r="D108" s="147" t="s">
        <v>205</v>
      </c>
      <c r="E108" s="78">
        <v>54.093000000000004</v>
      </c>
      <c r="F108" s="78">
        <v>3.6999999999999998E-2</v>
      </c>
      <c r="G108" s="78">
        <v>28.344000000000001</v>
      </c>
      <c r="H108" s="78">
        <v>0.92500000000000004</v>
      </c>
      <c r="I108" s="78">
        <v>0.219</v>
      </c>
      <c r="J108" s="78">
        <v>11.734</v>
      </c>
      <c r="K108" s="78">
        <v>4.5979999999999999</v>
      </c>
      <c r="L108" s="78">
        <v>0.29699999999999999</v>
      </c>
      <c r="M108" s="106" t="s">
        <v>34</v>
      </c>
      <c r="N108" s="106" t="s">
        <v>34</v>
      </c>
      <c r="O108" s="91">
        <v>100.26099999999998</v>
      </c>
      <c r="P108" s="74">
        <v>57.496384181407464</v>
      </c>
      <c r="Q108" s="74">
        <v>40.770857481914874</v>
      </c>
      <c r="R108" s="74">
        <v>1.7327583366776695</v>
      </c>
      <c r="S108" s="108"/>
      <c r="T108" s="169"/>
      <c r="AH108" s="421">
        <v>6</v>
      </c>
      <c r="AI108" s="316" t="s">
        <v>1387</v>
      </c>
      <c r="AJ108" s="317" t="s">
        <v>1401</v>
      </c>
      <c r="AK108" s="303" t="s">
        <v>1122</v>
      </c>
      <c r="AL108" s="318">
        <v>51.587200000000003</v>
      </c>
      <c r="AM108" s="302">
        <v>0.30299999999999999</v>
      </c>
      <c r="AN108" s="302">
        <v>3.0571000000000002</v>
      </c>
      <c r="AO108" s="302">
        <v>3.6019999999999999</v>
      </c>
      <c r="AP108" s="302">
        <v>9.8199999999999996E-2</v>
      </c>
      <c r="AQ108" s="302">
        <v>16.989799999999999</v>
      </c>
      <c r="AR108" s="302">
        <v>23.348700000000001</v>
      </c>
      <c r="AS108" s="302">
        <v>0.15890000000000001</v>
      </c>
      <c r="AT108" s="302">
        <v>0.87029999999999996</v>
      </c>
      <c r="AU108" s="406">
        <f t="shared" si="6"/>
        <v>100.01519999999999</v>
      </c>
      <c r="AV108" s="279">
        <v>40.75929023908111</v>
      </c>
      <c r="AW108" s="278">
        <v>46.387118022220555</v>
      </c>
      <c r="AX108" s="280">
        <v>1.5456274869667281</v>
      </c>
      <c r="AY108" s="99" t="s">
        <v>34</v>
      </c>
      <c r="AZ108" s="96" t="s">
        <v>34</v>
      </c>
      <c r="BA108" s="241">
        <f t="shared" si="4"/>
        <v>0.89325887270923165</v>
      </c>
    </row>
    <row r="109" spans="1:53" x14ac:dyDescent="0.25">
      <c r="A109" s="421" t="s">
        <v>1505</v>
      </c>
      <c r="B109" s="116" t="s">
        <v>1386</v>
      </c>
      <c r="C109" s="136" t="s">
        <v>1363</v>
      </c>
      <c r="D109" s="147" t="s">
        <v>206</v>
      </c>
      <c r="E109" s="78">
        <v>47.115000000000002</v>
      </c>
      <c r="F109" s="78" t="s">
        <v>34</v>
      </c>
      <c r="G109" s="78">
        <v>34.371000000000002</v>
      </c>
      <c r="H109" s="78">
        <v>0.53300000000000003</v>
      </c>
      <c r="I109" s="78">
        <v>9.4E-2</v>
      </c>
      <c r="J109" s="78">
        <v>17.405000000000001</v>
      </c>
      <c r="K109" s="78">
        <v>1.464</v>
      </c>
      <c r="L109" s="78">
        <v>7.8E-2</v>
      </c>
      <c r="M109" s="106" t="s">
        <v>34</v>
      </c>
      <c r="N109" s="106" t="s">
        <v>34</v>
      </c>
      <c r="O109" s="91">
        <v>101.07900000000001</v>
      </c>
      <c r="P109" s="74">
        <v>86.389393625284384</v>
      </c>
      <c r="Q109" s="74">
        <v>13.149641218802238</v>
      </c>
      <c r="R109" s="74">
        <v>0.46096515591337378</v>
      </c>
      <c r="S109" s="108"/>
      <c r="T109" s="169"/>
      <c r="AH109" s="421">
        <v>6</v>
      </c>
      <c r="AI109" s="316" t="s">
        <v>1387</v>
      </c>
      <c r="AJ109" s="317" t="s">
        <v>1401</v>
      </c>
      <c r="AK109" s="303" t="s">
        <v>1123</v>
      </c>
      <c r="AL109" s="318">
        <v>51.821899999999999</v>
      </c>
      <c r="AM109" s="302">
        <v>0.29089999999999999</v>
      </c>
      <c r="AN109" s="302">
        <v>2.8317999999999999</v>
      </c>
      <c r="AO109" s="302">
        <v>3.7519</v>
      </c>
      <c r="AP109" s="302">
        <v>0.1656</v>
      </c>
      <c r="AQ109" s="302">
        <v>16.8857</v>
      </c>
      <c r="AR109" s="302">
        <v>23.372900000000001</v>
      </c>
      <c r="AS109" s="302">
        <v>0.11260000000000001</v>
      </c>
      <c r="AT109" s="302">
        <v>0.64810000000000001</v>
      </c>
      <c r="AU109" s="406">
        <f t="shared" si="6"/>
        <v>99.881399999999999</v>
      </c>
      <c r="AV109" s="279">
        <v>41.329922088575337</v>
      </c>
      <c r="AW109" s="278">
        <v>46.138748544267152</v>
      </c>
      <c r="AX109" s="280">
        <v>2.556949918028411</v>
      </c>
      <c r="AY109" s="99" t="s">
        <v>34</v>
      </c>
      <c r="AZ109" s="96" t="s">
        <v>34</v>
      </c>
      <c r="BA109" s="241">
        <f t="shared" si="4"/>
        <v>0.88870200294271207</v>
      </c>
    </row>
    <row r="110" spans="1:53" x14ac:dyDescent="0.25">
      <c r="A110" s="421" t="s">
        <v>1505</v>
      </c>
      <c r="B110" s="116" t="s">
        <v>1386</v>
      </c>
      <c r="C110" s="136" t="s">
        <v>1363</v>
      </c>
      <c r="D110" s="147" t="s">
        <v>207</v>
      </c>
      <c r="E110" s="78">
        <v>55.289000000000001</v>
      </c>
      <c r="F110" s="78">
        <v>9.5000000000000001E-2</v>
      </c>
      <c r="G110" s="78">
        <v>27.558</v>
      </c>
      <c r="H110" s="78">
        <v>1.0580000000000001</v>
      </c>
      <c r="I110" s="78">
        <v>0.191</v>
      </c>
      <c r="J110" s="78">
        <v>10.333</v>
      </c>
      <c r="K110" s="78">
        <v>4.9480000000000004</v>
      </c>
      <c r="L110" s="78">
        <v>0.42199999999999999</v>
      </c>
      <c r="M110" s="106" t="s">
        <v>34</v>
      </c>
      <c r="N110" s="106" t="s">
        <v>34</v>
      </c>
      <c r="O110" s="91">
        <v>99.894000000000005</v>
      </c>
      <c r="P110" s="74">
        <v>52.214722490773781</v>
      </c>
      <c r="Q110" s="74">
        <v>45.2462576745341</v>
      </c>
      <c r="R110" s="74">
        <v>2.5390198346921289</v>
      </c>
      <c r="S110" s="108"/>
      <c r="T110" s="169"/>
      <c r="AH110" s="421">
        <v>6</v>
      </c>
      <c r="AI110" s="316" t="s">
        <v>1387</v>
      </c>
      <c r="AJ110" s="317" t="s">
        <v>1401</v>
      </c>
      <c r="AK110" s="303" t="s">
        <v>1124</v>
      </c>
      <c r="AL110" s="318">
        <v>51.4711</v>
      </c>
      <c r="AM110" s="302">
        <v>0.318</v>
      </c>
      <c r="AN110" s="302">
        <v>3.1854</v>
      </c>
      <c r="AO110" s="302">
        <v>3.8475000000000001</v>
      </c>
      <c r="AP110" s="302">
        <v>0.1017</v>
      </c>
      <c r="AQ110" s="302">
        <v>16.970600000000001</v>
      </c>
      <c r="AR110" s="302">
        <v>23.341799999999999</v>
      </c>
      <c r="AS110" s="302">
        <v>0.13189999999999999</v>
      </c>
      <c r="AT110" s="302">
        <v>0.60819999999999996</v>
      </c>
      <c r="AU110" s="406">
        <f t="shared" si="6"/>
        <v>99.976199999999992</v>
      </c>
      <c r="AV110" s="279">
        <v>40.32970397044717</v>
      </c>
      <c r="AW110" s="278">
        <v>46.260848935071827</v>
      </c>
      <c r="AX110" s="280">
        <v>1.579877692462518</v>
      </c>
      <c r="AY110" s="99" t="s">
        <v>34</v>
      </c>
      <c r="AZ110" s="96" t="s">
        <v>34</v>
      </c>
      <c r="BA110" s="241">
        <f t="shared" si="4"/>
        <v>0.88669369988567015</v>
      </c>
    </row>
    <row r="111" spans="1:53" x14ac:dyDescent="0.25">
      <c r="A111" s="421" t="s">
        <v>1505</v>
      </c>
      <c r="B111" s="116" t="s">
        <v>1386</v>
      </c>
      <c r="C111" s="136" t="s">
        <v>1363</v>
      </c>
      <c r="D111" s="147" t="s">
        <v>208</v>
      </c>
      <c r="E111" s="78">
        <v>53.921999999999997</v>
      </c>
      <c r="F111" s="78">
        <v>7.8E-2</v>
      </c>
      <c r="G111" s="78">
        <v>29.134</v>
      </c>
      <c r="H111" s="78">
        <v>0.76</v>
      </c>
      <c r="I111" s="78">
        <v>0.20499999999999999</v>
      </c>
      <c r="J111" s="78">
        <v>11.821</v>
      </c>
      <c r="K111" s="78">
        <v>4.4160000000000004</v>
      </c>
      <c r="L111" s="78">
        <v>0.27600000000000002</v>
      </c>
      <c r="M111" s="106" t="s">
        <v>34</v>
      </c>
      <c r="N111" s="106" t="s">
        <v>34</v>
      </c>
      <c r="O111" s="91">
        <v>100.61199999999999</v>
      </c>
      <c r="P111" s="74">
        <v>58.691559240428731</v>
      </c>
      <c r="Q111" s="74">
        <v>39.67682605744772</v>
      </c>
      <c r="R111" s="74">
        <v>1.6316147021235465</v>
      </c>
      <c r="S111" s="108"/>
      <c r="T111" s="169"/>
      <c r="AH111" s="421">
        <v>6</v>
      </c>
      <c r="AI111" s="316" t="s">
        <v>1387</v>
      </c>
      <c r="AJ111" s="317" t="s">
        <v>1401</v>
      </c>
      <c r="AK111" s="303" t="s">
        <v>1125</v>
      </c>
      <c r="AL111" s="318">
        <v>51.041400000000003</v>
      </c>
      <c r="AM111" s="302">
        <v>0.61760000000000004</v>
      </c>
      <c r="AN111" s="302">
        <v>3.4544999999999999</v>
      </c>
      <c r="AO111" s="302">
        <v>6.1349999999999998</v>
      </c>
      <c r="AP111" s="302">
        <v>0.1653</v>
      </c>
      <c r="AQ111" s="302">
        <v>15.951599999999999</v>
      </c>
      <c r="AR111" s="302">
        <v>22.230699999999999</v>
      </c>
      <c r="AS111" s="302">
        <v>0.246</v>
      </c>
      <c r="AT111" s="302">
        <v>4.9299999999999997E-2</v>
      </c>
      <c r="AU111" s="406">
        <f t="shared" si="6"/>
        <v>99.891400000000004</v>
      </c>
      <c r="AV111" s="279">
        <v>38.315003559304749</v>
      </c>
      <c r="AW111" s="278">
        <v>43.65251513830534</v>
      </c>
      <c r="AX111" s="280">
        <v>5.4324391255987781</v>
      </c>
      <c r="AY111" s="99" t="s">
        <v>34</v>
      </c>
      <c r="AZ111" s="96" t="s">
        <v>34</v>
      </c>
      <c r="BA111" s="241">
        <f t="shared" si="4"/>
        <v>0.82184458789178316</v>
      </c>
    </row>
    <row r="112" spans="1:53" x14ac:dyDescent="0.25">
      <c r="A112" s="421" t="s">
        <v>1505</v>
      </c>
      <c r="B112" s="116" t="s">
        <v>1386</v>
      </c>
      <c r="C112" s="136" t="s">
        <v>1363</v>
      </c>
      <c r="D112" s="147" t="s">
        <v>209</v>
      </c>
      <c r="E112" s="78">
        <v>51.274999999999999</v>
      </c>
      <c r="F112" s="78">
        <v>5.8999999999999997E-2</v>
      </c>
      <c r="G112" s="78">
        <v>31.065999999999999</v>
      </c>
      <c r="H112" s="78">
        <v>0.60799999999999998</v>
      </c>
      <c r="I112" s="78">
        <v>0.16500000000000001</v>
      </c>
      <c r="J112" s="78">
        <v>14.012</v>
      </c>
      <c r="K112" s="78">
        <v>3.347</v>
      </c>
      <c r="L112" s="78">
        <v>0.17599999999999999</v>
      </c>
      <c r="M112" s="106" t="s">
        <v>34</v>
      </c>
      <c r="N112" s="106" t="s">
        <v>34</v>
      </c>
      <c r="O112" s="91">
        <v>100.708</v>
      </c>
      <c r="P112" s="74">
        <v>69.098356078141336</v>
      </c>
      <c r="Q112" s="74">
        <v>29.868246551270424</v>
      </c>
      <c r="R112" s="74">
        <v>1.0333973705882389</v>
      </c>
      <c r="S112" s="108"/>
      <c r="T112" s="169"/>
      <c r="AH112" s="421">
        <v>6</v>
      </c>
      <c r="AI112" s="316" t="s">
        <v>1387</v>
      </c>
      <c r="AJ112" s="317" t="s">
        <v>1401</v>
      </c>
      <c r="AK112" s="303" t="s">
        <v>1126</v>
      </c>
      <c r="AL112" s="318">
        <v>51.194000000000003</v>
      </c>
      <c r="AM112" s="302">
        <v>0.53710000000000002</v>
      </c>
      <c r="AN112" s="302">
        <v>3.2088000000000001</v>
      </c>
      <c r="AO112" s="302">
        <v>5.6712999999999996</v>
      </c>
      <c r="AP112" s="302">
        <v>0.15290000000000001</v>
      </c>
      <c r="AQ112" s="302">
        <v>16.346299999999999</v>
      </c>
      <c r="AR112" s="302">
        <v>22.242000000000001</v>
      </c>
      <c r="AS112" s="302">
        <v>0.26190000000000002</v>
      </c>
      <c r="AT112" s="302">
        <v>0.1285</v>
      </c>
      <c r="AU112" s="406">
        <f t="shared" si="6"/>
        <v>99.742800000000017</v>
      </c>
      <c r="AV112" s="279">
        <v>38.450818707864734</v>
      </c>
      <c r="AW112" s="278">
        <v>44.714724720294527</v>
      </c>
      <c r="AX112" s="280">
        <v>4.384150973816884</v>
      </c>
      <c r="AY112" s="99" t="s">
        <v>34</v>
      </c>
      <c r="AZ112" s="96" t="s">
        <v>34</v>
      </c>
      <c r="BA112" s="241">
        <f t="shared" si="4"/>
        <v>0.83643374633718648</v>
      </c>
    </row>
    <row r="113" spans="1:53" x14ac:dyDescent="0.25">
      <c r="A113" s="421" t="s">
        <v>1505</v>
      </c>
      <c r="B113" s="116" t="s">
        <v>1386</v>
      </c>
      <c r="C113" s="136" t="s">
        <v>1363</v>
      </c>
      <c r="D113" s="147" t="s">
        <v>210</v>
      </c>
      <c r="E113" s="78">
        <v>50.140999999999998</v>
      </c>
      <c r="F113" s="78">
        <v>6.0000000000000001E-3</v>
      </c>
      <c r="G113" s="78">
        <v>31.067</v>
      </c>
      <c r="H113" s="78">
        <v>0.621</v>
      </c>
      <c r="I113" s="78">
        <v>8.6999999999999994E-2</v>
      </c>
      <c r="J113" s="78">
        <v>14.343</v>
      </c>
      <c r="K113" s="78">
        <v>3.1139999999999999</v>
      </c>
      <c r="L113" s="78">
        <v>0.159</v>
      </c>
      <c r="M113" s="106" t="s">
        <v>34</v>
      </c>
      <c r="N113" s="106" t="s">
        <v>34</v>
      </c>
      <c r="O113" s="91">
        <v>99.560000000000016</v>
      </c>
      <c r="P113" s="74">
        <v>71.119520205311389</v>
      </c>
      <c r="Q113" s="74">
        <v>27.941766341911165</v>
      </c>
      <c r="R113" s="74">
        <v>0.93871345277744689</v>
      </c>
      <c r="S113" s="108"/>
      <c r="T113" s="169"/>
      <c r="AH113" s="421">
        <v>6</v>
      </c>
      <c r="AI113" s="316" t="s">
        <v>1387</v>
      </c>
      <c r="AJ113" s="317" t="s">
        <v>1401</v>
      </c>
      <c r="AK113" s="303" t="s">
        <v>1127</v>
      </c>
      <c r="AL113" s="318">
        <v>51.017800000000001</v>
      </c>
      <c r="AM113" s="302">
        <v>0.50449999999999995</v>
      </c>
      <c r="AN113" s="302">
        <v>3.5053000000000001</v>
      </c>
      <c r="AO113" s="302">
        <v>5.4752000000000001</v>
      </c>
      <c r="AP113" s="302">
        <v>0.16839999999999999</v>
      </c>
      <c r="AQ113" s="302">
        <v>16.315200000000001</v>
      </c>
      <c r="AR113" s="302">
        <v>22.4452</v>
      </c>
      <c r="AS113" s="302">
        <v>0.21540000000000001</v>
      </c>
      <c r="AT113" s="302">
        <v>0.30420000000000003</v>
      </c>
      <c r="AU113" s="406">
        <f t="shared" si="6"/>
        <v>99.9512</v>
      </c>
      <c r="AV113" s="279">
        <v>38.374624532660363</v>
      </c>
      <c r="AW113" s="278">
        <v>44.595032639107288</v>
      </c>
      <c r="AX113" s="280">
        <v>3.9784817324486048</v>
      </c>
      <c r="AY113" s="99" t="s">
        <v>34</v>
      </c>
      <c r="AZ113" s="96" t="s">
        <v>34</v>
      </c>
      <c r="BA113" s="241">
        <f t="shared" si="4"/>
        <v>0.84093672825853893</v>
      </c>
    </row>
    <row r="114" spans="1:53" x14ac:dyDescent="0.25">
      <c r="A114" s="421" t="s">
        <v>1505</v>
      </c>
      <c r="B114" s="116" t="s">
        <v>1386</v>
      </c>
      <c r="C114" s="136" t="s">
        <v>1363</v>
      </c>
      <c r="D114" s="147" t="s">
        <v>211</v>
      </c>
      <c r="E114" s="78">
        <v>53.509</v>
      </c>
      <c r="F114" s="78">
        <v>0.127</v>
      </c>
      <c r="G114" s="78">
        <v>29.152999999999999</v>
      </c>
      <c r="H114" s="78">
        <v>0.77100000000000002</v>
      </c>
      <c r="I114" s="78">
        <v>0.19600000000000001</v>
      </c>
      <c r="J114" s="78">
        <v>12.089</v>
      </c>
      <c r="K114" s="78">
        <v>4.4109999999999996</v>
      </c>
      <c r="L114" s="78">
        <v>0.29699999999999999</v>
      </c>
      <c r="M114" s="106" t="s">
        <v>34</v>
      </c>
      <c r="N114" s="106" t="s">
        <v>34</v>
      </c>
      <c r="O114" s="91">
        <v>100.553</v>
      </c>
      <c r="P114" s="74">
        <v>59.187729293003422</v>
      </c>
      <c r="Q114" s="74">
        <v>39.080920798349766</v>
      </c>
      <c r="R114" s="74">
        <v>1.7313499086468118</v>
      </c>
      <c r="S114" s="108"/>
      <c r="T114" s="169"/>
      <c r="AH114" s="421">
        <v>6</v>
      </c>
      <c r="AI114" s="316" t="s">
        <v>1387</v>
      </c>
      <c r="AJ114" s="317" t="s">
        <v>1401</v>
      </c>
      <c r="AK114" s="303" t="s">
        <v>1128</v>
      </c>
      <c r="AL114" s="318">
        <v>51.936599999999999</v>
      </c>
      <c r="AM114" s="302">
        <v>0.49299999999999999</v>
      </c>
      <c r="AN114" s="302">
        <v>2.8348</v>
      </c>
      <c r="AO114" s="302">
        <v>5.3994</v>
      </c>
      <c r="AP114" s="302">
        <v>0.13289999999999999</v>
      </c>
      <c r="AQ114" s="302">
        <v>16.6112</v>
      </c>
      <c r="AR114" s="302">
        <v>22.462599999999998</v>
      </c>
      <c r="AS114" s="302">
        <v>0.21160000000000001</v>
      </c>
      <c r="AT114" s="302">
        <v>0.1386</v>
      </c>
      <c r="AU114" s="406">
        <f t="shared" si="6"/>
        <v>100.22069999999999</v>
      </c>
      <c r="AV114" s="279">
        <v>39.465461311687676</v>
      </c>
      <c r="AW114" s="278">
        <v>45.205529238887173</v>
      </c>
      <c r="AX114" s="280">
        <v>4.8089839490564259</v>
      </c>
      <c r="AY114" s="99" t="s">
        <v>34</v>
      </c>
      <c r="AZ114" s="96" t="s">
        <v>34</v>
      </c>
      <c r="BA114" s="241">
        <f t="shared" si="4"/>
        <v>0.84516021962680032</v>
      </c>
    </row>
    <row r="115" spans="1:53" x14ac:dyDescent="0.25">
      <c r="A115" s="421" t="s">
        <v>1505</v>
      </c>
      <c r="B115" s="116" t="s">
        <v>1386</v>
      </c>
      <c r="C115" s="136" t="s">
        <v>1363</v>
      </c>
      <c r="D115" s="147" t="s">
        <v>212</v>
      </c>
      <c r="E115" s="78">
        <v>54.762</v>
      </c>
      <c r="F115" s="78" t="s">
        <v>34</v>
      </c>
      <c r="G115" s="78">
        <v>28.626999999999999</v>
      </c>
      <c r="H115" s="78">
        <v>0.65100000000000002</v>
      </c>
      <c r="I115" s="78">
        <v>9.8000000000000004E-2</v>
      </c>
      <c r="J115" s="78">
        <v>11.233000000000001</v>
      </c>
      <c r="K115" s="78">
        <v>4.6879999999999997</v>
      </c>
      <c r="L115" s="78">
        <v>0.29299999999999998</v>
      </c>
      <c r="M115" s="106" t="s">
        <v>34</v>
      </c>
      <c r="N115" s="106" t="s">
        <v>34</v>
      </c>
      <c r="O115" s="91">
        <v>100.352</v>
      </c>
      <c r="P115" s="74">
        <v>55.982098988799088</v>
      </c>
      <c r="Q115" s="74">
        <v>42.279267135753713</v>
      </c>
      <c r="R115" s="74">
        <v>1.7386338754471971</v>
      </c>
      <c r="S115" s="108"/>
      <c r="T115" s="169"/>
      <c r="AH115" s="421">
        <v>6</v>
      </c>
      <c r="AI115" s="316" t="s">
        <v>1387</v>
      </c>
      <c r="AJ115" s="317" t="s">
        <v>1401</v>
      </c>
      <c r="AK115" s="303" t="s">
        <v>1129</v>
      </c>
      <c r="AL115" s="318">
        <v>50.837200000000003</v>
      </c>
      <c r="AM115" s="302">
        <v>0.4259</v>
      </c>
      <c r="AN115" s="302">
        <v>3.4434999999999998</v>
      </c>
      <c r="AO115" s="302">
        <v>5.0717999999999996</v>
      </c>
      <c r="AP115" s="302">
        <v>0.11219999999999999</v>
      </c>
      <c r="AQ115" s="302">
        <v>16.315200000000001</v>
      </c>
      <c r="AR115" s="302">
        <v>22.290099999999999</v>
      </c>
      <c r="AS115" s="302">
        <v>0.21240000000000001</v>
      </c>
      <c r="AT115" s="302">
        <v>0.70760000000000001</v>
      </c>
      <c r="AU115" s="406">
        <f t="shared" si="6"/>
        <v>99.415900000000008</v>
      </c>
      <c r="AV115" s="279">
        <v>38.744160580741799</v>
      </c>
      <c r="AW115" s="278">
        <v>44.955986593300125</v>
      </c>
      <c r="AX115" s="280">
        <v>3.9184315423158567</v>
      </c>
      <c r="AY115" s="99" t="s">
        <v>34</v>
      </c>
      <c r="AZ115" s="96" t="s">
        <v>34</v>
      </c>
      <c r="BA115" s="241">
        <f t="shared" si="4"/>
        <v>0.85090887987787911</v>
      </c>
    </row>
    <row r="116" spans="1:53" x14ac:dyDescent="0.25">
      <c r="A116" s="421" t="s">
        <v>1505</v>
      </c>
      <c r="B116" s="116" t="s">
        <v>1386</v>
      </c>
      <c r="C116" s="136" t="s">
        <v>1363</v>
      </c>
      <c r="D116" s="147" t="s">
        <v>213</v>
      </c>
      <c r="E116" s="78">
        <v>45.874000000000002</v>
      </c>
      <c r="F116" s="78">
        <v>5.0000000000000001E-3</v>
      </c>
      <c r="G116" s="78">
        <v>35.313000000000002</v>
      </c>
      <c r="H116" s="78">
        <v>0.438</v>
      </c>
      <c r="I116" s="78">
        <v>8.3000000000000004E-2</v>
      </c>
      <c r="J116" s="78">
        <v>18.518999999999998</v>
      </c>
      <c r="K116" s="78">
        <v>1.107</v>
      </c>
      <c r="L116" s="78">
        <v>3.5999999999999997E-2</v>
      </c>
      <c r="M116" s="106" t="s">
        <v>34</v>
      </c>
      <c r="N116" s="106" t="s">
        <v>34</v>
      </c>
      <c r="O116" s="91">
        <v>101.38300000000001</v>
      </c>
      <c r="P116" s="74">
        <v>90.050582029065112</v>
      </c>
      <c r="Q116" s="74">
        <v>9.7409887567923601</v>
      </c>
      <c r="R116" s="74">
        <v>0.20842921414254065</v>
      </c>
      <c r="S116" s="108"/>
      <c r="T116" s="169"/>
      <c r="AH116" s="421">
        <v>6</v>
      </c>
      <c r="AI116" s="316" t="s">
        <v>1387</v>
      </c>
      <c r="AJ116" s="317" t="s">
        <v>1401</v>
      </c>
      <c r="AK116" s="303" t="s">
        <v>1130</v>
      </c>
      <c r="AL116" s="318">
        <v>51.192799999999998</v>
      </c>
      <c r="AM116" s="302">
        <v>0.48870000000000002</v>
      </c>
      <c r="AN116" s="302">
        <v>2.7957999999999998</v>
      </c>
      <c r="AO116" s="302">
        <v>5.6148999999999996</v>
      </c>
      <c r="AP116" s="302">
        <v>0.24479999999999999</v>
      </c>
      <c r="AQ116" s="302">
        <v>16.511700000000001</v>
      </c>
      <c r="AR116" s="302">
        <v>22.316700000000001</v>
      </c>
      <c r="AS116" s="302">
        <v>0.23769999999999999</v>
      </c>
      <c r="AT116" s="302">
        <v>0.2671</v>
      </c>
      <c r="AU116" s="406">
        <f t="shared" si="6"/>
        <v>99.670199999999994</v>
      </c>
      <c r="AV116" s="279">
        <v>38.376491458741619</v>
      </c>
      <c r="AW116" s="278">
        <v>45.117536857078036</v>
      </c>
      <c r="AX116" s="280">
        <v>3.8837552106147042</v>
      </c>
      <c r="AY116" s="99" t="s">
        <v>34</v>
      </c>
      <c r="AZ116" s="96" t="s">
        <v>34</v>
      </c>
      <c r="BA116" s="241">
        <f t="shared" si="4"/>
        <v>0.83916001527990902</v>
      </c>
    </row>
    <row r="117" spans="1:53" x14ac:dyDescent="0.25">
      <c r="A117" s="420" t="s">
        <v>1505</v>
      </c>
      <c r="B117" s="202" t="s">
        <v>1386</v>
      </c>
      <c r="C117" s="152" t="s">
        <v>1363</v>
      </c>
      <c r="D117" s="163" t="s">
        <v>214</v>
      </c>
      <c r="E117" s="159">
        <v>54.021000000000001</v>
      </c>
      <c r="F117" s="159">
        <v>5.8000000000000003E-2</v>
      </c>
      <c r="G117" s="159">
        <v>28.798999999999999</v>
      </c>
      <c r="H117" s="159">
        <v>0.86699999999999999</v>
      </c>
      <c r="I117" s="159">
        <v>0.15</v>
      </c>
      <c r="J117" s="159">
        <v>11.523</v>
      </c>
      <c r="K117" s="78">
        <v>4.4109999999999996</v>
      </c>
      <c r="L117" s="78">
        <v>0.27600000000000002</v>
      </c>
      <c r="M117" s="106" t="s">
        <v>34</v>
      </c>
      <c r="N117" s="106" t="s">
        <v>34</v>
      </c>
      <c r="O117" s="91">
        <v>100.105</v>
      </c>
      <c r="P117" s="74">
        <v>58.097681771644268</v>
      </c>
      <c r="Q117" s="74">
        <v>40.245444463145368</v>
      </c>
      <c r="R117" s="74">
        <v>1.6568737652103747</v>
      </c>
      <c r="S117" s="108"/>
      <c r="T117" s="169"/>
      <c r="AH117" s="421">
        <v>6</v>
      </c>
      <c r="AI117" s="316" t="s">
        <v>1387</v>
      </c>
      <c r="AJ117" s="317" t="s">
        <v>1401</v>
      </c>
      <c r="AK117" s="303" t="s">
        <v>1131</v>
      </c>
      <c r="AL117" s="318">
        <v>52.338500000000003</v>
      </c>
      <c r="AM117" s="302">
        <v>0.35249999999999998</v>
      </c>
      <c r="AN117" s="302">
        <v>2.4658000000000002</v>
      </c>
      <c r="AO117" s="302">
        <v>4.4406999999999996</v>
      </c>
      <c r="AP117" s="302">
        <v>0.129</v>
      </c>
      <c r="AQ117" s="302">
        <v>17.3109</v>
      </c>
      <c r="AR117" s="302">
        <v>22.2881</v>
      </c>
      <c r="AS117" s="302">
        <v>0.16880000000000001</v>
      </c>
      <c r="AT117" s="302">
        <v>0.18410000000000001</v>
      </c>
      <c r="AU117" s="406">
        <f t="shared" si="6"/>
        <v>99.678400000000011</v>
      </c>
      <c r="AV117" s="279">
        <v>39.901558403598621</v>
      </c>
      <c r="AW117" s="278">
        <v>47.189487660188455</v>
      </c>
      <c r="AX117" s="280">
        <v>4.148999827745798</v>
      </c>
      <c r="AY117" s="99" t="s">
        <v>34</v>
      </c>
      <c r="AZ117" s="96" t="s">
        <v>34</v>
      </c>
      <c r="BA117" s="241">
        <f t="shared" si="4"/>
        <v>0.87367718725900689</v>
      </c>
    </row>
    <row r="118" spans="1:53" x14ac:dyDescent="0.25">
      <c r="A118" s="421" t="s">
        <v>1505</v>
      </c>
      <c r="B118" s="116" t="s">
        <v>1386</v>
      </c>
      <c r="C118" s="136" t="s">
        <v>1362</v>
      </c>
      <c r="D118" s="201" t="s">
        <v>194</v>
      </c>
      <c r="E118" s="133">
        <v>49.279000000000003</v>
      </c>
      <c r="F118" s="133">
        <v>7.1999999999999995E-2</v>
      </c>
      <c r="G118" s="133">
        <v>31.847999999999999</v>
      </c>
      <c r="H118" s="133">
        <v>0.73899999999999999</v>
      </c>
      <c r="I118" s="133">
        <v>0.14099999999999999</v>
      </c>
      <c r="J118" s="133">
        <v>15.037000000000001</v>
      </c>
      <c r="K118" s="133">
        <v>2.6920000000000002</v>
      </c>
      <c r="L118" s="133">
        <v>0.121</v>
      </c>
      <c r="M118" s="187" t="s">
        <v>34</v>
      </c>
      <c r="N118" s="187" t="s">
        <v>34</v>
      </c>
      <c r="O118" s="409">
        <v>99.951000000000036</v>
      </c>
      <c r="P118" s="74">
        <v>74.987946954331335</v>
      </c>
      <c r="Q118" s="74">
        <v>24.29359281743184</v>
      </c>
      <c r="R118" s="74">
        <v>0.71846022823682754</v>
      </c>
      <c r="S118" s="108"/>
      <c r="T118" s="169"/>
      <c r="AH118" s="421">
        <v>6</v>
      </c>
      <c r="AI118" s="316" t="s">
        <v>1387</v>
      </c>
      <c r="AJ118" s="317" t="s">
        <v>1401</v>
      </c>
      <c r="AK118" s="303" t="s">
        <v>1132</v>
      </c>
      <c r="AL118" s="318">
        <v>52.303699999999999</v>
      </c>
      <c r="AM118" s="302">
        <v>0.2596</v>
      </c>
      <c r="AN118" s="302">
        <v>2.3622000000000001</v>
      </c>
      <c r="AO118" s="302">
        <v>3.7471999999999999</v>
      </c>
      <c r="AP118" s="302">
        <v>7.8200000000000006E-2</v>
      </c>
      <c r="AQ118" s="302">
        <v>17.268599999999999</v>
      </c>
      <c r="AR118" s="302">
        <v>23.259599999999999</v>
      </c>
      <c r="AS118" s="302">
        <v>0.1454</v>
      </c>
      <c r="AT118" s="302">
        <v>0.47360000000000002</v>
      </c>
      <c r="AU118" s="406">
        <f t="shared" si="6"/>
        <v>99.898099999999999</v>
      </c>
      <c r="AV118" s="279">
        <v>41.507105477817078</v>
      </c>
      <c r="AW118" s="278">
        <v>47.038588189694408</v>
      </c>
      <c r="AX118" s="280">
        <v>2.3330142955626956</v>
      </c>
      <c r="AY118" s="99" t="s">
        <v>34</v>
      </c>
      <c r="AZ118" s="96" t="s">
        <v>34</v>
      </c>
      <c r="BA118" s="241">
        <f t="shared" si="4"/>
        <v>0.8910223707572742</v>
      </c>
    </row>
    <row r="119" spans="1:53" x14ac:dyDescent="0.25">
      <c r="A119" s="421" t="s">
        <v>1505</v>
      </c>
      <c r="B119" s="116" t="s">
        <v>1386</v>
      </c>
      <c r="C119" s="136" t="s">
        <v>1362</v>
      </c>
      <c r="D119" s="190" t="s">
        <v>196</v>
      </c>
      <c r="E119" s="78">
        <v>52.856000000000002</v>
      </c>
      <c r="F119" s="78">
        <v>6.8000000000000005E-2</v>
      </c>
      <c r="G119" s="78">
        <v>30.018999999999998</v>
      </c>
      <c r="H119" s="78">
        <v>0.66300000000000003</v>
      </c>
      <c r="I119" s="78">
        <v>0.183</v>
      </c>
      <c r="J119" s="78">
        <v>12.765000000000001</v>
      </c>
      <c r="K119" s="78">
        <v>3.9140000000000001</v>
      </c>
      <c r="L119" s="78">
        <v>0.223</v>
      </c>
      <c r="M119" s="106" t="s">
        <v>34</v>
      </c>
      <c r="N119" s="106" t="s">
        <v>34</v>
      </c>
      <c r="O119" s="91">
        <v>100.703</v>
      </c>
      <c r="P119" s="74">
        <v>63.465298309379165</v>
      </c>
      <c r="Q119" s="74">
        <v>35.214599756159032</v>
      </c>
      <c r="R119" s="74">
        <v>1.3201019344617944</v>
      </c>
      <c r="S119" s="108"/>
      <c r="T119" s="169"/>
      <c r="AH119" s="421">
        <v>6</v>
      </c>
      <c r="AI119" s="316" t="s">
        <v>1387</v>
      </c>
      <c r="AJ119" s="317" t="s">
        <v>1401</v>
      </c>
      <c r="AK119" s="303" t="s">
        <v>1133</v>
      </c>
      <c r="AL119" s="318">
        <v>49.460599999999999</v>
      </c>
      <c r="AM119" s="302">
        <v>0.90859999999999996</v>
      </c>
      <c r="AN119" s="302">
        <v>4.7291999999999996</v>
      </c>
      <c r="AO119" s="302">
        <v>7.1896000000000004</v>
      </c>
      <c r="AP119" s="302">
        <v>0.18090000000000001</v>
      </c>
      <c r="AQ119" s="302">
        <v>14.9283</v>
      </c>
      <c r="AR119" s="302">
        <v>22.210599999999999</v>
      </c>
      <c r="AS119" s="302">
        <v>0.26640000000000003</v>
      </c>
      <c r="AT119" s="302">
        <v>6.6600000000000006E-2</v>
      </c>
      <c r="AU119" s="406">
        <f t="shared" si="6"/>
        <v>99.940799999999996</v>
      </c>
      <c r="AV119" s="279">
        <v>36.346981431353356</v>
      </c>
      <c r="AW119" s="278">
        <v>41.024404550857788</v>
      </c>
      <c r="AX119" s="280">
        <v>5.5991196878421841</v>
      </c>
      <c r="AY119" s="99" t="s">
        <v>34</v>
      </c>
      <c r="AZ119" s="96" t="s">
        <v>34</v>
      </c>
      <c r="BA119" s="241">
        <f t="shared" si="4"/>
        <v>0.78650223227692251</v>
      </c>
    </row>
    <row r="120" spans="1:53" x14ac:dyDescent="0.25">
      <c r="A120" s="421" t="s">
        <v>1505</v>
      </c>
      <c r="B120" s="116" t="s">
        <v>1386</v>
      </c>
      <c r="C120" s="136" t="s">
        <v>1362</v>
      </c>
      <c r="D120" s="190" t="s">
        <v>197</v>
      </c>
      <c r="E120" s="78">
        <v>51.069000000000003</v>
      </c>
      <c r="F120" s="78">
        <v>7.4999999999999997E-2</v>
      </c>
      <c r="G120" s="78">
        <v>31.094000000000001</v>
      </c>
      <c r="H120" s="78">
        <v>0.66200000000000003</v>
      </c>
      <c r="I120" s="78">
        <v>0.13600000000000001</v>
      </c>
      <c r="J120" s="78">
        <v>14.128</v>
      </c>
      <c r="K120" s="78">
        <v>3.3119999999999998</v>
      </c>
      <c r="L120" s="78">
        <v>0.16900000000000001</v>
      </c>
      <c r="M120" s="106" t="s">
        <v>34</v>
      </c>
      <c r="N120" s="106" t="s">
        <v>34</v>
      </c>
      <c r="O120" s="91">
        <v>100.655</v>
      </c>
      <c r="P120" s="74">
        <v>69.518426412179849</v>
      </c>
      <c r="Q120" s="74">
        <v>29.491441695888252</v>
      </c>
      <c r="R120" s="74">
        <v>0.99013189193188322</v>
      </c>
      <c r="S120" s="108"/>
      <c r="T120" s="169"/>
      <c r="AH120" s="421">
        <v>6</v>
      </c>
      <c r="AI120" s="316" t="s">
        <v>1387</v>
      </c>
      <c r="AJ120" s="317" t="s">
        <v>1401</v>
      </c>
      <c r="AK120" s="303" t="s">
        <v>1134</v>
      </c>
      <c r="AL120" s="318">
        <v>50.273600000000002</v>
      </c>
      <c r="AM120" s="302">
        <v>0.72140000000000004</v>
      </c>
      <c r="AN120" s="302">
        <v>3.2747000000000002</v>
      </c>
      <c r="AO120" s="302">
        <v>7.4703999999999997</v>
      </c>
      <c r="AP120" s="302">
        <v>0.20349999999999999</v>
      </c>
      <c r="AQ120" s="302">
        <v>15.161799999999999</v>
      </c>
      <c r="AR120" s="302">
        <v>21.889600000000002</v>
      </c>
      <c r="AS120" s="302">
        <v>0.29799999999999999</v>
      </c>
      <c r="AT120" s="302">
        <v>1.9699999999999999E-2</v>
      </c>
      <c r="AU120" s="406">
        <f t="shared" si="6"/>
        <v>99.312700000000007</v>
      </c>
      <c r="AV120" s="279">
        <v>37.498279133446815</v>
      </c>
      <c r="AW120" s="278">
        <v>41.832199119716698</v>
      </c>
      <c r="AX120" s="280">
        <v>6.6825935882008887</v>
      </c>
      <c r="AY120" s="99" t="s">
        <v>34</v>
      </c>
      <c r="AZ120" s="96" t="s">
        <v>34</v>
      </c>
      <c r="BA120" s="241">
        <f t="shared" si="4"/>
        <v>0.7826499833784053</v>
      </c>
    </row>
    <row r="121" spans="1:53" x14ac:dyDescent="0.25">
      <c r="A121" s="421" t="s">
        <v>1505</v>
      </c>
      <c r="B121" s="116" t="s">
        <v>1386</v>
      </c>
      <c r="C121" s="136" t="s">
        <v>1362</v>
      </c>
      <c r="D121" s="190" t="s">
        <v>198</v>
      </c>
      <c r="E121" s="78">
        <v>48.149000000000001</v>
      </c>
      <c r="F121" s="78">
        <v>3.2000000000000001E-2</v>
      </c>
      <c r="G121" s="78">
        <v>33.24</v>
      </c>
      <c r="H121" s="78">
        <v>0.58799999999999997</v>
      </c>
      <c r="I121" s="78">
        <v>0.105</v>
      </c>
      <c r="J121" s="78">
        <v>16.777000000000001</v>
      </c>
      <c r="K121" s="78">
        <v>1.8660000000000001</v>
      </c>
      <c r="L121" s="78">
        <v>6.3E-2</v>
      </c>
      <c r="M121" s="106" t="s">
        <v>34</v>
      </c>
      <c r="N121" s="106" t="s">
        <v>34</v>
      </c>
      <c r="O121" s="91">
        <v>100.83399999999999</v>
      </c>
      <c r="P121" s="74">
        <v>82.93639454111738</v>
      </c>
      <c r="Q121" s="74">
        <v>16.692789433746661</v>
      </c>
      <c r="R121" s="74">
        <v>0.37081602513595585</v>
      </c>
      <c r="S121" s="108"/>
      <c r="T121" s="169"/>
      <c r="AH121" s="421">
        <v>6</v>
      </c>
      <c r="AI121" s="316" t="s">
        <v>1387</v>
      </c>
      <c r="AJ121" s="317" t="s">
        <v>1401</v>
      </c>
      <c r="AK121" s="303" t="s">
        <v>1135</v>
      </c>
      <c r="AL121" s="318">
        <v>51.5139</v>
      </c>
      <c r="AM121" s="302">
        <v>0.38269999999999998</v>
      </c>
      <c r="AN121" s="302">
        <v>3.1088</v>
      </c>
      <c r="AO121" s="302">
        <v>4.7134</v>
      </c>
      <c r="AP121" s="302">
        <v>0.114</v>
      </c>
      <c r="AQ121" s="302">
        <v>16.6526</v>
      </c>
      <c r="AR121" s="302">
        <v>22.590499999999999</v>
      </c>
      <c r="AS121" s="302">
        <v>0.14099999999999999</v>
      </c>
      <c r="AT121" s="302">
        <v>0.29870000000000002</v>
      </c>
      <c r="AU121" s="406">
        <f t="shared" si="6"/>
        <v>99.515599999999992</v>
      </c>
      <c r="AV121" s="279">
        <v>39.716777175141139</v>
      </c>
      <c r="AW121" s="278">
        <v>45.620029615567518</v>
      </c>
      <c r="AX121" s="280">
        <v>4.101515623155465</v>
      </c>
      <c r="AY121" s="99" t="s">
        <v>34</v>
      </c>
      <c r="AZ121" s="96" t="s">
        <v>34</v>
      </c>
      <c r="BA121" s="241">
        <f t="shared" si="4"/>
        <v>0.86241596582475244</v>
      </c>
    </row>
    <row r="122" spans="1:53" x14ac:dyDescent="0.25">
      <c r="A122" s="421" t="s">
        <v>1505</v>
      </c>
      <c r="B122" s="116" t="s">
        <v>1386</v>
      </c>
      <c r="C122" s="136" t="s">
        <v>1362</v>
      </c>
      <c r="D122" s="190" t="s">
        <v>164</v>
      </c>
      <c r="E122" s="78">
        <v>51.624000000000002</v>
      </c>
      <c r="F122" s="78">
        <v>7.2999999999999995E-2</v>
      </c>
      <c r="G122" s="78">
        <v>30.693000000000001</v>
      </c>
      <c r="H122" s="78">
        <v>0.66400000000000003</v>
      </c>
      <c r="I122" s="78">
        <v>0.11899999999999999</v>
      </c>
      <c r="J122" s="78">
        <v>13.555</v>
      </c>
      <c r="K122" s="78">
        <v>3.6419999999999999</v>
      </c>
      <c r="L122" s="78">
        <v>0.19900000000000001</v>
      </c>
      <c r="M122" s="106" t="s">
        <v>34</v>
      </c>
      <c r="N122" s="106" t="s">
        <v>34</v>
      </c>
      <c r="O122" s="91">
        <v>100.569</v>
      </c>
      <c r="P122" s="74">
        <v>66.502923867631552</v>
      </c>
      <c r="Q122" s="74">
        <v>32.334607100205126</v>
      </c>
      <c r="R122" s="74">
        <v>1.1624690321633084</v>
      </c>
      <c r="S122" s="108"/>
      <c r="T122" s="169"/>
      <c r="AH122" s="421">
        <v>6</v>
      </c>
      <c r="AI122" s="316" t="s">
        <v>1387</v>
      </c>
      <c r="AJ122" s="317" t="s">
        <v>1401</v>
      </c>
      <c r="AK122" s="303" t="s">
        <v>1338</v>
      </c>
      <c r="AL122" s="318">
        <v>51.192</v>
      </c>
      <c r="AM122" s="302">
        <v>0.503</v>
      </c>
      <c r="AN122" s="302">
        <v>2.6233</v>
      </c>
      <c r="AO122" s="302">
        <v>6.1898</v>
      </c>
      <c r="AP122" s="302">
        <v>0.18809999999999999</v>
      </c>
      <c r="AQ122" s="302">
        <v>16.3703</v>
      </c>
      <c r="AR122" s="302">
        <v>22.2592</v>
      </c>
      <c r="AS122" s="302">
        <v>0.1923</v>
      </c>
      <c r="AT122" s="302">
        <v>1.4800000000000001E-2</v>
      </c>
      <c r="AU122" s="406">
        <f t="shared" si="6"/>
        <v>99.53279999999998</v>
      </c>
      <c r="AV122" s="279">
        <v>38.396715707400048</v>
      </c>
      <c r="AW122" s="278">
        <v>44.768346329327642</v>
      </c>
      <c r="AX122" s="280">
        <v>4.7280582690929638</v>
      </c>
      <c r="AY122" s="99" t="s">
        <v>34</v>
      </c>
      <c r="AZ122" s="96" t="s">
        <v>34</v>
      </c>
      <c r="BA122" s="241">
        <f t="shared" si="4"/>
        <v>0.82432250190272327</v>
      </c>
    </row>
    <row r="123" spans="1:53" x14ac:dyDescent="0.25">
      <c r="A123" s="421" t="s">
        <v>1505</v>
      </c>
      <c r="B123" s="116" t="s">
        <v>1386</v>
      </c>
      <c r="C123" s="136" t="s">
        <v>1362</v>
      </c>
      <c r="D123" s="190" t="s">
        <v>200</v>
      </c>
      <c r="E123" s="78">
        <v>45.555</v>
      </c>
      <c r="F123" s="78" t="s">
        <v>34</v>
      </c>
      <c r="G123" s="78">
        <v>34.704999999999998</v>
      </c>
      <c r="H123" s="78">
        <v>0.46800000000000003</v>
      </c>
      <c r="I123" s="78">
        <v>7.9000000000000001E-2</v>
      </c>
      <c r="J123" s="78">
        <v>18.405999999999999</v>
      </c>
      <c r="K123" s="78">
        <v>1.08</v>
      </c>
      <c r="L123" s="78">
        <v>2.5000000000000001E-2</v>
      </c>
      <c r="M123" s="106" t="s">
        <v>34</v>
      </c>
      <c r="N123" s="106" t="s">
        <v>34</v>
      </c>
      <c r="O123" s="91">
        <v>100.318</v>
      </c>
      <c r="P123" s="74">
        <v>90.269068297108234</v>
      </c>
      <c r="Q123" s="74">
        <v>9.5849472358210726</v>
      </c>
      <c r="R123" s="74">
        <v>0.14598446707070017</v>
      </c>
      <c r="S123" s="108"/>
      <c r="T123" s="169"/>
      <c r="AH123" s="421">
        <v>6</v>
      </c>
      <c r="AI123" s="316" t="s">
        <v>1387</v>
      </c>
      <c r="AJ123" s="317" t="s">
        <v>1401</v>
      </c>
      <c r="AK123" s="303" t="s">
        <v>1136</v>
      </c>
      <c r="AL123" s="318">
        <v>48.771299999999997</v>
      </c>
      <c r="AM123" s="302">
        <v>1.1209</v>
      </c>
      <c r="AN123" s="302">
        <v>4.8989000000000003</v>
      </c>
      <c r="AO123" s="302">
        <v>8.1988000000000003</v>
      </c>
      <c r="AP123" s="302">
        <v>0.20680000000000001</v>
      </c>
      <c r="AQ123" s="302">
        <v>14.4087</v>
      </c>
      <c r="AR123" s="302">
        <v>21.7456</v>
      </c>
      <c r="AS123" s="302">
        <v>0.26829999999999998</v>
      </c>
      <c r="AT123" s="302">
        <v>3.1899999999999998E-2</v>
      </c>
      <c r="AU123" s="406">
        <f t="shared" si="6"/>
        <v>99.651199999999974</v>
      </c>
      <c r="AV123" s="279">
        <v>35.383179137032201</v>
      </c>
      <c r="AW123" s="278">
        <v>39.870845651722597</v>
      </c>
      <c r="AX123" s="280">
        <v>7.0549277190082975</v>
      </c>
      <c r="AY123" s="99" t="s">
        <v>34</v>
      </c>
      <c r="AZ123" s="96" t="s">
        <v>34</v>
      </c>
      <c r="BA123" s="241">
        <f t="shared" si="4"/>
        <v>0.75716341405599041</v>
      </c>
    </row>
    <row r="124" spans="1:53" x14ac:dyDescent="0.25">
      <c r="A124" s="421" t="s">
        <v>1505</v>
      </c>
      <c r="B124" s="116" t="s">
        <v>1386</v>
      </c>
      <c r="C124" s="136" t="s">
        <v>1362</v>
      </c>
      <c r="D124" s="190" t="s">
        <v>201</v>
      </c>
      <c r="E124" s="78">
        <v>46.465000000000003</v>
      </c>
      <c r="F124" s="78">
        <v>9.1999999999999998E-2</v>
      </c>
      <c r="G124" s="78">
        <v>34.479999999999997</v>
      </c>
      <c r="H124" s="78">
        <v>0.60199999999999998</v>
      </c>
      <c r="I124" s="78">
        <v>6.7000000000000004E-2</v>
      </c>
      <c r="J124" s="78">
        <v>17.669</v>
      </c>
      <c r="K124" s="78">
        <v>1.27</v>
      </c>
      <c r="L124" s="78">
        <v>3.5000000000000003E-2</v>
      </c>
      <c r="M124" s="106" t="s">
        <v>34</v>
      </c>
      <c r="N124" s="106" t="s">
        <v>34</v>
      </c>
      <c r="O124" s="91">
        <v>100.69999999999999</v>
      </c>
      <c r="P124" s="74">
        <v>88.305768561110739</v>
      </c>
      <c r="Q124" s="74">
        <v>11.485958787324138</v>
      </c>
      <c r="R124" s="74">
        <v>0.20827265156512575</v>
      </c>
      <c r="S124" s="108"/>
      <c r="T124" s="169"/>
      <c r="AH124" s="421">
        <v>6</v>
      </c>
      <c r="AI124" s="316" t="s">
        <v>1387</v>
      </c>
      <c r="AJ124" s="317" t="s">
        <v>1401</v>
      </c>
      <c r="AK124" s="303" t="s">
        <v>1137</v>
      </c>
      <c r="AL124" s="318">
        <v>52.046700000000001</v>
      </c>
      <c r="AM124" s="302">
        <v>0.32940000000000003</v>
      </c>
      <c r="AN124" s="302">
        <v>2.4641999999999999</v>
      </c>
      <c r="AO124" s="302">
        <v>4.5403000000000002</v>
      </c>
      <c r="AP124" s="302">
        <v>0.1119</v>
      </c>
      <c r="AQ124" s="302">
        <v>17.264600000000002</v>
      </c>
      <c r="AR124" s="302">
        <v>22.178699999999999</v>
      </c>
      <c r="AS124" s="302">
        <v>0.13250000000000001</v>
      </c>
      <c r="AT124" s="302">
        <v>0.23430000000000001</v>
      </c>
      <c r="AU124" s="406">
        <f t="shared" si="6"/>
        <v>99.302599999999998</v>
      </c>
      <c r="AV124" s="279">
        <v>39.759256238330842</v>
      </c>
      <c r="AW124" s="278">
        <v>47.278976684817884</v>
      </c>
      <c r="AX124" s="280">
        <v>4.2007599361713925</v>
      </c>
      <c r="AY124" s="99" t="s">
        <v>34</v>
      </c>
      <c r="AZ124" s="96" t="s">
        <v>34</v>
      </c>
      <c r="BA124" s="241">
        <f t="shared" si="4"/>
        <v>0.87090800413793501</v>
      </c>
    </row>
    <row r="125" spans="1:53" x14ac:dyDescent="0.25">
      <c r="A125" s="421" t="s">
        <v>1505</v>
      </c>
      <c r="B125" s="116" t="s">
        <v>1386</v>
      </c>
      <c r="C125" s="136" t="s">
        <v>1362</v>
      </c>
      <c r="D125" s="190" t="s">
        <v>168</v>
      </c>
      <c r="E125" s="78">
        <v>54.899000000000001</v>
      </c>
      <c r="F125" s="78">
        <v>0.104</v>
      </c>
      <c r="G125" s="78">
        <v>28.504999999999999</v>
      </c>
      <c r="H125" s="78">
        <v>0.73299999999999998</v>
      </c>
      <c r="I125" s="78">
        <v>0.13300000000000001</v>
      </c>
      <c r="J125" s="78">
        <v>11.025</v>
      </c>
      <c r="K125" s="78">
        <v>4.7480000000000002</v>
      </c>
      <c r="L125" s="78">
        <v>0.32300000000000001</v>
      </c>
      <c r="M125" s="106" t="s">
        <v>34</v>
      </c>
      <c r="N125" s="106" t="s">
        <v>34</v>
      </c>
      <c r="O125" s="91">
        <v>100.47</v>
      </c>
      <c r="P125" s="74">
        <v>55.120481821654046</v>
      </c>
      <c r="Q125" s="74">
        <v>42.95676283377518</v>
      </c>
      <c r="R125" s="74">
        <v>1.9227553445707735</v>
      </c>
      <c r="S125" s="108"/>
      <c r="T125" s="169"/>
      <c r="AH125" s="420">
        <v>6</v>
      </c>
      <c r="AI125" s="316" t="s">
        <v>1387</v>
      </c>
      <c r="AJ125" s="317" t="s">
        <v>1401</v>
      </c>
      <c r="AK125" s="311" t="s">
        <v>1138</v>
      </c>
      <c r="AL125" s="319">
        <v>51.530200000000001</v>
      </c>
      <c r="AM125" s="312">
        <v>0.40970000000000001</v>
      </c>
      <c r="AN125" s="312">
        <v>3.4929000000000001</v>
      </c>
      <c r="AO125" s="312">
        <v>4.5707000000000004</v>
      </c>
      <c r="AP125" s="312">
        <v>8.3099999999999993E-2</v>
      </c>
      <c r="AQ125" s="312">
        <v>16.659300000000002</v>
      </c>
      <c r="AR125" s="312">
        <v>22.582000000000001</v>
      </c>
      <c r="AS125" s="312">
        <v>0.1492</v>
      </c>
      <c r="AT125" s="312">
        <v>0.41120000000000001</v>
      </c>
      <c r="AU125" s="407">
        <f t="shared" si="6"/>
        <v>99.888299999999987</v>
      </c>
      <c r="AV125" s="275">
        <v>39.283860986561145</v>
      </c>
      <c r="AW125" s="274">
        <v>45.4805186841688</v>
      </c>
      <c r="AX125" s="276">
        <v>4.0323610317235667</v>
      </c>
      <c r="AY125" s="180" t="s">
        <v>34</v>
      </c>
      <c r="AZ125" s="95" t="s">
        <v>34</v>
      </c>
      <c r="BA125" s="246">
        <f t="shared" si="4"/>
        <v>0.86606997360563776</v>
      </c>
    </row>
    <row r="126" spans="1:53" x14ac:dyDescent="0.25">
      <c r="A126" s="421" t="s">
        <v>1505</v>
      </c>
      <c r="B126" s="116" t="s">
        <v>1386</v>
      </c>
      <c r="C126" s="136" t="s">
        <v>1362</v>
      </c>
      <c r="D126" s="190" t="s">
        <v>203</v>
      </c>
      <c r="E126" s="78">
        <v>54.088000000000001</v>
      </c>
      <c r="F126" s="78">
        <v>0.107</v>
      </c>
      <c r="G126" s="78">
        <v>28.751000000000001</v>
      </c>
      <c r="H126" s="78">
        <v>1.036</v>
      </c>
      <c r="I126" s="78">
        <v>0.19900000000000001</v>
      </c>
      <c r="J126" s="78">
        <v>11.901999999999999</v>
      </c>
      <c r="K126" s="78">
        <v>4.3940000000000001</v>
      </c>
      <c r="L126" s="78">
        <v>0.30299999999999999</v>
      </c>
      <c r="M126" s="106" t="s">
        <v>34</v>
      </c>
      <c r="N126" s="106" t="s">
        <v>34</v>
      </c>
      <c r="O126" s="91">
        <v>100.78</v>
      </c>
      <c r="P126" s="74">
        <v>58.87933708087774</v>
      </c>
      <c r="Q126" s="74">
        <v>39.335932227962623</v>
      </c>
      <c r="R126" s="74">
        <v>1.7847306911596401</v>
      </c>
      <c r="S126" s="108"/>
      <c r="T126" s="169"/>
      <c r="AH126" s="421">
        <v>6</v>
      </c>
      <c r="AI126" s="313" t="s">
        <v>1387</v>
      </c>
      <c r="AJ126" s="314" t="s">
        <v>1397</v>
      </c>
      <c r="AK126" s="295" t="s">
        <v>1139</v>
      </c>
      <c r="AL126" s="315">
        <v>50.278399999999998</v>
      </c>
      <c r="AM126" s="296">
        <v>0.71279999999999999</v>
      </c>
      <c r="AN126" s="296">
        <v>4.0450999999999997</v>
      </c>
      <c r="AO126" s="296">
        <v>5.3765000000000001</v>
      </c>
      <c r="AP126" s="296">
        <v>9.6600000000000005E-2</v>
      </c>
      <c r="AQ126" s="296">
        <v>16.029900000000001</v>
      </c>
      <c r="AR126" s="296">
        <v>21.966799999999999</v>
      </c>
      <c r="AS126" s="296">
        <v>0.30349999999999999</v>
      </c>
      <c r="AT126" s="296">
        <v>0.75900000000000001</v>
      </c>
      <c r="AU126" s="405">
        <f t="shared" si="6"/>
        <v>99.568600000000004</v>
      </c>
      <c r="AV126" s="270">
        <v>37.462989007029748</v>
      </c>
      <c r="AW126" s="269">
        <v>44.167780475040331</v>
      </c>
      <c r="AX126" s="271">
        <v>4.0862373500692133</v>
      </c>
      <c r="AY126" s="99" t="s">
        <v>34</v>
      </c>
      <c r="AZ126" s="96" t="s">
        <v>34</v>
      </c>
      <c r="BA126" s="241">
        <f t="shared" si="4"/>
        <v>0.84101024881810449</v>
      </c>
    </row>
    <row r="127" spans="1:53" x14ac:dyDescent="0.25">
      <c r="A127" s="421" t="s">
        <v>1505</v>
      </c>
      <c r="B127" s="116" t="s">
        <v>1386</v>
      </c>
      <c r="C127" s="136" t="s">
        <v>1362</v>
      </c>
      <c r="D127" s="190" t="s">
        <v>204</v>
      </c>
      <c r="E127" s="78">
        <v>48.295000000000002</v>
      </c>
      <c r="F127" s="78">
        <v>1.7999999999999999E-2</v>
      </c>
      <c r="G127" s="78">
        <v>33.134</v>
      </c>
      <c r="H127" s="78">
        <v>0.66600000000000004</v>
      </c>
      <c r="I127" s="78">
        <v>9.9000000000000005E-2</v>
      </c>
      <c r="J127" s="78">
        <v>16.231000000000002</v>
      </c>
      <c r="K127" s="78">
        <v>2.1040000000000001</v>
      </c>
      <c r="L127" s="78">
        <v>6.4000000000000001E-2</v>
      </c>
      <c r="M127" s="106" t="s">
        <v>34</v>
      </c>
      <c r="N127" s="106" t="s">
        <v>34</v>
      </c>
      <c r="O127" s="91">
        <v>100.611</v>
      </c>
      <c r="P127" s="74">
        <v>80.692494033074311</v>
      </c>
      <c r="Q127" s="74">
        <v>18.928666747717767</v>
      </c>
      <c r="R127" s="74">
        <v>0.37883921920791358</v>
      </c>
      <c r="S127" s="108"/>
      <c r="T127" s="169"/>
      <c r="AH127" s="421">
        <v>6</v>
      </c>
      <c r="AI127" s="316" t="s">
        <v>1387</v>
      </c>
      <c r="AJ127" s="317" t="s">
        <v>1397</v>
      </c>
      <c r="AK127" s="303" t="s">
        <v>1140</v>
      </c>
      <c r="AL127" s="318">
        <v>51.550800000000002</v>
      </c>
      <c r="AM127" s="302">
        <v>0.46100000000000002</v>
      </c>
      <c r="AN127" s="302">
        <v>3.2193999999999998</v>
      </c>
      <c r="AO127" s="302">
        <v>4.6660000000000004</v>
      </c>
      <c r="AP127" s="302">
        <v>0.1055</v>
      </c>
      <c r="AQ127" s="302">
        <v>16.959099999999999</v>
      </c>
      <c r="AR127" s="302">
        <v>22.162600000000001</v>
      </c>
      <c r="AS127" s="302">
        <v>0.316</v>
      </c>
      <c r="AT127" s="302">
        <v>0.75629999999999997</v>
      </c>
      <c r="AU127" s="406">
        <f t="shared" si="6"/>
        <v>100.19669999999999</v>
      </c>
      <c r="AV127" s="279">
        <v>38.381051071158289</v>
      </c>
      <c r="AW127" s="278">
        <v>46.236165140112803</v>
      </c>
      <c r="AX127" s="280">
        <v>2.9855423690397398</v>
      </c>
      <c r="AY127" s="99" t="s">
        <v>34</v>
      </c>
      <c r="AZ127" s="96" t="s">
        <v>34</v>
      </c>
      <c r="BA127" s="241">
        <f t="shared" si="4"/>
        <v>0.8657448766540452</v>
      </c>
    </row>
    <row r="128" spans="1:53" x14ac:dyDescent="0.25">
      <c r="A128" s="420" t="s">
        <v>1505</v>
      </c>
      <c r="B128" s="202" t="s">
        <v>1386</v>
      </c>
      <c r="C128" s="152" t="s">
        <v>1362</v>
      </c>
      <c r="D128" s="208" t="s">
        <v>205</v>
      </c>
      <c r="E128" s="159">
        <v>51.151000000000003</v>
      </c>
      <c r="F128" s="159">
        <v>7.1999999999999995E-2</v>
      </c>
      <c r="G128" s="159">
        <v>30.335999999999999</v>
      </c>
      <c r="H128" s="159">
        <v>0.71199999999999997</v>
      </c>
      <c r="I128" s="159">
        <v>0.11</v>
      </c>
      <c r="J128" s="159">
        <v>13.423999999999999</v>
      </c>
      <c r="K128" s="159">
        <v>3.617</v>
      </c>
      <c r="L128" s="78">
        <v>0.151</v>
      </c>
      <c r="M128" s="106" t="s">
        <v>34</v>
      </c>
      <c r="N128" s="106" t="s">
        <v>34</v>
      </c>
      <c r="O128" s="91">
        <v>99.615000000000009</v>
      </c>
      <c r="P128" s="135">
        <v>66.62309010031116</v>
      </c>
      <c r="Q128" s="74">
        <v>32.484618157395289</v>
      </c>
      <c r="R128" s="74">
        <v>0.89229174229355501</v>
      </c>
      <c r="S128" s="108"/>
      <c r="T128" s="169"/>
      <c r="AH128" s="421">
        <v>6</v>
      </c>
      <c r="AI128" s="316" t="s">
        <v>1387</v>
      </c>
      <c r="AJ128" s="317" t="s">
        <v>1397</v>
      </c>
      <c r="AK128" s="303" t="s">
        <v>1141</v>
      </c>
      <c r="AL128" s="318">
        <v>52.0077</v>
      </c>
      <c r="AM128" s="302">
        <v>0.55800000000000005</v>
      </c>
      <c r="AN128" s="302">
        <v>2.7073999999999998</v>
      </c>
      <c r="AO128" s="302">
        <v>5.8815</v>
      </c>
      <c r="AP128" s="302">
        <v>0.19209999999999999</v>
      </c>
      <c r="AQ128" s="302">
        <v>16.689599999999999</v>
      </c>
      <c r="AR128" s="302">
        <v>21.800599999999999</v>
      </c>
      <c r="AS128" s="302">
        <v>0.30030000000000001</v>
      </c>
      <c r="AT128" s="302">
        <v>7.6100000000000001E-2</v>
      </c>
      <c r="AU128" s="406">
        <f t="shared" si="6"/>
        <v>100.2133</v>
      </c>
      <c r="AV128" s="279">
        <v>38.226595571331828</v>
      </c>
      <c r="AW128" s="278">
        <v>45.365492200919725</v>
      </c>
      <c r="AX128" s="280">
        <v>5.5271070973278107</v>
      </c>
      <c r="AY128" s="99" t="s">
        <v>34</v>
      </c>
      <c r="AZ128" s="96" t="s">
        <v>34</v>
      </c>
      <c r="BA128" s="241">
        <f t="shared" si="4"/>
        <v>0.83428697633138515</v>
      </c>
    </row>
    <row r="129" spans="1:53" x14ac:dyDescent="0.25">
      <c r="A129" s="421" t="s">
        <v>1505</v>
      </c>
      <c r="B129" s="116" t="s">
        <v>1386</v>
      </c>
      <c r="C129" s="136" t="s">
        <v>1364</v>
      </c>
      <c r="D129" s="182" t="s">
        <v>194</v>
      </c>
      <c r="E129" s="133">
        <v>46.811</v>
      </c>
      <c r="F129" s="133">
        <v>0.108</v>
      </c>
      <c r="G129" s="133">
        <v>33.469000000000001</v>
      </c>
      <c r="H129" s="133">
        <v>0.624</v>
      </c>
      <c r="I129" s="133">
        <v>9.7000000000000003E-2</v>
      </c>
      <c r="J129" s="133">
        <v>16.815999999999999</v>
      </c>
      <c r="K129" s="133">
        <v>1.875</v>
      </c>
      <c r="L129" s="133">
        <v>6.6000000000000003E-2</v>
      </c>
      <c r="M129" s="187" t="s">
        <v>34</v>
      </c>
      <c r="N129" s="187" t="s">
        <v>34</v>
      </c>
      <c r="O129" s="393">
        <v>99.866</v>
      </c>
      <c r="P129" s="74">
        <v>82.888014611137805</v>
      </c>
      <c r="Q129" s="74">
        <v>16.72463850014449</v>
      </c>
      <c r="R129" s="74">
        <v>0.38734688871774131</v>
      </c>
      <c r="S129" s="108"/>
      <c r="T129" s="169"/>
      <c r="AH129" s="421">
        <v>6</v>
      </c>
      <c r="AI129" s="316" t="s">
        <v>1387</v>
      </c>
      <c r="AJ129" s="317" t="s">
        <v>1397</v>
      </c>
      <c r="AK129" s="303" t="s">
        <v>1142</v>
      </c>
      <c r="AL129" s="318">
        <v>51.988100000000003</v>
      </c>
      <c r="AM129" s="302">
        <v>0.50749999999999995</v>
      </c>
      <c r="AN129" s="302">
        <v>2.8222</v>
      </c>
      <c r="AO129" s="302">
        <v>4.3697999999999997</v>
      </c>
      <c r="AP129" s="302">
        <v>9.1700000000000004E-2</v>
      </c>
      <c r="AQ129" s="302">
        <v>16.976099999999999</v>
      </c>
      <c r="AR129" s="302">
        <v>22.162400000000002</v>
      </c>
      <c r="AS129" s="302">
        <v>0.29409999999999997</v>
      </c>
      <c r="AT129" s="302">
        <v>0.67830000000000001</v>
      </c>
      <c r="AU129" s="406">
        <f t="shared" si="6"/>
        <v>99.890200000000007</v>
      </c>
      <c r="AV129" s="279">
        <v>39.598251963754308</v>
      </c>
      <c r="AW129" s="278">
        <v>46.400057625154247</v>
      </c>
      <c r="AX129" s="280">
        <v>3.9843935856932715</v>
      </c>
      <c r="AY129" s="99" t="s">
        <v>34</v>
      </c>
      <c r="AZ129" s="96" t="s">
        <v>34</v>
      </c>
      <c r="BA129" s="241">
        <f t="shared" si="4"/>
        <v>0.87329758341515074</v>
      </c>
    </row>
    <row r="130" spans="1:53" x14ac:dyDescent="0.25">
      <c r="A130" s="421" t="s">
        <v>1505</v>
      </c>
      <c r="B130" s="116" t="s">
        <v>1386</v>
      </c>
      <c r="C130" s="136" t="s">
        <v>1364</v>
      </c>
      <c r="D130" s="147" t="s">
        <v>195</v>
      </c>
      <c r="E130" s="78">
        <v>52.954000000000001</v>
      </c>
      <c r="F130" s="78">
        <v>2.4E-2</v>
      </c>
      <c r="G130" s="78">
        <v>29.390999999999998</v>
      </c>
      <c r="H130" s="78">
        <v>0.54</v>
      </c>
      <c r="I130" s="78">
        <v>4.1000000000000002E-2</v>
      </c>
      <c r="J130" s="78">
        <v>11.694000000000001</v>
      </c>
      <c r="K130" s="78">
        <v>4.3929999999999998</v>
      </c>
      <c r="L130" s="78">
        <v>0.20699999999999999</v>
      </c>
      <c r="M130" s="106" t="s">
        <v>34</v>
      </c>
      <c r="N130" s="106" t="s">
        <v>34</v>
      </c>
      <c r="O130" s="91">
        <v>99.262</v>
      </c>
      <c r="P130" s="74">
        <v>58.793040262502977</v>
      </c>
      <c r="Q130" s="74">
        <v>39.967820034102054</v>
      </c>
      <c r="R130" s="74">
        <v>1.2391397033949607</v>
      </c>
      <c r="S130" s="108"/>
      <c r="T130" s="169"/>
      <c r="AH130" s="421">
        <v>6</v>
      </c>
      <c r="AI130" s="316" t="s">
        <v>1387</v>
      </c>
      <c r="AJ130" s="317" t="s">
        <v>1397</v>
      </c>
      <c r="AK130" s="303" t="s">
        <v>1143</v>
      </c>
      <c r="AL130" s="318">
        <v>50.286900000000003</v>
      </c>
      <c r="AM130" s="302">
        <v>0.76780000000000004</v>
      </c>
      <c r="AN130" s="302">
        <v>4.4432999999999998</v>
      </c>
      <c r="AO130" s="302">
        <v>5.1994999999999996</v>
      </c>
      <c r="AP130" s="302">
        <v>0.11550000000000001</v>
      </c>
      <c r="AQ130" s="302">
        <v>16.055199999999999</v>
      </c>
      <c r="AR130" s="302">
        <v>21.810700000000001</v>
      </c>
      <c r="AS130" s="302">
        <v>0.27929999999999999</v>
      </c>
      <c r="AT130" s="302">
        <v>0.64659999999999995</v>
      </c>
      <c r="AU130" s="406">
        <f t="shared" si="6"/>
        <v>99.604800000000012</v>
      </c>
      <c r="AV130" s="279">
        <v>36.956270263780446</v>
      </c>
      <c r="AW130" s="278">
        <v>44.14412291910709</v>
      </c>
      <c r="AX130" s="280">
        <v>4.5153881730744727</v>
      </c>
      <c r="AY130" s="99" t="s">
        <v>34</v>
      </c>
      <c r="AZ130" s="96" t="s">
        <v>34</v>
      </c>
      <c r="BA130" s="241">
        <f t="shared" si="4"/>
        <v>0.84564131809325715</v>
      </c>
    </row>
    <row r="131" spans="1:53" x14ac:dyDescent="0.25">
      <c r="A131" s="421" t="s">
        <v>1505</v>
      </c>
      <c r="B131" s="116" t="s">
        <v>1386</v>
      </c>
      <c r="C131" s="136" t="s">
        <v>1364</v>
      </c>
      <c r="D131" s="147" t="s">
        <v>196</v>
      </c>
      <c r="E131" s="78">
        <v>50.773000000000003</v>
      </c>
      <c r="F131" s="78">
        <v>5.8999999999999997E-2</v>
      </c>
      <c r="G131" s="78">
        <v>31.001000000000001</v>
      </c>
      <c r="H131" s="78">
        <v>0.57899999999999996</v>
      </c>
      <c r="I131" s="78">
        <v>0.14899999999999999</v>
      </c>
      <c r="J131" s="78">
        <v>13.51</v>
      </c>
      <c r="K131" s="78">
        <v>3.3820000000000001</v>
      </c>
      <c r="L131" s="78">
        <v>0.19600000000000001</v>
      </c>
      <c r="M131" s="106" t="s">
        <v>34</v>
      </c>
      <c r="N131" s="106" t="s">
        <v>34</v>
      </c>
      <c r="O131" s="91">
        <v>99.649000000000001</v>
      </c>
      <c r="P131" s="74">
        <v>68.014229999237401</v>
      </c>
      <c r="Q131" s="74">
        <v>30.810905975218869</v>
      </c>
      <c r="R131" s="74">
        <v>1.174864025543739</v>
      </c>
      <c r="S131" s="108"/>
      <c r="T131" s="169"/>
      <c r="AH131" s="421">
        <v>6</v>
      </c>
      <c r="AI131" s="316" t="s">
        <v>1387</v>
      </c>
      <c r="AJ131" s="317" t="s">
        <v>1397</v>
      </c>
      <c r="AK131" s="303" t="s">
        <v>1144</v>
      </c>
      <c r="AL131" s="318">
        <v>51.471600000000002</v>
      </c>
      <c r="AM131" s="302">
        <v>0.53100000000000003</v>
      </c>
      <c r="AN131" s="302">
        <v>2.9325999999999999</v>
      </c>
      <c r="AO131" s="302">
        <v>5.3360000000000003</v>
      </c>
      <c r="AP131" s="302">
        <v>0.17730000000000001</v>
      </c>
      <c r="AQ131" s="302">
        <v>16.764099999999999</v>
      </c>
      <c r="AR131" s="302">
        <v>22.0474</v>
      </c>
      <c r="AS131" s="302">
        <v>0.31809999999999999</v>
      </c>
      <c r="AT131" s="302">
        <v>0.11310000000000001</v>
      </c>
      <c r="AU131" s="406">
        <f t="shared" si="6"/>
        <v>99.691200000000009</v>
      </c>
      <c r="AV131" s="279">
        <v>37.966517300219834</v>
      </c>
      <c r="AW131" s="278">
        <v>45.658151291219113</v>
      </c>
      <c r="AX131" s="280">
        <v>3.7046880689247366</v>
      </c>
      <c r="AY131" s="99" t="s">
        <v>34</v>
      </c>
      <c r="AZ131" s="96" t="s">
        <v>34</v>
      </c>
      <c r="BA131" s="241">
        <f t="shared" si="4"/>
        <v>0.84788515060350367</v>
      </c>
    </row>
    <row r="132" spans="1:53" x14ac:dyDescent="0.25">
      <c r="A132" s="421" t="s">
        <v>1505</v>
      </c>
      <c r="B132" s="116" t="s">
        <v>1386</v>
      </c>
      <c r="C132" s="136" t="s">
        <v>1364</v>
      </c>
      <c r="D132" s="147" t="s">
        <v>197</v>
      </c>
      <c r="E132" s="78">
        <v>49.734000000000002</v>
      </c>
      <c r="F132" s="78">
        <v>6.2E-2</v>
      </c>
      <c r="G132" s="78">
        <v>32.116</v>
      </c>
      <c r="H132" s="78">
        <v>0.57899999999999996</v>
      </c>
      <c r="I132" s="78">
        <v>0.14799999999999999</v>
      </c>
      <c r="J132" s="78">
        <v>15.683999999999999</v>
      </c>
      <c r="K132" s="78">
        <v>2.5379999999999998</v>
      </c>
      <c r="L132" s="78">
        <v>0.11899999999999999</v>
      </c>
      <c r="M132" s="106" t="s">
        <v>34</v>
      </c>
      <c r="N132" s="106" t="s">
        <v>34</v>
      </c>
      <c r="O132" s="91">
        <v>100.97999999999999</v>
      </c>
      <c r="P132" s="74">
        <v>76.812717905531599</v>
      </c>
      <c r="Q132" s="74">
        <v>22.493360571679784</v>
      </c>
      <c r="R132" s="74">
        <v>0.69392152278861452</v>
      </c>
      <c r="S132" s="108"/>
      <c r="T132" s="169"/>
      <c r="AH132" s="421">
        <v>6</v>
      </c>
      <c r="AI132" s="316" t="s">
        <v>1387</v>
      </c>
      <c r="AJ132" s="317" t="s">
        <v>1397</v>
      </c>
      <c r="AK132" s="303" t="s">
        <v>1145</v>
      </c>
      <c r="AL132" s="318">
        <v>51.718800000000002</v>
      </c>
      <c r="AM132" s="302">
        <v>0.55110000000000003</v>
      </c>
      <c r="AN132" s="302">
        <v>3.0825999999999998</v>
      </c>
      <c r="AO132" s="302">
        <v>5.3272000000000004</v>
      </c>
      <c r="AP132" s="302">
        <v>0.14710000000000001</v>
      </c>
      <c r="AQ132" s="302">
        <v>16.755500000000001</v>
      </c>
      <c r="AR132" s="302">
        <v>22.144400000000001</v>
      </c>
      <c r="AS132" s="302">
        <v>0.32229999999999998</v>
      </c>
      <c r="AT132" s="302">
        <v>0.13020000000000001</v>
      </c>
      <c r="AU132" s="406">
        <f t="shared" si="6"/>
        <v>100.17920000000001</v>
      </c>
      <c r="AV132" s="279">
        <v>38.206760398465882</v>
      </c>
      <c r="AW132" s="278">
        <v>45.493487851820724</v>
      </c>
      <c r="AX132" s="280">
        <v>3.9791623072569267</v>
      </c>
      <c r="AY132" s="99" t="s">
        <v>34</v>
      </c>
      <c r="AZ132" s="96" t="s">
        <v>34</v>
      </c>
      <c r="BA132" s="241">
        <f t="shared" si="4"/>
        <v>0.84803179031627718</v>
      </c>
    </row>
    <row r="133" spans="1:53" x14ac:dyDescent="0.25">
      <c r="A133" s="421" t="s">
        <v>1505</v>
      </c>
      <c r="B133" s="116" t="s">
        <v>1386</v>
      </c>
      <c r="C133" s="136" t="s">
        <v>1364</v>
      </c>
      <c r="D133" s="147" t="s">
        <v>198</v>
      </c>
      <c r="E133" s="78">
        <v>48.372999999999998</v>
      </c>
      <c r="F133" s="78">
        <v>3.1E-2</v>
      </c>
      <c r="G133" s="78">
        <v>32.606999999999999</v>
      </c>
      <c r="H133" s="78">
        <v>0.75800000000000001</v>
      </c>
      <c r="I133" s="78">
        <v>3.5000000000000003E-2</v>
      </c>
      <c r="J133" s="78">
        <v>15.795999999999999</v>
      </c>
      <c r="K133" s="78">
        <v>2.1709999999999998</v>
      </c>
      <c r="L133" s="78">
        <v>0.121</v>
      </c>
      <c r="M133" s="106" t="s">
        <v>34</v>
      </c>
      <c r="N133" s="106" t="s">
        <v>34</v>
      </c>
      <c r="O133" s="91">
        <v>99.891999999999996</v>
      </c>
      <c r="P133" s="74">
        <v>79.501746164110898</v>
      </c>
      <c r="Q133" s="74">
        <v>19.773146981307836</v>
      </c>
      <c r="R133" s="74">
        <v>0.72510685458126667</v>
      </c>
      <c r="S133" s="108"/>
      <c r="T133" s="169"/>
      <c r="AH133" s="421">
        <v>6</v>
      </c>
      <c r="AI133" s="316" t="s">
        <v>1387</v>
      </c>
      <c r="AJ133" s="317" t="s">
        <v>1397</v>
      </c>
      <c r="AK133" s="303" t="s">
        <v>1146</v>
      </c>
      <c r="AL133" s="318">
        <v>51.681899999999999</v>
      </c>
      <c r="AM133" s="302">
        <v>0.61429999999999996</v>
      </c>
      <c r="AN133" s="302">
        <v>2.5994999999999999</v>
      </c>
      <c r="AO133" s="302">
        <v>6.2477</v>
      </c>
      <c r="AP133" s="302">
        <v>0.1358</v>
      </c>
      <c r="AQ133" s="302">
        <v>16.315100000000001</v>
      </c>
      <c r="AR133" s="302">
        <v>21.788699999999999</v>
      </c>
      <c r="AS133" s="302">
        <v>0.33360000000000001</v>
      </c>
      <c r="AT133" s="302">
        <v>5.8900000000000001E-2</v>
      </c>
      <c r="AU133" s="406">
        <f t="shared" si="6"/>
        <v>99.775500000000008</v>
      </c>
      <c r="AV133" s="279">
        <v>38.279065041746875</v>
      </c>
      <c r="AW133" s="278">
        <v>44.538440884746336</v>
      </c>
      <c r="AX133" s="280">
        <v>5.8408387027716877</v>
      </c>
      <c r="AY133" s="99" t="s">
        <v>34</v>
      </c>
      <c r="AZ133" s="96" t="s">
        <v>34</v>
      </c>
      <c r="BA133" s="241">
        <f t="shared" si="4"/>
        <v>0.82247748231637274</v>
      </c>
    </row>
    <row r="134" spans="1:53" x14ac:dyDescent="0.25">
      <c r="A134" s="421" t="s">
        <v>1505</v>
      </c>
      <c r="B134" s="116" t="s">
        <v>1386</v>
      </c>
      <c r="C134" s="136" t="s">
        <v>1364</v>
      </c>
      <c r="D134" s="147" t="s">
        <v>163</v>
      </c>
      <c r="E134" s="78">
        <v>48.829000000000001</v>
      </c>
      <c r="F134" s="78">
        <v>4.4999999999999998E-2</v>
      </c>
      <c r="G134" s="78">
        <v>31.756</v>
      </c>
      <c r="H134" s="78">
        <v>0.64300000000000002</v>
      </c>
      <c r="I134" s="78">
        <v>0.157</v>
      </c>
      <c r="J134" s="78">
        <v>14.733000000000001</v>
      </c>
      <c r="K134" s="78">
        <v>2.6379999999999999</v>
      </c>
      <c r="L134" s="78">
        <v>0.14199999999999999</v>
      </c>
      <c r="M134" s="106" t="s">
        <v>34</v>
      </c>
      <c r="N134" s="106" t="s">
        <v>34</v>
      </c>
      <c r="O134" s="91">
        <v>98.975999999999999</v>
      </c>
      <c r="P134" s="74">
        <v>74.878631046141379</v>
      </c>
      <c r="Q134" s="74">
        <v>24.262074221958326</v>
      </c>
      <c r="R134" s="74">
        <v>0.85929473190029571</v>
      </c>
      <c r="S134" s="108"/>
      <c r="T134" s="169"/>
      <c r="AH134" s="421">
        <v>6</v>
      </c>
      <c r="AI134" s="316" t="s">
        <v>1387</v>
      </c>
      <c r="AJ134" s="317" t="s">
        <v>1397</v>
      </c>
      <c r="AK134" s="303" t="s">
        <v>1147</v>
      </c>
      <c r="AL134" s="318">
        <v>51.775799999999997</v>
      </c>
      <c r="AM134" s="302">
        <v>0.51559999999999995</v>
      </c>
      <c r="AN134" s="302">
        <v>1.7357</v>
      </c>
      <c r="AO134" s="302">
        <v>7.0891000000000002</v>
      </c>
      <c r="AP134" s="302">
        <v>0.4975</v>
      </c>
      <c r="AQ134" s="302">
        <v>15.519299999999999</v>
      </c>
      <c r="AR134" s="302">
        <v>21.9892</v>
      </c>
      <c r="AS134" s="302">
        <v>0.44219999999999998</v>
      </c>
      <c r="AT134" s="302">
        <v>0</v>
      </c>
      <c r="AU134" s="406">
        <f t="shared" si="6"/>
        <v>99.564399999999992</v>
      </c>
      <c r="AV134" s="279">
        <v>38.989491287292026</v>
      </c>
      <c r="AW134" s="278">
        <v>42.451780052612314</v>
      </c>
      <c r="AX134" s="280">
        <v>6.8983149935810912</v>
      </c>
      <c r="AY134" s="99" t="s">
        <v>34</v>
      </c>
      <c r="AZ134" s="96" t="s">
        <v>34</v>
      </c>
      <c r="BA134" s="241">
        <f t="shared" si="4"/>
        <v>0.79525084513188748</v>
      </c>
    </row>
    <row r="135" spans="1:53" x14ac:dyDescent="0.25">
      <c r="A135" s="421" t="s">
        <v>1505</v>
      </c>
      <c r="B135" s="116" t="s">
        <v>1386</v>
      </c>
      <c r="C135" s="136" t="s">
        <v>1364</v>
      </c>
      <c r="D135" s="147" t="s">
        <v>221</v>
      </c>
      <c r="E135" s="78">
        <v>53.27</v>
      </c>
      <c r="F135" s="78">
        <v>8.5999999999999993E-2</v>
      </c>
      <c r="G135" s="78">
        <v>28.885000000000002</v>
      </c>
      <c r="H135" s="78">
        <v>0.90100000000000002</v>
      </c>
      <c r="I135" s="78">
        <v>0.14799999999999999</v>
      </c>
      <c r="J135" s="78">
        <v>11.996</v>
      </c>
      <c r="K135" s="78">
        <v>4.1509999999999998</v>
      </c>
      <c r="L135" s="78">
        <v>0.255</v>
      </c>
      <c r="M135" s="106" t="s">
        <v>34</v>
      </c>
      <c r="N135" s="106" t="s">
        <v>34</v>
      </c>
      <c r="O135" s="91">
        <v>99.691999999999979</v>
      </c>
      <c r="P135" s="74">
        <v>60.551198004186347</v>
      </c>
      <c r="Q135" s="74">
        <v>37.916255846426523</v>
      </c>
      <c r="R135" s="74">
        <v>1.5325461493871388</v>
      </c>
      <c r="S135" s="108"/>
      <c r="T135" s="169"/>
      <c r="AH135" s="421">
        <v>6</v>
      </c>
      <c r="AI135" s="316" t="s">
        <v>1387</v>
      </c>
      <c r="AJ135" s="317" t="s">
        <v>1397</v>
      </c>
      <c r="AK135" s="303" t="s">
        <v>1148</v>
      </c>
      <c r="AL135" s="318">
        <v>50.773899999999998</v>
      </c>
      <c r="AM135" s="302">
        <v>0.68669999999999998</v>
      </c>
      <c r="AN135" s="302">
        <v>3.2296999999999998</v>
      </c>
      <c r="AO135" s="302">
        <v>6.7007000000000003</v>
      </c>
      <c r="AP135" s="302">
        <v>0.1186</v>
      </c>
      <c r="AQ135" s="302">
        <v>15.8492</v>
      </c>
      <c r="AR135" s="302">
        <v>21.797899999999998</v>
      </c>
      <c r="AS135" s="302">
        <v>0.39250000000000002</v>
      </c>
      <c r="AT135" s="302">
        <v>3.6700000000000003E-2</v>
      </c>
      <c r="AU135" s="406">
        <f t="shared" si="6"/>
        <v>99.585899999999995</v>
      </c>
      <c r="AV135" s="279">
        <v>36.979072999409496</v>
      </c>
      <c r="AW135" s="278">
        <v>43.344246959838216</v>
      </c>
      <c r="AX135" s="280">
        <v>5.1219489606691297</v>
      </c>
      <c r="AY135" s="99" t="s">
        <v>34</v>
      </c>
      <c r="AZ135" s="96" t="s">
        <v>34</v>
      </c>
      <c r="BA135" s="241">
        <f t="shared" si="4"/>
        <v>0.80756311886382015</v>
      </c>
    </row>
    <row r="136" spans="1:53" x14ac:dyDescent="0.25">
      <c r="A136" s="421" t="s">
        <v>1505</v>
      </c>
      <c r="B136" s="116" t="s">
        <v>1386</v>
      </c>
      <c r="C136" s="136" t="s">
        <v>1364</v>
      </c>
      <c r="D136" s="147" t="s">
        <v>220</v>
      </c>
      <c r="E136" s="78">
        <v>50.402000000000001</v>
      </c>
      <c r="F136" s="78" t="s">
        <v>34</v>
      </c>
      <c r="G136" s="78">
        <v>31.297999999999998</v>
      </c>
      <c r="H136" s="78">
        <v>0.58399999999999996</v>
      </c>
      <c r="I136" s="78">
        <v>0.122</v>
      </c>
      <c r="J136" s="78">
        <v>14.535</v>
      </c>
      <c r="K136" s="78">
        <v>3.137</v>
      </c>
      <c r="L136" s="78">
        <v>0.14799999999999999</v>
      </c>
      <c r="M136" s="106" t="s">
        <v>34</v>
      </c>
      <c r="N136" s="106" t="s">
        <v>34</v>
      </c>
      <c r="O136" s="91">
        <v>100.226</v>
      </c>
      <c r="P136" s="74">
        <v>71.291996514702134</v>
      </c>
      <c r="Q136" s="74">
        <v>27.843683501610222</v>
      </c>
      <c r="R136" s="74">
        <v>0.8643199836876434</v>
      </c>
      <c r="S136" s="108"/>
      <c r="T136" s="169"/>
      <c r="AH136" s="421">
        <v>6</v>
      </c>
      <c r="AI136" s="316" t="s">
        <v>1387</v>
      </c>
      <c r="AJ136" s="317" t="s">
        <v>1397</v>
      </c>
      <c r="AK136" s="303" t="s">
        <v>1149</v>
      </c>
      <c r="AL136" s="318">
        <v>51.839199999999998</v>
      </c>
      <c r="AM136" s="302">
        <v>0.5081</v>
      </c>
      <c r="AN136" s="302">
        <v>2.4895</v>
      </c>
      <c r="AO136" s="302">
        <v>5.3491</v>
      </c>
      <c r="AP136" s="302">
        <v>0.1258</v>
      </c>
      <c r="AQ136" s="302">
        <v>17.3566</v>
      </c>
      <c r="AR136" s="302">
        <v>21.6112</v>
      </c>
      <c r="AS136" s="302">
        <v>0.22470000000000001</v>
      </c>
      <c r="AT136" s="302">
        <v>0.28039999999999998</v>
      </c>
      <c r="AU136" s="406">
        <f t="shared" si="6"/>
        <v>99.784599999999983</v>
      </c>
      <c r="AV136" s="279">
        <v>37.73304238610524</v>
      </c>
      <c r="AW136" s="278">
        <v>47.265126909349661</v>
      </c>
      <c r="AX136" s="280">
        <v>4.2509446936303386</v>
      </c>
      <c r="AY136" s="99" t="s">
        <v>34</v>
      </c>
      <c r="AZ136" s="96" t="s">
        <v>34</v>
      </c>
      <c r="BA136" s="241">
        <f t="shared" si="4"/>
        <v>0.85200204813290836</v>
      </c>
    </row>
    <row r="137" spans="1:53" x14ac:dyDescent="0.25">
      <c r="A137" s="421" t="s">
        <v>1505</v>
      </c>
      <c r="B137" s="116" t="s">
        <v>1386</v>
      </c>
      <c r="C137" s="136" t="s">
        <v>1364</v>
      </c>
      <c r="D137" s="147" t="s">
        <v>200</v>
      </c>
      <c r="E137" s="78">
        <v>54.156999999999996</v>
      </c>
      <c r="F137" s="78">
        <v>7.6999999999999999E-2</v>
      </c>
      <c r="G137" s="78">
        <v>29.056000000000001</v>
      </c>
      <c r="H137" s="78">
        <v>0.81399999999999995</v>
      </c>
      <c r="I137" s="78">
        <v>0.16700000000000001</v>
      </c>
      <c r="J137" s="78">
        <v>11.675000000000001</v>
      </c>
      <c r="K137" s="78">
        <v>4.3449999999999998</v>
      </c>
      <c r="L137" s="78">
        <v>0.317</v>
      </c>
      <c r="M137" s="106" t="s">
        <v>34</v>
      </c>
      <c r="N137" s="106" t="s">
        <v>34</v>
      </c>
      <c r="O137" s="91">
        <v>100.60799999999998</v>
      </c>
      <c r="P137" s="74">
        <v>58.623504497335944</v>
      </c>
      <c r="Q137" s="74">
        <v>39.481268446628995</v>
      </c>
      <c r="R137" s="74">
        <v>1.8952270560350615</v>
      </c>
      <c r="S137" s="108"/>
      <c r="T137" s="169"/>
      <c r="AH137" s="421">
        <v>6</v>
      </c>
      <c r="AI137" s="316" t="s">
        <v>1387</v>
      </c>
      <c r="AJ137" s="317" t="s">
        <v>1397</v>
      </c>
      <c r="AK137" s="303" t="s">
        <v>1150</v>
      </c>
      <c r="AL137" s="318">
        <v>50.386699999999998</v>
      </c>
      <c r="AM137" s="302">
        <v>0.91790000000000005</v>
      </c>
      <c r="AN137" s="302">
        <v>3.3828999999999998</v>
      </c>
      <c r="AO137" s="302">
        <v>8.3080999999999996</v>
      </c>
      <c r="AP137" s="302">
        <v>0.19439999999999999</v>
      </c>
      <c r="AQ137" s="302">
        <v>14.9695</v>
      </c>
      <c r="AR137" s="302">
        <v>21.343399999999999</v>
      </c>
      <c r="AS137" s="302">
        <v>0.44700000000000001</v>
      </c>
      <c r="AT137" s="302">
        <v>9.7000000000000003E-3</v>
      </c>
      <c r="AU137" s="406">
        <f t="shared" si="6"/>
        <v>99.959599999999995</v>
      </c>
      <c r="AV137" s="279">
        <v>35.896681628098584</v>
      </c>
      <c r="AW137" s="278">
        <v>40.999610721717879</v>
      </c>
      <c r="AX137" s="280">
        <v>7.6535401783976207</v>
      </c>
      <c r="AY137" s="99" t="s">
        <v>34</v>
      </c>
      <c r="AZ137" s="96" t="s">
        <v>34</v>
      </c>
      <c r="BA137" s="241">
        <f t="shared" si="4"/>
        <v>0.76171950170676761</v>
      </c>
    </row>
    <row r="138" spans="1:53" x14ac:dyDescent="0.25">
      <c r="A138" s="421" t="s">
        <v>1505</v>
      </c>
      <c r="B138" s="116" t="s">
        <v>1386</v>
      </c>
      <c r="C138" s="136" t="s">
        <v>1364</v>
      </c>
      <c r="D138" s="147" t="s">
        <v>201</v>
      </c>
      <c r="E138" s="78">
        <v>53.201999999999998</v>
      </c>
      <c r="F138" s="78">
        <v>7.8E-2</v>
      </c>
      <c r="G138" s="78">
        <v>29.317</v>
      </c>
      <c r="H138" s="78">
        <v>0.70499999999999996</v>
      </c>
      <c r="I138" s="78">
        <v>0.11799999999999999</v>
      </c>
      <c r="J138" s="78">
        <v>11.987</v>
      </c>
      <c r="K138" s="78">
        <v>4.2839999999999998</v>
      </c>
      <c r="L138" s="78">
        <v>0.221</v>
      </c>
      <c r="M138" s="106" t="s">
        <v>34</v>
      </c>
      <c r="N138" s="106" t="s">
        <v>34</v>
      </c>
      <c r="O138" s="91">
        <v>99.929000000000002</v>
      </c>
      <c r="P138" s="74">
        <v>59.927417915386286</v>
      </c>
      <c r="Q138" s="74">
        <v>38.757071242153692</v>
      </c>
      <c r="R138" s="74">
        <v>1.315510842460019</v>
      </c>
      <c r="S138" s="108"/>
      <c r="T138" s="169"/>
      <c r="AH138" s="421">
        <v>6</v>
      </c>
      <c r="AI138" s="316" t="s">
        <v>1387</v>
      </c>
      <c r="AJ138" s="317" t="s">
        <v>1397</v>
      </c>
      <c r="AK138" s="303" t="s">
        <v>1151</v>
      </c>
      <c r="AL138" s="318">
        <v>50.3339</v>
      </c>
      <c r="AM138" s="302">
        <v>0.8841</v>
      </c>
      <c r="AN138" s="302">
        <v>3.242</v>
      </c>
      <c r="AO138" s="302">
        <v>7.7087000000000003</v>
      </c>
      <c r="AP138" s="302">
        <v>0.192</v>
      </c>
      <c r="AQ138" s="302">
        <v>15.2982</v>
      </c>
      <c r="AR138" s="302">
        <v>21.38</v>
      </c>
      <c r="AS138" s="302">
        <v>0.43290000000000001</v>
      </c>
      <c r="AT138" s="302">
        <v>0.21729999999999999</v>
      </c>
      <c r="AU138" s="406">
        <f t="shared" si="6"/>
        <v>99.689099999999982</v>
      </c>
      <c r="AV138" s="279">
        <v>36.031063977440944</v>
      </c>
      <c r="AW138" s="278">
        <v>41.963445771071306</v>
      </c>
      <c r="AX138" s="280">
        <v>6.62969058667586</v>
      </c>
      <c r="AY138" s="99" t="s">
        <v>34</v>
      </c>
      <c r="AZ138" s="96" t="s">
        <v>34</v>
      </c>
      <c r="BA138" s="241">
        <f t="shared" si="4"/>
        <v>0.77880768147451618</v>
      </c>
    </row>
    <row r="139" spans="1:53" x14ac:dyDescent="0.25">
      <c r="A139" s="421" t="s">
        <v>1505</v>
      </c>
      <c r="B139" s="116" t="s">
        <v>1386</v>
      </c>
      <c r="C139" s="136" t="s">
        <v>1364</v>
      </c>
      <c r="D139" s="147" t="s">
        <v>202</v>
      </c>
      <c r="E139" s="78">
        <v>51.936</v>
      </c>
      <c r="F139" s="78">
        <v>8.3000000000000004E-2</v>
      </c>
      <c r="G139" s="78">
        <v>30.297999999999998</v>
      </c>
      <c r="H139" s="78">
        <v>0.71599999999999997</v>
      </c>
      <c r="I139" s="78">
        <v>0.157</v>
      </c>
      <c r="J139" s="78">
        <v>13.324</v>
      </c>
      <c r="K139" s="78">
        <v>3.7690000000000001</v>
      </c>
      <c r="L139" s="78">
        <v>0.193</v>
      </c>
      <c r="M139" s="106" t="s">
        <v>34</v>
      </c>
      <c r="N139" s="106" t="s">
        <v>34</v>
      </c>
      <c r="O139" s="91">
        <v>100.47599999999998</v>
      </c>
      <c r="P139" s="74">
        <v>65.396305151983782</v>
      </c>
      <c r="Q139" s="74">
        <v>33.475814591336238</v>
      </c>
      <c r="R139" s="74">
        <v>1.1278802566799746</v>
      </c>
      <c r="S139" s="108"/>
      <c r="T139" s="169"/>
      <c r="AH139" s="420">
        <v>6</v>
      </c>
      <c r="AI139" s="316" t="s">
        <v>1387</v>
      </c>
      <c r="AJ139" s="317" t="s">
        <v>1397</v>
      </c>
      <c r="AK139" s="311" t="s">
        <v>1152</v>
      </c>
      <c r="AL139" s="319">
        <v>52.029800000000002</v>
      </c>
      <c r="AM139" s="312">
        <v>0.41410000000000002</v>
      </c>
      <c r="AN139" s="312">
        <v>1.7215</v>
      </c>
      <c r="AO139" s="312">
        <v>7.3747999999999996</v>
      </c>
      <c r="AP139" s="312">
        <v>0.37369999999999998</v>
      </c>
      <c r="AQ139" s="312">
        <v>15.517899999999999</v>
      </c>
      <c r="AR139" s="312">
        <v>22.141200000000001</v>
      </c>
      <c r="AS139" s="312">
        <v>0.38100000000000001</v>
      </c>
      <c r="AT139" s="312">
        <v>6.3600000000000004E-2</v>
      </c>
      <c r="AU139" s="407">
        <f t="shared" si="6"/>
        <v>100.01759999999999</v>
      </c>
      <c r="AV139" s="275">
        <v>39.309141289150354</v>
      </c>
      <c r="AW139" s="274">
        <v>42.355102880023225</v>
      </c>
      <c r="AX139" s="276">
        <v>7.3114112657665418</v>
      </c>
      <c r="AY139" s="180" t="s">
        <v>34</v>
      </c>
      <c r="AZ139" s="95" t="s">
        <v>34</v>
      </c>
      <c r="BA139" s="241">
        <f t="shared" si="4"/>
        <v>0.78872737935463277</v>
      </c>
    </row>
    <row r="140" spans="1:53" x14ac:dyDescent="0.25">
      <c r="A140" s="421" t="s">
        <v>1505</v>
      </c>
      <c r="B140" s="116" t="s">
        <v>1386</v>
      </c>
      <c r="C140" s="136" t="s">
        <v>1364</v>
      </c>
      <c r="D140" s="147" t="s">
        <v>222</v>
      </c>
      <c r="E140" s="78">
        <v>48.22</v>
      </c>
      <c r="F140" s="78">
        <v>8.1000000000000003E-2</v>
      </c>
      <c r="G140" s="78">
        <v>32.93</v>
      </c>
      <c r="H140" s="78">
        <v>0.622</v>
      </c>
      <c r="I140" s="78">
        <v>0.111</v>
      </c>
      <c r="J140" s="78">
        <v>15.846</v>
      </c>
      <c r="K140" s="78">
        <v>2.2349999999999999</v>
      </c>
      <c r="L140" s="78">
        <v>9.8000000000000004E-2</v>
      </c>
      <c r="M140" s="106" t="s">
        <v>34</v>
      </c>
      <c r="N140" s="106" t="s">
        <v>34</v>
      </c>
      <c r="O140" s="91">
        <v>100.15300000000001</v>
      </c>
      <c r="P140" s="74">
        <v>79.201581393075543</v>
      </c>
      <c r="Q140" s="74">
        <v>20.215205366476503</v>
      </c>
      <c r="R140" s="74">
        <v>0.58321324044796374</v>
      </c>
      <c r="S140" s="108"/>
      <c r="T140" s="169"/>
      <c r="AH140" s="292">
        <v>4</v>
      </c>
      <c r="AI140" s="313" t="s">
        <v>1387</v>
      </c>
      <c r="AJ140" s="314" t="s">
        <v>1395</v>
      </c>
      <c r="AK140" s="320" t="s">
        <v>1313</v>
      </c>
      <c r="AL140" s="296">
        <v>50.267000000000003</v>
      </c>
      <c r="AM140" s="296">
        <v>0.94589999999999996</v>
      </c>
      <c r="AN140" s="296">
        <v>4.2013999999999996</v>
      </c>
      <c r="AO140" s="296">
        <v>6.2305000000000001</v>
      </c>
      <c r="AP140" s="296">
        <v>0.1636</v>
      </c>
      <c r="AQ140" s="296">
        <v>14.989100000000001</v>
      </c>
      <c r="AR140" s="296">
        <v>22.1373</v>
      </c>
      <c r="AS140" s="296">
        <v>0.30370000000000003</v>
      </c>
      <c r="AT140" s="296">
        <v>0.23330000000000001</v>
      </c>
      <c r="AU140" s="406">
        <f t="shared" si="6"/>
        <v>99.471800000000016</v>
      </c>
      <c r="AV140" s="269">
        <v>38.422279905421043</v>
      </c>
      <c r="AW140" s="269">
        <v>41.395271882513526</v>
      </c>
      <c r="AX140" s="271">
        <v>6.9337820073939707</v>
      </c>
      <c r="AY140" s="99" t="s">
        <v>34</v>
      </c>
      <c r="AZ140" s="96" t="s">
        <v>34</v>
      </c>
      <c r="BA140" s="231">
        <f t="shared" si="4"/>
        <v>0.81018499409363309</v>
      </c>
    </row>
    <row r="141" spans="1:53" x14ac:dyDescent="0.25">
      <c r="A141" s="421" t="s">
        <v>1505</v>
      </c>
      <c r="B141" s="116" t="s">
        <v>1386</v>
      </c>
      <c r="C141" s="136" t="s">
        <v>1364</v>
      </c>
      <c r="D141" s="147" t="s">
        <v>203</v>
      </c>
      <c r="E141" s="78">
        <v>48.731000000000002</v>
      </c>
      <c r="F141" s="78">
        <v>0.10100000000000001</v>
      </c>
      <c r="G141" s="78">
        <v>32.418999999999997</v>
      </c>
      <c r="H141" s="78">
        <v>0.752</v>
      </c>
      <c r="I141" s="78">
        <v>0.114</v>
      </c>
      <c r="J141" s="78">
        <v>15.598000000000001</v>
      </c>
      <c r="K141" s="78">
        <v>2.48</v>
      </c>
      <c r="L141" s="78">
        <v>0.114</v>
      </c>
      <c r="M141" s="106" t="s">
        <v>34</v>
      </c>
      <c r="N141" s="106" t="s">
        <v>34</v>
      </c>
      <c r="O141" s="91">
        <v>100.30900000000001</v>
      </c>
      <c r="P141" s="74">
        <v>77.135406324971527</v>
      </c>
      <c r="Q141" s="74">
        <v>22.193355257663324</v>
      </c>
      <c r="R141" s="74">
        <v>0.67123841736515022</v>
      </c>
      <c r="S141" s="108"/>
      <c r="T141" s="169"/>
      <c r="AH141" s="298">
        <v>4</v>
      </c>
      <c r="AI141" s="316" t="s">
        <v>1387</v>
      </c>
      <c r="AJ141" s="317" t="s">
        <v>1395</v>
      </c>
      <c r="AK141" s="321" t="s">
        <v>1314</v>
      </c>
      <c r="AL141" s="302">
        <v>52.262799999999999</v>
      </c>
      <c r="AM141" s="302">
        <v>0.61099999999999999</v>
      </c>
      <c r="AN141" s="302">
        <v>2.6042999999999998</v>
      </c>
      <c r="AO141" s="302">
        <v>5.6238999999999999</v>
      </c>
      <c r="AP141" s="302">
        <v>0.13220000000000001</v>
      </c>
      <c r="AQ141" s="302">
        <v>16.369199999999999</v>
      </c>
      <c r="AR141" s="302">
        <v>21.767900000000001</v>
      </c>
      <c r="AS141" s="302">
        <v>0.28320000000000001</v>
      </c>
      <c r="AT141" s="302">
        <v>0.16239999999999999</v>
      </c>
      <c r="AU141" s="406">
        <f t="shared" si="6"/>
        <v>99.81689999999999</v>
      </c>
      <c r="AV141" s="278">
        <v>39.692937024819727</v>
      </c>
      <c r="AW141" s="278">
        <v>44.812901764494754</v>
      </c>
      <c r="AX141" s="280">
        <v>7.1717822980994859</v>
      </c>
      <c r="AY141" s="99" t="s">
        <v>34</v>
      </c>
      <c r="AZ141" s="96" t="s">
        <v>34</v>
      </c>
      <c r="BA141" s="241">
        <f t="shared" si="4"/>
        <v>0.83776913142354015</v>
      </c>
    </row>
    <row r="142" spans="1:53" x14ac:dyDescent="0.25">
      <c r="A142" s="421" t="s">
        <v>1505</v>
      </c>
      <c r="B142" s="116" t="s">
        <v>1386</v>
      </c>
      <c r="C142" s="136" t="s">
        <v>1364</v>
      </c>
      <c r="D142" s="147" t="s">
        <v>204</v>
      </c>
      <c r="E142" s="78">
        <v>48.27</v>
      </c>
      <c r="F142" s="78">
        <v>1.7000000000000001E-2</v>
      </c>
      <c r="G142" s="78">
        <v>32.558999999999997</v>
      </c>
      <c r="H142" s="78">
        <v>0.57199999999999995</v>
      </c>
      <c r="I142" s="78">
        <v>0.14299999999999999</v>
      </c>
      <c r="J142" s="78">
        <v>15.929</v>
      </c>
      <c r="K142" s="78">
        <v>2.23</v>
      </c>
      <c r="L142" s="78">
        <v>0.11600000000000001</v>
      </c>
      <c r="M142" s="106" t="s">
        <v>34</v>
      </c>
      <c r="N142" s="106" t="s">
        <v>34</v>
      </c>
      <c r="O142" s="91">
        <v>99.836000000000013</v>
      </c>
      <c r="P142" s="74">
        <v>79.238663973818959</v>
      </c>
      <c r="Q142" s="74">
        <v>20.074277522574995</v>
      </c>
      <c r="R142" s="74">
        <v>0.68705850360604293</v>
      </c>
      <c r="S142" s="108"/>
      <c r="T142" s="169"/>
      <c r="AH142" s="421">
        <v>4</v>
      </c>
      <c r="AI142" s="316" t="s">
        <v>1387</v>
      </c>
      <c r="AJ142" s="317" t="s">
        <v>1395</v>
      </c>
      <c r="AK142" s="321" t="s">
        <v>1315</v>
      </c>
      <c r="AL142" s="302">
        <v>50.256100000000004</v>
      </c>
      <c r="AM142" s="302">
        <v>1.0196000000000001</v>
      </c>
      <c r="AN142" s="302">
        <v>4.4688999999999997</v>
      </c>
      <c r="AO142" s="302">
        <v>6.1052</v>
      </c>
      <c r="AP142" s="302">
        <v>0.13719999999999999</v>
      </c>
      <c r="AQ142" s="302">
        <v>15.2171</v>
      </c>
      <c r="AR142" s="302">
        <v>21.8566</v>
      </c>
      <c r="AS142" s="302">
        <v>0.37090000000000001</v>
      </c>
      <c r="AT142" s="302">
        <v>0.35970000000000002</v>
      </c>
      <c r="AU142" s="406">
        <f t="shared" si="6"/>
        <v>99.791300000000007</v>
      </c>
      <c r="AV142" s="278">
        <v>37.435462558755177</v>
      </c>
      <c r="AW142" s="278">
        <v>41.868966570803444</v>
      </c>
      <c r="AX142" s="280">
        <v>6.4370993363679396</v>
      </c>
      <c r="AY142" s="99" t="s">
        <v>34</v>
      </c>
      <c r="AZ142" s="96" t="s">
        <v>34</v>
      </c>
      <c r="BA142" s="241">
        <f t="shared" ref="BA142:BA205" si="7">((AQ142/40.3)/((AQ142/40.3)+(AO142/71.5)))</f>
        <v>0.81557114941438902</v>
      </c>
    </row>
    <row r="143" spans="1:53" x14ac:dyDescent="0.25">
      <c r="A143" s="420" t="s">
        <v>1505</v>
      </c>
      <c r="B143" s="202" t="s">
        <v>1386</v>
      </c>
      <c r="C143" s="152" t="s">
        <v>1364</v>
      </c>
      <c r="D143" s="163" t="s">
        <v>206</v>
      </c>
      <c r="E143" s="159">
        <v>53.527999999999999</v>
      </c>
      <c r="F143" s="159" t="s">
        <v>34</v>
      </c>
      <c r="G143" s="159">
        <v>29.224</v>
      </c>
      <c r="H143" s="159">
        <v>0.60799999999999998</v>
      </c>
      <c r="I143" s="159">
        <v>0.122</v>
      </c>
      <c r="J143" s="159">
        <v>11.897</v>
      </c>
      <c r="K143" s="159">
        <v>4.2880000000000003</v>
      </c>
      <c r="L143" s="159">
        <v>0.24199999999999999</v>
      </c>
      <c r="M143" s="106" t="s">
        <v>34</v>
      </c>
      <c r="N143" s="106" t="s">
        <v>34</v>
      </c>
      <c r="O143" s="91">
        <v>99.909000000000006</v>
      </c>
      <c r="P143" s="74">
        <v>59.649714609516394</v>
      </c>
      <c r="Q143" s="74">
        <v>38.905599695909849</v>
      </c>
      <c r="R143" s="74">
        <v>1.4446856945737647</v>
      </c>
      <c r="S143" s="108"/>
      <c r="T143" s="169"/>
      <c r="AH143" s="421">
        <v>4</v>
      </c>
      <c r="AI143" s="316" t="s">
        <v>1387</v>
      </c>
      <c r="AJ143" s="317" t="s">
        <v>1395</v>
      </c>
      <c r="AK143" s="321" t="s">
        <v>1316</v>
      </c>
      <c r="AL143" s="302">
        <v>50.248100000000001</v>
      </c>
      <c r="AM143" s="302">
        <v>1.0640000000000001</v>
      </c>
      <c r="AN143" s="302">
        <v>4.1822999999999997</v>
      </c>
      <c r="AO143" s="302">
        <v>6.4989999999999997</v>
      </c>
      <c r="AP143" s="302">
        <v>0.18290000000000001</v>
      </c>
      <c r="AQ143" s="302">
        <v>15.2029</v>
      </c>
      <c r="AR143" s="302">
        <v>21.715800000000002</v>
      </c>
      <c r="AS143" s="302">
        <v>0.25009999999999999</v>
      </c>
      <c r="AT143" s="302">
        <v>0.19270000000000001</v>
      </c>
      <c r="AU143" s="406">
        <f t="shared" si="6"/>
        <v>99.537800000000004</v>
      </c>
      <c r="AV143" s="278">
        <v>37.649409162293871</v>
      </c>
      <c r="AW143" s="278">
        <v>41.965748249718096</v>
      </c>
      <c r="AX143" s="280">
        <v>7.6913315345793087</v>
      </c>
      <c r="AY143" s="99" t="s">
        <v>34</v>
      </c>
      <c r="AZ143" s="96" t="s">
        <v>34</v>
      </c>
      <c r="BA143" s="241">
        <f t="shared" si="7"/>
        <v>0.80583706018098</v>
      </c>
    </row>
    <row r="144" spans="1:53" x14ac:dyDescent="0.25">
      <c r="A144" s="421" t="s">
        <v>1505</v>
      </c>
      <c r="B144" s="116" t="s">
        <v>1368</v>
      </c>
      <c r="C144" s="136" t="s">
        <v>1365</v>
      </c>
      <c r="D144" s="182" t="s">
        <v>176</v>
      </c>
      <c r="E144" s="78">
        <v>47.35</v>
      </c>
      <c r="F144" s="78" t="s">
        <v>34</v>
      </c>
      <c r="G144" s="78">
        <v>33.088999999999999</v>
      </c>
      <c r="H144" s="78">
        <v>0.52200000000000002</v>
      </c>
      <c r="I144" s="78">
        <v>5.8999999999999997E-2</v>
      </c>
      <c r="J144" s="78">
        <v>17.523</v>
      </c>
      <c r="K144" s="133">
        <v>1.6779999999999999</v>
      </c>
      <c r="L144" s="133">
        <v>6.3E-2</v>
      </c>
      <c r="M144" s="187" t="s">
        <v>34</v>
      </c>
      <c r="N144" s="187" t="s">
        <v>34</v>
      </c>
      <c r="O144" s="393">
        <v>100.28999999999999</v>
      </c>
      <c r="P144" s="74">
        <v>84.920690998012262</v>
      </c>
      <c r="Q144" s="74">
        <v>14.715785322374153</v>
      </c>
      <c r="R144" s="74">
        <v>0.36352367961357829</v>
      </c>
      <c r="S144" s="108"/>
      <c r="T144" s="169"/>
      <c r="AH144" s="421">
        <v>4</v>
      </c>
      <c r="AI144" s="316" t="s">
        <v>1387</v>
      </c>
      <c r="AJ144" s="317" t="s">
        <v>1395</v>
      </c>
      <c r="AK144" s="321" t="s">
        <v>1317</v>
      </c>
      <c r="AL144" s="302">
        <v>48.038400000000003</v>
      </c>
      <c r="AM144" s="302">
        <v>1.1892</v>
      </c>
      <c r="AN144" s="302">
        <v>5.7352999999999996</v>
      </c>
      <c r="AO144" s="302">
        <v>5.9715999999999996</v>
      </c>
      <c r="AP144" s="302">
        <v>7.85E-2</v>
      </c>
      <c r="AQ144" s="302">
        <v>14.3165</v>
      </c>
      <c r="AR144" s="302">
        <v>22.415800000000001</v>
      </c>
      <c r="AS144" s="302">
        <v>0.38440000000000002</v>
      </c>
      <c r="AT144" s="302">
        <v>0.77359999999999995</v>
      </c>
      <c r="AU144" s="406">
        <f t="shared" si="6"/>
        <v>98.903300000000016</v>
      </c>
      <c r="AV144" s="278">
        <v>36.542520825257824</v>
      </c>
      <c r="AW144" s="278">
        <v>39.934921883093459</v>
      </c>
      <c r="AX144" s="280">
        <v>3.906552593749999</v>
      </c>
      <c r="AY144" s="99" t="s">
        <v>34</v>
      </c>
      <c r="AZ144" s="96" t="s">
        <v>34</v>
      </c>
      <c r="BA144" s="241">
        <f t="shared" si="7"/>
        <v>0.80965095985500046</v>
      </c>
    </row>
    <row r="145" spans="1:53" x14ac:dyDescent="0.25">
      <c r="A145" s="421" t="s">
        <v>1505</v>
      </c>
      <c r="B145" s="116" t="s">
        <v>1368</v>
      </c>
      <c r="C145" s="136" t="s">
        <v>1365</v>
      </c>
      <c r="D145" s="147" t="s">
        <v>174</v>
      </c>
      <c r="E145" s="78">
        <v>46.783000000000001</v>
      </c>
      <c r="F145" s="78">
        <v>7.8E-2</v>
      </c>
      <c r="G145" s="78">
        <v>33.201000000000001</v>
      </c>
      <c r="H145" s="78">
        <v>0.377</v>
      </c>
      <c r="I145" s="78">
        <v>6.8000000000000005E-2</v>
      </c>
      <c r="J145" s="78">
        <v>17.317</v>
      </c>
      <c r="K145" s="78">
        <v>1.5780000000000001</v>
      </c>
      <c r="L145" s="78">
        <v>5.8000000000000003E-2</v>
      </c>
      <c r="M145" s="106" t="s">
        <v>34</v>
      </c>
      <c r="N145" s="106" t="s">
        <v>34</v>
      </c>
      <c r="O145" s="91">
        <v>99.467000000000027</v>
      </c>
      <c r="P145" s="74">
        <v>85.551401206297683</v>
      </c>
      <c r="Q145" s="74">
        <v>14.107429794522099</v>
      </c>
      <c r="R145" s="74">
        <v>0.34116899918020754</v>
      </c>
      <c r="S145" s="108"/>
      <c r="T145" s="169"/>
      <c r="AH145" s="421">
        <v>4</v>
      </c>
      <c r="AI145" s="316" t="s">
        <v>1387</v>
      </c>
      <c r="AJ145" s="317" t="s">
        <v>1395</v>
      </c>
      <c r="AK145" s="321" t="s">
        <v>1318</v>
      </c>
      <c r="AL145" s="302">
        <v>48.286499999999997</v>
      </c>
      <c r="AM145" s="302">
        <v>1.1872</v>
      </c>
      <c r="AN145" s="302">
        <v>5.7041000000000004</v>
      </c>
      <c r="AO145" s="302">
        <v>6.1684000000000001</v>
      </c>
      <c r="AP145" s="302">
        <v>0.1081</v>
      </c>
      <c r="AQ145" s="302">
        <v>14.3224</v>
      </c>
      <c r="AR145" s="302">
        <v>22.299600000000002</v>
      </c>
      <c r="AS145" s="302">
        <v>0.34289999999999998</v>
      </c>
      <c r="AT145" s="302">
        <v>0.75419999999999998</v>
      </c>
      <c r="AU145" s="406">
        <f t="shared" si="6"/>
        <v>99.173399999999987</v>
      </c>
      <c r="AV145" s="278">
        <v>36.511316513730677</v>
      </c>
      <c r="AW145" s="278">
        <v>39.875516156846139</v>
      </c>
      <c r="AX145" s="280">
        <v>4.8766274594621795</v>
      </c>
      <c r="AY145" s="99" t="s">
        <v>34</v>
      </c>
      <c r="AZ145" s="96" t="s">
        <v>34</v>
      </c>
      <c r="BA145" s="241">
        <f t="shared" si="7"/>
        <v>0.8046683372960729</v>
      </c>
    </row>
    <row r="146" spans="1:53" x14ac:dyDescent="0.25">
      <c r="A146" s="421" t="s">
        <v>1505</v>
      </c>
      <c r="B146" s="116" t="s">
        <v>1368</v>
      </c>
      <c r="C146" s="136" t="s">
        <v>1365</v>
      </c>
      <c r="D146" s="147" t="s">
        <v>223</v>
      </c>
      <c r="E146" s="78">
        <v>46.326000000000001</v>
      </c>
      <c r="F146" s="78">
        <v>1.6E-2</v>
      </c>
      <c r="G146" s="78">
        <v>33.604999999999997</v>
      </c>
      <c r="H146" s="78">
        <v>0.44500000000000001</v>
      </c>
      <c r="I146" s="78">
        <v>7.0000000000000007E-2</v>
      </c>
      <c r="J146" s="78">
        <v>18.027999999999999</v>
      </c>
      <c r="K146" s="78">
        <v>1.117</v>
      </c>
      <c r="L146" s="78">
        <v>5.0999999999999997E-2</v>
      </c>
      <c r="M146" s="106" t="s">
        <v>34</v>
      </c>
      <c r="N146" s="106" t="s">
        <v>34</v>
      </c>
      <c r="O146" s="91">
        <v>99.663999999999987</v>
      </c>
      <c r="P146" s="74">
        <v>89.646653646136741</v>
      </c>
      <c r="Q146" s="74">
        <v>10.051390254009817</v>
      </c>
      <c r="R146" s="74">
        <v>0.30195609985345129</v>
      </c>
      <c r="S146" s="108"/>
      <c r="T146" s="169"/>
      <c r="AH146" s="421">
        <v>4</v>
      </c>
      <c r="AI146" s="316" t="s">
        <v>1387</v>
      </c>
      <c r="AJ146" s="317" t="s">
        <v>1395</v>
      </c>
      <c r="AK146" s="321" t="s">
        <v>1319</v>
      </c>
      <c r="AL146" s="302">
        <v>50.072899999999997</v>
      </c>
      <c r="AM146" s="302">
        <v>0.87470000000000003</v>
      </c>
      <c r="AN146" s="302">
        <v>4.5517000000000003</v>
      </c>
      <c r="AO146" s="302">
        <v>5.7880000000000003</v>
      </c>
      <c r="AP146" s="302">
        <v>0.1118</v>
      </c>
      <c r="AQ146" s="302">
        <v>15.1737</v>
      </c>
      <c r="AR146" s="302">
        <v>22.516300000000001</v>
      </c>
      <c r="AS146" s="302">
        <v>0.35880000000000001</v>
      </c>
      <c r="AT146" s="302">
        <v>0.4793</v>
      </c>
      <c r="AU146" s="406">
        <f t="shared" si="6"/>
        <v>99.927199999999985</v>
      </c>
      <c r="AV146" s="278">
        <v>38.026046768538045</v>
      </c>
      <c r="AW146" s="278">
        <v>41.696678569223039</v>
      </c>
      <c r="AX146" s="280">
        <v>4.7926243528274792</v>
      </c>
      <c r="AY146" s="99" t="s">
        <v>34</v>
      </c>
      <c r="AZ146" s="96" t="s">
        <v>34</v>
      </c>
      <c r="BA146" s="241">
        <f t="shared" si="7"/>
        <v>0.82304608121548573</v>
      </c>
    </row>
    <row r="147" spans="1:53" x14ac:dyDescent="0.25">
      <c r="A147" s="421" t="s">
        <v>1505</v>
      </c>
      <c r="B147" s="116" t="s">
        <v>1368</v>
      </c>
      <c r="C147" s="136" t="s">
        <v>1365</v>
      </c>
      <c r="D147" s="147" t="s">
        <v>224</v>
      </c>
      <c r="E147" s="78">
        <v>48.709000000000003</v>
      </c>
      <c r="F147" s="78">
        <v>6.3E-2</v>
      </c>
      <c r="G147" s="78">
        <v>31.69</v>
      </c>
      <c r="H147" s="78">
        <v>0.52100000000000002</v>
      </c>
      <c r="I147" s="78">
        <v>0.126</v>
      </c>
      <c r="J147" s="78">
        <v>15.74</v>
      </c>
      <c r="K147" s="78">
        <v>2.403</v>
      </c>
      <c r="L147" s="78">
        <v>0.13200000000000001</v>
      </c>
      <c r="M147" s="106" t="s">
        <v>34</v>
      </c>
      <c r="N147" s="106" t="s">
        <v>34</v>
      </c>
      <c r="O147" s="91">
        <v>99.446000000000012</v>
      </c>
      <c r="P147" s="74">
        <v>77.745003162814953</v>
      </c>
      <c r="Q147" s="74">
        <v>21.478698266444315</v>
      </c>
      <c r="R147" s="74">
        <v>0.77629857074073572</v>
      </c>
      <c r="S147" s="108"/>
      <c r="T147" s="169"/>
      <c r="AH147" s="421">
        <v>4</v>
      </c>
      <c r="AI147" s="316" t="s">
        <v>1387</v>
      </c>
      <c r="AJ147" s="317" t="s">
        <v>1395</v>
      </c>
      <c r="AK147" s="321" t="s">
        <v>1320</v>
      </c>
      <c r="AL147" s="302">
        <v>49.842599999999997</v>
      </c>
      <c r="AM147" s="302">
        <v>0.77339999999999998</v>
      </c>
      <c r="AN147" s="302">
        <v>4.1608000000000001</v>
      </c>
      <c r="AO147" s="302">
        <v>5.6805000000000003</v>
      </c>
      <c r="AP147" s="302">
        <v>0.11</v>
      </c>
      <c r="AQ147" s="302">
        <v>15.4269</v>
      </c>
      <c r="AR147" s="302">
        <v>22.537600000000001</v>
      </c>
      <c r="AS147" s="302">
        <v>0.3165</v>
      </c>
      <c r="AT147" s="302">
        <v>0.49340000000000001</v>
      </c>
      <c r="AU147" s="406">
        <f t="shared" si="6"/>
        <v>99.341700000000003</v>
      </c>
      <c r="AV147" s="278">
        <v>38.191757799081316</v>
      </c>
      <c r="AW147" s="278">
        <v>42.604802177143355</v>
      </c>
      <c r="AX147" s="280">
        <v>3.8110971424471285</v>
      </c>
      <c r="AY147" s="99" t="s">
        <v>34</v>
      </c>
      <c r="AZ147" s="96" t="s">
        <v>34</v>
      </c>
      <c r="BA147" s="241">
        <f t="shared" si="7"/>
        <v>0.82812824829807474</v>
      </c>
    </row>
    <row r="148" spans="1:53" x14ac:dyDescent="0.25">
      <c r="A148" s="421" t="s">
        <v>1505</v>
      </c>
      <c r="B148" s="116" t="s">
        <v>1368</v>
      </c>
      <c r="C148" s="136" t="s">
        <v>1365</v>
      </c>
      <c r="D148" s="147" t="s">
        <v>225</v>
      </c>
      <c r="E148" s="78">
        <v>53.923000000000002</v>
      </c>
      <c r="F148" s="78">
        <v>0.115</v>
      </c>
      <c r="G148" s="78">
        <v>28.606000000000002</v>
      </c>
      <c r="H148" s="78">
        <v>0.68300000000000005</v>
      </c>
      <c r="I148" s="78">
        <v>7.1999999999999995E-2</v>
      </c>
      <c r="J148" s="78">
        <v>11.404999999999999</v>
      </c>
      <c r="K148" s="78">
        <v>4.8550000000000004</v>
      </c>
      <c r="L148" s="78">
        <v>0.27300000000000002</v>
      </c>
      <c r="M148" s="106" t="s">
        <v>34</v>
      </c>
      <c r="N148" s="106" t="s">
        <v>34</v>
      </c>
      <c r="O148" s="91">
        <v>99.932000000000016</v>
      </c>
      <c r="P148" s="74">
        <v>55.591475445974709</v>
      </c>
      <c r="Q148" s="74">
        <v>42.824132498836995</v>
      </c>
      <c r="R148" s="74">
        <v>1.5843920551882977</v>
      </c>
      <c r="S148" s="108"/>
      <c r="T148" s="169"/>
      <c r="AH148" s="421">
        <v>4</v>
      </c>
      <c r="AI148" s="316" t="s">
        <v>1387</v>
      </c>
      <c r="AJ148" s="317" t="s">
        <v>1395</v>
      </c>
      <c r="AK148" s="321" t="s">
        <v>1321</v>
      </c>
      <c r="AL148" s="302">
        <v>49.203400000000002</v>
      </c>
      <c r="AM148" s="302">
        <v>0.94830000000000003</v>
      </c>
      <c r="AN148" s="302">
        <v>5.0221999999999998</v>
      </c>
      <c r="AO148" s="302">
        <v>6.0759999999999996</v>
      </c>
      <c r="AP148" s="302">
        <v>0.1221</v>
      </c>
      <c r="AQ148" s="302">
        <v>14.867100000000001</v>
      </c>
      <c r="AR148" s="302">
        <v>22.635400000000001</v>
      </c>
      <c r="AS148" s="302">
        <v>0.4864</v>
      </c>
      <c r="AT148" s="302">
        <v>0.48570000000000002</v>
      </c>
      <c r="AU148" s="406">
        <f t="shared" si="6"/>
        <v>99.846600000000009</v>
      </c>
      <c r="AV148" s="278">
        <v>36.867150567618651</v>
      </c>
      <c r="AW148" s="278">
        <v>40.88611084051503</v>
      </c>
      <c r="AX148" s="280">
        <v>2.9886214700136851</v>
      </c>
      <c r="AY148" s="99" t="s">
        <v>34</v>
      </c>
      <c r="AZ148" s="96" t="s">
        <v>34</v>
      </c>
      <c r="BA148" s="241">
        <f t="shared" si="7"/>
        <v>0.81277604961599681</v>
      </c>
    </row>
    <row r="149" spans="1:53" x14ac:dyDescent="0.25">
      <c r="A149" s="421" t="s">
        <v>1505</v>
      </c>
      <c r="B149" s="116" t="s">
        <v>1368</v>
      </c>
      <c r="C149" s="136" t="s">
        <v>1365</v>
      </c>
      <c r="D149" s="147" t="s">
        <v>178</v>
      </c>
      <c r="E149" s="78">
        <v>54.732999999999997</v>
      </c>
      <c r="F149" s="78">
        <v>0.154</v>
      </c>
      <c r="G149" s="78">
        <v>27.106000000000002</v>
      </c>
      <c r="H149" s="78">
        <v>1.1479999999999999</v>
      </c>
      <c r="I149" s="78">
        <v>0.26200000000000001</v>
      </c>
      <c r="J149" s="78">
        <v>11.004</v>
      </c>
      <c r="K149" s="78">
        <v>4.5190000000000001</v>
      </c>
      <c r="L149" s="78">
        <v>0.45500000000000002</v>
      </c>
      <c r="M149" s="106" t="s">
        <v>34</v>
      </c>
      <c r="N149" s="106" t="s">
        <v>34</v>
      </c>
      <c r="O149" s="91">
        <v>99.436999999999998</v>
      </c>
      <c r="P149" s="74">
        <v>72.98219578851716</v>
      </c>
      <c r="Q149" s="74">
        <v>26.088577790786164</v>
      </c>
      <c r="R149" s="74">
        <v>0.92922642069668693</v>
      </c>
      <c r="S149" s="108"/>
      <c r="T149" s="169"/>
      <c r="AH149" s="421">
        <v>4</v>
      </c>
      <c r="AI149" s="316" t="s">
        <v>1387</v>
      </c>
      <c r="AJ149" s="317" t="s">
        <v>1395</v>
      </c>
      <c r="AK149" s="321" t="s">
        <v>1322</v>
      </c>
      <c r="AL149" s="302">
        <v>49.335799999999999</v>
      </c>
      <c r="AM149" s="302">
        <v>1.0214000000000001</v>
      </c>
      <c r="AN149" s="302">
        <v>5.0347</v>
      </c>
      <c r="AO149" s="302">
        <v>5.9114000000000004</v>
      </c>
      <c r="AP149" s="302">
        <v>0.14649999999999999</v>
      </c>
      <c r="AQ149" s="302">
        <v>14.7658</v>
      </c>
      <c r="AR149" s="302">
        <v>22.494700000000002</v>
      </c>
      <c r="AS149" s="302">
        <v>0.33510000000000001</v>
      </c>
      <c r="AT149" s="302">
        <v>0.59670000000000001</v>
      </c>
      <c r="AU149" s="406">
        <f t="shared" si="6"/>
        <v>99.642100000000013</v>
      </c>
      <c r="AV149" s="278">
        <v>37.591014777374205</v>
      </c>
      <c r="AW149" s="278">
        <v>40.802147987873241</v>
      </c>
      <c r="AX149" s="280">
        <v>4.9976990084311685</v>
      </c>
      <c r="AY149" s="99" t="s">
        <v>34</v>
      </c>
      <c r="AZ149" s="96" t="s">
        <v>34</v>
      </c>
      <c r="BA149" s="241">
        <f t="shared" si="7"/>
        <v>0.81589463400833695</v>
      </c>
    </row>
    <row r="150" spans="1:53" x14ac:dyDescent="0.25">
      <c r="A150" s="421" t="s">
        <v>1505</v>
      </c>
      <c r="B150" s="116" t="s">
        <v>1368</v>
      </c>
      <c r="C150" s="136" t="s">
        <v>1365</v>
      </c>
      <c r="D150" s="147" t="s">
        <v>216</v>
      </c>
      <c r="E150" s="78">
        <v>55.744999999999997</v>
      </c>
      <c r="F150" s="78">
        <v>4.1000000000000002E-2</v>
      </c>
      <c r="G150" s="78">
        <v>27.048999999999999</v>
      </c>
      <c r="H150" s="78">
        <v>0.84899999999999998</v>
      </c>
      <c r="I150" s="78">
        <v>0.125</v>
      </c>
      <c r="J150" s="78">
        <v>10.824999999999999</v>
      </c>
      <c r="K150" s="78">
        <v>4.8639999999999999</v>
      </c>
      <c r="L150" s="78">
        <v>0.32300000000000001</v>
      </c>
      <c r="M150" s="106" t="s">
        <v>34</v>
      </c>
      <c r="N150" s="106" t="s">
        <v>34</v>
      </c>
      <c r="O150" s="91">
        <v>99.84</v>
      </c>
      <c r="P150" s="74">
        <v>54.093747771743288</v>
      </c>
      <c r="Q150" s="74">
        <v>43.984449583129965</v>
      </c>
      <c r="R150" s="74">
        <v>1.9218026451267549</v>
      </c>
      <c r="S150" s="108"/>
      <c r="T150" s="169"/>
      <c r="AH150" s="421">
        <v>4</v>
      </c>
      <c r="AI150" s="316" t="s">
        <v>1387</v>
      </c>
      <c r="AJ150" s="317" t="s">
        <v>1395</v>
      </c>
      <c r="AK150" s="321" t="s">
        <v>1323</v>
      </c>
      <c r="AL150" s="302">
        <v>49.391399999999997</v>
      </c>
      <c r="AM150" s="302">
        <v>1.0909</v>
      </c>
      <c r="AN150" s="302">
        <v>4.6150000000000002</v>
      </c>
      <c r="AO150" s="302">
        <v>6.5278999999999998</v>
      </c>
      <c r="AP150" s="302">
        <v>0.16739999999999999</v>
      </c>
      <c r="AQ150" s="302">
        <v>14.9946</v>
      </c>
      <c r="AR150" s="302">
        <v>22.339300000000001</v>
      </c>
      <c r="AS150" s="302">
        <v>0.3614</v>
      </c>
      <c r="AT150" s="302">
        <v>0.14130000000000001</v>
      </c>
      <c r="AU150" s="406">
        <f t="shared" si="6"/>
        <v>99.629199999999997</v>
      </c>
      <c r="AV150" s="278">
        <v>37.009976533427782</v>
      </c>
      <c r="AW150" s="278">
        <v>41.292044983164537</v>
      </c>
      <c r="AX150" s="280">
        <v>4.6690033121612418</v>
      </c>
      <c r="AY150" s="99" t="s">
        <v>34</v>
      </c>
      <c r="AZ150" s="96" t="s">
        <v>34</v>
      </c>
      <c r="BA150" s="241">
        <f t="shared" si="7"/>
        <v>0.80296833344708762</v>
      </c>
    </row>
    <row r="151" spans="1:53" x14ac:dyDescent="0.25">
      <c r="A151" s="421" t="s">
        <v>1505</v>
      </c>
      <c r="B151" s="116" t="s">
        <v>1368</v>
      </c>
      <c r="C151" s="136" t="s">
        <v>1365</v>
      </c>
      <c r="D151" s="147" t="s">
        <v>179</v>
      </c>
      <c r="E151" s="78">
        <v>54.167000000000002</v>
      </c>
      <c r="F151" s="78">
        <v>0.154</v>
      </c>
      <c r="G151" s="78">
        <v>28.318000000000001</v>
      </c>
      <c r="H151" s="78">
        <v>0.75600000000000001</v>
      </c>
      <c r="I151" s="78">
        <v>0.22700000000000001</v>
      </c>
      <c r="J151" s="78">
        <v>11.425000000000001</v>
      </c>
      <c r="K151" s="78">
        <v>4.4960000000000004</v>
      </c>
      <c r="L151" s="78">
        <v>0.27700000000000002</v>
      </c>
      <c r="M151" s="106" t="s">
        <v>34</v>
      </c>
      <c r="N151" s="106" t="s">
        <v>34</v>
      </c>
      <c r="O151" s="91">
        <v>99.832000000000008</v>
      </c>
      <c r="P151" s="74">
        <v>57.438482368700974</v>
      </c>
      <c r="Q151" s="74">
        <v>40.90340657697989</v>
      </c>
      <c r="R151" s="74">
        <v>1.6581110543191402</v>
      </c>
      <c r="S151" s="108"/>
      <c r="T151" s="169"/>
      <c r="AH151" s="421">
        <v>4</v>
      </c>
      <c r="AI151" s="316" t="s">
        <v>1387</v>
      </c>
      <c r="AJ151" s="317" t="s">
        <v>1395</v>
      </c>
      <c r="AK151" s="321" t="s">
        <v>1324</v>
      </c>
      <c r="AL151" s="302">
        <v>51.236199999999997</v>
      </c>
      <c r="AM151" s="302">
        <v>0.69359999999999999</v>
      </c>
      <c r="AN151" s="302">
        <v>2.8408000000000002</v>
      </c>
      <c r="AO151" s="302">
        <v>5.9005000000000001</v>
      </c>
      <c r="AP151" s="302">
        <v>0.12039999999999999</v>
      </c>
      <c r="AQ151" s="302">
        <v>16.470400000000001</v>
      </c>
      <c r="AR151" s="302">
        <v>21.6402</v>
      </c>
      <c r="AS151" s="302">
        <v>0.251</v>
      </c>
      <c r="AT151" s="302">
        <v>0.29249999999999998</v>
      </c>
      <c r="AU151" s="406">
        <f t="shared" si="6"/>
        <v>99.445599999999999</v>
      </c>
      <c r="AV151" s="278">
        <v>38.214874661975735</v>
      </c>
      <c r="AW151" s="278">
        <v>45.268441660717897</v>
      </c>
      <c r="AX151" s="280">
        <v>5.6259551155333014</v>
      </c>
      <c r="AY151" s="99" t="s">
        <v>34</v>
      </c>
      <c r="AZ151" s="96" t="s">
        <v>34</v>
      </c>
      <c r="BA151" s="241">
        <f t="shared" si="7"/>
        <v>0.83200073476229297</v>
      </c>
    </row>
    <row r="152" spans="1:53" x14ac:dyDescent="0.25">
      <c r="A152" s="421" t="s">
        <v>1505</v>
      </c>
      <c r="B152" s="116" t="s">
        <v>1368</v>
      </c>
      <c r="C152" s="136" t="s">
        <v>1365</v>
      </c>
      <c r="D152" s="147" t="s">
        <v>180</v>
      </c>
      <c r="E152" s="78">
        <v>50.054000000000002</v>
      </c>
      <c r="F152" s="78">
        <v>6.9000000000000006E-2</v>
      </c>
      <c r="G152" s="78">
        <v>30.568000000000001</v>
      </c>
      <c r="H152" s="78">
        <v>0.58199999999999996</v>
      </c>
      <c r="I152" s="78">
        <v>0.10199999999999999</v>
      </c>
      <c r="J152" s="78">
        <v>14.881</v>
      </c>
      <c r="K152" s="78">
        <v>2.883</v>
      </c>
      <c r="L152" s="78">
        <v>0.11</v>
      </c>
      <c r="M152" s="106" t="s">
        <v>34</v>
      </c>
      <c r="N152" s="106" t="s">
        <v>34</v>
      </c>
      <c r="O152" s="91">
        <v>99.286000000000001</v>
      </c>
      <c r="P152" s="74">
        <v>73.562360295359625</v>
      </c>
      <c r="Q152" s="74">
        <v>25.790194048093458</v>
      </c>
      <c r="R152" s="74">
        <v>0.64744565654691322</v>
      </c>
      <c r="S152" s="108"/>
      <c r="T152" s="169"/>
      <c r="AH152" s="420">
        <v>4</v>
      </c>
      <c r="AI152" s="316" t="s">
        <v>1387</v>
      </c>
      <c r="AJ152" s="317" t="s">
        <v>1395</v>
      </c>
      <c r="AK152" s="322" t="s">
        <v>1325</v>
      </c>
      <c r="AL152" s="312">
        <v>50.404800000000002</v>
      </c>
      <c r="AM152" s="312">
        <v>0.94699999999999995</v>
      </c>
      <c r="AN152" s="312">
        <v>3.57</v>
      </c>
      <c r="AO152" s="312">
        <v>6.3547000000000002</v>
      </c>
      <c r="AP152" s="312">
        <v>0.1517</v>
      </c>
      <c r="AQ152" s="312">
        <v>15.8124</v>
      </c>
      <c r="AR152" s="312">
        <v>21.643899999999999</v>
      </c>
      <c r="AS152" s="312">
        <v>0.31669999999999998</v>
      </c>
      <c r="AT152" s="312">
        <v>0.36730000000000002</v>
      </c>
      <c r="AU152" s="407">
        <f t="shared" si="6"/>
        <v>99.5685</v>
      </c>
      <c r="AV152" s="274">
        <v>37.340483584833379</v>
      </c>
      <c r="AW152" s="274">
        <v>43.555122848249674</v>
      </c>
      <c r="AX152" s="276">
        <v>5.7881059114182873</v>
      </c>
      <c r="AY152" s="180" t="s">
        <v>34</v>
      </c>
      <c r="AZ152" s="95" t="s">
        <v>34</v>
      </c>
      <c r="BA152" s="246">
        <f t="shared" si="7"/>
        <v>0.81531844154987021</v>
      </c>
    </row>
    <row r="153" spans="1:53" x14ac:dyDescent="0.25">
      <c r="A153" s="421" t="s">
        <v>1505</v>
      </c>
      <c r="B153" s="116" t="s">
        <v>1368</v>
      </c>
      <c r="C153" s="136" t="s">
        <v>1365</v>
      </c>
      <c r="D153" s="147" t="s">
        <v>181</v>
      </c>
      <c r="E153" s="78">
        <v>53.22</v>
      </c>
      <c r="F153" s="78">
        <v>5.0999999999999997E-2</v>
      </c>
      <c r="G153" s="78">
        <v>28.151</v>
      </c>
      <c r="H153" s="78">
        <v>0.72299999999999998</v>
      </c>
      <c r="I153" s="78">
        <v>0.16300000000000001</v>
      </c>
      <c r="J153" s="78">
        <v>11.439</v>
      </c>
      <c r="K153" s="78">
        <v>4.4219999999999997</v>
      </c>
      <c r="L153" s="78">
        <v>0.29599999999999999</v>
      </c>
      <c r="M153" s="106" t="s">
        <v>34</v>
      </c>
      <c r="N153" s="106" t="s">
        <v>34</v>
      </c>
      <c r="O153" s="91">
        <v>98.48899999999999</v>
      </c>
      <c r="P153" s="74">
        <v>57.791533471424501</v>
      </c>
      <c r="Q153" s="74">
        <v>40.427913274835518</v>
      </c>
      <c r="R153" s="74">
        <v>1.7805532537399724</v>
      </c>
      <c r="S153" s="108"/>
      <c r="T153" s="169"/>
      <c r="AH153" s="419">
        <v>6</v>
      </c>
      <c r="AI153" s="293" t="s">
        <v>1410</v>
      </c>
      <c r="AJ153" s="294" t="s">
        <v>67</v>
      </c>
      <c r="AK153" s="295" t="s">
        <v>1153</v>
      </c>
      <c r="AL153" s="315">
        <v>49.738700000000001</v>
      </c>
      <c r="AM153" s="296">
        <v>0.79200000000000004</v>
      </c>
      <c r="AN153" s="296">
        <v>4.1497000000000002</v>
      </c>
      <c r="AO153" s="296">
        <v>7.7249999999999996</v>
      </c>
      <c r="AP153" s="296">
        <v>0.20030000000000001</v>
      </c>
      <c r="AQ153" s="296">
        <v>15.3238</v>
      </c>
      <c r="AR153" s="296">
        <v>21.568300000000001</v>
      </c>
      <c r="AS153" s="296">
        <v>0.31040000000000001</v>
      </c>
      <c r="AT153" s="296">
        <v>1.4800000000000001E-2</v>
      </c>
      <c r="AU153" s="405">
        <f t="shared" si="6"/>
        <v>99.823000000000008</v>
      </c>
      <c r="AV153" s="270">
        <v>35.254673730893344</v>
      </c>
      <c r="AW153" s="269">
        <v>42.05706201281189</v>
      </c>
      <c r="AX153" s="271">
        <v>5.8295605275598987</v>
      </c>
      <c r="AY153" s="99" t="s">
        <v>34</v>
      </c>
      <c r="AZ153" s="96" t="s">
        <v>34</v>
      </c>
      <c r="BA153" s="241">
        <f t="shared" si="7"/>
        <v>0.7787318300926559</v>
      </c>
    </row>
    <row r="154" spans="1:53" x14ac:dyDescent="0.25">
      <c r="A154" s="421" t="s">
        <v>1505</v>
      </c>
      <c r="B154" s="116" t="s">
        <v>1368</v>
      </c>
      <c r="C154" s="136" t="s">
        <v>1365</v>
      </c>
      <c r="D154" s="147" t="s">
        <v>182</v>
      </c>
      <c r="E154" s="78">
        <v>54.363999999999997</v>
      </c>
      <c r="F154" s="78">
        <v>6.4000000000000001E-2</v>
      </c>
      <c r="G154" s="78">
        <v>27.939</v>
      </c>
      <c r="H154" s="78">
        <v>0.78</v>
      </c>
      <c r="I154" s="78">
        <v>0.16900000000000001</v>
      </c>
      <c r="J154" s="78">
        <v>11.785</v>
      </c>
      <c r="K154" s="78">
        <v>4.5270000000000001</v>
      </c>
      <c r="L154" s="78">
        <v>0.30099999999999999</v>
      </c>
      <c r="M154" s="106" t="s">
        <v>34</v>
      </c>
      <c r="N154" s="106" t="s">
        <v>34</v>
      </c>
      <c r="O154" s="91">
        <v>99.947999999999993</v>
      </c>
      <c r="P154" s="74">
        <v>57.952784761536819</v>
      </c>
      <c r="Q154" s="74">
        <v>40.284840268306027</v>
      </c>
      <c r="R154" s="74">
        <v>1.7623749701571458</v>
      </c>
      <c r="S154" s="108"/>
      <c r="T154" s="169"/>
      <c r="AH154" s="421">
        <v>6</v>
      </c>
      <c r="AI154" s="299" t="s">
        <v>1410</v>
      </c>
      <c r="AJ154" s="300" t="s">
        <v>67</v>
      </c>
      <c r="AK154" s="303" t="s">
        <v>1154</v>
      </c>
      <c r="AL154" s="318">
        <v>51.403700000000001</v>
      </c>
      <c r="AM154" s="302">
        <v>0.39900000000000002</v>
      </c>
      <c r="AN154" s="302">
        <v>2.9449999999999998</v>
      </c>
      <c r="AO154" s="302">
        <v>4.6444000000000001</v>
      </c>
      <c r="AP154" s="302">
        <v>0.126</v>
      </c>
      <c r="AQ154" s="302">
        <v>16.898499999999999</v>
      </c>
      <c r="AR154" s="302">
        <v>22.561499999999999</v>
      </c>
      <c r="AS154" s="302">
        <v>0.17879999999999999</v>
      </c>
      <c r="AT154" s="302">
        <v>0.33040000000000003</v>
      </c>
      <c r="AU154" s="406">
        <f t="shared" si="6"/>
        <v>99.487299999999976</v>
      </c>
      <c r="AV154" s="279">
        <v>39.385570423034579</v>
      </c>
      <c r="AW154" s="278">
        <v>46.262459996521763</v>
      </c>
      <c r="AX154" s="280">
        <v>3.0212684580964928</v>
      </c>
      <c r="AY154" s="99" t="s">
        <v>34</v>
      </c>
      <c r="AZ154" s="96" t="s">
        <v>34</v>
      </c>
      <c r="BA154" s="241">
        <f t="shared" si="7"/>
        <v>0.86586806576784159</v>
      </c>
    </row>
    <row r="155" spans="1:53" x14ac:dyDescent="0.25">
      <c r="A155" s="421" t="s">
        <v>1505</v>
      </c>
      <c r="B155" s="116" t="s">
        <v>1368</v>
      </c>
      <c r="C155" s="136" t="s">
        <v>1365</v>
      </c>
      <c r="D155" s="147" t="s">
        <v>183</v>
      </c>
      <c r="E155" s="78">
        <v>49.27</v>
      </c>
      <c r="F155" s="78">
        <v>6.4000000000000001E-2</v>
      </c>
      <c r="G155" s="78">
        <v>31.7</v>
      </c>
      <c r="H155" s="78">
        <v>0.56799999999999995</v>
      </c>
      <c r="I155" s="78">
        <v>0.13400000000000001</v>
      </c>
      <c r="J155" s="78">
        <v>16.077999999999999</v>
      </c>
      <c r="K155" s="78">
        <v>2.319</v>
      </c>
      <c r="L155" s="78">
        <v>8.2000000000000003E-2</v>
      </c>
      <c r="M155" s="106" t="s">
        <v>34</v>
      </c>
      <c r="N155" s="106" t="s">
        <v>34</v>
      </c>
      <c r="O155" s="91">
        <v>100.215</v>
      </c>
      <c r="P155" s="74">
        <v>78.921532743993538</v>
      </c>
      <c r="Q155" s="74">
        <v>20.599214700833919</v>
      </c>
      <c r="R155" s="74">
        <v>0.47925255517253984</v>
      </c>
      <c r="S155" s="108"/>
      <c r="T155" s="169"/>
      <c r="AH155" s="421">
        <v>6</v>
      </c>
      <c r="AI155" s="299" t="s">
        <v>1410</v>
      </c>
      <c r="AJ155" s="300" t="s">
        <v>67</v>
      </c>
      <c r="AK155" s="303" t="s">
        <v>1155</v>
      </c>
      <c r="AL155" s="318">
        <v>49.722799999999999</v>
      </c>
      <c r="AM155" s="302">
        <v>0.79039999999999999</v>
      </c>
      <c r="AN155" s="302">
        <v>4.6658999999999997</v>
      </c>
      <c r="AO155" s="302">
        <v>6.9131999999999998</v>
      </c>
      <c r="AP155" s="302">
        <v>0.1555</v>
      </c>
      <c r="AQ155" s="302">
        <v>15.205</v>
      </c>
      <c r="AR155" s="302">
        <v>21.7957</v>
      </c>
      <c r="AS155" s="302">
        <v>0.2238</v>
      </c>
      <c r="AT155" s="302">
        <v>6.1600000000000002E-2</v>
      </c>
      <c r="AU155" s="406">
        <f t="shared" si="6"/>
        <v>99.533899999999988</v>
      </c>
      <c r="AV155" s="279">
        <v>36.186202798224336</v>
      </c>
      <c r="AW155" s="278">
        <v>41.88920275111186</v>
      </c>
      <c r="AX155" s="280">
        <v>6.3040280190874531</v>
      </c>
      <c r="AY155" s="99" t="s">
        <v>34</v>
      </c>
      <c r="AZ155" s="96" t="s">
        <v>34</v>
      </c>
      <c r="BA155" s="241">
        <f t="shared" si="7"/>
        <v>0.79600949643065255</v>
      </c>
    </row>
    <row r="156" spans="1:53" x14ac:dyDescent="0.25">
      <c r="A156" s="421" t="s">
        <v>1505</v>
      </c>
      <c r="B156" s="116" t="s">
        <v>1368</v>
      </c>
      <c r="C156" s="136" t="s">
        <v>1365</v>
      </c>
      <c r="D156" s="147" t="s">
        <v>184</v>
      </c>
      <c r="E156" s="78">
        <v>50.604999999999997</v>
      </c>
      <c r="F156" s="78" t="s">
        <v>34</v>
      </c>
      <c r="G156" s="78">
        <v>30.82</v>
      </c>
      <c r="H156" s="78">
        <v>0.57899999999999996</v>
      </c>
      <c r="I156" s="78">
        <v>0.17299999999999999</v>
      </c>
      <c r="J156" s="78">
        <v>14.834</v>
      </c>
      <c r="K156" s="78">
        <v>2.8140000000000001</v>
      </c>
      <c r="L156" s="78">
        <v>0.11899999999999999</v>
      </c>
      <c r="M156" s="106" t="s">
        <v>34</v>
      </c>
      <c r="N156" s="106" t="s">
        <v>34</v>
      </c>
      <c r="O156" s="91">
        <v>99.943999999999988</v>
      </c>
      <c r="P156" s="74">
        <v>73.918868917161461</v>
      </c>
      <c r="Q156" s="74">
        <v>25.37508817101056</v>
      </c>
      <c r="R156" s="74">
        <v>0.70604291182798806</v>
      </c>
      <c r="S156" s="108"/>
      <c r="T156" s="169"/>
      <c r="AH156" s="421">
        <v>6</v>
      </c>
      <c r="AI156" s="299" t="s">
        <v>1410</v>
      </c>
      <c r="AJ156" s="300" t="s">
        <v>67</v>
      </c>
      <c r="AK156" s="303" t="s">
        <v>1156</v>
      </c>
      <c r="AL156" s="318">
        <v>51.073799999999999</v>
      </c>
      <c r="AM156" s="302">
        <v>0.54310000000000003</v>
      </c>
      <c r="AN156" s="302">
        <v>2.915</v>
      </c>
      <c r="AO156" s="302">
        <v>6.7088000000000001</v>
      </c>
      <c r="AP156" s="302">
        <v>0.1613</v>
      </c>
      <c r="AQ156" s="302">
        <v>15.9397</v>
      </c>
      <c r="AR156" s="302">
        <v>21.812799999999999</v>
      </c>
      <c r="AS156" s="302">
        <v>0.2127</v>
      </c>
      <c r="AT156" s="302">
        <v>3.4500000000000003E-2</v>
      </c>
      <c r="AU156" s="406">
        <f t="shared" si="6"/>
        <v>99.401699999999991</v>
      </c>
      <c r="AV156" s="279">
        <v>38.34700312549402</v>
      </c>
      <c r="AW156" s="278">
        <v>43.904809356358861</v>
      </c>
      <c r="AX156" s="280">
        <v>6.5213953584396851</v>
      </c>
      <c r="AY156" s="99" t="s">
        <v>34</v>
      </c>
      <c r="AZ156" s="96" t="s">
        <v>34</v>
      </c>
      <c r="BA156" s="241">
        <f t="shared" si="7"/>
        <v>0.80825926148218563</v>
      </c>
    </row>
    <row r="157" spans="1:53" x14ac:dyDescent="0.25">
      <c r="A157" s="421" t="s">
        <v>1505</v>
      </c>
      <c r="B157" s="116" t="s">
        <v>1368</v>
      </c>
      <c r="C157" s="136" t="s">
        <v>1365</v>
      </c>
      <c r="D157" s="147" t="s">
        <v>185</v>
      </c>
      <c r="E157" s="78">
        <v>47.609000000000002</v>
      </c>
      <c r="F157" s="78">
        <v>1.4999999999999999E-2</v>
      </c>
      <c r="G157" s="78">
        <v>32.573</v>
      </c>
      <c r="H157" s="78">
        <v>0.496</v>
      </c>
      <c r="I157" s="78">
        <v>0.12</v>
      </c>
      <c r="J157" s="78">
        <v>17.053000000000001</v>
      </c>
      <c r="K157" s="78">
        <v>1.839</v>
      </c>
      <c r="L157" s="78">
        <v>5.5E-2</v>
      </c>
      <c r="M157" s="106" t="s">
        <v>34</v>
      </c>
      <c r="N157" s="106" t="s">
        <v>34</v>
      </c>
      <c r="O157" s="91">
        <v>99.76</v>
      </c>
      <c r="P157" s="74">
        <v>83.403557562630439</v>
      </c>
      <c r="Q157" s="74">
        <v>16.276159670944729</v>
      </c>
      <c r="R157" s="74">
        <v>0.32028276642481718</v>
      </c>
      <c r="S157" s="108"/>
      <c r="T157" s="169"/>
      <c r="AH157" s="421">
        <v>6</v>
      </c>
      <c r="AI157" s="299" t="s">
        <v>1410</v>
      </c>
      <c r="AJ157" s="300" t="s">
        <v>67</v>
      </c>
      <c r="AK157" s="303" t="s">
        <v>1157</v>
      </c>
      <c r="AL157" s="318">
        <v>51.888500000000001</v>
      </c>
      <c r="AM157" s="302">
        <v>0.51080000000000003</v>
      </c>
      <c r="AN157" s="302">
        <v>1.7971999999999999</v>
      </c>
      <c r="AO157" s="302">
        <v>7.5777999999999999</v>
      </c>
      <c r="AP157" s="302">
        <v>0.3543</v>
      </c>
      <c r="AQ157" s="302">
        <v>16.587800000000001</v>
      </c>
      <c r="AR157" s="302">
        <v>20.539000000000001</v>
      </c>
      <c r="AS157" s="302">
        <v>0.32440000000000002</v>
      </c>
      <c r="AT157" s="302">
        <v>2.9499999999999998E-2</v>
      </c>
      <c r="AU157" s="406">
        <f t="shared" si="6"/>
        <v>99.60929999999999</v>
      </c>
      <c r="AV157" s="279">
        <v>36.212355005009847</v>
      </c>
      <c r="AW157" s="278">
        <v>45.332883846421545</v>
      </c>
      <c r="AX157" s="280">
        <v>7.7683085669283365</v>
      </c>
      <c r="AY157" s="99" t="s">
        <v>34</v>
      </c>
      <c r="AZ157" s="96" t="s">
        <v>34</v>
      </c>
      <c r="BA157" s="241">
        <f t="shared" si="7"/>
        <v>0.79523758220593277</v>
      </c>
    </row>
    <row r="158" spans="1:53" x14ac:dyDescent="0.25">
      <c r="A158" s="421" t="s">
        <v>1505</v>
      </c>
      <c r="B158" s="116" t="s">
        <v>1368</v>
      </c>
      <c r="C158" s="136" t="s">
        <v>1365</v>
      </c>
      <c r="D158" s="147" t="s">
        <v>186</v>
      </c>
      <c r="E158" s="78">
        <v>47.938000000000002</v>
      </c>
      <c r="F158" s="78" t="s">
        <v>34</v>
      </c>
      <c r="G158" s="78">
        <v>32.646999999999998</v>
      </c>
      <c r="H158" s="78">
        <v>0.56899999999999995</v>
      </c>
      <c r="I158" s="78">
        <v>9.2999999999999999E-2</v>
      </c>
      <c r="J158" s="78">
        <v>17.231999999999999</v>
      </c>
      <c r="K158" s="78">
        <v>1.6910000000000001</v>
      </c>
      <c r="L158" s="78">
        <v>4.2000000000000003E-2</v>
      </c>
      <c r="M158" s="106" t="s">
        <v>34</v>
      </c>
      <c r="N158" s="106" t="s">
        <v>34</v>
      </c>
      <c r="O158" s="91">
        <v>100.27400000000002</v>
      </c>
      <c r="P158" s="74">
        <v>84.711150012149787</v>
      </c>
      <c r="Q158" s="74">
        <v>15.043016365846631</v>
      </c>
      <c r="R158" s="74">
        <v>0.24583362200357151</v>
      </c>
      <c r="S158" s="108"/>
      <c r="T158" s="261"/>
      <c r="AH158" s="421">
        <v>6</v>
      </c>
      <c r="AI158" s="299" t="s">
        <v>1410</v>
      </c>
      <c r="AJ158" s="300" t="s">
        <v>67</v>
      </c>
      <c r="AK158" s="303" t="s">
        <v>1158</v>
      </c>
      <c r="AL158" s="318">
        <v>51.503300000000003</v>
      </c>
      <c r="AM158" s="302">
        <v>0.64949999999999997</v>
      </c>
      <c r="AN158" s="302">
        <v>2.4043999999999999</v>
      </c>
      <c r="AO158" s="302">
        <v>7.4337</v>
      </c>
      <c r="AP158" s="302">
        <v>0.28860000000000002</v>
      </c>
      <c r="AQ158" s="302">
        <v>16.4221</v>
      </c>
      <c r="AR158" s="302">
        <v>20.970199999999998</v>
      </c>
      <c r="AS158" s="302">
        <v>0.28549999999999998</v>
      </c>
      <c r="AT158" s="302">
        <v>4.6699999999999998E-2</v>
      </c>
      <c r="AU158" s="406">
        <f t="shared" si="6"/>
        <v>100.00400000000002</v>
      </c>
      <c r="AV158" s="279">
        <v>36.193411992806645</v>
      </c>
      <c r="AW158" s="278">
        <v>44.764634291846015</v>
      </c>
      <c r="AX158" s="280">
        <v>7.193623487227331</v>
      </c>
      <c r="AY158" s="99" t="s">
        <v>34</v>
      </c>
      <c r="AZ158" s="96" t="s">
        <v>34</v>
      </c>
      <c r="BA158" s="241">
        <f t="shared" si="7"/>
        <v>0.79672506805831245</v>
      </c>
    </row>
    <row r="159" spans="1:53" x14ac:dyDescent="0.25">
      <c r="A159" s="421" t="s">
        <v>1505</v>
      </c>
      <c r="B159" s="116" t="s">
        <v>1368</v>
      </c>
      <c r="C159" s="136" t="s">
        <v>1365</v>
      </c>
      <c r="D159" s="147" t="s">
        <v>187</v>
      </c>
      <c r="E159" s="78">
        <v>49.546999999999997</v>
      </c>
      <c r="F159" s="78">
        <v>9.2999999999999999E-2</v>
      </c>
      <c r="G159" s="78">
        <v>31.545000000000002</v>
      </c>
      <c r="H159" s="78">
        <v>0.51400000000000001</v>
      </c>
      <c r="I159" s="78">
        <v>0.112</v>
      </c>
      <c r="J159" s="78">
        <v>15.372</v>
      </c>
      <c r="K159" s="78">
        <v>2.6440000000000001</v>
      </c>
      <c r="L159" s="78">
        <v>0.115</v>
      </c>
      <c r="M159" s="106" t="s">
        <v>34</v>
      </c>
      <c r="N159" s="106" t="s">
        <v>34</v>
      </c>
      <c r="O159" s="91">
        <v>99.947999999999993</v>
      </c>
      <c r="P159" s="74">
        <v>75.748204188994606</v>
      </c>
      <c r="Q159" s="74">
        <v>23.577070653156888</v>
      </c>
      <c r="R159" s="74">
        <v>0.67472515784850495</v>
      </c>
      <c r="S159" s="108"/>
      <c r="T159" s="323"/>
      <c r="AH159" s="421">
        <v>6</v>
      </c>
      <c r="AI159" s="299" t="s">
        <v>1410</v>
      </c>
      <c r="AJ159" s="300" t="s">
        <v>67</v>
      </c>
      <c r="AK159" s="303" t="s">
        <v>1159</v>
      </c>
      <c r="AL159" s="318">
        <v>50.271500000000003</v>
      </c>
      <c r="AM159" s="302">
        <v>0.6532</v>
      </c>
      <c r="AN159" s="302">
        <v>3.4056000000000002</v>
      </c>
      <c r="AO159" s="302">
        <v>7.1775000000000002</v>
      </c>
      <c r="AP159" s="302">
        <v>0.1671</v>
      </c>
      <c r="AQ159" s="302">
        <v>15.646000000000001</v>
      </c>
      <c r="AR159" s="302">
        <v>22.0471</v>
      </c>
      <c r="AS159" s="302">
        <v>0.23849999999999999</v>
      </c>
      <c r="AT159" s="302">
        <v>2.7099999999999999E-2</v>
      </c>
      <c r="AU159" s="406">
        <f t="shared" si="6"/>
        <v>99.633600000000001</v>
      </c>
      <c r="AV159" s="279">
        <v>36.859103804812968</v>
      </c>
      <c r="AW159" s="278">
        <v>42.900819223295308</v>
      </c>
      <c r="AX159" s="280">
        <v>5.2697213243400229</v>
      </c>
      <c r="AY159" s="99" t="s">
        <v>34</v>
      </c>
      <c r="AZ159" s="96" t="s">
        <v>34</v>
      </c>
      <c r="BA159" s="241">
        <f t="shared" si="7"/>
        <v>0.79455602671203307</v>
      </c>
    </row>
    <row r="160" spans="1:53" x14ac:dyDescent="0.25">
      <c r="A160" s="421" t="s">
        <v>1505</v>
      </c>
      <c r="B160" s="116" t="s">
        <v>1368</v>
      </c>
      <c r="C160" s="136" t="s">
        <v>1365</v>
      </c>
      <c r="D160" s="147" t="s">
        <v>188</v>
      </c>
      <c r="E160" s="78">
        <v>45.777000000000001</v>
      </c>
      <c r="F160" s="78">
        <v>5.0000000000000001E-3</v>
      </c>
      <c r="G160" s="78">
        <v>33.735999999999997</v>
      </c>
      <c r="H160" s="78">
        <v>0.54800000000000004</v>
      </c>
      <c r="I160" s="78">
        <v>8.6999999999999994E-2</v>
      </c>
      <c r="J160" s="78">
        <v>17.606000000000002</v>
      </c>
      <c r="K160" s="78">
        <v>1.179</v>
      </c>
      <c r="L160" s="78">
        <v>0.04</v>
      </c>
      <c r="M160" s="106" t="s">
        <v>34</v>
      </c>
      <c r="N160" s="106" t="s">
        <v>34</v>
      </c>
      <c r="O160" s="91">
        <v>98.978000000000023</v>
      </c>
      <c r="P160" s="74">
        <v>88.976875910723749</v>
      </c>
      <c r="Q160" s="74">
        <v>10.782431042340477</v>
      </c>
      <c r="R160" s="74">
        <v>0.24069304693576463</v>
      </c>
      <c r="S160" s="108"/>
      <c r="T160" s="324"/>
      <c r="AH160" s="421">
        <v>6</v>
      </c>
      <c r="AI160" s="299" t="s">
        <v>1410</v>
      </c>
      <c r="AJ160" s="300" t="s">
        <v>67</v>
      </c>
      <c r="AK160" s="303" t="s">
        <v>1160</v>
      </c>
      <c r="AL160" s="318">
        <v>48.059199999999997</v>
      </c>
      <c r="AM160" s="302">
        <v>1.1976</v>
      </c>
      <c r="AN160" s="302">
        <v>5.7544000000000004</v>
      </c>
      <c r="AO160" s="302">
        <v>8.2459000000000007</v>
      </c>
      <c r="AP160" s="302">
        <v>0.13689999999999999</v>
      </c>
      <c r="AQ160" s="302">
        <v>14.885300000000001</v>
      </c>
      <c r="AR160" s="302">
        <v>20.882400000000001</v>
      </c>
      <c r="AS160" s="302">
        <v>0.2928</v>
      </c>
      <c r="AT160" s="302">
        <v>2.4500000000000001E-2</v>
      </c>
      <c r="AU160" s="406">
        <f t="shared" si="6"/>
        <v>99.479000000000013</v>
      </c>
      <c r="AV160" s="279">
        <v>32.222810346618161</v>
      </c>
      <c r="AW160" s="278">
        <v>41.118771918419498</v>
      </c>
      <c r="AX160" s="280">
        <v>5.9829522773721884</v>
      </c>
      <c r="AY160" s="99" t="s">
        <v>34</v>
      </c>
      <c r="AZ160" s="96" t="s">
        <v>34</v>
      </c>
      <c r="BA160" s="241">
        <f t="shared" si="7"/>
        <v>0.76205950511321452</v>
      </c>
    </row>
    <row r="161" spans="1:53" x14ac:dyDescent="0.25">
      <c r="A161" s="421" t="s">
        <v>1505</v>
      </c>
      <c r="B161" s="116" t="s">
        <v>1368</v>
      </c>
      <c r="C161" s="136" t="s">
        <v>1365</v>
      </c>
      <c r="D161" s="147" t="s">
        <v>189</v>
      </c>
      <c r="E161" s="78">
        <v>49.427999999999997</v>
      </c>
      <c r="F161" s="78">
        <v>4.2999999999999997E-2</v>
      </c>
      <c r="G161" s="78">
        <v>30.809000000000001</v>
      </c>
      <c r="H161" s="78">
        <v>0.63</v>
      </c>
      <c r="I161" s="78">
        <v>0.121</v>
      </c>
      <c r="J161" s="78">
        <v>15.052</v>
      </c>
      <c r="K161" s="78">
        <v>2.6970000000000001</v>
      </c>
      <c r="L161" s="78">
        <v>0.105</v>
      </c>
      <c r="M161" s="106" t="s">
        <v>34</v>
      </c>
      <c r="N161" s="106" t="s">
        <v>34</v>
      </c>
      <c r="O161" s="91">
        <v>98.922999999999988</v>
      </c>
      <c r="P161" s="74">
        <v>75.044047716775637</v>
      </c>
      <c r="Q161" s="74">
        <v>24.332650401262349</v>
      </c>
      <c r="R161" s="74">
        <v>0.62330188196201031</v>
      </c>
      <c r="S161" s="108"/>
      <c r="T161" s="195"/>
      <c r="AH161" s="421">
        <v>6</v>
      </c>
      <c r="AI161" s="299" t="s">
        <v>1410</v>
      </c>
      <c r="AJ161" s="300" t="s">
        <v>67</v>
      </c>
      <c r="AK161" s="303" t="s">
        <v>1161</v>
      </c>
      <c r="AL161" s="318">
        <v>49.125399999999999</v>
      </c>
      <c r="AM161" s="302">
        <v>0.91500000000000004</v>
      </c>
      <c r="AN161" s="302">
        <v>4.6418999999999997</v>
      </c>
      <c r="AO161" s="302">
        <v>7.3837999999999999</v>
      </c>
      <c r="AP161" s="302">
        <v>0.18640000000000001</v>
      </c>
      <c r="AQ161" s="302">
        <v>15.349600000000001</v>
      </c>
      <c r="AR161" s="302">
        <v>21.345099999999999</v>
      </c>
      <c r="AS161" s="302">
        <v>0.26879999999999998</v>
      </c>
      <c r="AT161" s="302">
        <v>8.1299999999999997E-2</v>
      </c>
      <c r="AU161" s="406">
        <f t="shared" si="6"/>
        <v>99.297299999999993</v>
      </c>
      <c r="AV161" s="279">
        <v>34.741859627367283</v>
      </c>
      <c r="AW161" s="278">
        <v>42.406942235792634</v>
      </c>
      <c r="AX161" s="280">
        <v>5.6055522664845103</v>
      </c>
      <c r="AY161" s="99" t="s">
        <v>34</v>
      </c>
      <c r="AZ161" s="96" t="s">
        <v>34</v>
      </c>
      <c r="BA161" s="241">
        <f t="shared" si="7"/>
        <v>0.78669993769602786</v>
      </c>
    </row>
    <row r="162" spans="1:53" x14ac:dyDescent="0.25">
      <c r="A162" s="421" t="s">
        <v>1505</v>
      </c>
      <c r="B162" s="116" t="s">
        <v>1368</v>
      </c>
      <c r="C162" s="136" t="s">
        <v>1365</v>
      </c>
      <c r="D162" s="147" t="s">
        <v>190</v>
      </c>
      <c r="E162" s="78">
        <v>51.323</v>
      </c>
      <c r="F162" s="78">
        <v>3.5999999999999997E-2</v>
      </c>
      <c r="G162" s="78">
        <v>30.611000000000001</v>
      </c>
      <c r="H162" s="78">
        <v>0.64700000000000002</v>
      </c>
      <c r="I162" s="78">
        <v>0.14699999999999999</v>
      </c>
      <c r="J162" s="78">
        <v>13.791</v>
      </c>
      <c r="K162" s="78">
        <v>3.2189999999999999</v>
      </c>
      <c r="L162" s="78">
        <v>0.16600000000000001</v>
      </c>
      <c r="M162" s="106" t="s">
        <v>34</v>
      </c>
      <c r="N162" s="106" t="s">
        <v>34</v>
      </c>
      <c r="O162" s="91">
        <v>99.99</v>
      </c>
      <c r="P162" s="74">
        <v>69.602992804768121</v>
      </c>
      <c r="Q162" s="74">
        <v>29.399474035497764</v>
      </c>
      <c r="R162" s="74">
        <v>0.9975331597341196</v>
      </c>
      <c r="S162" s="108"/>
      <c r="T162" s="195"/>
      <c r="AH162" s="421">
        <v>6</v>
      </c>
      <c r="AI162" s="299" t="s">
        <v>1410</v>
      </c>
      <c r="AJ162" s="300" t="s">
        <v>67</v>
      </c>
      <c r="AK162" s="303" t="s">
        <v>1162</v>
      </c>
      <c r="AL162" s="318">
        <v>51.169699999999999</v>
      </c>
      <c r="AM162" s="302">
        <v>0.51370000000000005</v>
      </c>
      <c r="AN162" s="302">
        <v>2.2543000000000002</v>
      </c>
      <c r="AO162" s="302">
        <v>7.1957000000000004</v>
      </c>
      <c r="AP162" s="302">
        <v>0.17979999999999999</v>
      </c>
      <c r="AQ162" s="302">
        <v>16.375499999999999</v>
      </c>
      <c r="AR162" s="302">
        <v>21.501300000000001</v>
      </c>
      <c r="AS162" s="302">
        <v>0.22389999999999999</v>
      </c>
      <c r="AT162" s="302" t="s">
        <v>34</v>
      </c>
      <c r="AU162" s="406">
        <f t="shared" si="6"/>
        <v>99.413899999999998</v>
      </c>
      <c r="AV162" s="279">
        <v>37.199452571327981</v>
      </c>
      <c r="AW162" s="278">
        <v>44.886956051835703</v>
      </c>
      <c r="AX162" s="280">
        <v>5.8870967105895593</v>
      </c>
      <c r="AY162" s="99" t="s">
        <v>34</v>
      </c>
      <c r="AZ162" s="96" t="s">
        <v>34</v>
      </c>
      <c r="BA162" s="241">
        <f t="shared" si="7"/>
        <v>0.80149249029472835</v>
      </c>
    </row>
    <row r="163" spans="1:53" x14ac:dyDescent="0.25">
      <c r="A163" s="420" t="s">
        <v>1505</v>
      </c>
      <c r="B163" s="202" t="s">
        <v>1368</v>
      </c>
      <c r="C163" s="152" t="s">
        <v>1365</v>
      </c>
      <c r="D163" s="163" t="s">
        <v>191</v>
      </c>
      <c r="E163" s="159">
        <v>48.87</v>
      </c>
      <c r="F163" s="159">
        <v>0.10199999999999999</v>
      </c>
      <c r="G163" s="159">
        <v>31.940999999999999</v>
      </c>
      <c r="H163" s="159">
        <v>0.69499999999999995</v>
      </c>
      <c r="I163" s="159">
        <v>0.121</v>
      </c>
      <c r="J163" s="159">
        <v>15.808999999999999</v>
      </c>
      <c r="K163" s="159">
        <v>2.371</v>
      </c>
      <c r="L163" s="159">
        <v>8.3000000000000004E-2</v>
      </c>
      <c r="M163" s="106" t="s">
        <v>34</v>
      </c>
      <c r="N163" s="106" t="s">
        <v>34</v>
      </c>
      <c r="O163" s="394">
        <v>99.991999999999976</v>
      </c>
      <c r="P163" s="74">
        <v>78.26848204447171</v>
      </c>
      <c r="Q163" s="74">
        <v>21.242248953225882</v>
      </c>
      <c r="R163" s="74">
        <v>0.48926900230240511</v>
      </c>
      <c r="S163" s="108"/>
      <c r="T163" s="195"/>
      <c r="AH163" s="421">
        <v>6</v>
      </c>
      <c r="AI163" s="299" t="s">
        <v>1410</v>
      </c>
      <c r="AJ163" s="300" t="s">
        <v>67</v>
      </c>
      <c r="AK163" s="303" t="s">
        <v>1163</v>
      </c>
      <c r="AL163" s="318">
        <v>51.319000000000003</v>
      </c>
      <c r="AM163" s="302">
        <v>0.54259999999999997</v>
      </c>
      <c r="AN163" s="302">
        <v>2.0085000000000002</v>
      </c>
      <c r="AO163" s="302">
        <v>8.0042000000000009</v>
      </c>
      <c r="AP163" s="302">
        <v>0.28810000000000002</v>
      </c>
      <c r="AQ163" s="302">
        <v>16.190799999999999</v>
      </c>
      <c r="AR163" s="302">
        <v>20.663699999999999</v>
      </c>
      <c r="AS163" s="302">
        <v>0.29809999999999998</v>
      </c>
      <c r="AT163" s="302">
        <v>5.6500000000000002E-2</v>
      </c>
      <c r="AU163" s="406">
        <f t="shared" si="6"/>
        <v>99.371499999999997</v>
      </c>
      <c r="AV163" s="279">
        <v>36.195787623639994</v>
      </c>
      <c r="AW163" s="278">
        <v>44.489281702166991</v>
      </c>
      <c r="AX163" s="280">
        <v>7.9031844350563496</v>
      </c>
      <c r="AY163" s="99" t="s">
        <v>34</v>
      </c>
      <c r="AZ163" s="96" t="s">
        <v>34</v>
      </c>
      <c r="BA163" s="241">
        <f t="shared" si="7"/>
        <v>0.78207893350589253</v>
      </c>
    </row>
    <row r="164" spans="1:53" x14ac:dyDescent="0.25">
      <c r="M164" s="187"/>
      <c r="N164" s="187"/>
      <c r="S164" s="108"/>
      <c r="T164" s="195"/>
      <c r="AH164" s="421">
        <v>6</v>
      </c>
      <c r="AI164" s="299" t="s">
        <v>1410</v>
      </c>
      <c r="AJ164" s="300" t="s">
        <v>67</v>
      </c>
      <c r="AK164" s="303" t="s">
        <v>1164</v>
      </c>
      <c r="AL164" s="318">
        <v>50.759599999999999</v>
      </c>
      <c r="AM164" s="302">
        <v>0.624</v>
      </c>
      <c r="AN164" s="302">
        <v>3.3287</v>
      </c>
      <c r="AO164" s="302">
        <v>7.4237000000000002</v>
      </c>
      <c r="AP164" s="302">
        <v>0.19159999999999999</v>
      </c>
      <c r="AQ164" s="302">
        <v>15.9057</v>
      </c>
      <c r="AR164" s="302">
        <v>21.527999999999999</v>
      </c>
      <c r="AS164" s="302">
        <v>0.27129999999999999</v>
      </c>
      <c r="AT164" s="302">
        <v>2.23E-2</v>
      </c>
      <c r="AU164" s="406">
        <f t="shared" si="6"/>
        <v>100.0549</v>
      </c>
      <c r="AV164" s="279">
        <v>36.229086565003691</v>
      </c>
      <c r="AW164" s="278">
        <v>43.464774351464577</v>
      </c>
      <c r="AX164" s="280">
        <v>6.2429345214602705</v>
      </c>
      <c r="AY164" s="99" t="s">
        <v>34</v>
      </c>
      <c r="AZ164" s="96" t="s">
        <v>34</v>
      </c>
      <c r="BA164" s="241">
        <f t="shared" si="7"/>
        <v>0.79172353961932329</v>
      </c>
    </row>
    <row r="165" spans="1:53" x14ac:dyDescent="0.25">
      <c r="A165" s="419">
        <v>1</v>
      </c>
      <c r="B165" s="259" t="s">
        <v>1384</v>
      </c>
      <c r="C165" s="326" t="s">
        <v>1378</v>
      </c>
      <c r="D165" s="254"/>
      <c r="E165" s="187">
        <v>57.96</v>
      </c>
      <c r="F165" s="187" t="s">
        <v>34</v>
      </c>
      <c r="G165" s="187">
        <v>24.42</v>
      </c>
      <c r="H165" s="187">
        <v>1.22</v>
      </c>
      <c r="I165" s="187" t="s">
        <v>34</v>
      </c>
      <c r="J165" s="187">
        <v>7.58</v>
      </c>
      <c r="K165" s="187">
        <v>6.34</v>
      </c>
      <c r="L165" s="187">
        <v>0.88</v>
      </c>
      <c r="M165" s="187">
        <v>0.15</v>
      </c>
      <c r="N165" s="187">
        <v>0.83</v>
      </c>
      <c r="O165" s="396">
        <v>99.38</v>
      </c>
      <c r="P165" s="34">
        <v>37.71</v>
      </c>
      <c r="Q165" s="34">
        <v>57.06</v>
      </c>
      <c r="R165" s="34">
        <v>5.23</v>
      </c>
      <c r="S165" s="108"/>
      <c r="T165" s="195"/>
      <c r="AH165" s="421">
        <v>6</v>
      </c>
      <c r="AI165" s="299" t="s">
        <v>1410</v>
      </c>
      <c r="AJ165" s="300" t="s">
        <v>67</v>
      </c>
      <c r="AK165" s="303" t="s">
        <v>1165</v>
      </c>
      <c r="AL165" s="318">
        <v>50.193100000000001</v>
      </c>
      <c r="AM165" s="302">
        <v>0.7389</v>
      </c>
      <c r="AN165" s="302">
        <v>3.8620000000000001</v>
      </c>
      <c r="AO165" s="302">
        <v>6.9951999999999996</v>
      </c>
      <c r="AP165" s="302">
        <v>0.15079999999999999</v>
      </c>
      <c r="AQ165" s="302">
        <v>15.489699999999999</v>
      </c>
      <c r="AR165" s="302">
        <v>21.967600000000001</v>
      </c>
      <c r="AS165" s="302">
        <v>0.28110000000000002</v>
      </c>
      <c r="AT165" s="302">
        <v>9.9000000000000008E-3</v>
      </c>
      <c r="AU165" s="406">
        <f t="shared" si="6"/>
        <v>99.688299999999998</v>
      </c>
      <c r="AV165" s="279">
        <v>36.95797978092871</v>
      </c>
      <c r="AW165" s="278">
        <v>42.559652591052519</v>
      </c>
      <c r="AX165" s="280">
        <v>5.5805352989437518</v>
      </c>
      <c r="AY165" s="99" t="s">
        <v>34</v>
      </c>
      <c r="AZ165" s="96" t="s">
        <v>34</v>
      </c>
      <c r="BA165" s="241">
        <f t="shared" si="7"/>
        <v>0.79710487996319557</v>
      </c>
    </row>
    <row r="166" spans="1:53" x14ac:dyDescent="0.25">
      <c r="A166" s="421">
        <v>1</v>
      </c>
      <c r="B166" s="116" t="s">
        <v>1384</v>
      </c>
      <c r="C166" s="327" t="s">
        <v>1378</v>
      </c>
      <c r="D166" s="234"/>
      <c r="E166" s="106">
        <v>57.31</v>
      </c>
      <c r="F166" s="106" t="s">
        <v>34</v>
      </c>
      <c r="G166" s="106">
        <v>25.42</v>
      </c>
      <c r="H166" s="106">
        <v>1.01</v>
      </c>
      <c r="I166" s="106" t="s">
        <v>34</v>
      </c>
      <c r="J166" s="106">
        <v>8.61</v>
      </c>
      <c r="K166" s="106">
        <v>5.78</v>
      </c>
      <c r="L166" s="106">
        <v>0.83</v>
      </c>
      <c r="M166" s="106" t="s">
        <v>34</v>
      </c>
      <c r="N166" s="106">
        <v>0.74</v>
      </c>
      <c r="O166" s="397">
        <v>99.69</v>
      </c>
      <c r="P166" s="34">
        <v>42.91</v>
      </c>
      <c r="Q166" s="34">
        <v>52.14</v>
      </c>
      <c r="R166" s="34">
        <v>4.95</v>
      </c>
      <c r="S166" s="264"/>
      <c r="T166" s="195"/>
      <c r="AH166" s="421">
        <v>6</v>
      </c>
      <c r="AI166" s="299" t="s">
        <v>1410</v>
      </c>
      <c r="AJ166" s="300" t="s">
        <v>67</v>
      </c>
      <c r="AK166" s="303" t="s">
        <v>1166</v>
      </c>
      <c r="AL166" s="318">
        <v>50.333799999999997</v>
      </c>
      <c r="AM166" s="302">
        <v>0.70799999999999996</v>
      </c>
      <c r="AN166" s="302">
        <v>3.7048999999999999</v>
      </c>
      <c r="AO166" s="302">
        <v>6.8925999999999998</v>
      </c>
      <c r="AP166" s="302">
        <v>0.19769999999999999</v>
      </c>
      <c r="AQ166" s="302">
        <v>15.595000000000001</v>
      </c>
      <c r="AR166" s="302">
        <v>21.939699999999998</v>
      </c>
      <c r="AS166" s="302">
        <v>0.29699999999999999</v>
      </c>
      <c r="AT166" s="302">
        <v>3.9600000000000003E-2</v>
      </c>
      <c r="AU166" s="406">
        <f t="shared" si="6"/>
        <v>99.708299999999994</v>
      </c>
      <c r="AV166" s="279">
        <v>36.95460378714656</v>
      </c>
      <c r="AW166" s="278">
        <v>42.797472071388853</v>
      </c>
      <c r="AX166" s="280">
        <v>5.4586315971941888</v>
      </c>
      <c r="AY166" s="99" t="s">
        <v>34</v>
      </c>
      <c r="AZ166" s="96" t="s">
        <v>34</v>
      </c>
      <c r="BA166" s="241">
        <f t="shared" si="7"/>
        <v>0.8005679694783141</v>
      </c>
    </row>
    <row r="167" spans="1:53" x14ac:dyDescent="0.25">
      <c r="A167" s="421">
        <v>1</v>
      </c>
      <c r="B167" s="116" t="s">
        <v>1384</v>
      </c>
      <c r="C167" s="327" t="s">
        <v>1378</v>
      </c>
      <c r="D167" s="234"/>
      <c r="E167" s="106">
        <v>59.72</v>
      </c>
      <c r="F167" s="106" t="s">
        <v>34</v>
      </c>
      <c r="G167" s="106">
        <v>21.41</v>
      </c>
      <c r="H167" s="106">
        <v>2.6</v>
      </c>
      <c r="I167" s="106" t="s">
        <v>34</v>
      </c>
      <c r="J167" s="106">
        <v>6.01</v>
      </c>
      <c r="K167" s="106">
        <v>5.17</v>
      </c>
      <c r="L167" s="106">
        <v>1.86</v>
      </c>
      <c r="M167" s="106">
        <v>0.03</v>
      </c>
      <c r="N167" s="106">
        <v>0.67</v>
      </c>
      <c r="O167" s="397">
        <v>97.47</v>
      </c>
      <c r="P167" s="34">
        <v>34.19</v>
      </c>
      <c r="Q167" s="34">
        <v>53.21</v>
      </c>
      <c r="R167" s="34">
        <v>12.6</v>
      </c>
      <c r="S167" s="323"/>
      <c r="T167" s="195"/>
      <c r="AH167" s="421">
        <v>6</v>
      </c>
      <c r="AI167" s="299" t="s">
        <v>1410</v>
      </c>
      <c r="AJ167" s="300" t="s">
        <v>67</v>
      </c>
      <c r="AK167" s="303" t="s">
        <v>1167</v>
      </c>
      <c r="AL167" s="318">
        <v>48.953299999999999</v>
      </c>
      <c r="AM167" s="302">
        <v>1.1275999999999999</v>
      </c>
      <c r="AN167" s="302">
        <v>4.4711999999999996</v>
      </c>
      <c r="AO167" s="302">
        <v>8.2876999999999992</v>
      </c>
      <c r="AP167" s="302">
        <v>0.22600000000000001</v>
      </c>
      <c r="AQ167" s="302">
        <v>14.504899999999999</v>
      </c>
      <c r="AR167" s="302">
        <v>21.489899999999999</v>
      </c>
      <c r="AS167" s="302">
        <v>0.31030000000000002</v>
      </c>
      <c r="AT167" s="302" t="s">
        <v>34</v>
      </c>
      <c r="AU167" s="406">
        <f t="shared" si="6"/>
        <v>99.370899999999992</v>
      </c>
      <c r="AV167" s="279">
        <v>35.419163961738406</v>
      </c>
      <c r="AW167" s="278">
        <v>40.195642683057585</v>
      </c>
      <c r="AX167" s="280">
        <v>7.3212461517878751</v>
      </c>
      <c r="AY167" s="99" t="s">
        <v>34</v>
      </c>
      <c r="AZ167" s="96" t="s">
        <v>34</v>
      </c>
      <c r="BA167" s="241">
        <f t="shared" si="7"/>
        <v>0.75640317204648733</v>
      </c>
    </row>
    <row r="168" spans="1:53" x14ac:dyDescent="0.25">
      <c r="A168" s="420">
        <v>1</v>
      </c>
      <c r="B168" s="202" t="s">
        <v>1384</v>
      </c>
      <c r="C168" s="328" t="s">
        <v>1378</v>
      </c>
      <c r="D168" s="212"/>
      <c r="E168" s="21">
        <v>60.02</v>
      </c>
      <c r="F168" s="21" t="s">
        <v>34</v>
      </c>
      <c r="G168" s="21">
        <v>21.16</v>
      </c>
      <c r="H168" s="21">
        <v>2.62</v>
      </c>
      <c r="I168" s="21" t="s">
        <v>34</v>
      </c>
      <c r="J168" s="21">
        <v>5.92</v>
      </c>
      <c r="K168" s="21">
        <v>5.26</v>
      </c>
      <c r="L168" s="21">
        <v>1.98</v>
      </c>
      <c r="M168" s="21" t="s">
        <v>34</v>
      </c>
      <c r="N168" s="21">
        <v>0.75</v>
      </c>
      <c r="O168" s="398">
        <v>97.71</v>
      </c>
      <c r="P168" s="34">
        <v>33.28</v>
      </c>
      <c r="Q168" s="34">
        <v>53.47</v>
      </c>
      <c r="R168" s="34">
        <v>13.26</v>
      </c>
      <c r="S168" s="324"/>
      <c r="T168" s="195"/>
      <c r="AH168" s="420">
        <v>6</v>
      </c>
      <c r="AI168" s="299" t="s">
        <v>1410</v>
      </c>
      <c r="AJ168" s="300" t="s">
        <v>67</v>
      </c>
      <c r="AK168" s="311" t="s">
        <v>1168</v>
      </c>
      <c r="AL168" s="319">
        <v>48.732399999999998</v>
      </c>
      <c r="AM168" s="312">
        <v>1.1359999999999999</v>
      </c>
      <c r="AN168" s="312">
        <v>4.7276999999999996</v>
      </c>
      <c r="AO168" s="312">
        <v>8.7782</v>
      </c>
      <c r="AP168" s="312">
        <v>0.27250000000000002</v>
      </c>
      <c r="AQ168" s="312">
        <v>14.499700000000001</v>
      </c>
      <c r="AR168" s="312">
        <v>21.565200000000001</v>
      </c>
      <c r="AS168" s="312">
        <v>0.33150000000000002</v>
      </c>
      <c r="AT168" s="312">
        <v>4.9299999999999997E-2</v>
      </c>
      <c r="AU168" s="407">
        <f t="shared" si="6"/>
        <v>100.09250000000002</v>
      </c>
      <c r="AV168" s="275">
        <v>34.029471879376203</v>
      </c>
      <c r="AW168" s="274">
        <v>39.842138760631855</v>
      </c>
      <c r="AX168" s="276">
        <v>6.6092942297952773</v>
      </c>
      <c r="AY168" s="180" t="s">
        <v>34</v>
      </c>
      <c r="AZ168" s="95" t="s">
        <v>34</v>
      </c>
      <c r="BA168" s="241">
        <f t="shared" si="7"/>
        <v>0.74558504019744809</v>
      </c>
    </row>
    <row r="169" spans="1:53" x14ac:dyDescent="0.25">
      <c r="A169" s="419">
        <v>1</v>
      </c>
      <c r="B169" s="116" t="s">
        <v>1386</v>
      </c>
      <c r="C169" s="327" t="s">
        <v>1379</v>
      </c>
      <c r="D169" s="234"/>
      <c r="E169" s="106">
        <v>50.83</v>
      </c>
      <c r="F169" s="106" t="s">
        <v>34</v>
      </c>
      <c r="G169" s="106">
        <v>28.6</v>
      </c>
      <c r="H169" s="106">
        <v>1.01</v>
      </c>
      <c r="I169" s="106" t="s">
        <v>34</v>
      </c>
      <c r="J169" s="106">
        <v>12.81</v>
      </c>
      <c r="K169" s="106">
        <v>4.1900000000000004</v>
      </c>
      <c r="L169" s="106">
        <v>0.28999999999999998</v>
      </c>
      <c r="M169" s="106" t="s">
        <v>34</v>
      </c>
      <c r="N169" s="106">
        <v>0.18</v>
      </c>
      <c r="O169" s="397">
        <v>97.92</v>
      </c>
      <c r="P169" s="33">
        <v>61.73</v>
      </c>
      <c r="Q169" s="33">
        <v>36.590000000000003</v>
      </c>
      <c r="R169" s="33">
        <v>1.69</v>
      </c>
      <c r="S169" s="195"/>
      <c r="T169" s="195"/>
      <c r="AH169" s="421">
        <v>6</v>
      </c>
      <c r="AI169" s="293" t="s">
        <v>1410</v>
      </c>
      <c r="AJ169" s="294" t="s">
        <v>1399</v>
      </c>
      <c r="AK169" s="295" t="s">
        <v>1169</v>
      </c>
      <c r="AL169" s="296">
        <v>51.9788</v>
      </c>
      <c r="AM169" s="296">
        <v>0.46139999999999998</v>
      </c>
      <c r="AN169" s="296">
        <v>1.5434000000000001</v>
      </c>
      <c r="AO169" s="296">
        <v>8.6791</v>
      </c>
      <c r="AP169" s="296">
        <v>0.4133</v>
      </c>
      <c r="AQ169" s="296">
        <v>15.914400000000001</v>
      </c>
      <c r="AR169" s="296">
        <v>20.817499999999999</v>
      </c>
      <c r="AS169" s="296">
        <v>0.4471</v>
      </c>
      <c r="AT169" s="296" t="s">
        <v>34</v>
      </c>
      <c r="AU169" s="405">
        <f t="shared" si="6"/>
        <v>100.255</v>
      </c>
      <c r="AV169" s="269">
        <v>36.299539749383698</v>
      </c>
      <c r="AW169" s="269">
        <v>43.315375703296112</v>
      </c>
      <c r="AX169" s="271">
        <v>8.3429978911177791</v>
      </c>
      <c r="AY169" s="99" t="s">
        <v>34</v>
      </c>
      <c r="AZ169" s="96" t="s">
        <v>34</v>
      </c>
      <c r="BA169" s="231">
        <f t="shared" si="7"/>
        <v>0.76488531727476028</v>
      </c>
    </row>
    <row r="170" spans="1:53" x14ac:dyDescent="0.25">
      <c r="A170" s="421">
        <v>1</v>
      </c>
      <c r="B170" s="116" t="s">
        <v>1386</v>
      </c>
      <c r="C170" s="327" t="s">
        <v>1379</v>
      </c>
      <c r="D170" s="234"/>
      <c r="E170" s="106">
        <v>52.67</v>
      </c>
      <c r="F170" s="106" t="s">
        <v>34</v>
      </c>
      <c r="G170" s="106">
        <v>28.64</v>
      </c>
      <c r="H170" s="106">
        <v>0.99</v>
      </c>
      <c r="I170" s="106" t="s">
        <v>34</v>
      </c>
      <c r="J170" s="106">
        <v>12.19</v>
      </c>
      <c r="K170" s="106">
        <v>4.63</v>
      </c>
      <c r="L170" s="106">
        <v>0.27</v>
      </c>
      <c r="M170" s="106" t="s">
        <v>34</v>
      </c>
      <c r="N170" s="106">
        <v>0.63</v>
      </c>
      <c r="O170" s="397">
        <v>100.03</v>
      </c>
      <c r="P170" s="34">
        <v>58.37</v>
      </c>
      <c r="Q170" s="34">
        <v>40.11</v>
      </c>
      <c r="R170" s="34">
        <v>1.52</v>
      </c>
      <c r="S170" s="195"/>
      <c r="T170" s="195"/>
      <c r="AH170" s="421">
        <v>6</v>
      </c>
      <c r="AI170" s="299" t="s">
        <v>1410</v>
      </c>
      <c r="AJ170" s="300" t="s">
        <v>1399</v>
      </c>
      <c r="AK170" s="303" t="s">
        <v>1170</v>
      </c>
      <c r="AL170" s="302">
        <v>52.694200000000002</v>
      </c>
      <c r="AM170" s="302">
        <v>0.35580000000000001</v>
      </c>
      <c r="AN170" s="302">
        <v>1.1217999999999999</v>
      </c>
      <c r="AO170" s="302">
        <v>8.0873000000000008</v>
      </c>
      <c r="AP170" s="302">
        <v>0.35809999999999997</v>
      </c>
      <c r="AQ170" s="302">
        <v>15.7498</v>
      </c>
      <c r="AR170" s="302">
        <v>21.395099999999999</v>
      </c>
      <c r="AS170" s="302">
        <v>0.3836</v>
      </c>
      <c r="AT170" s="302">
        <v>3.6299999999999999E-2</v>
      </c>
      <c r="AU170" s="406">
        <f t="shared" ref="AU170:AU178" si="8">SUM(AL170:AT170)</f>
        <v>100.182</v>
      </c>
      <c r="AV170" s="278">
        <v>38.927104922510964</v>
      </c>
      <c r="AW170" s="278">
        <v>42.971232068676187</v>
      </c>
      <c r="AX170" s="280">
        <v>9.2747590849868295</v>
      </c>
      <c r="AY170" s="99" t="s">
        <v>34</v>
      </c>
      <c r="AZ170" s="96" t="s">
        <v>34</v>
      </c>
      <c r="BA170" s="241">
        <f t="shared" si="7"/>
        <v>0.77554290259335001</v>
      </c>
    </row>
    <row r="171" spans="1:53" x14ac:dyDescent="0.25">
      <c r="A171" s="421">
        <v>1</v>
      </c>
      <c r="B171" s="116" t="s">
        <v>1386</v>
      </c>
      <c r="C171" s="327" t="s">
        <v>1379</v>
      </c>
      <c r="D171" s="234"/>
      <c r="E171" s="106">
        <v>53.11</v>
      </c>
      <c r="F171" s="106" t="s">
        <v>34</v>
      </c>
      <c r="G171" s="106">
        <v>27.81</v>
      </c>
      <c r="H171" s="106">
        <v>0.86</v>
      </c>
      <c r="I171" s="106" t="s">
        <v>34</v>
      </c>
      <c r="J171" s="106">
        <v>12.21</v>
      </c>
      <c r="K171" s="106">
        <v>4.68</v>
      </c>
      <c r="L171" s="106">
        <v>0.21</v>
      </c>
      <c r="M171" s="106">
        <v>0.17</v>
      </c>
      <c r="N171" s="106">
        <v>0.74</v>
      </c>
      <c r="O171" s="397">
        <v>99.79</v>
      </c>
      <c r="P171" s="34">
        <v>58.31</v>
      </c>
      <c r="Q171" s="34">
        <v>40.47</v>
      </c>
      <c r="R171" s="34">
        <v>1.22</v>
      </c>
      <c r="S171" s="195"/>
      <c r="T171" s="195"/>
      <c r="AH171" s="421">
        <v>6</v>
      </c>
      <c r="AI171" s="299" t="s">
        <v>1410</v>
      </c>
      <c r="AJ171" s="300" t="s">
        <v>1399</v>
      </c>
      <c r="AK171" s="303" t="s">
        <v>1171</v>
      </c>
      <c r="AL171" s="302">
        <v>52.468600000000002</v>
      </c>
      <c r="AM171" s="302">
        <v>0.30740000000000001</v>
      </c>
      <c r="AN171" s="302">
        <v>1.105</v>
      </c>
      <c r="AO171" s="302">
        <v>8.0863999999999994</v>
      </c>
      <c r="AP171" s="302">
        <v>0.60219999999999996</v>
      </c>
      <c r="AQ171" s="302">
        <v>15.6348</v>
      </c>
      <c r="AR171" s="302">
        <v>21.269600000000001</v>
      </c>
      <c r="AS171" s="302">
        <v>0.38240000000000002</v>
      </c>
      <c r="AT171" s="302" t="s">
        <v>34</v>
      </c>
      <c r="AU171" s="406">
        <f t="shared" si="8"/>
        <v>99.856400000000008</v>
      </c>
      <c r="AV171" s="278">
        <v>38.696252813628981</v>
      </c>
      <c r="AW171" s="278">
        <v>42.810251061926273</v>
      </c>
      <c r="AX171" s="280">
        <v>9.4036759628408344</v>
      </c>
      <c r="AY171" s="99" t="s">
        <v>34</v>
      </c>
      <c r="AZ171" s="96" t="s">
        <v>34</v>
      </c>
      <c r="BA171" s="241">
        <f t="shared" si="7"/>
        <v>0.77428406677373263</v>
      </c>
    </row>
    <row r="172" spans="1:53" x14ac:dyDescent="0.25">
      <c r="A172" s="420">
        <v>1</v>
      </c>
      <c r="B172" s="116" t="s">
        <v>1386</v>
      </c>
      <c r="C172" s="328" t="s">
        <v>1379</v>
      </c>
      <c r="D172" s="212"/>
      <c r="E172" s="21">
        <v>52.6</v>
      </c>
      <c r="F172" s="21" t="s">
        <v>34</v>
      </c>
      <c r="G172" s="21">
        <v>28.79</v>
      </c>
      <c r="H172" s="21">
        <v>0.66</v>
      </c>
      <c r="I172" s="21" t="s">
        <v>34</v>
      </c>
      <c r="J172" s="21">
        <v>11.98</v>
      </c>
      <c r="K172" s="21">
        <v>4.76</v>
      </c>
      <c r="L172" s="21">
        <v>0.32</v>
      </c>
      <c r="M172" s="21"/>
      <c r="N172" s="21">
        <v>0.33</v>
      </c>
      <c r="O172" s="398">
        <v>99.44</v>
      </c>
      <c r="P172" s="34">
        <v>57.13</v>
      </c>
      <c r="Q172" s="34">
        <v>41.06</v>
      </c>
      <c r="R172" s="34">
        <v>1.82</v>
      </c>
      <c r="S172" s="195"/>
      <c r="T172" s="195"/>
      <c r="AH172" s="421">
        <v>6</v>
      </c>
      <c r="AI172" s="299" t="s">
        <v>1410</v>
      </c>
      <c r="AJ172" s="300" t="s">
        <v>1399</v>
      </c>
      <c r="AK172" s="303" t="s">
        <v>1172</v>
      </c>
      <c r="AL172" s="302">
        <v>52.222000000000001</v>
      </c>
      <c r="AM172" s="302">
        <v>0.55910000000000004</v>
      </c>
      <c r="AN172" s="302">
        <v>2.2652000000000001</v>
      </c>
      <c r="AO172" s="302">
        <v>7.5231000000000003</v>
      </c>
      <c r="AP172" s="302">
        <v>0.2253</v>
      </c>
      <c r="AQ172" s="302">
        <v>16.822099999999999</v>
      </c>
      <c r="AR172" s="302">
        <v>21.123100000000001</v>
      </c>
      <c r="AS172" s="302">
        <v>0.21129999999999999</v>
      </c>
      <c r="AT172" s="302" t="s">
        <v>34</v>
      </c>
      <c r="AU172" s="406">
        <f t="shared" si="8"/>
        <v>100.9512</v>
      </c>
      <c r="AV172" s="278">
        <v>36.469747951882113</v>
      </c>
      <c r="AW172" s="278">
        <v>45.45083052319157</v>
      </c>
      <c r="AX172" s="280">
        <v>7.4676861879359695</v>
      </c>
      <c r="AY172" s="99" t="s">
        <v>34</v>
      </c>
      <c r="AZ172" s="96" t="s">
        <v>34</v>
      </c>
      <c r="BA172" s="241">
        <f t="shared" si="7"/>
        <v>0.7986794386479098</v>
      </c>
    </row>
    <row r="173" spans="1:53" x14ac:dyDescent="0.25">
      <c r="A173" s="419">
        <v>1</v>
      </c>
      <c r="B173" s="329" t="s">
        <v>1369</v>
      </c>
      <c r="C173" s="327" t="s">
        <v>1380</v>
      </c>
      <c r="D173" s="234"/>
      <c r="E173" s="106">
        <v>51.16</v>
      </c>
      <c r="F173" s="106" t="s">
        <v>34</v>
      </c>
      <c r="G173" s="106">
        <v>29.77</v>
      </c>
      <c r="H173" s="106">
        <v>1.02</v>
      </c>
      <c r="I173" s="106" t="s">
        <v>34</v>
      </c>
      <c r="J173" s="106">
        <v>14.01</v>
      </c>
      <c r="K173" s="106">
        <v>3.65</v>
      </c>
      <c r="L173" s="106">
        <v>0.18</v>
      </c>
      <c r="M173" s="106" t="s">
        <v>34</v>
      </c>
      <c r="N173" s="106">
        <v>0.65</v>
      </c>
      <c r="O173" s="397">
        <v>100.44</v>
      </c>
      <c r="P173" s="33">
        <v>67.25</v>
      </c>
      <c r="Q173" s="33">
        <v>31.75</v>
      </c>
      <c r="R173" s="33">
        <v>1</v>
      </c>
      <c r="S173" s="195"/>
      <c r="T173" s="195"/>
      <c r="AH173" s="421">
        <v>6</v>
      </c>
      <c r="AI173" s="299" t="s">
        <v>1410</v>
      </c>
      <c r="AJ173" s="300" t="s">
        <v>1399</v>
      </c>
      <c r="AK173" s="303" t="s">
        <v>1173</v>
      </c>
      <c r="AL173" s="302">
        <v>48.720500000000001</v>
      </c>
      <c r="AM173" s="302">
        <v>1.1896</v>
      </c>
      <c r="AN173" s="302">
        <v>5.8609</v>
      </c>
      <c r="AO173" s="302">
        <v>7.35</v>
      </c>
      <c r="AP173" s="302">
        <v>0.19489999999999999</v>
      </c>
      <c r="AQ173" s="302">
        <v>14.8612</v>
      </c>
      <c r="AR173" s="302">
        <v>21.439499999999999</v>
      </c>
      <c r="AS173" s="302">
        <v>0.29070000000000001</v>
      </c>
      <c r="AT173" s="302" t="s">
        <v>34</v>
      </c>
      <c r="AU173" s="406">
        <f t="shared" si="8"/>
        <v>99.907299999999992</v>
      </c>
      <c r="AV173" s="278">
        <v>33.776220859079288</v>
      </c>
      <c r="AW173" s="278">
        <v>40.817981002657554</v>
      </c>
      <c r="AX173" s="280">
        <v>6.2057382119018634</v>
      </c>
      <c r="AY173" s="99" t="s">
        <v>34</v>
      </c>
      <c r="AZ173" s="96" t="s">
        <v>34</v>
      </c>
      <c r="BA173" s="241">
        <f t="shared" si="7"/>
        <v>0.7820067813734195</v>
      </c>
    </row>
    <row r="174" spans="1:53" x14ac:dyDescent="0.25">
      <c r="A174" s="421">
        <v>1</v>
      </c>
      <c r="B174" s="330" t="s">
        <v>1369</v>
      </c>
      <c r="C174" s="327" t="s">
        <v>1380</v>
      </c>
      <c r="D174" s="234"/>
      <c r="E174" s="106">
        <v>51.69</v>
      </c>
      <c r="F174" s="106" t="s">
        <v>34</v>
      </c>
      <c r="G174" s="106">
        <v>29.9</v>
      </c>
      <c r="H174" s="106">
        <v>1.01</v>
      </c>
      <c r="I174" s="106" t="s">
        <v>34</v>
      </c>
      <c r="J174" s="106">
        <v>14.06</v>
      </c>
      <c r="K174" s="106">
        <v>3.84</v>
      </c>
      <c r="L174" s="106">
        <v>0.17</v>
      </c>
      <c r="M174" s="106" t="s">
        <v>34</v>
      </c>
      <c r="N174" s="106">
        <v>1.04</v>
      </c>
      <c r="O174" s="397">
        <v>101.71</v>
      </c>
      <c r="P174" s="34">
        <v>66.319999999999993</v>
      </c>
      <c r="Q174" s="34">
        <v>32.74</v>
      </c>
      <c r="R174" s="34">
        <v>0.94</v>
      </c>
      <c r="S174" s="195"/>
      <c r="T174" s="195"/>
      <c r="AH174" s="421">
        <v>6</v>
      </c>
      <c r="AI174" s="299" t="s">
        <v>1410</v>
      </c>
      <c r="AJ174" s="300" t="s">
        <v>1399</v>
      </c>
      <c r="AK174" s="303" t="s">
        <v>1174</v>
      </c>
      <c r="AL174" s="302">
        <v>49.693800000000003</v>
      </c>
      <c r="AM174" s="302">
        <v>0.88980000000000004</v>
      </c>
      <c r="AN174" s="302">
        <v>4.8704999999999998</v>
      </c>
      <c r="AO174" s="302">
        <v>6.2145999999999999</v>
      </c>
      <c r="AP174" s="302">
        <v>0.19209999999999999</v>
      </c>
      <c r="AQ174" s="302">
        <v>15.4824</v>
      </c>
      <c r="AR174" s="302">
        <v>21.6311</v>
      </c>
      <c r="AS174" s="302">
        <v>0.26579999999999998</v>
      </c>
      <c r="AT174" s="302">
        <v>9.2499999999999999E-2</v>
      </c>
      <c r="AU174" s="406">
        <f t="shared" si="8"/>
        <v>99.332600000000014</v>
      </c>
      <c r="AV174" s="278">
        <v>35.894581703133966</v>
      </c>
      <c r="AW174" s="278">
        <v>42.637687502182821</v>
      </c>
      <c r="AX174" s="280">
        <v>5.6925140255707856</v>
      </c>
      <c r="AY174" s="99" t="s">
        <v>34</v>
      </c>
      <c r="AZ174" s="96" t="s">
        <v>34</v>
      </c>
      <c r="BA174" s="241">
        <f t="shared" si="7"/>
        <v>0.81549948160507257</v>
      </c>
    </row>
    <row r="175" spans="1:53" x14ac:dyDescent="0.25">
      <c r="A175" s="421">
        <v>1</v>
      </c>
      <c r="B175" s="330" t="s">
        <v>1369</v>
      </c>
      <c r="C175" s="327" t="s">
        <v>1380</v>
      </c>
      <c r="D175" s="234"/>
      <c r="E175" s="106">
        <v>51</v>
      </c>
      <c r="F175" s="106" t="s">
        <v>34</v>
      </c>
      <c r="G175" s="106">
        <v>30.56</v>
      </c>
      <c r="H175" s="106">
        <v>0.81</v>
      </c>
      <c r="I175" s="106" t="s">
        <v>34</v>
      </c>
      <c r="J175" s="106">
        <v>14.66</v>
      </c>
      <c r="K175" s="106">
        <v>3.68</v>
      </c>
      <c r="L175" s="106">
        <v>0.09</v>
      </c>
      <c r="M175" s="106">
        <v>0.09</v>
      </c>
      <c r="N175" s="106">
        <v>0.64</v>
      </c>
      <c r="O175" s="397">
        <v>101.54</v>
      </c>
      <c r="P175" s="34">
        <v>68.430000000000007</v>
      </c>
      <c r="Q175" s="34">
        <v>31.04</v>
      </c>
      <c r="R175" s="34">
        <v>0.53</v>
      </c>
      <c r="S175" s="195"/>
      <c r="T175" s="195"/>
      <c r="AH175" s="421">
        <v>6</v>
      </c>
      <c r="AI175" s="299" t="s">
        <v>1410</v>
      </c>
      <c r="AJ175" s="300" t="s">
        <v>1399</v>
      </c>
      <c r="AK175" s="303" t="s">
        <v>1175</v>
      </c>
      <c r="AL175" s="302">
        <v>47.040599999999998</v>
      </c>
      <c r="AM175" s="302">
        <v>1.5035000000000001</v>
      </c>
      <c r="AN175" s="302">
        <v>6.0271999999999997</v>
      </c>
      <c r="AO175" s="302">
        <v>9.4459999999999997</v>
      </c>
      <c r="AP175" s="302">
        <v>0.23810000000000001</v>
      </c>
      <c r="AQ175" s="302">
        <v>14.082700000000001</v>
      </c>
      <c r="AR175" s="302">
        <v>20.631699999999999</v>
      </c>
      <c r="AS175" s="302">
        <v>0.36830000000000002</v>
      </c>
      <c r="AT175" s="302" t="s">
        <v>34</v>
      </c>
      <c r="AU175" s="406">
        <f t="shared" si="8"/>
        <v>99.338100000000011</v>
      </c>
      <c r="AV175" s="278">
        <v>30.934081573062855</v>
      </c>
      <c r="AW175" s="278">
        <v>39.102008934133671</v>
      </c>
      <c r="AX175" s="280">
        <v>6.7970672176624154</v>
      </c>
      <c r="AY175" s="99" t="s">
        <v>34</v>
      </c>
      <c r="AZ175" s="96" t="s">
        <v>34</v>
      </c>
      <c r="BA175" s="241">
        <f t="shared" si="7"/>
        <v>0.72565767685100213</v>
      </c>
    </row>
    <row r="176" spans="1:53" x14ac:dyDescent="0.25">
      <c r="A176" s="421">
        <v>1</v>
      </c>
      <c r="B176" s="330" t="s">
        <v>1369</v>
      </c>
      <c r="C176" s="327" t="s">
        <v>1380</v>
      </c>
      <c r="D176" s="234"/>
      <c r="E176" s="106">
        <v>52.32</v>
      </c>
      <c r="F176" s="106" t="s">
        <v>34</v>
      </c>
      <c r="G176" s="106">
        <v>29.92</v>
      </c>
      <c r="H176" s="106">
        <v>0.94</v>
      </c>
      <c r="I176" s="106" t="s">
        <v>34</v>
      </c>
      <c r="J176" s="106">
        <v>13.71</v>
      </c>
      <c r="K176" s="106">
        <v>3.89</v>
      </c>
      <c r="L176" s="106">
        <v>0.34</v>
      </c>
      <c r="M176" s="106">
        <v>0.04</v>
      </c>
      <c r="N176" s="106">
        <v>0.91</v>
      </c>
      <c r="O176" s="397">
        <v>102.08</v>
      </c>
      <c r="P176" s="34">
        <v>64.81</v>
      </c>
      <c r="Q176" s="34">
        <v>33.29</v>
      </c>
      <c r="R176" s="34">
        <v>1.9</v>
      </c>
      <c r="S176" s="195"/>
      <c r="T176" s="195"/>
      <c r="AH176" s="421">
        <v>6</v>
      </c>
      <c r="AI176" s="299" t="s">
        <v>1410</v>
      </c>
      <c r="AJ176" s="300" t="s">
        <v>1399</v>
      </c>
      <c r="AK176" s="303" t="s">
        <v>1176</v>
      </c>
      <c r="AL176" s="302">
        <v>51.558</v>
      </c>
      <c r="AM176" s="302">
        <v>0.59560000000000002</v>
      </c>
      <c r="AN176" s="302">
        <v>2.3801999999999999</v>
      </c>
      <c r="AO176" s="302">
        <v>7.8102999999999998</v>
      </c>
      <c r="AP176" s="302">
        <v>0.25900000000000001</v>
      </c>
      <c r="AQ176" s="302">
        <v>16.773900000000001</v>
      </c>
      <c r="AR176" s="302">
        <v>20.111899999999999</v>
      </c>
      <c r="AS176" s="302">
        <v>0.18329999999999999</v>
      </c>
      <c r="AT176" s="302">
        <v>1.21E-2</v>
      </c>
      <c r="AU176" s="406">
        <f t="shared" si="8"/>
        <v>99.684300000000007</v>
      </c>
      <c r="AV176" s="278">
        <v>35.308474410575776</v>
      </c>
      <c r="AW176" s="278">
        <v>45.985724116836209</v>
      </c>
      <c r="AX176" s="280">
        <v>8.6858216254233298</v>
      </c>
      <c r="AY176" s="99" t="s">
        <v>34</v>
      </c>
      <c r="AZ176" s="96" t="s">
        <v>34</v>
      </c>
      <c r="BA176" s="241">
        <f t="shared" si="7"/>
        <v>0.79211585152983155</v>
      </c>
    </row>
    <row r="177" spans="1:53" x14ac:dyDescent="0.25">
      <c r="A177" s="421">
        <v>1</v>
      </c>
      <c r="B177" s="330" t="s">
        <v>1369</v>
      </c>
      <c r="C177" s="327" t="s">
        <v>1380</v>
      </c>
      <c r="D177" s="234"/>
      <c r="E177" s="106">
        <v>52.41</v>
      </c>
      <c r="F177" s="106" t="s">
        <v>34</v>
      </c>
      <c r="G177" s="106">
        <v>29.1</v>
      </c>
      <c r="H177" s="106">
        <v>1.28</v>
      </c>
      <c r="I177" s="106" t="s">
        <v>34</v>
      </c>
      <c r="J177" s="106">
        <v>13.67</v>
      </c>
      <c r="K177" s="106">
        <v>3.84</v>
      </c>
      <c r="L177" s="106">
        <v>0.37</v>
      </c>
      <c r="M177" s="106">
        <v>0.17</v>
      </c>
      <c r="N177" s="106">
        <v>0.63</v>
      </c>
      <c r="O177" s="397">
        <v>101.46</v>
      </c>
      <c r="P177" s="34">
        <v>64.94</v>
      </c>
      <c r="Q177" s="34">
        <v>32.979999999999997</v>
      </c>
      <c r="R177" s="34">
        <v>2.08</v>
      </c>
      <c r="S177" s="195"/>
      <c r="T177" s="195"/>
      <c r="AH177" s="421">
        <v>6</v>
      </c>
      <c r="AI177" s="299" t="s">
        <v>1410</v>
      </c>
      <c r="AJ177" s="300" t="s">
        <v>1399</v>
      </c>
      <c r="AK177" s="303" t="s">
        <v>1177</v>
      </c>
      <c r="AL177" s="302">
        <v>52.280299999999997</v>
      </c>
      <c r="AM177" s="302">
        <v>0.45479999999999998</v>
      </c>
      <c r="AN177" s="302">
        <v>2.1292</v>
      </c>
      <c r="AO177" s="302">
        <v>6.306</v>
      </c>
      <c r="AP177" s="302">
        <v>0.20680000000000001</v>
      </c>
      <c r="AQ177" s="302">
        <v>17.944900000000001</v>
      </c>
      <c r="AR177" s="302">
        <v>20.456600000000002</v>
      </c>
      <c r="AS177" s="302">
        <v>0.14480000000000001</v>
      </c>
      <c r="AT177" s="302">
        <v>7.5399999999999995E-2</v>
      </c>
      <c r="AU177" s="406">
        <f t="shared" si="8"/>
        <v>99.998799999999989</v>
      </c>
      <c r="AV177" s="278">
        <v>35.751019799040222</v>
      </c>
      <c r="AW177" s="278">
        <v>48.70422077285545</v>
      </c>
      <c r="AX177" s="280">
        <v>6.1254176570452969</v>
      </c>
      <c r="AY177" s="99" t="s">
        <v>34</v>
      </c>
      <c r="AZ177" s="96" t="s">
        <v>34</v>
      </c>
      <c r="BA177" s="241">
        <f t="shared" si="7"/>
        <v>0.83467792234041793</v>
      </c>
    </row>
    <row r="178" spans="1:53" x14ac:dyDescent="0.25">
      <c r="A178" s="421">
        <v>1</v>
      </c>
      <c r="B178" s="330" t="s">
        <v>1369</v>
      </c>
      <c r="C178" s="327" t="s">
        <v>1380</v>
      </c>
      <c r="D178" s="234"/>
      <c r="E178" s="106">
        <v>53.1</v>
      </c>
      <c r="F178" s="106" t="s">
        <v>34</v>
      </c>
      <c r="G178" s="106">
        <v>28.85</v>
      </c>
      <c r="H178" s="106">
        <v>1.41</v>
      </c>
      <c r="I178" s="106" t="s">
        <v>34</v>
      </c>
      <c r="J178" s="106">
        <v>12.97</v>
      </c>
      <c r="K178" s="106">
        <v>4.34</v>
      </c>
      <c r="L178" s="106">
        <v>0.42</v>
      </c>
      <c r="M178" s="106">
        <v>0.08</v>
      </c>
      <c r="N178" s="106">
        <v>7.0000000000000007E-2</v>
      </c>
      <c r="O178" s="397">
        <v>101.24</v>
      </c>
      <c r="P178" s="34">
        <v>60.87</v>
      </c>
      <c r="Q178" s="34">
        <v>36.81</v>
      </c>
      <c r="R178" s="34">
        <v>2.33</v>
      </c>
      <c r="S178" s="195"/>
      <c r="T178" s="195"/>
      <c r="AH178" s="421">
        <v>6</v>
      </c>
      <c r="AI178" s="299" t="s">
        <v>1410</v>
      </c>
      <c r="AJ178" s="300" t="s">
        <v>1399</v>
      </c>
      <c r="AK178" s="303" t="s">
        <v>1178</v>
      </c>
      <c r="AL178" s="302">
        <v>51.990600000000001</v>
      </c>
      <c r="AM178" s="302">
        <v>0.4536</v>
      </c>
      <c r="AN178" s="302">
        <v>2.2296</v>
      </c>
      <c r="AO178" s="302">
        <v>6.3936000000000002</v>
      </c>
      <c r="AP178" s="302">
        <v>0.1956</v>
      </c>
      <c r="AQ178" s="302">
        <v>17.613499999999998</v>
      </c>
      <c r="AR178" s="302">
        <v>20.237200000000001</v>
      </c>
      <c r="AS178" s="302">
        <v>0.13059999999999999</v>
      </c>
      <c r="AT178" s="302">
        <v>6.5600000000000006E-2</v>
      </c>
      <c r="AU178" s="406">
        <f t="shared" si="8"/>
        <v>99.309899999999999</v>
      </c>
      <c r="AV178" s="278">
        <v>36.233542371449282</v>
      </c>
      <c r="AW178" s="278">
        <v>48.315424197740477</v>
      </c>
      <c r="AX178" s="280">
        <v>7.1620178596180821</v>
      </c>
      <c r="AY178" s="99" t="s">
        <v>34</v>
      </c>
      <c r="AZ178" s="96" t="s">
        <v>34</v>
      </c>
      <c r="BA178" s="241">
        <f t="shared" si="7"/>
        <v>0.83015330383006347</v>
      </c>
    </row>
    <row r="179" spans="1:53" x14ac:dyDescent="0.25">
      <c r="A179" s="421">
        <v>1</v>
      </c>
      <c r="B179" s="330" t="s">
        <v>1369</v>
      </c>
      <c r="C179" s="327" t="s">
        <v>1380</v>
      </c>
      <c r="D179" s="234"/>
      <c r="E179" s="106">
        <v>50.99</v>
      </c>
      <c r="F179" s="106" t="s">
        <v>34</v>
      </c>
      <c r="G179" s="106">
        <v>30.65</v>
      </c>
      <c r="H179" s="106">
        <v>0.97</v>
      </c>
      <c r="I179" s="106" t="s">
        <v>34</v>
      </c>
      <c r="J179" s="106">
        <v>14.83</v>
      </c>
      <c r="K179" s="106">
        <v>3.32</v>
      </c>
      <c r="L179" s="106">
        <v>0.31</v>
      </c>
      <c r="M179" s="106" t="s">
        <v>34</v>
      </c>
      <c r="N179" s="106">
        <v>1.06</v>
      </c>
      <c r="O179" s="397">
        <v>102.14</v>
      </c>
      <c r="P179" s="34">
        <v>69.900000000000006</v>
      </c>
      <c r="Q179" s="34">
        <v>28.34</v>
      </c>
      <c r="R179" s="34">
        <v>1.76</v>
      </c>
      <c r="S179" s="195"/>
      <c r="T179" s="195"/>
      <c r="AH179" s="421">
        <v>6</v>
      </c>
      <c r="AI179" s="299" t="s">
        <v>1410</v>
      </c>
      <c r="AJ179" s="300" t="s">
        <v>1399</v>
      </c>
      <c r="AK179" s="303" t="s">
        <v>1179</v>
      </c>
      <c r="AL179" s="302">
        <v>49.377699999999997</v>
      </c>
      <c r="AM179" s="302">
        <v>0.75470000000000004</v>
      </c>
      <c r="AN179" s="302">
        <v>4.9611000000000001</v>
      </c>
      <c r="AO179" s="302">
        <v>6.4732000000000003</v>
      </c>
      <c r="AP179" s="302">
        <v>0.15920000000000001</v>
      </c>
      <c r="AQ179" s="302">
        <v>15.7644</v>
      </c>
      <c r="AR179" s="302">
        <v>21.571200000000001</v>
      </c>
      <c r="AS179" s="302">
        <v>0.26419999999999999</v>
      </c>
      <c r="AT179" s="302">
        <v>6.3200000000000006E-2</v>
      </c>
      <c r="AU179" s="406">
        <f>SUM(AL179:AT179)</f>
        <v>99.388899999999992</v>
      </c>
      <c r="AV179" s="278">
        <v>34.70389864499333</v>
      </c>
      <c r="AW179" s="278">
        <v>43.317758183026385</v>
      </c>
      <c r="AX179" s="280">
        <v>4.2250801216693423</v>
      </c>
      <c r="AY179" s="99" t="s">
        <v>34</v>
      </c>
      <c r="AZ179" s="96" t="s">
        <v>34</v>
      </c>
      <c r="BA179" s="241">
        <f t="shared" si="7"/>
        <v>0.81205666850736413</v>
      </c>
    </row>
    <row r="180" spans="1:53" x14ac:dyDescent="0.25">
      <c r="A180" s="421">
        <v>1</v>
      </c>
      <c r="B180" s="330" t="s">
        <v>1369</v>
      </c>
      <c r="C180" s="327" t="s">
        <v>1380</v>
      </c>
      <c r="D180" s="234"/>
      <c r="E180" s="106">
        <v>50.72</v>
      </c>
      <c r="F180" s="106" t="s">
        <v>34</v>
      </c>
      <c r="G180" s="106">
        <v>30.64</v>
      </c>
      <c r="H180" s="106">
        <v>0.67</v>
      </c>
      <c r="I180" s="106" t="s">
        <v>34</v>
      </c>
      <c r="J180" s="106">
        <v>14.23</v>
      </c>
      <c r="K180" s="106">
        <v>3.36</v>
      </c>
      <c r="L180" s="106">
        <v>0.39</v>
      </c>
      <c r="M180" s="106" t="s">
        <v>34</v>
      </c>
      <c r="N180" s="106">
        <v>0.35</v>
      </c>
      <c r="O180" s="397">
        <v>100.36</v>
      </c>
      <c r="P180" s="34">
        <v>68.510000000000005</v>
      </c>
      <c r="Q180" s="34">
        <v>29.24</v>
      </c>
      <c r="R180" s="34">
        <v>2.25</v>
      </c>
      <c r="S180" s="195"/>
      <c r="T180" s="195"/>
      <c r="AH180" s="310">
        <v>6</v>
      </c>
      <c r="AI180" s="299" t="s">
        <v>1410</v>
      </c>
      <c r="AJ180" s="300" t="s">
        <v>1399</v>
      </c>
      <c r="AK180" s="311" t="s">
        <v>1180</v>
      </c>
      <c r="AL180" s="312">
        <v>48.983199999999997</v>
      </c>
      <c r="AM180" s="312">
        <v>1.1673</v>
      </c>
      <c r="AN180" s="312">
        <v>4.9606000000000003</v>
      </c>
      <c r="AO180" s="312">
        <v>8.1921999999999997</v>
      </c>
      <c r="AP180" s="312">
        <v>0.1216</v>
      </c>
      <c r="AQ180" s="312">
        <v>14.4984</v>
      </c>
      <c r="AR180" s="312">
        <v>21.321300000000001</v>
      </c>
      <c r="AS180" s="312">
        <v>0.28179999999999999</v>
      </c>
      <c r="AT180" s="312" t="s">
        <v>34</v>
      </c>
      <c r="AU180" s="407">
        <f>SUM(AL180:AT180)</f>
        <v>99.526399999999995</v>
      </c>
      <c r="AV180" s="274">
        <v>35.030360888075904</v>
      </c>
      <c r="AW180" s="274">
        <v>40.128892153076158</v>
      </c>
      <c r="AX180" s="276">
        <v>7.9152866585167043</v>
      </c>
      <c r="AY180" s="180" t="s">
        <v>34</v>
      </c>
      <c r="AZ180" s="95" t="s">
        <v>34</v>
      </c>
      <c r="BA180" s="246">
        <f t="shared" si="7"/>
        <v>0.75845025852929826</v>
      </c>
    </row>
    <row r="181" spans="1:53" x14ac:dyDescent="0.25">
      <c r="A181" s="421">
        <v>1</v>
      </c>
      <c r="B181" s="330" t="s">
        <v>1369</v>
      </c>
      <c r="C181" s="327" t="s">
        <v>1380</v>
      </c>
      <c r="D181" s="234"/>
      <c r="E181" s="106">
        <v>50.65</v>
      </c>
      <c r="F181" s="106" t="s">
        <v>34</v>
      </c>
      <c r="G181" s="106">
        <v>30.57</v>
      </c>
      <c r="H181" s="106">
        <v>0.67</v>
      </c>
      <c r="I181" s="106" t="s">
        <v>34</v>
      </c>
      <c r="J181" s="106">
        <v>14.19</v>
      </c>
      <c r="K181" s="106">
        <v>3.53</v>
      </c>
      <c r="L181" s="106">
        <v>0.35</v>
      </c>
      <c r="M181" s="106" t="s">
        <v>34</v>
      </c>
      <c r="N181" s="106">
        <v>0.98</v>
      </c>
      <c r="O181" s="397">
        <v>100.93</v>
      </c>
      <c r="P181" s="34">
        <v>67.59</v>
      </c>
      <c r="Q181" s="34">
        <v>30.45</v>
      </c>
      <c r="R181" s="34">
        <v>1.96</v>
      </c>
      <c r="S181" s="195"/>
      <c r="T181" s="195"/>
      <c r="AH181" s="292">
        <v>4</v>
      </c>
      <c r="AI181" s="293" t="s">
        <v>1410</v>
      </c>
      <c r="AJ181" s="294" t="s">
        <v>1399</v>
      </c>
      <c r="AK181" s="320" t="s">
        <v>1326</v>
      </c>
      <c r="AL181" s="315">
        <v>52.169600000000003</v>
      </c>
      <c r="AM181" s="296">
        <v>0.45090000000000002</v>
      </c>
      <c r="AN181" s="296">
        <v>2.1751999999999998</v>
      </c>
      <c r="AO181" s="296">
        <v>6.4893000000000001</v>
      </c>
      <c r="AP181" s="296">
        <v>0.1666</v>
      </c>
      <c r="AQ181" s="296">
        <v>17.6069</v>
      </c>
      <c r="AR181" s="296">
        <v>20.456900000000001</v>
      </c>
      <c r="AS181" s="296">
        <v>8.5800000000000001E-2</v>
      </c>
      <c r="AT181" s="296">
        <v>2.1000000000000001E-2</v>
      </c>
      <c r="AU181" s="406">
        <f t="shared" ref="AU181:AU244" si="9">SUM(AL181:AT181)</f>
        <v>99.622200000000007</v>
      </c>
      <c r="AV181" s="269">
        <v>36.606588844201283</v>
      </c>
      <c r="AW181" s="269">
        <v>48.161242029604686</v>
      </c>
      <c r="AX181" s="271">
        <v>7.3714961211316394</v>
      </c>
      <c r="AY181" s="99" t="s">
        <v>34</v>
      </c>
      <c r="AZ181" s="96" t="s">
        <v>34</v>
      </c>
      <c r="BA181" s="241">
        <f t="shared" si="7"/>
        <v>0.82799480277762061</v>
      </c>
    </row>
    <row r="182" spans="1:53" x14ac:dyDescent="0.25">
      <c r="A182" s="421">
        <v>1</v>
      </c>
      <c r="B182" s="330" t="s">
        <v>1369</v>
      </c>
      <c r="C182" s="327" t="s">
        <v>1380</v>
      </c>
      <c r="D182" s="234"/>
      <c r="E182" s="106">
        <v>50.86</v>
      </c>
      <c r="F182" s="106" t="s">
        <v>34</v>
      </c>
      <c r="G182" s="106">
        <v>29.79</v>
      </c>
      <c r="H182" s="106">
        <v>1.05</v>
      </c>
      <c r="I182" s="106" t="s">
        <v>34</v>
      </c>
      <c r="J182" s="106">
        <v>14.1</v>
      </c>
      <c r="K182" s="106">
        <v>3.5</v>
      </c>
      <c r="L182" s="106">
        <v>0.25</v>
      </c>
      <c r="M182" s="106" t="s">
        <v>34</v>
      </c>
      <c r="N182" s="106">
        <v>0.65</v>
      </c>
      <c r="O182" s="397">
        <v>100.2</v>
      </c>
      <c r="P182" s="34">
        <v>68.02</v>
      </c>
      <c r="Q182" s="34">
        <v>30.52</v>
      </c>
      <c r="R182" s="34">
        <v>1.46</v>
      </c>
      <c r="S182" s="195"/>
      <c r="T182" s="195"/>
      <c r="AH182" s="298">
        <v>4</v>
      </c>
      <c r="AI182" s="299" t="s">
        <v>1410</v>
      </c>
      <c r="AJ182" s="300" t="s">
        <v>1399</v>
      </c>
      <c r="AK182" s="321" t="s">
        <v>1327</v>
      </c>
      <c r="AL182" s="318">
        <v>49.942300000000003</v>
      </c>
      <c r="AM182" s="302">
        <v>0.89470000000000005</v>
      </c>
      <c r="AN182" s="302">
        <v>3.9790000000000001</v>
      </c>
      <c r="AO182" s="302">
        <v>7.7447999999999997</v>
      </c>
      <c r="AP182" s="302">
        <v>0.19009999999999999</v>
      </c>
      <c r="AQ182" s="302">
        <v>14.7494</v>
      </c>
      <c r="AR182" s="302">
        <v>21.824200000000001</v>
      </c>
      <c r="AS182" s="302">
        <v>0.22550000000000001</v>
      </c>
      <c r="AT182" s="302">
        <v>3.7199999999999997E-2</v>
      </c>
      <c r="AU182" s="406">
        <f t="shared" si="9"/>
        <v>99.587199999999996</v>
      </c>
      <c r="AV182" s="278">
        <v>37.35770909356723</v>
      </c>
      <c r="AW182" s="278">
        <v>40.801663569023113</v>
      </c>
      <c r="AX182" s="280">
        <v>8.1199519082160307</v>
      </c>
      <c r="AY182" s="99" t="s">
        <v>34</v>
      </c>
      <c r="AZ182" s="96" t="s">
        <v>34</v>
      </c>
      <c r="BA182" s="241">
        <f t="shared" si="7"/>
        <v>0.77162800775949303</v>
      </c>
    </row>
    <row r="183" spans="1:53" x14ac:dyDescent="0.25">
      <c r="A183" s="421">
        <v>1</v>
      </c>
      <c r="B183" s="330" t="s">
        <v>1369</v>
      </c>
      <c r="C183" s="327" t="s">
        <v>1380</v>
      </c>
      <c r="D183" s="234"/>
      <c r="E183" s="106">
        <v>51.3</v>
      </c>
      <c r="F183" s="106" t="s">
        <v>34</v>
      </c>
      <c r="G183" s="106">
        <v>29.84</v>
      </c>
      <c r="H183" s="106">
        <v>1.26</v>
      </c>
      <c r="I183" s="106" t="s">
        <v>34</v>
      </c>
      <c r="J183" s="106">
        <v>13.82</v>
      </c>
      <c r="K183" s="106">
        <v>3.65</v>
      </c>
      <c r="L183" s="106">
        <v>0.28000000000000003</v>
      </c>
      <c r="M183" s="106">
        <v>0.13</v>
      </c>
      <c r="N183" s="106">
        <v>0.47</v>
      </c>
      <c r="O183" s="397">
        <v>100.75</v>
      </c>
      <c r="P183" s="34">
        <v>66.540000000000006</v>
      </c>
      <c r="Q183" s="34">
        <v>31.83</v>
      </c>
      <c r="R183" s="34">
        <v>1.62</v>
      </c>
      <c r="S183" s="195"/>
      <c r="T183" s="195"/>
      <c r="AH183" s="298">
        <v>4</v>
      </c>
      <c r="AI183" s="299" t="s">
        <v>1410</v>
      </c>
      <c r="AJ183" s="300" t="s">
        <v>1399</v>
      </c>
      <c r="AK183" s="321" t="s">
        <v>1328</v>
      </c>
      <c r="AL183" s="318">
        <v>50.378900000000002</v>
      </c>
      <c r="AM183" s="302">
        <v>0.80049999999999999</v>
      </c>
      <c r="AN183" s="302">
        <v>3.6221999999999999</v>
      </c>
      <c r="AO183" s="302">
        <v>8.1301000000000005</v>
      </c>
      <c r="AP183" s="302">
        <v>0.2974</v>
      </c>
      <c r="AQ183" s="302">
        <v>15.620900000000001</v>
      </c>
      <c r="AR183" s="302">
        <v>21.1264</v>
      </c>
      <c r="AS183" s="302">
        <v>0.21249999999999999</v>
      </c>
      <c r="AT183" s="302" t="s">
        <v>34</v>
      </c>
      <c r="AU183" s="406">
        <f t="shared" si="9"/>
        <v>100.18890000000002</v>
      </c>
      <c r="AV183" s="278">
        <v>35.41612761383422</v>
      </c>
      <c r="AW183" s="278">
        <v>42.822722895813293</v>
      </c>
      <c r="AX183" s="280">
        <v>7.7721790305186733</v>
      </c>
      <c r="AY183" s="99" t="s">
        <v>34</v>
      </c>
      <c r="AZ183" s="96" t="s">
        <v>34</v>
      </c>
      <c r="BA183" s="241">
        <f t="shared" si="7"/>
        <v>0.77318480328975625</v>
      </c>
    </row>
    <row r="184" spans="1:53" x14ac:dyDescent="0.25">
      <c r="A184" s="421">
        <v>1</v>
      </c>
      <c r="B184" s="330" t="s">
        <v>1369</v>
      </c>
      <c r="C184" s="327" t="s">
        <v>1380</v>
      </c>
      <c r="D184" s="234"/>
      <c r="E184" s="106">
        <v>46.91</v>
      </c>
      <c r="F184" s="106" t="s">
        <v>34</v>
      </c>
      <c r="G184" s="106">
        <v>33.93</v>
      </c>
      <c r="H184" s="106">
        <v>0.74</v>
      </c>
      <c r="I184" s="106" t="s">
        <v>34</v>
      </c>
      <c r="J184" s="106">
        <v>18.22</v>
      </c>
      <c r="K184" s="106">
        <v>1.84</v>
      </c>
      <c r="L184" s="106" t="s">
        <v>34</v>
      </c>
      <c r="M184" s="106" t="s">
        <v>34</v>
      </c>
      <c r="N184" s="106">
        <v>0.63</v>
      </c>
      <c r="O184" s="397">
        <v>102.66</v>
      </c>
      <c r="P184" s="34">
        <v>84.55</v>
      </c>
      <c r="Q184" s="34">
        <v>15.45</v>
      </c>
      <c r="R184" s="34">
        <v>0</v>
      </c>
      <c r="S184" s="195"/>
      <c r="T184" s="195"/>
      <c r="AH184" s="298">
        <v>4</v>
      </c>
      <c r="AI184" s="299" t="s">
        <v>1410</v>
      </c>
      <c r="AJ184" s="300" t="s">
        <v>1399</v>
      </c>
      <c r="AK184" s="321" t="s">
        <v>1329</v>
      </c>
      <c r="AL184" s="318">
        <v>49.386899999999997</v>
      </c>
      <c r="AM184" s="302">
        <v>0.9889</v>
      </c>
      <c r="AN184" s="302">
        <v>4.4391999999999996</v>
      </c>
      <c r="AO184" s="302">
        <v>7.8902000000000001</v>
      </c>
      <c r="AP184" s="302">
        <v>0.20230000000000001</v>
      </c>
      <c r="AQ184" s="302">
        <v>15.132300000000001</v>
      </c>
      <c r="AR184" s="302">
        <v>21.075500000000002</v>
      </c>
      <c r="AS184" s="302">
        <v>0.25</v>
      </c>
      <c r="AT184" s="302" t="s">
        <v>34</v>
      </c>
      <c r="AU184" s="406">
        <f t="shared" si="9"/>
        <v>99.365300000000005</v>
      </c>
      <c r="AV184" s="278">
        <v>34.924489048827986</v>
      </c>
      <c r="AW184" s="278">
        <v>41.847028196657284</v>
      </c>
      <c r="AX184" s="280">
        <v>7.3607796865615747</v>
      </c>
      <c r="AY184" s="99" t="s">
        <v>34</v>
      </c>
      <c r="AZ184" s="96" t="s">
        <v>34</v>
      </c>
      <c r="BA184" s="241">
        <f t="shared" si="7"/>
        <v>0.77286433206079053</v>
      </c>
    </row>
    <row r="185" spans="1:53" x14ac:dyDescent="0.25">
      <c r="A185" s="421">
        <v>1</v>
      </c>
      <c r="B185" s="330" t="s">
        <v>1369</v>
      </c>
      <c r="C185" s="327" t="s">
        <v>1380</v>
      </c>
      <c r="D185" s="234"/>
      <c r="E185" s="106">
        <v>49.89</v>
      </c>
      <c r="F185" s="106" t="s">
        <v>34</v>
      </c>
      <c r="G185" s="106">
        <v>30.49</v>
      </c>
      <c r="H185" s="106">
        <v>0.67</v>
      </c>
      <c r="I185" s="106" t="s">
        <v>34</v>
      </c>
      <c r="J185" s="106">
        <v>14.71</v>
      </c>
      <c r="K185" s="106">
        <v>3.23</v>
      </c>
      <c r="L185" s="106">
        <v>0.23</v>
      </c>
      <c r="M185" s="106" t="s">
        <v>34</v>
      </c>
      <c r="N185" s="106">
        <v>0.4</v>
      </c>
      <c r="O185" s="397">
        <v>99.62</v>
      </c>
      <c r="P185" s="34">
        <v>70.650000000000006</v>
      </c>
      <c r="Q185" s="34">
        <v>28.06</v>
      </c>
      <c r="R185" s="34">
        <v>1.29</v>
      </c>
      <c r="S185" s="195"/>
      <c r="T185" s="195"/>
      <c r="AH185" s="298">
        <v>4</v>
      </c>
      <c r="AI185" s="299" t="s">
        <v>1410</v>
      </c>
      <c r="AJ185" s="300" t="s">
        <v>1399</v>
      </c>
      <c r="AK185" s="321" t="s">
        <v>1330</v>
      </c>
      <c r="AL185" s="318">
        <v>49.4163</v>
      </c>
      <c r="AM185" s="302">
        <v>0.96599999999999997</v>
      </c>
      <c r="AN185" s="302">
        <v>4.1178999999999997</v>
      </c>
      <c r="AO185" s="302">
        <v>8.4187999999999992</v>
      </c>
      <c r="AP185" s="302">
        <v>0.2316</v>
      </c>
      <c r="AQ185" s="302">
        <v>15.1372</v>
      </c>
      <c r="AR185" s="302">
        <v>21.631799999999998</v>
      </c>
      <c r="AS185" s="302">
        <v>0.3039</v>
      </c>
      <c r="AT185" s="302" t="s">
        <v>34</v>
      </c>
      <c r="AU185" s="406">
        <f t="shared" si="9"/>
        <v>100.2235</v>
      </c>
      <c r="AV185" s="278">
        <v>34.338155389314188</v>
      </c>
      <c r="AW185" s="278">
        <v>41.332911701031769</v>
      </c>
      <c r="AX185" s="280">
        <v>5.8958089297281271</v>
      </c>
      <c r="AY185" s="99" t="s">
        <v>34</v>
      </c>
      <c r="AZ185" s="96" t="s">
        <v>34</v>
      </c>
      <c r="BA185" s="241">
        <f t="shared" si="7"/>
        <v>0.76133888746231471</v>
      </c>
    </row>
    <row r="186" spans="1:53" x14ac:dyDescent="0.25">
      <c r="A186" s="421">
        <v>1</v>
      </c>
      <c r="B186" s="330" t="s">
        <v>1369</v>
      </c>
      <c r="C186" s="327" t="s">
        <v>1380</v>
      </c>
      <c r="D186" s="234"/>
      <c r="E186" s="106">
        <v>50.07</v>
      </c>
      <c r="F186" s="106" t="s">
        <v>34</v>
      </c>
      <c r="G186" s="106">
        <v>30.55</v>
      </c>
      <c r="H186" s="106">
        <v>1.07</v>
      </c>
      <c r="I186" s="106" t="s">
        <v>34</v>
      </c>
      <c r="J186" s="106">
        <v>14.95</v>
      </c>
      <c r="K186" s="106">
        <v>3.46</v>
      </c>
      <c r="L186" s="106">
        <v>0.2</v>
      </c>
      <c r="M186" s="106">
        <v>0.19</v>
      </c>
      <c r="N186" s="106">
        <v>0.68</v>
      </c>
      <c r="O186" s="397">
        <v>101.16</v>
      </c>
      <c r="P186" s="34">
        <v>69.709999999999994</v>
      </c>
      <c r="Q186" s="34">
        <v>29.16</v>
      </c>
      <c r="R186" s="34">
        <v>1.1299999999999999</v>
      </c>
      <c r="S186" s="195"/>
      <c r="T186" s="195"/>
      <c r="AH186" s="298">
        <v>4</v>
      </c>
      <c r="AI186" s="299" t="s">
        <v>1410</v>
      </c>
      <c r="AJ186" s="300" t="s">
        <v>1399</v>
      </c>
      <c r="AK186" s="321" t="s">
        <v>1331</v>
      </c>
      <c r="AL186" s="318">
        <v>50.468699999999998</v>
      </c>
      <c r="AM186" s="302">
        <v>0.67490000000000006</v>
      </c>
      <c r="AN186" s="302">
        <v>2.8033999999999999</v>
      </c>
      <c r="AO186" s="302">
        <v>8.673</v>
      </c>
      <c r="AP186" s="302">
        <v>0.42849999999999999</v>
      </c>
      <c r="AQ186" s="302">
        <v>15.644600000000001</v>
      </c>
      <c r="AR186" s="302">
        <v>20.3978</v>
      </c>
      <c r="AS186" s="302">
        <v>0.36870000000000003</v>
      </c>
      <c r="AT186" s="302">
        <v>1.1599999999999999E-2</v>
      </c>
      <c r="AU186" s="406">
        <f t="shared" si="9"/>
        <v>99.47120000000001</v>
      </c>
      <c r="AV186" s="278">
        <v>34.210226443257056</v>
      </c>
      <c r="AW186" s="278">
        <v>42.964114012988141</v>
      </c>
      <c r="AX186" s="280">
        <v>7.9952821033721975</v>
      </c>
      <c r="AY186" s="99" t="s">
        <v>34</v>
      </c>
      <c r="AZ186" s="96" t="s">
        <v>34</v>
      </c>
      <c r="BA186" s="241">
        <f t="shared" si="7"/>
        <v>0.76192403189187097</v>
      </c>
    </row>
    <row r="187" spans="1:53" x14ac:dyDescent="0.25">
      <c r="A187" s="421">
        <v>1</v>
      </c>
      <c r="B187" s="330" t="s">
        <v>1369</v>
      </c>
      <c r="C187" s="327" t="s">
        <v>1380</v>
      </c>
      <c r="D187" s="234"/>
      <c r="E187" s="106">
        <v>50.12</v>
      </c>
      <c r="F187" s="106" t="s">
        <v>34</v>
      </c>
      <c r="G187" s="106">
        <v>30.91</v>
      </c>
      <c r="H187" s="106">
        <v>0.48</v>
      </c>
      <c r="I187" s="106" t="s">
        <v>34</v>
      </c>
      <c r="J187" s="106">
        <v>15.24</v>
      </c>
      <c r="K187" s="106">
        <v>3.24</v>
      </c>
      <c r="L187" s="106">
        <v>0.21</v>
      </c>
      <c r="M187" s="106" t="s">
        <v>34</v>
      </c>
      <c r="N187" s="106">
        <v>0.5</v>
      </c>
      <c r="O187" s="397">
        <v>100.71</v>
      </c>
      <c r="P187" s="34">
        <v>71.36</v>
      </c>
      <c r="Q187" s="34">
        <v>27.47</v>
      </c>
      <c r="R187" s="34">
        <v>1.1599999999999999</v>
      </c>
      <c r="S187" s="195"/>
      <c r="T187" s="195"/>
      <c r="AH187" s="298">
        <v>4</v>
      </c>
      <c r="AI187" s="299" t="s">
        <v>1410</v>
      </c>
      <c r="AJ187" s="300" t="s">
        <v>1399</v>
      </c>
      <c r="AK187" s="321" t="s">
        <v>1326</v>
      </c>
      <c r="AL187" s="318">
        <v>48.835000000000001</v>
      </c>
      <c r="AM187" s="302">
        <v>1.0757000000000001</v>
      </c>
      <c r="AN187" s="302">
        <v>5.0590999999999999</v>
      </c>
      <c r="AO187" s="302">
        <v>7.6144999999999996</v>
      </c>
      <c r="AP187" s="302">
        <v>0.1628</v>
      </c>
      <c r="AQ187" s="302">
        <v>14.811299999999999</v>
      </c>
      <c r="AR187" s="302">
        <v>21.883199999999999</v>
      </c>
      <c r="AS187" s="302">
        <v>0.19980000000000001</v>
      </c>
      <c r="AT187" s="302" t="s">
        <v>34</v>
      </c>
      <c r="AU187" s="406">
        <f t="shared" si="9"/>
        <v>99.64139999999999</v>
      </c>
      <c r="AV187" s="278">
        <v>35.326071067098709</v>
      </c>
      <c r="AW187" s="278">
        <v>40.868317363189604</v>
      </c>
      <c r="AX187" s="280">
        <v>6.1978164301923808</v>
      </c>
      <c r="AY187" s="99" t="s">
        <v>34</v>
      </c>
      <c r="AZ187" s="96" t="s">
        <v>34</v>
      </c>
      <c r="BA187" s="241">
        <f t="shared" si="7"/>
        <v>0.77533452431826899</v>
      </c>
    </row>
    <row r="188" spans="1:53" x14ac:dyDescent="0.25">
      <c r="A188" s="421">
        <v>1</v>
      </c>
      <c r="B188" s="330" t="s">
        <v>1369</v>
      </c>
      <c r="C188" s="327" t="s">
        <v>1380</v>
      </c>
      <c r="D188" s="234"/>
      <c r="E188" s="106">
        <v>50.02</v>
      </c>
      <c r="F188" s="106" t="s">
        <v>34</v>
      </c>
      <c r="G188" s="106">
        <v>30.99</v>
      </c>
      <c r="H188" s="106">
        <v>1</v>
      </c>
      <c r="I188" s="106" t="s">
        <v>34</v>
      </c>
      <c r="J188" s="106">
        <v>15.16</v>
      </c>
      <c r="K188" s="106">
        <v>3.1</v>
      </c>
      <c r="L188" s="106">
        <v>0.06</v>
      </c>
      <c r="M188" s="106">
        <v>0.23</v>
      </c>
      <c r="N188" s="106">
        <v>0.97</v>
      </c>
      <c r="O188" s="397">
        <v>101.52</v>
      </c>
      <c r="P188" s="34">
        <v>72.72</v>
      </c>
      <c r="Q188" s="34">
        <v>26.94</v>
      </c>
      <c r="R188" s="34">
        <v>0.34</v>
      </c>
      <c r="S188" s="195"/>
      <c r="T188" s="195"/>
      <c r="AH188" s="298">
        <v>4</v>
      </c>
      <c r="AI188" s="299" t="s">
        <v>1410</v>
      </c>
      <c r="AJ188" s="300" t="s">
        <v>1399</v>
      </c>
      <c r="AK188" s="321" t="s">
        <v>1327</v>
      </c>
      <c r="AL188" s="318">
        <v>49.115600000000001</v>
      </c>
      <c r="AM188" s="302">
        <v>1.0239</v>
      </c>
      <c r="AN188" s="302">
        <v>4.9283999999999999</v>
      </c>
      <c r="AO188" s="302">
        <v>7.1355000000000004</v>
      </c>
      <c r="AP188" s="302">
        <v>0.10390000000000001</v>
      </c>
      <c r="AQ188" s="302">
        <v>14.6493</v>
      </c>
      <c r="AR188" s="302">
        <v>21.739699999999999</v>
      </c>
      <c r="AS188" s="302">
        <v>0.27460000000000001</v>
      </c>
      <c r="AT188" s="302">
        <v>3.73E-2</v>
      </c>
      <c r="AU188" s="406">
        <f t="shared" si="9"/>
        <v>99.008200000000002</v>
      </c>
      <c r="AV188" s="278">
        <v>36.253082989494686</v>
      </c>
      <c r="AW188" s="278">
        <v>40.649336040066906</v>
      </c>
      <c r="AX188" s="280">
        <v>6.8518234572336301</v>
      </c>
      <c r="AY188" s="99" t="s">
        <v>34</v>
      </c>
      <c r="AZ188" s="96" t="s">
        <v>34</v>
      </c>
      <c r="BA188" s="241">
        <f t="shared" si="7"/>
        <v>0.78459644059081979</v>
      </c>
    </row>
    <row r="189" spans="1:53" x14ac:dyDescent="0.25">
      <c r="A189" s="421">
        <v>1</v>
      </c>
      <c r="B189" s="330" t="s">
        <v>1369</v>
      </c>
      <c r="C189" s="327" t="s">
        <v>1380</v>
      </c>
      <c r="D189" s="234"/>
      <c r="E189" s="106">
        <v>49.92</v>
      </c>
      <c r="F189" s="106" t="s">
        <v>34</v>
      </c>
      <c r="G189" s="106">
        <v>30.69</v>
      </c>
      <c r="H189" s="106">
        <v>0.78</v>
      </c>
      <c r="I189" s="106" t="s">
        <v>34</v>
      </c>
      <c r="J189" s="106">
        <v>14.88</v>
      </c>
      <c r="K189" s="106">
        <v>3.02</v>
      </c>
      <c r="L189" s="106">
        <v>0.13</v>
      </c>
      <c r="M189" s="106">
        <v>0</v>
      </c>
      <c r="N189" s="106">
        <v>0.76</v>
      </c>
      <c r="O189" s="397">
        <v>100.17</v>
      </c>
      <c r="P189" s="34">
        <v>72.599999999999994</v>
      </c>
      <c r="Q189" s="34">
        <v>26.65</v>
      </c>
      <c r="R189" s="34">
        <v>0.75</v>
      </c>
      <c r="S189" s="195"/>
      <c r="T189" s="195"/>
      <c r="AH189" s="298">
        <v>4</v>
      </c>
      <c r="AI189" s="299" t="s">
        <v>1410</v>
      </c>
      <c r="AJ189" s="300" t="s">
        <v>1399</v>
      </c>
      <c r="AK189" s="321" t="s">
        <v>1328</v>
      </c>
      <c r="AL189" s="318">
        <v>51.722499999999997</v>
      </c>
      <c r="AM189" s="302">
        <v>0.505</v>
      </c>
      <c r="AN189" s="302">
        <v>2.3464</v>
      </c>
      <c r="AO189" s="302">
        <v>6.3986999999999998</v>
      </c>
      <c r="AP189" s="302">
        <v>0.17519999999999999</v>
      </c>
      <c r="AQ189" s="302">
        <v>16.582799999999999</v>
      </c>
      <c r="AR189" s="302">
        <v>21.805800000000001</v>
      </c>
      <c r="AS189" s="302">
        <v>0.1575</v>
      </c>
      <c r="AT189" s="302">
        <v>4.6800000000000001E-2</v>
      </c>
      <c r="AU189" s="406">
        <f t="shared" si="9"/>
        <v>99.740700000000004</v>
      </c>
      <c r="AV189" s="278">
        <v>38.502943305835593</v>
      </c>
      <c r="AW189" s="278">
        <v>45.35651094307751</v>
      </c>
      <c r="AX189" s="280">
        <v>6.2187390414388704</v>
      </c>
      <c r="AY189" s="99" t="s">
        <v>34</v>
      </c>
      <c r="AZ189" s="96" t="s">
        <v>34</v>
      </c>
      <c r="BA189" s="241">
        <f t="shared" si="7"/>
        <v>0.82136414563328963</v>
      </c>
    </row>
    <row r="190" spans="1:53" x14ac:dyDescent="0.25">
      <c r="A190" s="421">
        <v>1</v>
      </c>
      <c r="B190" s="330" t="s">
        <v>1369</v>
      </c>
      <c r="C190" s="327" t="s">
        <v>1380</v>
      </c>
      <c r="D190" s="234"/>
      <c r="E190" s="106">
        <v>50.27</v>
      </c>
      <c r="F190" s="106" t="s">
        <v>34</v>
      </c>
      <c r="G190" s="106">
        <v>30.07</v>
      </c>
      <c r="H190" s="106">
        <v>1.1200000000000001</v>
      </c>
      <c r="I190" s="106" t="s">
        <v>34</v>
      </c>
      <c r="J190" s="106">
        <v>14.62</v>
      </c>
      <c r="K190" s="106">
        <v>3.52</v>
      </c>
      <c r="L190" s="106">
        <v>0.18</v>
      </c>
      <c r="M190" s="106">
        <v>0.09</v>
      </c>
      <c r="N190" s="106">
        <v>0.32</v>
      </c>
      <c r="O190" s="397">
        <v>100.2</v>
      </c>
      <c r="P190" s="34">
        <v>68.94</v>
      </c>
      <c r="Q190" s="34">
        <v>30.07</v>
      </c>
      <c r="R190" s="34">
        <v>0.99</v>
      </c>
      <c r="S190" s="195"/>
      <c r="T190" s="195"/>
      <c r="AH190" s="298">
        <v>4</v>
      </c>
      <c r="AI190" s="299" t="s">
        <v>1410</v>
      </c>
      <c r="AJ190" s="300" t="s">
        <v>1399</v>
      </c>
      <c r="AK190" s="321" t="s">
        <v>1329</v>
      </c>
      <c r="AL190" s="318">
        <v>51.308300000000003</v>
      </c>
      <c r="AM190" s="302">
        <v>0.58099999999999996</v>
      </c>
      <c r="AN190" s="302">
        <v>2.6052</v>
      </c>
      <c r="AO190" s="302">
        <v>7.2367999999999997</v>
      </c>
      <c r="AP190" s="302">
        <v>0.19420000000000001</v>
      </c>
      <c r="AQ190" s="302">
        <v>15.9559</v>
      </c>
      <c r="AR190" s="302">
        <v>21.480899999999998</v>
      </c>
      <c r="AS190" s="302">
        <v>0.19700000000000001</v>
      </c>
      <c r="AT190" s="302" t="s">
        <v>34</v>
      </c>
      <c r="AU190" s="406">
        <f t="shared" si="9"/>
        <v>99.559300000000007</v>
      </c>
      <c r="AV190" s="278">
        <v>38.019060376677537</v>
      </c>
      <c r="AW190" s="278">
        <v>43.899575469886656</v>
      </c>
      <c r="AX190" s="280">
        <v>7.7022237848644526</v>
      </c>
      <c r="AY190" s="99" t="s">
        <v>34</v>
      </c>
      <c r="AZ190" s="96" t="s">
        <v>34</v>
      </c>
      <c r="BA190" s="241">
        <f t="shared" si="7"/>
        <v>0.79640830833368048</v>
      </c>
    </row>
    <row r="191" spans="1:53" x14ac:dyDescent="0.25">
      <c r="A191" s="421">
        <v>1</v>
      </c>
      <c r="B191" s="330" t="s">
        <v>1369</v>
      </c>
      <c r="C191" s="327" t="s">
        <v>1380</v>
      </c>
      <c r="D191" s="234"/>
      <c r="E191" s="106">
        <v>49.34</v>
      </c>
      <c r="F191" s="106" t="s">
        <v>34</v>
      </c>
      <c r="G191" s="106">
        <v>31.34</v>
      </c>
      <c r="H191" s="106">
        <v>0.92</v>
      </c>
      <c r="I191" s="106" t="s">
        <v>34</v>
      </c>
      <c r="J191" s="106">
        <v>15.27</v>
      </c>
      <c r="K191" s="106">
        <v>2.9</v>
      </c>
      <c r="L191" s="106">
        <v>0.2</v>
      </c>
      <c r="M191" s="106" t="s">
        <v>34</v>
      </c>
      <c r="N191" s="106">
        <v>0.4</v>
      </c>
      <c r="O191" s="397">
        <v>100.37</v>
      </c>
      <c r="P191" s="34">
        <v>73.56</v>
      </c>
      <c r="Q191" s="34">
        <v>25.31</v>
      </c>
      <c r="R191" s="34">
        <v>1.1200000000000001</v>
      </c>
      <c r="S191" s="195"/>
      <c r="T191" s="195"/>
      <c r="AH191" s="298">
        <v>4</v>
      </c>
      <c r="AI191" s="299" t="s">
        <v>1410</v>
      </c>
      <c r="AJ191" s="300" t="s">
        <v>1399</v>
      </c>
      <c r="AK191" s="321" t="s">
        <v>1326</v>
      </c>
      <c r="AL191" s="318">
        <v>52.569200000000002</v>
      </c>
      <c r="AM191" s="302">
        <v>0.35649999999999998</v>
      </c>
      <c r="AN191" s="302">
        <v>2.1671</v>
      </c>
      <c r="AO191" s="302">
        <v>4.5457999999999998</v>
      </c>
      <c r="AP191" s="302">
        <v>6.6199999999999995E-2</v>
      </c>
      <c r="AQ191" s="302">
        <v>17.583400000000001</v>
      </c>
      <c r="AR191" s="302">
        <v>22.108499999999999</v>
      </c>
      <c r="AS191" s="302">
        <v>0.17530000000000001</v>
      </c>
      <c r="AT191" s="302">
        <v>0.18140000000000001</v>
      </c>
      <c r="AU191" s="406">
        <f t="shared" si="9"/>
        <v>99.753399999999999</v>
      </c>
      <c r="AV191" s="278">
        <v>39.794799725396466</v>
      </c>
      <c r="AW191" s="278">
        <v>47.869918044233273</v>
      </c>
      <c r="AX191" s="280">
        <v>4.1341538632349746</v>
      </c>
      <c r="AY191" s="99" t="s">
        <v>34</v>
      </c>
      <c r="AZ191" s="96" t="s">
        <v>34</v>
      </c>
      <c r="BA191" s="241">
        <f t="shared" si="7"/>
        <v>0.8728168455283849</v>
      </c>
    </row>
    <row r="192" spans="1:53" x14ac:dyDescent="0.25">
      <c r="A192" s="421">
        <v>1</v>
      </c>
      <c r="B192" s="330" t="s">
        <v>1369</v>
      </c>
      <c r="C192" s="327" t="s">
        <v>1380</v>
      </c>
      <c r="D192" s="234"/>
      <c r="E192" s="106">
        <v>50.51</v>
      </c>
      <c r="F192" s="106" t="s">
        <v>34</v>
      </c>
      <c r="G192" s="106">
        <v>30.95</v>
      </c>
      <c r="H192" s="106">
        <v>0.96</v>
      </c>
      <c r="I192" s="106" t="s">
        <v>34</v>
      </c>
      <c r="J192" s="106">
        <v>14.82</v>
      </c>
      <c r="K192" s="106">
        <v>3.25</v>
      </c>
      <c r="L192" s="106">
        <v>0.25</v>
      </c>
      <c r="M192" s="106" t="s">
        <v>34</v>
      </c>
      <c r="N192" s="106">
        <v>0.59</v>
      </c>
      <c r="O192" s="397">
        <v>101.32</v>
      </c>
      <c r="P192" s="34">
        <v>70.569999999999993</v>
      </c>
      <c r="Q192" s="34">
        <v>28.03</v>
      </c>
      <c r="R192" s="34">
        <v>1.4</v>
      </c>
      <c r="S192" s="195"/>
      <c r="T192" s="195"/>
      <c r="AH192" s="298">
        <v>4</v>
      </c>
      <c r="AI192" s="299" t="s">
        <v>1410</v>
      </c>
      <c r="AJ192" s="300" t="s">
        <v>1399</v>
      </c>
      <c r="AK192" s="321" t="s">
        <v>1327</v>
      </c>
      <c r="AL192" s="318">
        <v>50.913800000000002</v>
      </c>
      <c r="AM192" s="302">
        <v>0.52890000000000004</v>
      </c>
      <c r="AN192" s="302">
        <v>3.8437999999999999</v>
      </c>
      <c r="AO192" s="302">
        <v>4.7931999999999997</v>
      </c>
      <c r="AP192" s="302">
        <v>0.1167</v>
      </c>
      <c r="AQ192" s="302">
        <v>16.510200000000001</v>
      </c>
      <c r="AR192" s="302">
        <v>22.401399999999999</v>
      </c>
      <c r="AS192" s="302">
        <v>0.1222</v>
      </c>
      <c r="AT192" s="302">
        <v>0.30380000000000001</v>
      </c>
      <c r="AU192" s="406">
        <f t="shared" si="9"/>
        <v>99.534000000000006</v>
      </c>
      <c r="AV192" s="278">
        <v>38.446300388978941</v>
      </c>
      <c r="AW192" s="278">
        <v>45.230893047741056</v>
      </c>
      <c r="AX192" s="280">
        <v>4.0840598336959149</v>
      </c>
      <c r="AY192" s="99" t="s">
        <v>34</v>
      </c>
      <c r="AZ192" s="96" t="s">
        <v>34</v>
      </c>
      <c r="BA192" s="241">
        <f t="shared" si="7"/>
        <v>0.85937711458342603</v>
      </c>
    </row>
    <row r="193" spans="1:53" x14ac:dyDescent="0.25">
      <c r="A193" s="421">
        <v>1</v>
      </c>
      <c r="B193" s="330" t="s">
        <v>1369</v>
      </c>
      <c r="C193" s="327" t="s">
        <v>1380</v>
      </c>
      <c r="D193" s="234"/>
      <c r="E193" s="106">
        <v>50.35</v>
      </c>
      <c r="F193" s="106" t="s">
        <v>34</v>
      </c>
      <c r="G193" s="106">
        <v>30.22</v>
      </c>
      <c r="H193" s="106">
        <v>1.6</v>
      </c>
      <c r="I193" s="106" t="s">
        <v>34</v>
      </c>
      <c r="J193" s="106">
        <v>14.82</v>
      </c>
      <c r="K193" s="106">
        <v>3.22</v>
      </c>
      <c r="L193" s="106">
        <v>0.16</v>
      </c>
      <c r="M193" s="106">
        <v>0.37</v>
      </c>
      <c r="N193" s="106">
        <v>0.71</v>
      </c>
      <c r="O193" s="397">
        <v>101.45</v>
      </c>
      <c r="P193" s="34">
        <v>71.150000000000006</v>
      </c>
      <c r="Q193" s="34">
        <v>27.95</v>
      </c>
      <c r="R193" s="34">
        <v>0.9</v>
      </c>
      <c r="S193" s="195"/>
      <c r="T193" s="195"/>
      <c r="AH193" s="298">
        <v>4</v>
      </c>
      <c r="AI193" s="299" t="s">
        <v>1410</v>
      </c>
      <c r="AJ193" s="300" t="s">
        <v>1399</v>
      </c>
      <c r="AK193" s="321" t="s">
        <v>1328</v>
      </c>
      <c r="AL193" s="318">
        <v>50.215899999999998</v>
      </c>
      <c r="AM193" s="302">
        <v>0.89229999999999998</v>
      </c>
      <c r="AN193" s="302">
        <v>3.9693999999999998</v>
      </c>
      <c r="AO193" s="302">
        <v>7.4451999999999998</v>
      </c>
      <c r="AP193" s="302">
        <v>0.19059999999999999</v>
      </c>
      <c r="AQ193" s="302">
        <v>15.337999999999999</v>
      </c>
      <c r="AR193" s="302">
        <v>21.986899999999999</v>
      </c>
      <c r="AS193" s="302">
        <v>0.29449999999999998</v>
      </c>
      <c r="AT193" s="302">
        <v>3.5000000000000003E-2</v>
      </c>
      <c r="AU193" s="406">
        <f t="shared" si="9"/>
        <v>100.36779999999999</v>
      </c>
      <c r="AV193" s="278">
        <v>36.484812650370188</v>
      </c>
      <c r="AW193" s="278">
        <v>41.90763338359185</v>
      </c>
      <c r="AX193" s="280">
        <v>6.0999060397473652</v>
      </c>
      <c r="AY193" s="99" t="s">
        <v>34</v>
      </c>
      <c r="AZ193" s="96" t="s">
        <v>34</v>
      </c>
      <c r="BA193" s="241">
        <f t="shared" si="7"/>
        <v>0.78517955098664249</v>
      </c>
    </row>
    <row r="194" spans="1:53" x14ac:dyDescent="0.25">
      <c r="A194" s="420">
        <v>1</v>
      </c>
      <c r="B194" s="331" t="s">
        <v>1369</v>
      </c>
      <c r="C194" s="328" t="s">
        <v>1380</v>
      </c>
      <c r="D194" s="212"/>
      <c r="E194" s="21">
        <v>50.67</v>
      </c>
      <c r="F194" s="21" t="s">
        <v>34</v>
      </c>
      <c r="G194" s="21">
        <v>30.19</v>
      </c>
      <c r="H194" s="21">
        <v>0.95</v>
      </c>
      <c r="I194" s="21" t="s">
        <v>34</v>
      </c>
      <c r="J194" s="21">
        <v>14.31</v>
      </c>
      <c r="K194" s="21">
        <v>3.39</v>
      </c>
      <c r="L194" s="21">
        <v>0.22</v>
      </c>
      <c r="M194" s="21" t="s">
        <v>34</v>
      </c>
      <c r="N194" s="21">
        <v>0.82</v>
      </c>
      <c r="O194" s="398">
        <v>100.55</v>
      </c>
      <c r="P194" s="34">
        <v>69.12</v>
      </c>
      <c r="Q194" s="34">
        <v>29.63</v>
      </c>
      <c r="R194" s="34">
        <v>1.25</v>
      </c>
      <c r="S194" s="195"/>
      <c r="T194" s="195"/>
      <c r="AH194" s="298">
        <v>4</v>
      </c>
      <c r="AI194" s="299" t="s">
        <v>1410</v>
      </c>
      <c r="AJ194" s="300" t="s">
        <v>1399</v>
      </c>
      <c r="AK194" s="321" t="s">
        <v>1329</v>
      </c>
      <c r="AL194" s="318">
        <v>49.648000000000003</v>
      </c>
      <c r="AM194" s="302">
        <v>0.99739999999999995</v>
      </c>
      <c r="AN194" s="302">
        <v>4.6696999999999997</v>
      </c>
      <c r="AO194" s="302">
        <v>6.3010999999999999</v>
      </c>
      <c r="AP194" s="302">
        <v>0.1547</v>
      </c>
      <c r="AQ194" s="302">
        <v>15.0503</v>
      </c>
      <c r="AR194" s="302">
        <v>22.322099999999999</v>
      </c>
      <c r="AS194" s="302">
        <v>0.21249999999999999</v>
      </c>
      <c r="AT194" s="302">
        <v>7.0000000000000001E-3</v>
      </c>
      <c r="AU194" s="406">
        <f t="shared" si="9"/>
        <v>99.362800000000021</v>
      </c>
      <c r="AV194" s="278">
        <v>37.540975978946499</v>
      </c>
      <c r="AW194" s="278">
        <v>41.51208625682046</v>
      </c>
      <c r="AX194" s="280">
        <v>5.9704082861003593</v>
      </c>
      <c r="AY194" s="99" t="s">
        <v>34</v>
      </c>
      <c r="AZ194" s="96" t="s">
        <v>34</v>
      </c>
      <c r="BA194" s="241">
        <f t="shared" si="7"/>
        <v>0.80907635084956453</v>
      </c>
    </row>
    <row r="195" spans="1:53" x14ac:dyDescent="0.25">
      <c r="A195" s="419">
        <v>1</v>
      </c>
      <c r="B195" s="330" t="s">
        <v>1370</v>
      </c>
      <c r="C195" s="327" t="s">
        <v>43</v>
      </c>
      <c r="D195" s="234"/>
      <c r="E195" s="106">
        <v>63.42</v>
      </c>
      <c r="F195" s="106" t="s">
        <v>34</v>
      </c>
      <c r="G195" s="106">
        <v>18.54</v>
      </c>
      <c r="H195" s="106">
        <v>0.12</v>
      </c>
      <c r="I195" s="106" t="s">
        <v>34</v>
      </c>
      <c r="J195" s="106">
        <v>0</v>
      </c>
      <c r="K195" s="106">
        <v>0.28000000000000003</v>
      </c>
      <c r="L195" s="106">
        <v>16.600000000000001</v>
      </c>
      <c r="M195" s="106">
        <v>0.49</v>
      </c>
      <c r="N195" s="106">
        <v>0.87</v>
      </c>
      <c r="O195" s="397">
        <v>100.32</v>
      </c>
      <c r="P195" s="33">
        <v>0</v>
      </c>
      <c r="Q195" s="33">
        <v>2.5099999999999998</v>
      </c>
      <c r="R195" s="33">
        <v>97.49</v>
      </c>
      <c r="S195" s="195"/>
      <c r="T195" s="195"/>
      <c r="AH195" s="298">
        <v>4</v>
      </c>
      <c r="AI195" s="299" t="s">
        <v>1410</v>
      </c>
      <c r="AJ195" s="300" t="s">
        <v>1399</v>
      </c>
      <c r="AK195" s="321" t="s">
        <v>1332</v>
      </c>
      <c r="AL195" s="318">
        <v>53.343000000000004</v>
      </c>
      <c r="AM195" s="302">
        <v>0.22850000000000001</v>
      </c>
      <c r="AN195" s="302">
        <v>1.1839999999999999</v>
      </c>
      <c r="AO195" s="302">
        <v>17.161799999999999</v>
      </c>
      <c r="AP195" s="302">
        <v>0.71689999999999998</v>
      </c>
      <c r="AQ195" s="302">
        <v>26.5303</v>
      </c>
      <c r="AR195" s="302">
        <v>1.2821</v>
      </c>
      <c r="AS195" s="302">
        <v>0</v>
      </c>
      <c r="AT195" s="302" t="s">
        <v>34</v>
      </c>
      <c r="AU195" s="406">
        <f t="shared" si="9"/>
        <v>100.44659999999999</v>
      </c>
      <c r="AV195" s="278" t="s">
        <v>34</v>
      </c>
      <c r="AW195" s="278">
        <v>71.353630591443491</v>
      </c>
      <c r="AX195" s="280">
        <v>22.667532101437669</v>
      </c>
      <c r="AY195" s="99" t="s">
        <v>34</v>
      </c>
      <c r="AZ195" s="96" t="s">
        <v>34</v>
      </c>
      <c r="BA195" s="241">
        <f t="shared" si="7"/>
        <v>0.73281411752203707</v>
      </c>
    </row>
    <row r="196" spans="1:53" x14ac:dyDescent="0.25">
      <c r="A196" s="421">
        <v>1</v>
      </c>
      <c r="B196" s="330" t="s">
        <v>1370</v>
      </c>
      <c r="C196" s="327" t="s">
        <v>43</v>
      </c>
      <c r="D196" s="234"/>
      <c r="E196" s="106">
        <v>61.99</v>
      </c>
      <c r="F196" s="106" t="s">
        <v>34</v>
      </c>
      <c r="G196" s="106">
        <v>18.72</v>
      </c>
      <c r="H196" s="106">
        <v>0.06</v>
      </c>
      <c r="I196" s="106" t="s">
        <v>34</v>
      </c>
      <c r="J196" s="106">
        <v>0</v>
      </c>
      <c r="K196" s="106">
        <v>0.65</v>
      </c>
      <c r="L196" s="106">
        <v>14.84</v>
      </c>
      <c r="M196" s="106">
        <v>3.68</v>
      </c>
      <c r="N196" s="106">
        <v>0.66</v>
      </c>
      <c r="O196" s="397">
        <v>100.6</v>
      </c>
      <c r="P196" s="34">
        <v>0</v>
      </c>
      <c r="Q196" s="34">
        <v>6.24</v>
      </c>
      <c r="R196" s="34">
        <v>93.76</v>
      </c>
      <c r="S196" s="195"/>
      <c r="T196" s="195"/>
      <c r="AH196" s="298">
        <v>4</v>
      </c>
      <c r="AI196" s="299" t="s">
        <v>1410</v>
      </c>
      <c r="AJ196" s="300" t="s">
        <v>1399</v>
      </c>
      <c r="AK196" s="321" t="s">
        <v>1333</v>
      </c>
      <c r="AL196" s="318">
        <v>53.484900000000003</v>
      </c>
      <c r="AM196" s="302">
        <v>0.30109999999999998</v>
      </c>
      <c r="AN196" s="302">
        <v>1.6132</v>
      </c>
      <c r="AO196" s="302">
        <v>14.832100000000001</v>
      </c>
      <c r="AP196" s="302">
        <v>0.4773</v>
      </c>
      <c r="AQ196" s="302">
        <v>27.989599999999999</v>
      </c>
      <c r="AR196" s="302">
        <v>1.1572</v>
      </c>
      <c r="AS196" s="302">
        <v>1.23E-2</v>
      </c>
      <c r="AT196" s="302">
        <v>0.10680000000000001</v>
      </c>
      <c r="AU196" s="406">
        <f t="shared" si="9"/>
        <v>99.974500000000006</v>
      </c>
      <c r="AV196" s="278" t="s">
        <v>34</v>
      </c>
      <c r="AW196" s="278">
        <v>74.874246702453078</v>
      </c>
      <c r="AX196" s="280">
        <v>19.224055669602826</v>
      </c>
      <c r="AY196" s="99" t="s">
        <v>34</v>
      </c>
      <c r="AZ196" s="96" t="s">
        <v>34</v>
      </c>
      <c r="BA196" s="241">
        <f t="shared" si="7"/>
        <v>0.77001311159319841</v>
      </c>
    </row>
    <row r="197" spans="1:53" x14ac:dyDescent="0.25">
      <c r="A197" s="421">
        <v>1</v>
      </c>
      <c r="B197" s="330" t="s">
        <v>1370</v>
      </c>
      <c r="C197" s="327" t="s">
        <v>43</v>
      </c>
      <c r="D197" s="234"/>
      <c r="E197" s="106">
        <v>53.96</v>
      </c>
      <c r="F197" s="106" t="s">
        <v>34</v>
      </c>
      <c r="G197" s="106">
        <v>26.38</v>
      </c>
      <c r="H197" s="106">
        <v>1.42</v>
      </c>
      <c r="I197" s="106" t="s">
        <v>34</v>
      </c>
      <c r="J197" s="106">
        <v>10.29</v>
      </c>
      <c r="K197" s="106">
        <v>5.2</v>
      </c>
      <c r="L197" s="106">
        <v>0.51</v>
      </c>
      <c r="M197" s="106" t="s">
        <v>34</v>
      </c>
      <c r="N197" s="106">
        <v>1.23</v>
      </c>
      <c r="O197" s="397">
        <v>98.99</v>
      </c>
      <c r="P197" s="34">
        <v>50.67</v>
      </c>
      <c r="Q197" s="34">
        <v>46.35</v>
      </c>
      <c r="R197" s="34">
        <v>2.98</v>
      </c>
      <c r="S197" s="195"/>
      <c r="T197" s="195"/>
      <c r="AH197" s="298">
        <v>4</v>
      </c>
      <c r="AI197" s="299" t="s">
        <v>1410</v>
      </c>
      <c r="AJ197" s="300" t="s">
        <v>1399</v>
      </c>
      <c r="AK197" s="321" t="s">
        <v>1334</v>
      </c>
      <c r="AL197" s="318">
        <v>53.868299999999998</v>
      </c>
      <c r="AM197" s="302">
        <v>0.1867</v>
      </c>
      <c r="AN197" s="302">
        <v>0.64380000000000004</v>
      </c>
      <c r="AO197" s="302">
        <v>17.4697</v>
      </c>
      <c r="AP197" s="302">
        <v>0.89929999999999999</v>
      </c>
      <c r="AQ197" s="302">
        <v>26.367100000000001</v>
      </c>
      <c r="AR197" s="302">
        <v>1.0770999999999999</v>
      </c>
      <c r="AS197" s="302">
        <v>1.4500000000000001E-2</v>
      </c>
      <c r="AT197" s="302" t="s">
        <v>34</v>
      </c>
      <c r="AU197" s="406">
        <f t="shared" si="9"/>
        <v>100.5265</v>
      </c>
      <c r="AV197" s="278" t="s">
        <v>34</v>
      </c>
      <c r="AW197" s="278">
        <v>71.005828633972328</v>
      </c>
      <c r="AX197" s="280">
        <v>24.332157716749975</v>
      </c>
      <c r="AY197" s="99" t="s">
        <v>34</v>
      </c>
      <c r="AZ197" s="96" t="s">
        <v>34</v>
      </c>
      <c r="BA197" s="241">
        <f t="shared" si="7"/>
        <v>0.72809821829152155</v>
      </c>
    </row>
    <row r="198" spans="1:53" x14ac:dyDescent="0.25">
      <c r="A198" s="421">
        <v>1</v>
      </c>
      <c r="B198" s="330" t="s">
        <v>1370</v>
      </c>
      <c r="C198" s="327" t="s">
        <v>43</v>
      </c>
      <c r="D198" s="234"/>
      <c r="E198" s="106">
        <v>52.94</v>
      </c>
      <c r="F198" s="106" t="s">
        <v>34</v>
      </c>
      <c r="G198" s="106">
        <v>28.46</v>
      </c>
      <c r="H198" s="106">
        <v>1</v>
      </c>
      <c r="I198" s="106" t="s">
        <v>34</v>
      </c>
      <c r="J198" s="106">
        <v>12.21</v>
      </c>
      <c r="K198" s="106">
        <v>4.5</v>
      </c>
      <c r="L198" s="106">
        <v>0.22</v>
      </c>
      <c r="M198" s="106" t="s">
        <v>34</v>
      </c>
      <c r="N198" s="106">
        <v>0.2</v>
      </c>
      <c r="O198" s="397">
        <v>99.53</v>
      </c>
      <c r="P198" s="34">
        <v>59.2</v>
      </c>
      <c r="Q198" s="34">
        <v>39.53</v>
      </c>
      <c r="R198" s="34">
        <v>1.28</v>
      </c>
      <c r="S198" s="195"/>
      <c r="T198" s="195"/>
      <c r="AH198" s="298">
        <v>4</v>
      </c>
      <c r="AI198" s="299" t="s">
        <v>1410</v>
      </c>
      <c r="AJ198" s="300" t="s">
        <v>1399</v>
      </c>
      <c r="AK198" s="321" t="s">
        <v>1335</v>
      </c>
      <c r="AL198" s="318">
        <v>53.985399999999998</v>
      </c>
      <c r="AM198" s="302">
        <v>0.29799999999999999</v>
      </c>
      <c r="AN198" s="302">
        <v>0.86460000000000004</v>
      </c>
      <c r="AO198" s="302">
        <v>16.809699999999999</v>
      </c>
      <c r="AP198" s="302">
        <v>0.65180000000000005</v>
      </c>
      <c r="AQ198" s="302">
        <v>26.501799999999999</v>
      </c>
      <c r="AR198" s="302">
        <v>1.3217000000000001</v>
      </c>
      <c r="AS198" s="302">
        <v>0</v>
      </c>
      <c r="AT198" s="302">
        <v>1.77E-2</v>
      </c>
      <c r="AU198" s="406">
        <f t="shared" si="9"/>
        <v>100.45070000000001</v>
      </c>
      <c r="AV198" s="278">
        <v>0.45107143239190095</v>
      </c>
      <c r="AW198" s="278">
        <v>71.32404298927446</v>
      </c>
      <c r="AX198" s="280">
        <v>24.012142132115464</v>
      </c>
      <c r="AY198" s="99" t="s">
        <v>34</v>
      </c>
      <c r="AZ198" s="96" t="s">
        <v>34</v>
      </c>
      <c r="BA198" s="241">
        <f t="shared" si="7"/>
        <v>0.73664487845224824</v>
      </c>
    </row>
    <row r="199" spans="1:53" x14ac:dyDescent="0.25">
      <c r="A199" s="421">
        <v>1</v>
      </c>
      <c r="B199" s="330" t="s">
        <v>1370</v>
      </c>
      <c r="C199" s="327" t="s">
        <v>43</v>
      </c>
      <c r="D199" s="234"/>
      <c r="E199" s="106">
        <v>55.67</v>
      </c>
      <c r="F199" s="106" t="s">
        <v>34</v>
      </c>
      <c r="G199" s="106">
        <v>26.18</v>
      </c>
      <c r="H199" s="106">
        <v>1.18</v>
      </c>
      <c r="I199" s="106" t="s">
        <v>34</v>
      </c>
      <c r="J199" s="106">
        <v>9.93</v>
      </c>
      <c r="K199" s="106">
        <v>5.6</v>
      </c>
      <c r="L199" s="106">
        <v>0.57999999999999996</v>
      </c>
      <c r="M199" s="106" t="s">
        <v>34</v>
      </c>
      <c r="N199" s="106">
        <v>0.64</v>
      </c>
      <c r="O199" s="397">
        <v>99.78</v>
      </c>
      <c r="P199" s="34">
        <v>47.83</v>
      </c>
      <c r="Q199" s="34">
        <v>48.82</v>
      </c>
      <c r="R199" s="34">
        <v>3.35</v>
      </c>
      <c r="S199" s="195"/>
      <c r="T199" s="195"/>
      <c r="AH199" s="298">
        <v>4</v>
      </c>
      <c r="AI199" s="299" t="s">
        <v>1410</v>
      </c>
      <c r="AJ199" s="300" t="s">
        <v>1399</v>
      </c>
      <c r="AK199" s="321" t="s">
        <v>1336</v>
      </c>
      <c r="AL199" s="318">
        <v>53.313800000000001</v>
      </c>
      <c r="AM199" s="302">
        <v>0.37190000000000001</v>
      </c>
      <c r="AN199" s="302">
        <v>1.1919999999999999</v>
      </c>
      <c r="AO199" s="302">
        <v>17.0776</v>
      </c>
      <c r="AP199" s="302">
        <v>0.65500000000000003</v>
      </c>
      <c r="AQ199" s="302">
        <v>26.3718</v>
      </c>
      <c r="AR199" s="302">
        <v>1.6009</v>
      </c>
      <c r="AS199" s="302">
        <v>1.4500000000000001E-2</v>
      </c>
      <c r="AT199" s="302" t="s">
        <v>34</v>
      </c>
      <c r="AU199" s="406">
        <f t="shared" si="9"/>
        <v>100.5975</v>
      </c>
      <c r="AV199" s="278" t="s">
        <v>34</v>
      </c>
      <c r="AW199" s="278">
        <v>70.87282892300243</v>
      </c>
      <c r="AX199" s="280">
        <v>22.575506886498516</v>
      </c>
      <c r="AY199" s="99" t="s">
        <v>34</v>
      </c>
      <c r="AZ199" s="96" t="s">
        <v>34</v>
      </c>
      <c r="BA199" s="241">
        <f t="shared" si="7"/>
        <v>0.73260379827892419</v>
      </c>
    </row>
    <row r="200" spans="1:53" x14ac:dyDescent="0.25">
      <c r="A200" s="421">
        <v>1</v>
      </c>
      <c r="B200" s="330" t="s">
        <v>1370</v>
      </c>
      <c r="C200" s="327" t="s">
        <v>43</v>
      </c>
      <c r="D200" s="234"/>
      <c r="E200" s="106">
        <v>53.6</v>
      </c>
      <c r="F200" s="106" t="s">
        <v>34</v>
      </c>
      <c r="G200" s="106">
        <v>28.35</v>
      </c>
      <c r="H200" s="106">
        <v>1.0900000000000001</v>
      </c>
      <c r="I200" s="106" t="s">
        <v>34</v>
      </c>
      <c r="J200" s="106">
        <v>11.43</v>
      </c>
      <c r="K200" s="106">
        <v>4.92</v>
      </c>
      <c r="L200" s="106">
        <v>0.32</v>
      </c>
      <c r="M200" s="106">
        <v>0.28000000000000003</v>
      </c>
      <c r="N200" s="106">
        <v>0.79</v>
      </c>
      <c r="O200" s="397">
        <v>100.79</v>
      </c>
      <c r="P200" s="34">
        <v>55.18</v>
      </c>
      <c r="Q200" s="34">
        <v>42.98</v>
      </c>
      <c r="R200" s="34">
        <v>1.84</v>
      </c>
      <c r="S200" s="195"/>
      <c r="T200" s="195"/>
      <c r="AH200" s="310">
        <v>4</v>
      </c>
      <c r="AI200" s="299" t="s">
        <v>1410</v>
      </c>
      <c r="AJ200" s="300" t="s">
        <v>1399</v>
      </c>
      <c r="AK200" s="322" t="s">
        <v>1337</v>
      </c>
      <c r="AL200" s="319">
        <v>53.645699999999998</v>
      </c>
      <c r="AM200" s="312">
        <v>0.2465</v>
      </c>
      <c r="AN200" s="312">
        <v>0.8982</v>
      </c>
      <c r="AO200" s="312">
        <v>17.749099999999999</v>
      </c>
      <c r="AP200" s="312">
        <v>0.79759999999999998</v>
      </c>
      <c r="AQ200" s="312">
        <v>25.6936</v>
      </c>
      <c r="AR200" s="312">
        <v>1.2743</v>
      </c>
      <c r="AS200" s="312">
        <v>0</v>
      </c>
      <c r="AT200" s="312">
        <v>2.2000000000000001E-3</v>
      </c>
      <c r="AU200" s="407">
        <f t="shared" si="9"/>
        <v>100.30720000000001</v>
      </c>
      <c r="AV200" s="274">
        <v>0.27997875749649592</v>
      </c>
      <c r="AW200" s="274">
        <v>69.567966676530773</v>
      </c>
      <c r="AX200" s="276">
        <v>25.718227327557468</v>
      </c>
      <c r="AY200" s="180" t="s">
        <v>34</v>
      </c>
      <c r="AZ200" s="95" t="s">
        <v>34</v>
      </c>
      <c r="BA200" s="241">
        <f t="shared" si="7"/>
        <v>0.71975630065874996</v>
      </c>
    </row>
    <row r="201" spans="1:53" x14ac:dyDescent="0.25">
      <c r="A201" s="421">
        <v>1</v>
      </c>
      <c r="B201" s="330" t="s">
        <v>1370</v>
      </c>
      <c r="C201" s="327" t="s">
        <v>43</v>
      </c>
      <c r="D201" s="234"/>
      <c r="E201" s="106">
        <v>54.29</v>
      </c>
      <c r="F201" s="106" t="s">
        <v>34</v>
      </c>
      <c r="G201" s="106">
        <v>27.09</v>
      </c>
      <c r="H201" s="106">
        <v>1.03</v>
      </c>
      <c r="I201" s="106" t="s">
        <v>34</v>
      </c>
      <c r="J201" s="106">
        <v>10.75</v>
      </c>
      <c r="K201" s="106">
        <v>4.7699999999999996</v>
      </c>
      <c r="L201" s="106">
        <v>0.59</v>
      </c>
      <c r="M201" s="106">
        <v>0.35</v>
      </c>
      <c r="N201" s="106">
        <v>0.9</v>
      </c>
      <c r="O201" s="397">
        <v>99.78</v>
      </c>
      <c r="P201" s="34">
        <v>53.51</v>
      </c>
      <c r="Q201" s="34">
        <v>42.98</v>
      </c>
      <c r="R201" s="34">
        <v>3.51</v>
      </c>
      <c r="S201" s="195"/>
      <c r="T201" s="195"/>
      <c r="AH201" s="292">
        <v>6</v>
      </c>
      <c r="AI201" s="293" t="s">
        <v>1410</v>
      </c>
      <c r="AJ201" s="294" t="s">
        <v>1411</v>
      </c>
      <c r="AK201" s="295" t="s">
        <v>1181</v>
      </c>
      <c r="AL201" s="296">
        <v>51.521999999999998</v>
      </c>
      <c r="AM201" s="296">
        <v>0.6119</v>
      </c>
      <c r="AN201" s="296">
        <v>2.4355000000000002</v>
      </c>
      <c r="AO201" s="296">
        <v>6.3146000000000004</v>
      </c>
      <c r="AP201" s="296">
        <v>0.20519999999999999</v>
      </c>
      <c r="AQ201" s="296">
        <v>16.506399999999999</v>
      </c>
      <c r="AR201" s="296">
        <v>21.3598</v>
      </c>
      <c r="AS201" s="296">
        <v>0.29559999999999997</v>
      </c>
      <c r="AT201" s="296">
        <v>0.1643</v>
      </c>
      <c r="AU201" s="406">
        <f t="shared" si="9"/>
        <v>99.415299999999988</v>
      </c>
      <c r="AV201" s="269">
        <v>37.712571795256324</v>
      </c>
      <c r="AW201" s="269">
        <v>45.248453480370308</v>
      </c>
      <c r="AX201" s="271">
        <v>6.1597075258691829</v>
      </c>
      <c r="AY201" s="99" t="s">
        <v>34</v>
      </c>
      <c r="AZ201" s="96" t="s">
        <v>34</v>
      </c>
      <c r="BA201" s="231">
        <f t="shared" si="7"/>
        <v>0.82262433483876385</v>
      </c>
    </row>
    <row r="202" spans="1:53" x14ac:dyDescent="0.25">
      <c r="A202" s="421">
        <v>1</v>
      </c>
      <c r="B202" s="330" t="s">
        <v>1370</v>
      </c>
      <c r="C202" s="327" t="s">
        <v>43</v>
      </c>
      <c r="D202" s="234"/>
      <c r="E202" s="106">
        <v>55.63</v>
      </c>
      <c r="F202" s="106" t="s">
        <v>34</v>
      </c>
      <c r="G202" s="106">
        <v>24.2</v>
      </c>
      <c r="H202" s="106">
        <v>2.08</v>
      </c>
      <c r="I202" s="106" t="s">
        <v>34</v>
      </c>
      <c r="J202" s="106">
        <v>8.93</v>
      </c>
      <c r="K202" s="106">
        <v>5.38</v>
      </c>
      <c r="L202" s="106">
        <v>1.02</v>
      </c>
      <c r="M202" s="106">
        <v>0.09</v>
      </c>
      <c r="N202" s="106">
        <v>0.65</v>
      </c>
      <c r="O202" s="397">
        <v>97.98</v>
      </c>
      <c r="P202" s="34">
        <v>44.89</v>
      </c>
      <c r="Q202" s="34">
        <v>48.99</v>
      </c>
      <c r="R202" s="34">
        <v>6.12</v>
      </c>
      <c r="S202" s="195"/>
      <c r="T202" s="195"/>
      <c r="AH202" s="298">
        <v>6</v>
      </c>
      <c r="AI202" s="299" t="s">
        <v>1410</v>
      </c>
      <c r="AJ202" s="300" t="s">
        <v>1411</v>
      </c>
      <c r="AK202" s="303" t="s">
        <v>1182</v>
      </c>
      <c r="AL202" s="302">
        <v>50.941000000000003</v>
      </c>
      <c r="AM202" s="302">
        <v>0.69989999999999997</v>
      </c>
      <c r="AN202" s="302">
        <v>2.5110999999999999</v>
      </c>
      <c r="AO202" s="302">
        <v>7.2267000000000001</v>
      </c>
      <c r="AP202" s="302">
        <v>0.24629999999999999</v>
      </c>
      <c r="AQ202" s="302">
        <v>16.226500000000001</v>
      </c>
      <c r="AR202" s="302">
        <v>21.0229</v>
      </c>
      <c r="AS202" s="302">
        <v>0.26100000000000001</v>
      </c>
      <c r="AT202" s="302">
        <v>0.15379999999999999</v>
      </c>
      <c r="AU202" s="406">
        <f t="shared" si="9"/>
        <v>99.289200000000008</v>
      </c>
      <c r="AV202" s="278">
        <v>36.517690813252486</v>
      </c>
      <c r="AW202" s="278">
        <v>44.617149783333268</v>
      </c>
      <c r="AX202" s="280">
        <v>6.9119042159113162</v>
      </c>
      <c r="AY202" s="99" t="s">
        <v>34</v>
      </c>
      <c r="AZ202" s="96" t="s">
        <v>34</v>
      </c>
      <c r="BA202" s="241">
        <f t="shared" si="7"/>
        <v>0.7993455712623867</v>
      </c>
    </row>
    <row r="203" spans="1:53" x14ac:dyDescent="0.25">
      <c r="A203" s="421">
        <v>1</v>
      </c>
      <c r="B203" s="330" t="s">
        <v>1370</v>
      </c>
      <c r="C203" s="327" t="s">
        <v>43</v>
      </c>
      <c r="D203" s="234"/>
      <c r="E203" s="106">
        <v>55.95</v>
      </c>
      <c r="F203" s="106" t="s">
        <v>34</v>
      </c>
      <c r="G203" s="106">
        <v>25.91</v>
      </c>
      <c r="H203" s="106">
        <v>1.86</v>
      </c>
      <c r="I203" s="106" t="s">
        <v>34</v>
      </c>
      <c r="J203" s="106">
        <v>9.73</v>
      </c>
      <c r="K203" s="106">
        <v>5.22</v>
      </c>
      <c r="L203" s="106">
        <v>1.06</v>
      </c>
      <c r="M203" s="106" t="s">
        <v>34</v>
      </c>
      <c r="N203" s="106">
        <v>1</v>
      </c>
      <c r="O203" s="397">
        <v>100.73</v>
      </c>
      <c r="P203" s="34">
        <v>47.61</v>
      </c>
      <c r="Q203" s="34">
        <v>46.22</v>
      </c>
      <c r="R203" s="34">
        <v>6.17</v>
      </c>
      <c r="S203" s="195"/>
      <c r="T203" s="195"/>
      <c r="AH203" s="298">
        <v>6</v>
      </c>
      <c r="AI203" s="299" t="s">
        <v>1410</v>
      </c>
      <c r="AJ203" s="300" t="s">
        <v>1411</v>
      </c>
      <c r="AK203" s="303" t="s">
        <v>1183</v>
      </c>
      <c r="AL203" s="302">
        <v>50.291600000000003</v>
      </c>
      <c r="AM203" s="302">
        <v>0.90359999999999996</v>
      </c>
      <c r="AN203" s="302">
        <v>3.1684999999999999</v>
      </c>
      <c r="AO203" s="302">
        <v>7.5928000000000004</v>
      </c>
      <c r="AP203" s="302">
        <v>0.17419999999999999</v>
      </c>
      <c r="AQ203" s="302">
        <v>15.527200000000001</v>
      </c>
      <c r="AR203" s="302">
        <v>20.998799999999999</v>
      </c>
      <c r="AS203" s="302">
        <v>0.36209999999999998</v>
      </c>
      <c r="AT203" s="302">
        <v>0.1804</v>
      </c>
      <c r="AU203" s="406">
        <f t="shared" si="9"/>
        <v>99.199200000000019</v>
      </c>
      <c r="AV203" s="278">
        <v>36.057427839660114</v>
      </c>
      <c r="AW203" s="278">
        <v>42.852707430567172</v>
      </c>
      <c r="AX203" s="280">
        <v>7.2633247356664157</v>
      </c>
      <c r="AY203" s="99" t="s">
        <v>34</v>
      </c>
      <c r="AZ203" s="96" t="s">
        <v>34</v>
      </c>
      <c r="BA203" s="241">
        <f t="shared" si="7"/>
        <v>0.78393365430089679</v>
      </c>
    </row>
    <row r="204" spans="1:53" x14ac:dyDescent="0.25">
      <c r="A204" s="421">
        <v>1</v>
      </c>
      <c r="B204" s="330" t="s">
        <v>1370</v>
      </c>
      <c r="C204" s="327" t="s">
        <v>43</v>
      </c>
      <c r="D204" s="234"/>
      <c r="E204" s="106">
        <v>45.63</v>
      </c>
      <c r="F204" s="106" t="s">
        <v>34</v>
      </c>
      <c r="G204" s="106">
        <v>33.450000000000003</v>
      </c>
      <c r="H204" s="106">
        <v>0.34</v>
      </c>
      <c r="I204" s="106" t="s">
        <v>34</v>
      </c>
      <c r="J204" s="106">
        <v>17.899999999999999</v>
      </c>
      <c r="K204" s="106">
        <v>1.44</v>
      </c>
      <c r="L204" s="106">
        <v>0.06</v>
      </c>
      <c r="M204" s="106">
        <v>0.04</v>
      </c>
      <c r="N204" s="106">
        <v>0.45</v>
      </c>
      <c r="O204" s="397">
        <v>99.31</v>
      </c>
      <c r="P204" s="34">
        <v>86.98</v>
      </c>
      <c r="Q204" s="34">
        <v>12.68</v>
      </c>
      <c r="R204" s="34">
        <v>0.34</v>
      </c>
      <c r="S204" s="195"/>
      <c r="T204" s="195"/>
      <c r="AH204" s="298">
        <v>6</v>
      </c>
      <c r="AI204" s="299" t="s">
        <v>1410</v>
      </c>
      <c r="AJ204" s="300" t="s">
        <v>1411</v>
      </c>
      <c r="AK204" s="303" t="s">
        <v>1184</v>
      </c>
      <c r="AL204" s="302">
        <v>50.453000000000003</v>
      </c>
      <c r="AM204" s="302">
        <v>0.92959999999999998</v>
      </c>
      <c r="AN204" s="302">
        <v>3.2545999999999999</v>
      </c>
      <c r="AO204" s="302">
        <v>7.8563000000000001</v>
      </c>
      <c r="AP204" s="302">
        <v>0.22650000000000001</v>
      </c>
      <c r="AQ204" s="302">
        <v>15.510199999999999</v>
      </c>
      <c r="AR204" s="302">
        <v>21.201799999999999</v>
      </c>
      <c r="AS204" s="302">
        <v>0.29649999999999999</v>
      </c>
      <c r="AT204" s="302">
        <v>1.46E-2</v>
      </c>
      <c r="AU204" s="406">
        <f t="shared" si="9"/>
        <v>99.743100000000013</v>
      </c>
      <c r="AV204" s="278">
        <v>36.117715313014322</v>
      </c>
      <c r="AW204" s="278">
        <v>42.593752151876316</v>
      </c>
      <c r="AX204" s="280">
        <v>7.6613109715597174</v>
      </c>
      <c r="AY204" s="99" t="s">
        <v>34</v>
      </c>
      <c r="AZ204" s="96" t="s">
        <v>34</v>
      </c>
      <c r="BA204" s="241">
        <f t="shared" si="7"/>
        <v>0.77790999376895797</v>
      </c>
    </row>
    <row r="205" spans="1:53" x14ac:dyDescent="0.25">
      <c r="A205" s="421">
        <v>1</v>
      </c>
      <c r="B205" s="330" t="s">
        <v>1370</v>
      </c>
      <c r="C205" s="327" t="s">
        <v>43</v>
      </c>
      <c r="D205" s="234"/>
      <c r="E205" s="106">
        <v>50.23</v>
      </c>
      <c r="F205" s="106" t="s">
        <v>34</v>
      </c>
      <c r="G205" s="106">
        <v>30.63</v>
      </c>
      <c r="H205" s="106">
        <v>0.91</v>
      </c>
      <c r="I205" s="106" t="s">
        <v>34</v>
      </c>
      <c r="J205" s="106">
        <v>14.61</v>
      </c>
      <c r="K205" s="106">
        <v>3.08</v>
      </c>
      <c r="L205" s="106">
        <v>0.22</v>
      </c>
      <c r="M205" s="106" t="s">
        <v>34</v>
      </c>
      <c r="N205" s="106">
        <v>0.82</v>
      </c>
      <c r="O205" s="397">
        <v>100.49</v>
      </c>
      <c r="P205" s="34">
        <v>71.5</v>
      </c>
      <c r="Q205" s="34">
        <v>27.24</v>
      </c>
      <c r="R205" s="34">
        <v>1.26</v>
      </c>
      <c r="S205" s="195"/>
      <c r="T205" s="195"/>
      <c r="AH205" s="298">
        <v>6</v>
      </c>
      <c r="AI205" s="299" t="s">
        <v>1410</v>
      </c>
      <c r="AJ205" s="300" t="s">
        <v>1411</v>
      </c>
      <c r="AK205" s="303" t="s">
        <v>1185</v>
      </c>
      <c r="AL205" s="302">
        <v>50.179299999999998</v>
      </c>
      <c r="AM205" s="302">
        <v>0.96109999999999995</v>
      </c>
      <c r="AN205" s="302">
        <v>3.3279000000000001</v>
      </c>
      <c r="AO205" s="302">
        <v>8.2871000000000006</v>
      </c>
      <c r="AP205" s="302">
        <v>0.20030000000000001</v>
      </c>
      <c r="AQ205" s="302">
        <v>15.9679</v>
      </c>
      <c r="AR205" s="302">
        <v>20.384499999999999</v>
      </c>
      <c r="AS205" s="302">
        <v>0.29160000000000003</v>
      </c>
      <c r="AT205" s="302">
        <v>2.6800000000000001E-2</v>
      </c>
      <c r="AU205" s="406">
        <f t="shared" si="9"/>
        <v>99.626499999999993</v>
      </c>
      <c r="AV205" s="278">
        <v>33.89467421284332</v>
      </c>
      <c r="AW205" s="278">
        <v>43.802045899149732</v>
      </c>
      <c r="AX205" s="280">
        <v>7.6051277461332001</v>
      </c>
      <c r="AY205" s="99" t="s">
        <v>34</v>
      </c>
      <c r="AZ205" s="96" t="s">
        <v>34</v>
      </c>
      <c r="BA205" s="241">
        <f t="shared" si="7"/>
        <v>0.77368313854586046</v>
      </c>
    </row>
    <row r="206" spans="1:53" x14ac:dyDescent="0.25">
      <c r="A206" s="421">
        <v>1</v>
      </c>
      <c r="B206" s="330" t="s">
        <v>1370</v>
      </c>
      <c r="C206" s="327" t="s">
        <v>43</v>
      </c>
      <c r="D206" s="234"/>
      <c r="E206" s="106">
        <v>53.55</v>
      </c>
      <c r="F206" s="106" t="s">
        <v>34</v>
      </c>
      <c r="G206" s="106">
        <v>28.53</v>
      </c>
      <c r="H206" s="106">
        <v>0.85</v>
      </c>
      <c r="I206" s="106" t="s">
        <v>34</v>
      </c>
      <c r="J206" s="106">
        <v>11.95</v>
      </c>
      <c r="K206" s="106">
        <v>4.99</v>
      </c>
      <c r="L206" s="106">
        <v>0.36</v>
      </c>
      <c r="M206" s="106">
        <v>0.16</v>
      </c>
      <c r="N206" s="106">
        <v>0.91</v>
      </c>
      <c r="O206" s="397">
        <v>101.29</v>
      </c>
      <c r="P206" s="34">
        <v>55.81</v>
      </c>
      <c r="Q206" s="34">
        <v>42.21</v>
      </c>
      <c r="R206" s="34">
        <v>1.98</v>
      </c>
      <c r="S206" s="195"/>
      <c r="T206" s="195"/>
      <c r="AH206" s="298">
        <v>6</v>
      </c>
      <c r="AI206" s="299" t="s">
        <v>1410</v>
      </c>
      <c r="AJ206" s="300" t="s">
        <v>1411</v>
      </c>
      <c r="AK206" s="303" t="s">
        <v>1186</v>
      </c>
      <c r="AL206" s="302">
        <v>51.689300000000003</v>
      </c>
      <c r="AM206" s="302">
        <v>0.60909999999999997</v>
      </c>
      <c r="AN206" s="302">
        <v>2.3365</v>
      </c>
      <c r="AO206" s="302">
        <v>6.5027999999999997</v>
      </c>
      <c r="AP206" s="302">
        <v>0.2157</v>
      </c>
      <c r="AQ206" s="302">
        <v>16.936199999999999</v>
      </c>
      <c r="AR206" s="302">
        <v>21.2561</v>
      </c>
      <c r="AS206" s="302">
        <v>0.20230000000000001</v>
      </c>
      <c r="AT206" s="302">
        <v>1.72E-2</v>
      </c>
      <c r="AU206" s="406">
        <f t="shared" si="9"/>
        <v>99.765200000000007</v>
      </c>
      <c r="AV206" s="278">
        <v>37.066554192044116</v>
      </c>
      <c r="AW206" s="278">
        <v>46.175506839244449</v>
      </c>
      <c r="AX206" s="280">
        <v>6.1219498200314328</v>
      </c>
      <c r="AY206" s="99" t="s">
        <v>34</v>
      </c>
      <c r="AZ206" s="96" t="s">
        <v>34</v>
      </c>
      <c r="BA206" s="241">
        <f t="shared" ref="BA206:BA269" si="10">((AQ206/40.3)/((AQ206/40.3)+(AO206/71.5)))</f>
        <v>0.82208918046051216</v>
      </c>
    </row>
    <row r="207" spans="1:53" x14ac:dyDescent="0.25">
      <c r="A207" s="421">
        <v>1</v>
      </c>
      <c r="B207" s="330" t="s">
        <v>1370</v>
      </c>
      <c r="C207" s="327" t="s">
        <v>43</v>
      </c>
      <c r="D207" s="234"/>
      <c r="E207" s="106">
        <v>52.97</v>
      </c>
      <c r="F207" s="106" t="s">
        <v>34</v>
      </c>
      <c r="G207" s="106">
        <v>28.37</v>
      </c>
      <c r="H207" s="106">
        <v>0.87</v>
      </c>
      <c r="I207" s="106" t="s">
        <v>34</v>
      </c>
      <c r="J207" s="106">
        <v>12.13</v>
      </c>
      <c r="K207" s="106">
        <v>4.5599999999999996</v>
      </c>
      <c r="L207" s="106">
        <v>0.3</v>
      </c>
      <c r="M207" s="106">
        <v>0.12</v>
      </c>
      <c r="N207" s="106">
        <v>0.28999999999999998</v>
      </c>
      <c r="O207" s="397">
        <v>99.61</v>
      </c>
      <c r="P207" s="34">
        <v>58.47</v>
      </c>
      <c r="Q207" s="34">
        <v>39.78</v>
      </c>
      <c r="R207" s="34">
        <v>1.75</v>
      </c>
      <c r="S207" s="195"/>
      <c r="T207" s="195"/>
      <c r="AH207" s="298">
        <v>6</v>
      </c>
      <c r="AI207" s="299" t="s">
        <v>1410</v>
      </c>
      <c r="AJ207" s="300" t="s">
        <v>1411</v>
      </c>
      <c r="AK207" s="303" t="s">
        <v>1187</v>
      </c>
      <c r="AL207" s="302">
        <v>50.866700000000002</v>
      </c>
      <c r="AM207" s="302">
        <v>0.83360000000000001</v>
      </c>
      <c r="AN207" s="302">
        <v>3.411</v>
      </c>
      <c r="AO207" s="302">
        <v>6.9890999999999996</v>
      </c>
      <c r="AP207" s="302">
        <v>0.20960000000000001</v>
      </c>
      <c r="AQ207" s="302">
        <v>15.724299999999999</v>
      </c>
      <c r="AR207" s="302">
        <v>21.581600000000002</v>
      </c>
      <c r="AS207" s="302">
        <v>0.29799999999999999</v>
      </c>
      <c r="AT207" s="302">
        <v>0.2132</v>
      </c>
      <c r="AU207" s="406">
        <f t="shared" si="9"/>
        <v>100.12710000000001</v>
      </c>
      <c r="AV207" s="278">
        <v>37.245148743574035</v>
      </c>
      <c r="AW207" s="278">
        <v>43.102652010354845</v>
      </c>
      <c r="AX207" s="280">
        <v>6.897869348939567</v>
      </c>
      <c r="AY207" s="99" t="s">
        <v>34</v>
      </c>
      <c r="AZ207" s="96" t="s">
        <v>34</v>
      </c>
      <c r="BA207" s="241">
        <f t="shared" si="10"/>
        <v>0.79966492790651789</v>
      </c>
    </row>
    <row r="208" spans="1:53" x14ac:dyDescent="0.25">
      <c r="A208" s="421">
        <v>1</v>
      </c>
      <c r="B208" s="330" t="s">
        <v>1370</v>
      </c>
      <c r="C208" s="327" t="s">
        <v>43</v>
      </c>
      <c r="D208" s="234"/>
      <c r="E208" s="106">
        <v>51.56</v>
      </c>
      <c r="F208" s="106" t="s">
        <v>34</v>
      </c>
      <c r="G208" s="106">
        <v>29.59</v>
      </c>
      <c r="H208" s="106">
        <v>0.84</v>
      </c>
      <c r="I208" s="106" t="s">
        <v>34</v>
      </c>
      <c r="J208" s="106">
        <v>13.64</v>
      </c>
      <c r="K208" s="106">
        <v>3.5</v>
      </c>
      <c r="L208" s="106">
        <v>0.27</v>
      </c>
      <c r="M208" s="106" t="s">
        <v>34</v>
      </c>
      <c r="N208" s="106">
        <v>0.35</v>
      </c>
      <c r="O208" s="397">
        <v>99.74</v>
      </c>
      <c r="P208" s="34">
        <v>67.239999999999995</v>
      </c>
      <c r="Q208" s="34">
        <v>31.18</v>
      </c>
      <c r="R208" s="34">
        <v>1.58</v>
      </c>
      <c r="S208" s="195"/>
      <c r="T208" s="195"/>
      <c r="AH208" s="298">
        <v>6</v>
      </c>
      <c r="AI208" s="299" t="s">
        <v>1410</v>
      </c>
      <c r="AJ208" s="300" t="s">
        <v>1411</v>
      </c>
      <c r="AK208" s="303" t="s">
        <v>1188</v>
      </c>
      <c r="AL208" s="302">
        <v>51.522799999999997</v>
      </c>
      <c r="AM208" s="302">
        <v>0.75139999999999996</v>
      </c>
      <c r="AN208" s="302">
        <v>2.5061</v>
      </c>
      <c r="AO208" s="302">
        <v>7.6258999999999997</v>
      </c>
      <c r="AP208" s="302">
        <v>0.20430000000000001</v>
      </c>
      <c r="AQ208" s="302">
        <v>16.009699999999999</v>
      </c>
      <c r="AR208" s="302">
        <v>21.4057</v>
      </c>
      <c r="AS208" s="302">
        <v>0.30790000000000001</v>
      </c>
      <c r="AT208" s="302" t="s">
        <v>34</v>
      </c>
      <c r="AU208" s="406">
        <f t="shared" si="9"/>
        <v>100.3338</v>
      </c>
      <c r="AV208" s="278">
        <v>36.926469709061557</v>
      </c>
      <c r="AW208" s="278">
        <v>43.546255775216338</v>
      </c>
      <c r="AX208" s="280">
        <v>7.4790422236397296</v>
      </c>
      <c r="AY208" s="99" t="s">
        <v>34</v>
      </c>
      <c r="AZ208" s="96" t="s">
        <v>34</v>
      </c>
      <c r="BA208" s="241">
        <f t="shared" si="10"/>
        <v>0.78834703569513886</v>
      </c>
    </row>
    <row r="209" spans="1:53" x14ac:dyDescent="0.25">
      <c r="A209" s="421">
        <v>1</v>
      </c>
      <c r="B209" s="330" t="s">
        <v>1370</v>
      </c>
      <c r="C209" s="327" t="s">
        <v>43</v>
      </c>
      <c r="D209" s="234"/>
      <c r="E209" s="106">
        <v>49.73</v>
      </c>
      <c r="F209" s="106" t="s">
        <v>34</v>
      </c>
      <c r="G209" s="106">
        <v>30.63</v>
      </c>
      <c r="H209" s="106">
        <v>0.92</v>
      </c>
      <c r="I209" s="106" t="s">
        <v>34</v>
      </c>
      <c r="J209" s="106">
        <v>14.61</v>
      </c>
      <c r="K209" s="106">
        <v>3.42</v>
      </c>
      <c r="L209" s="106">
        <v>0.26</v>
      </c>
      <c r="M209" s="106">
        <v>0.06</v>
      </c>
      <c r="N209" s="106">
        <v>0.41</v>
      </c>
      <c r="O209" s="397">
        <v>100.04</v>
      </c>
      <c r="P209" s="34">
        <v>69.19</v>
      </c>
      <c r="Q209" s="34">
        <v>29.34</v>
      </c>
      <c r="R209" s="34">
        <v>1.47</v>
      </c>
      <c r="S209" s="195"/>
      <c r="T209" s="195"/>
      <c r="AH209" s="298">
        <v>6</v>
      </c>
      <c r="AI209" s="299" t="s">
        <v>1410</v>
      </c>
      <c r="AJ209" s="300" t="s">
        <v>1411</v>
      </c>
      <c r="AK209" s="303" t="s">
        <v>1189</v>
      </c>
      <c r="AL209" s="302">
        <v>50.758299999999998</v>
      </c>
      <c r="AM209" s="302">
        <v>0.90700000000000003</v>
      </c>
      <c r="AN209" s="302">
        <v>2.7536999999999998</v>
      </c>
      <c r="AO209" s="302">
        <v>8.1583000000000006</v>
      </c>
      <c r="AP209" s="302">
        <v>0.2492</v>
      </c>
      <c r="AQ209" s="302">
        <v>15.5687</v>
      </c>
      <c r="AR209" s="302">
        <v>21.037099999999999</v>
      </c>
      <c r="AS209" s="302">
        <v>0.3337</v>
      </c>
      <c r="AT209" s="302" t="s">
        <v>34</v>
      </c>
      <c r="AU209" s="406">
        <f t="shared" si="9"/>
        <v>99.766000000000005</v>
      </c>
      <c r="AV209" s="278">
        <v>36.047446350435017</v>
      </c>
      <c r="AW209" s="278">
        <v>42.667740454497036</v>
      </c>
      <c r="AX209" s="280">
        <v>8.0959894061352262</v>
      </c>
      <c r="AY209" s="99" t="s">
        <v>34</v>
      </c>
      <c r="AZ209" s="96" t="s">
        <v>34</v>
      </c>
      <c r="BA209" s="241">
        <f t="shared" si="10"/>
        <v>0.77198833594876537</v>
      </c>
    </row>
    <row r="210" spans="1:53" x14ac:dyDescent="0.25">
      <c r="A210" s="421">
        <v>1</v>
      </c>
      <c r="B210" s="330" t="s">
        <v>1370</v>
      </c>
      <c r="C210" s="327" t="s">
        <v>43</v>
      </c>
      <c r="D210" s="234"/>
      <c r="E210" s="106">
        <v>48.96</v>
      </c>
      <c r="F210" s="106" t="s">
        <v>34</v>
      </c>
      <c r="G210" s="106">
        <v>30.71</v>
      </c>
      <c r="H210" s="106">
        <v>0.75</v>
      </c>
      <c r="I210" s="106" t="s">
        <v>34</v>
      </c>
      <c r="J210" s="106">
        <v>15.01</v>
      </c>
      <c r="K210" s="106">
        <v>3.12</v>
      </c>
      <c r="L210" s="106">
        <v>0.14000000000000001</v>
      </c>
      <c r="M210" s="106" t="s">
        <v>34</v>
      </c>
      <c r="N210" s="106">
        <v>0.38</v>
      </c>
      <c r="O210" s="397">
        <v>99.08</v>
      </c>
      <c r="P210" s="34">
        <v>72.05</v>
      </c>
      <c r="Q210" s="34">
        <v>27.13</v>
      </c>
      <c r="R210" s="34">
        <v>0.83</v>
      </c>
      <c r="S210" s="195"/>
      <c r="T210" s="195"/>
      <c r="AH210" s="298">
        <v>6</v>
      </c>
      <c r="AI210" s="299" t="s">
        <v>1410</v>
      </c>
      <c r="AJ210" s="300" t="s">
        <v>1411</v>
      </c>
      <c r="AK210" s="303" t="s">
        <v>1190</v>
      </c>
      <c r="AL210" s="302">
        <v>49.896700000000003</v>
      </c>
      <c r="AM210" s="302">
        <v>1.0037</v>
      </c>
      <c r="AN210" s="302">
        <v>3.4666000000000001</v>
      </c>
      <c r="AO210" s="302">
        <v>8.2578999999999994</v>
      </c>
      <c r="AP210" s="302">
        <v>0.2014</v>
      </c>
      <c r="AQ210" s="302">
        <v>15.4186</v>
      </c>
      <c r="AR210" s="302">
        <v>20.7822</v>
      </c>
      <c r="AS210" s="302">
        <v>0.37040000000000001</v>
      </c>
      <c r="AT210" s="302">
        <v>6.8400000000000002E-2</v>
      </c>
      <c r="AU210" s="406">
        <f t="shared" si="9"/>
        <v>99.465900000000005</v>
      </c>
      <c r="AV210" s="278">
        <v>34.526946046113451</v>
      </c>
      <c r="AW210" s="278">
        <v>42.392649764713383</v>
      </c>
      <c r="AX210" s="280">
        <v>7.3150979662865527</v>
      </c>
      <c r="AY210" s="99" t="s">
        <v>34</v>
      </c>
      <c r="AZ210" s="96" t="s">
        <v>34</v>
      </c>
      <c r="BA210" s="241">
        <f t="shared" si="10"/>
        <v>0.76812432117269114</v>
      </c>
    </row>
    <row r="211" spans="1:53" x14ac:dyDescent="0.25">
      <c r="A211" s="421">
        <v>1</v>
      </c>
      <c r="B211" s="330" t="s">
        <v>1370</v>
      </c>
      <c r="C211" s="327" t="s">
        <v>43</v>
      </c>
      <c r="D211" s="234"/>
      <c r="E211" s="106">
        <v>49.94</v>
      </c>
      <c r="F211" s="106" t="s">
        <v>34</v>
      </c>
      <c r="G211" s="106">
        <v>29.79</v>
      </c>
      <c r="H211" s="106">
        <v>0.93</v>
      </c>
      <c r="I211" s="106" t="s">
        <v>34</v>
      </c>
      <c r="J211" s="106">
        <v>14.24</v>
      </c>
      <c r="K211" s="106">
        <v>3.34</v>
      </c>
      <c r="L211" s="106">
        <v>0.23</v>
      </c>
      <c r="M211" s="106">
        <v>0.16</v>
      </c>
      <c r="N211" s="106">
        <v>0.86</v>
      </c>
      <c r="O211" s="397">
        <v>99.49</v>
      </c>
      <c r="P211" s="34">
        <v>69.290000000000006</v>
      </c>
      <c r="Q211" s="34">
        <v>29.4</v>
      </c>
      <c r="R211" s="34">
        <v>1.31</v>
      </c>
      <c r="S211" s="195"/>
      <c r="T211" s="195"/>
      <c r="AH211" s="420">
        <v>6</v>
      </c>
      <c r="AI211" s="299" t="s">
        <v>1410</v>
      </c>
      <c r="AJ211" s="300" t="s">
        <v>1411</v>
      </c>
      <c r="AK211" s="311" t="s">
        <v>1191</v>
      </c>
      <c r="AL211" s="312">
        <v>51.882300000000001</v>
      </c>
      <c r="AM211" s="312">
        <v>0.65269999999999995</v>
      </c>
      <c r="AN211" s="312">
        <v>2.298</v>
      </c>
      <c r="AO211" s="312">
        <v>6.8771000000000004</v>
      </c>
      <c r="AP211" s="312">
        <v>0.17369999999999999</v>
      </c>
      <c r="AQ211" s="312">
        <v>16.7775</v>
      </c>
      <c r="AR211" s="312">
        <v>21.039400000000001</v>
      </c>
      <c r="AS211" s="312">
        <v>0.29670000000000002</v>
      </c>
      <c r="AT211" s="312">
        <v>2.5000000000000001E-3</v>
      </c>
      <c r="AU211" s="407">
        <f t="shared" si="9"/>
        <v>99.999899999999997</v>
      </c>
      <c r="AV211" s="274">
        <v>36.660103401990924</v>
      </c>
      <c r="AW211" s="274">
        <v>45.611076647537821</v>
      </c>
      <c r="AX211" s="276">
        <v>6.7034180414638502</v>
      </c>
      <c r="AY211" s="180" t="s">
        <v>34</v>
      </c>
      <c r="AZ211" s="95" t="s">
        <v>34</v>
      </c>
      <c r="BA211" s="246">
        <f t="shared" si="10"/>
        <v>0.81232482763805458</v>
      </c>
    </row>
    <row r="212" spans="1:53" x14ac:dyDescent="0.25">
      <c r="A212" s="420">
        <v>1</v>
      </c>
      <c r="B212" s="331" t="s">
        <v>1370</v>
      </c>
      <c r="C212" s="328" t="s">
        <v>43</v>
      </c>
      <c r="D212" s="212"/>
      <c r="E212" s="21">
        <v>52.37</v>
      </c>
      <c r="F212" s="21" t="s">
        <v>34</v>
      </c>
      <c r="G212" s="21">
        <v>29.16</v>
      </c>
      <c r="H212" s="21">
        <v>1.1000000000000001</v>
      </c>
      <c r="I212" s="21" t="s">
        <v>34</v>
      </c>
      <c r="J212" s="21">
        <v>12.6</v>
      </c>
      <c r="K212" s="21">
        <v>4.0999999999999996</v>
      </c>
      <c r="L212" s="21">
        <v>0.27</v>
      </c>
      <c r="M212" s="21">
        <v>0.18</v>
      </c>
      <c r="N212" s="21">
        <v>0.72</v>
      </c>
      <c r="O212" s="398">
        <v>100.51</v>
      </c>
      <c r="P212" s="34">
        <v>61.92</v>
      </c>
      <c r="Q212" s="34">
        <v>36.5</v>
      </c>
      <c r="R212" s="34">
        <v>1.58</v>
      </c>
      <c r="S212" s="195"/>
      <c r="T212" s="195"/>
      <c r="AH212" s="298">
        <v>6</v>
      </c>
      <c r="AI212" s="293" t="s">
        <v>1410</v>
      </c>
      <c r="AJ212" s="294" t="s">
        <v>1403</v>
      </c>
      <c r="AK212" s="295" t="s">
        <v>1192</v>
      </c>
      <c r="AL212" s="296">
        <v>51.6648</v>
      </c>
      <c r="AM212" s="296">
        <v>0.33450000000000002</v>
      </c>
      <c r="AN212" s="296">
        <v>3.2806000000000002</v>
      </c>
      <c r="AO212" s="296">
        <v>4.4889000000000001</v>
      </c>
      <c r="AP212" s="296">
        <v>0.12759999999999999</v>
      </c>
      <c r="AQ212" s="296">
        <v>16.950399999999998</v>
      </c>
      <c r="AR212" s="296">
        <v>23.042200000000001</v>
      </c>
      <c r="AS212" s="296">
        <v>0.10879999999999999</v>
      </c>
      <c r="AT212" s="296">
        <v>6.9599999999999995E-2</v>
      </c>
      <c r="AU212" s="406">
        <f t="shared" si="9"/>
        <v>100.06740000000001</v>
      </c>
      <c r="AV212" s="269">
        <v>39.515997039942278</v>
      </c>
      <c r="AW212" s="269">
        <v>46.006768498142009</v>
      </c>
      <c r="AX212" s="271">
        <v>2.7794075933028992</v>
      </c>
      <c r="AY212" s="99" t="s">
        <v>34</v>
      </c>
      <c r="AZ212" s="96" t="s">
        <v>34</v>
      </c>
      <c r="BA212" s="241">
        <f t="shared" si="10"/>
        <v>0.87012107860920918</v>
      </c>
    </row>
    <row r="213" spans="1:53" x14ac:dyDescent="0.25">
      <c r="A213" s="419">
        <v>1</v>
      </c>
      <c r="B213" s="330" t="s">
        <v>1370</v>
      </c>
      <c r="C213" s="327" t="s">
        <v>44</v>
      </c>
      <c r="D213" s="234"/>
      <c r="E213" s="106">
        <v>51.49</v>
      </c>
      <c r="F213" s="106" t="s">
        <v>34</v>
      </c>
      <c r="G213" s="106">
        <v>29.37</v>
      </c>
      <c r="H213" s="106">
        <v>1.24</v>
      </c>
      <c r="I213" s="106" t="s">
        <v>34</v>
      </c>
      <c r="J213" s="106">
        <v>13.16</v>
      </c>
      <c r="K213" s="106">
        <v>3.96</v>
      </c>
      <c r="L213" s="106">
        <v>0.33</v>
      </c>
      <c r="M213" s="106">
        <v>0.21</v>
      </c>
      <c r="N213" s="106">
        <v>0.28000000000000003</v>
      </c>
      <c r="O213" s="397">
        <v>100.03</v>
      </c>
      <c r="P213" s="33">
        <v>63.54</v>
      </c>
      <c r="Q213" s="33">
        <v>34.590000000000003</v>
      </c>
      <c r="R213" s="33">
        <v>1.87</v>
      </c>
      <c r="S213" s="195"/>
      <c r="T213" s="195"/>
      <c r="AH213" s="298">
        <v>6</v>
      </c>
      <c r="AI213" s="299" t="s">
        <v>1410</v>
      </c>
      <c r="AJ213" s="300" t="s">
        <v>1403</v>
      </c>
      <c r="AK213" s="303" t="s">
        <v>1193</v>
      </c>
      <c r="AL213" s="302">
        <v>51.801000000000002</v>
      </c>
      <c r="AM213" s="302">
        <v>0.33979999999999999</v>
      </c>
      <c r="AN213" s="302">
        <v>3.5081000000000002</v>
      </c>
      <c r="AO213" s="302">
        <v>4.2415000000000003</v>
      </c>
      <c r="AP213" s="302">
        <v>7.46E-2</v>
      </c>
      <c r="AQ213" s="302">
        <v>16.7577</v>
      </c>
      <c r="AR213" s="302">
        <v>23.068200000000001</v>
      </c>
      <c r="AS213" s="302">
        <v>0.1426</v>
      </c>
      <c r="AT213" s="302">
        <v>0.21560000000000001</v>
      </c>
      <c r="AU213" s="406">
        <f t="shared" si="9"/>
        <v>100.1491</v>
      </c>
      <c r="AV213" s="278">
        <v>39.880150291817664</v>
      </c>
      <c r="AW213" s="278">
        <v>45.502644564178077</v>
      </c>
      <c r="AX213" s="280">
        <v>3.3003341744648842</v>
      </c>
      <c r="AY213" s="99" t="s">
        <v>34</v>
      </c>
      <c r="AZ213" s="96" t="s">
        <v>34</v>
      </c>
      <c r="BA213" s="241">
        <f t="shared" si="10"/>
        <v>0.87515049944927648</v>
      </c>
    </row>
    <row r="214" spans="1:53" x14ac:dyDescent="0.25">
      <c r="A214" s="421">
        <v>1</v>
      </c>
      <c r="B214" s="330" t="s">
        <v>1370</v>
      </c>
      <c r="C214" s="327" t="s">
        <v>44</v>
      </c>
      <c r="D214" s="234"/>
      <c r="E214" s="106">
        <v>51.93</v>
      </c>
      <c r="F214" s="106" t="s">
        <v>34</v>
      </c>
      <c r="G214" s="106">
        <v>29.14</v>
      </c>
      <c r="H214" s="106">
        <v>1.04</v>
      </c>
      <c r="I214" s="106" t="s">
        <v>34</v>
      </c>
      <c r="J214" s="106">
        <v>13.27</v>
      </c>
      <c r="K214" s="106">
        <v>4.0199999999999996</v>
      </c>
      <c r="L214" s="106">
        <v>0.4</v>
      </c>
      <c r="M214" s="106">
        <v>0.21</v>
      </c>
      <c r="N214" s="106">
        <v>0.57999999999999996</v>
      </c>
      <c r="O214" s="397">
        <v>100.6</v>
      </c>
      <c r="P214" s="34">
        <v>63.11</v>
      </c>
      <c r="Q214" s="34">
        <v>34.630000000000003</v>
      </c>
      <c r="R214" s="34">
        <v>2.2599999999999998</v>
      </c>
      <c r="S214" s="195"/>
      <c r="T214" s="195"/>
      <c r="AH214" s="298">
        <v>6</v>
      </c>
      <c r="AI214" s="299" t="s">
        <v>1410</v>
      </c>
      <c r="AJ214" s="300" t="s">
        <v>1403</v>
      </c>
      <c r="AK214" s="303" t="s">
        <v>1194</v>
      </c>
      <c r="AL214" s="302">
        <v>49.529400000000003</v>
      </c>
      <c r="AM214" s="302">
        <v>0.84899999999999998</v>
      </c>
      <c r="AN214" s="302">
        <v>4.0606999999999998</v>
      </c>
      <c r="AO214" s="302">
        <v>8.7111000000000001</v>
      </c>
      <c r="AP214" s="302">
        <v>0.2339</v>
      </c>
      <c r="AQ214" s="302">
        <v>14.83</v>
      </c>
      <c r="AR214" s="302">
        <v>21.190100000000001</v>
      </c>
      <c r="AS214" s="302">
        <v>0.27729999999999999</v>
      </c>
      <c r="AT214" s="302" t="s">
        <v>34</v>
      </c>
      <c r="AU214" s="406">
        <f t="shared" si="9"/>
        <v>99.6815</v>
      </c>
      <c r="AV214" s="278">
        <v>35.036899104300396</v>
      </c>
      <c r="AW214" s="278">
        <v>40.955048101835864</v>
      </c>
      <c r="AX214" s="280">
        <v>7.8895758017799924</v>
      </c>
      <c r="AY214" s="99" t="s">
        <v>34</v>
      </c>
      <c r="AZ214" s="96" t="s">
        <v>34</v>
      </c>
      <c r="BA214" s="241">
        <f t="shared" si="10"/>
        <v>0.75127054664845283</v>
      </c>
    </row>
    <row r="215" spans="1:53" x14ac:dyDescent="0.25">
      <c r="A215" s="421">
        <v>1</v>
      </c>
      <c r="B215" s="330" t="s">
        <v>1370</v>
      </c>
      <c r="C215" s="327" t="s">
        <v>44</v>
      </c>
      <c r="D215" s="234"/>
      <c r="E215" s="106">
        <v>48.88</v>
      </c>
      <c r="F215" s="106" t="s">
        <v>34</v>
      </c>
      <c r="G215" s="106">
        <v>31.72</v>
      </c>
      <c r="H215" s="106">
        <v>0.54</v>
      </c>
      <c r="I215" s="106" t="s">
        <v>34</v>
      </c>
      <c r="J215" s="106">
        <v>15.8</v>
      </c>
      <c r="K215" s="106">
        <v>2.5299999999999998</v>
      </c>
      <c r="L215" s="106">
        <v>0.19</v>
      </c>
      <c r="M215" s="106" t="s">
        <v>34</v>
      </c>
      <c r="N215" s="106">
        <v>0.76</v>
      </c>
      <c r="O215" s="397">
        <v>100.42</v>
      </c>
      <c r="P215" s="34">
        <v>76.680000000000007</v>
      </c>
      <c r="Q215" s="34">
        <v>22.24</v>
      </c>
      <c r="R215" s="34">
        <v>1.0900000000000001</v>
      </c>
      <c r="S215" s="195"/>
      <c r="T215" s="195"/>
      <c r="AH215" s="298">
        <v>6</v>
      </c>
      <c r="AI215" s="299" t="s">
        <v>1410</v>
      </c>
      <c r="AJ215" s="300" t="s">
        <v>1403</v>
      </c>
      <c r="AK215" s="303" t="s">
        <v>1195</v>
      </c>
      <c r="AL215" s="302">
        <v>51.533499999999997</v>
      </c>
      <c r="AM215" s="302">
        <v>0.39729999999999999</v>
      </c>
      <c r="AN215" s="302">
        <v>1.9181999999999999</v>
      </c>
      <c r="AO215" s="302">
        <v>7.8971999999999998</v>
      </c>
      <c r="AP215" s="302">
        <v>0.314</v>
      </c>
      <c r="AQ215" s="302">
        <v>16.4998</v>
      </c>
      <c r="AR215" s="302">
        <v>20.305900000000001</v>
      </c>
      <c r="AS215" s="302">
        <v>0.22539999999999999</v>
      </c>
      <c r="AT215" s="302">
        <v>1.7000000000000001E-2</v>
      </c>
      <c r="AU215" s="406">
        <f t="shared" si="9"/>
        <v>99.1083</v>
      </c>
      <c r="AV215" s="278">
        <v>36.043316784743681</v>
      </c>
      <c r="AW215" s="278">
        <v>45.458779748239657</v>
      </c>
      <c r="AX215" s="280">
        <v>8.5227732091322999</v>
      </c>
      <c r="AY215" s="99" t="s">
        <v>34</v>
      </c>
      <c r="AZ215" s="96" t="s">
        <v>34</v>
      </c>
      <c r="BA215" s="241">
        <f t="shared" si="10"/>
        <v>0.78754427440995955</v>
      </c>
    </row>
    <row r="216" spans="1:53" x14ac:dyDescent="0.25">
      <c r="A216" s="421">
        <v>1</v>
      </c>
      <c r="B216" s="330" t="s">
        <v>1370</v>
      </c>
      <c r="C216" s="327" t="s">
        <v>44</v>
      </c>
      <c r="D216" s="234"/>
      <c r="E216" s="106">
        <v>50.47</v>
      </c>
      <c r="F216" s="106" t="s">
        <v>34</v>
      </c>
      <c r="G216" s="106">
        <v>29.93</v>
      </c>
      <c r="H216" s="106">
        <v>0.94</v>
      </c>
      <c r="I216" s="106" t="s">
        <v>34</v>
      </c>
      <c r="J216" s="106">
        <v>14.25</v>
      </c>
      <c r="K216" s="106">
        <v>3.56</v>
      </c>
      <c r="L216" s="106">
        <v>0.18</v>
      </c>
      <c r="M216" s="106">
        <v>0.18</v>
      </c>
      <c r="N216" s="106">
        <v>0.78</v>
      </c>
      <c r="O216" s="397">
        <v>100.3</v>
      </c>
      <c r="P216" s="34">
        <v>68.17</v>
      </c>
      <c r="Q216" s="34">
        <v>30.8</v>
      </c>
      <c r="R216" s="34">
        <v>1.03</v>
      </c>
      <c r="S216" s="195"/>
      <c r="T216" s="195"/>
      <c r="AH216" s="298">
        <v>6</v>
      </c>
      <c r="AI216" s="299" t="s">
        <v>1410</v>
      </c>
      <c r="AJ216" s="300" t="s">
        <v>1403</v>
      </c>
      <c r="AK216" s="303" t="s">
        <v>1196</v>
      </c>
      <c r="AL216" s="302">
        <v>52.361600000000003</v>
      </c>
      <c r="AM216" s="302">
        <v>0.37909999999999999</v>
      </c>
      <c r="AN216" s="302">
        <v>2.5488</v>
      </c>
      <c r="AO216" s="302">
        <v>4.5766999999999998</v>
      </c>
      <c r="AP216" s="302">
        <v>0.1739</v>
      </c>
      <c r="AQ216" s="302">
        <v>17.602</v>
      </c>
      <c r="AR216" s="302">
        <v>22.980399999999999</v>
      </c>
      <c r="AS216" s="302">
        <v>8.0799999999999997E-2</v>
      </c>
      <c r="AT216" s="302">
        <v>7.7499999999999999E-2</v>
      </c>
      <c r="AU216" s="406">
        <f t="shared" si="9"/>
        <v>100.78080000000001</v>
      </c>
      <c r="AV216" s="278">
        <v>39.540761317796409</v>
      </c>
      <c r="AW216" s="278">
        <v>47.373128658816363</v>
      </c>
      <c r="AX216" s="280">
        <v>2.667313457376673</v>
      </c>
      <c r="AY216" s="99" t="s">
        <v>34</v>
      </c>
      <c r="AZ216" s="96" t="s">
        <v>34</v>
      </c>
      <c r="BA216" s="241">
        <f t="shared" si="10"/>
        <v>0.87218083587773099</v>
      </c>
    </row>
    <row r="217" spans="1:53" x14ac:dyDescent="0.25">
      <c r="A217" s="421">
        <v>1</v>
      </c>
      <c r="B217" s="330" t="s">
        <v>1370</v>
      </c>
      <c r="C217" s="327" t="s">
        <v>44</v>
      </c>
      <c r="D217" s="234"/>
      <c r="E217" s="106">
        <v>51.93</v>
      </c>
      <c r="F217" s="106" t="s">
        <v>34</v>
      </c>
      <c r="G217" s="106">
        <v>28.06</v>
      </c>
      <c r="H217" s="106">
        <v>1.48</v>
      </c>
      <c r="I217" s="106" t="s">
        <v>34</v>
      </c>
      <c r="J217" s="106">
        <v>13.22</v>
      </c>
      <c r="K217" s="106">
        <v>3.82</v>
      </c>
      <c r="L217" s="106">
        <v>0.62</v>
      </c>
      <c r="M217" s="106" t="s">
        <v>34</v>
      </c>
      <c r="N217" s="106">
        <v>0.52</v>
      </c>
      <c r="O217" s="397">
        <v>99.66</v>
      </c>
      <c r="P217" s="34">
        <v>63.34</v>
      </c>
      <c r="Q217" s="34">
        <v>33.11</v>
      </c>
      <c r="R217" s="34">
        <v>3.55</v>
      </c>
      <c r="S217" s="195"/>
      <c r="T217" s="195"/>
      <c r="AH217" s="298">
        <v>6</v>
      </c>
      <c r="AI217" s="299" t="s">
        <v>1410</v>
      </c>
      <c r="AJ217" s="300" t="s">
        <v>1403</v>
      </c>
      <c r="AK217" s="303" t="s">
        <v>1197</v>
      </c>
      <c r="AL217" s="302">
        <v>51.395400000000002</v>
      </c>
      <c r="AM217" s="302">
        <v>0.30449999999999999</v>
      </c>
      <c r="AN217" s="302">
        <v>3.4843999999999999</v>
      </c>
      <c r="AO217" s="302">
        <v>4.1135999999999999</v>
      </c>
      <c r="AP217" s="302">
        <v>5.7099999999999998E-2</v>
      </c>
      <c r="AQ217" s="302">
        <v>16.897200000000002</v>
      </c>
      <c r="AR217" s="302">
        <v>23.475200000000001</v>
      </c>
      <c r="AS217" s="302">
        <v>0.1265</v>
      </c>
      <c r="AT217" s="302">
        <v>0.1578</v>
      </c>
      <c r="AU217" s="406">
        <f t="shared" si="9"/>
        <v>100.01169999999999</v>
      </c>
      <c r="AV217" s="278">
        <v>39.844404148397253</v>
      </c>
      <c r="AW217" s="278">
        <v>45.867345209989161</v>
      </c>
      <c r="AX217" s="280">
        <v>1.4427045253529893</v>
      </c>
      <c r="AY217" s="99" t="s">
        <v>34</v>
      </c>
      <c r="AZ217" s="96" t="s">
        <v>34</v>
      </c>
      <c r="BA217" s="241">
        <f t="shared" si="10"/>
        <v>0.87934004221531625</v>
      </c>
    </row>
    <row r="218" spans="1:53" x14ac:dyDescent="0.25">
      <c r="A218" s="421">
        <v>1</v>
      </c>
      <c r="B218" s="330" t="s">
        <v>1370</v>
      </c>
      <c r="C218" s="327" t="s">
        <v>44</v>
      </c>
      <c r="D218" s="234"/>
      <c r="E218" s="106">
        <v>48.18</v>
      </c>
      <c r="F218" s="106" t="s">
        <v>34</v>
      </c>
      <c r="G218" s="106">
        <v>33.47</v>
      </c>
      <c r="H218" s="106">
        <v>0.6</v>
      </c>
      <c r="I218" s="106" t="s">
        <v>34</v>
      </c>
      <c r="J218" s="106">
        <v>16.760000000000002</v>
      </c>
      <c r="K218" s="106">
        <v>2.56</v>
      </c>
      <c r="L218" s="106">
        <v>0.12</v>
      </c>
      <c r="M218" s="106">
        <v>0.13</v>
      </c>
      <c r="N218" s="106">
        <v>0.47</v>
      </c>
      <c r="O218" s="397">
        <v>102.29</v>
      </c>
      <c r="P218" s="34">
        <v>77.81</v>
      </c>
      <c r="Q218" s="34">
        <v>21.51</v>
      </c>
      <c r="R218" s="34">
        <v>0.68</v>
      </c>
      <c r="S218" s="195"/>
      <c r="T218" s="195"/>
      <c r="AH218" s="298">
        <v>6</v>
      </c>
      <c r="AI218" s="299" t="s">
        <v>1410</v>
      </c>
      <c r="AJ218" s="300" t="s">
        <v>1403</v>
      </c>
      <c r="AK218" s="303" t="s">
        <v>1198</v>
      </c>
      <c r="AL218" s="302">
        <v>50.479900000000001</v>
      </c>
      <c r="AM218" s="302">
        <v>0.53029999999999999</v>
      </c>
      <c r="AN218" s="302">
        <v>4.3899999999999997</v>
      </c>
      <c r="AO218" s="302">
        <v>4.7956000000000003</v>
      </c>
      <c r="AP218" s="302">
        <v>0.1482</v>
      </c>
      <c r="AQ218" s="302">
        <v>16.227499999999999</v>
      </c>
      <c r="AR218" s="302">
        <v>22.770800000000001</v>
      </c>
      <c r="AS218" s="302">
        <v>0.1641</v>
      </c>
      <c r="AT218" s="302">
        <v>0.47689999999999999</v>
      </c>
      <c r="AU218" s="406">
        <f t="shared" si="9"/>
        <v>99.9833</v>
      </c>
      <c r="AV218" s="278">
        <v>37.984834439306134</v>
      </c>
      <c r="AW218" s="278">
        <v>44.330032368391393</v>
      </c>
      <c r="AX218" s="280">
        <v>2.9741598437525401</v>
      </c>
      <c r="AY218" s="99" t="s">
        <v>34</v>
      </c>
      <c r="AZ218" s="96" t="s">
        <v>34</v>
      </c>
      <c r="BA218" s="241">
        <f t="shared" si="10"/>
        <v>0.85721570059089913</v>
      </c>
    </row>
    <row r="219" spans="1:53" x14ac:dyDescent="0.25">
      <c r="A219" s="421">
        <v>1</v>
      </c>
      <c r="B219" s="330" t="s">
        <v>1370</v>
      </c>
      <c r="C219" s="327" t="s">
        <v>44</v>
      </c>
      <c r="D219" s="234"/>
      <c r="E219" s="106">
        <v>50.87</v>
      </c>
      <c r="F219" s="106" t="s">
        <v>34</v>
      </c>
      <c r="G219" s="106">
        <v>30.95</v>
      </c>
      <c r="H219" s="106">
        <v>0.51</v>
      </c>
      <c r="I219" s="106" t="s">
        <v>34</v>
      </c>
      <c r="J219" s="106">
        <v>15.11</v>
      </c>
      <c r="K219" s="106">
        <v>3.64</v>
      </c>
      <c r="L219" s="106">
        <v>0.19</v>
      </c>
      <c r="M219" s="106" t="s">
        <v>34</v>
      </c>
      <c r="N219" s="106">
        <v>0.37</v>
      </c>
      <c r="O219" s="397">
        <v>101.64</v>
      </c>
      <c r="P219" s="34">
        <v>68.88</v>
      </c>
      <c r="Q219" s="34">
        <v>30.07</v>
      </c>
      <c r="R219" s="34">
        <v>1.06</v>
      </c>
      <c r="S219" s="195"/>
      <c r="T219" s="195"/>
      <c r="AH219" s="298">
        <v>6</v>
      </c>
      <c r="AI219" s="299" t="s">
        <v>1410</v>
      </c>
      <c r="AJ219" s="300" t="s">
        <v>1403</v>
      </c>
      <c r="AK219" s="303" t="s">
        <v>1199</v>
      </c>
      <c r="AL219" s="302">
        <v>50.200200000000002</v>
      </c>
      <c r="AM219" s="302">
        <v>0.72099999999999997</v>
      </c>
      <c r="AN219" s="302">
        <v>4.3315999999999999</v>
      </c>
      <c r="AO219" s="302">
        <v>5.9025999999999996</v>
      </c>
      <c r="AP219" s="302">
        <v>0.15210000000000001</v>
      </c>
      <c r="AQ219" s="302">
        <v>15.717499999999999</v>
      </c>
      <c r="AR219" s="302">
        <v>22.3781</v>
      </c>
      <c r="AS219" s="302">
        <v>0.26800000000000002</v>
      </c>
      <c r="AT219" s="302">
        <v>9.5600000000000004E-2</v>
      </c>
      <c r="AU219" s="406">
        <f t="shared" si="9"/>
        <v>99.7667</v>
      </c>
      <c r="AV219" s="278">
        <v>37.30810490747097</v>
      </c>
      <c r="AW219" s="278">
        <v>43.044778689107922</v>
      </c>
      <c r="AX219" s="280">
        <v>4.227799864056407</v>
      </c>
      <c r="AY219" s="99" t="s">
        <v>34</v>
      </c>
      <c r="AZ219" s="96" t="s">
        <v>34</v>
      </c>
      <c r="BA219" s="241">
        <f t="shared" si="10"/>
        <v>0.82530736037117436</v>
      </c>
    </row>
    <row r="220" spans="1:53" x14ac:dyDescent="0.25">
      <c r="A220" s="421">
        <v>1</v>
      </c>
      <c r="B220" s="330" t="s">
        <v>1370</v>
      </c>
      <c r="C220" s="327" t="s">
        <v>44</v>
      </c>
      <c r="D220" s="234"/>
      <c r="E220" s="106">
        <v>49.76</v>
      </c>
      <c r="F220" s="106" t="s">
        <v>34</v>
      </c>
      <c r="G220" s="106">
        <v>31.97</v>
      </c>
      <c r="H220" s="106">
        <v>0.78</v>
      </c>
      <c r="I220" s="106" t="s">
        <v>34</v>
      </c>
      <c r="J220" s="106">
        <v>15.25</v>
      </c>
      <c r="K220" s="106">
        <v>2.84</v>
      </c>
      <c r="L220" s="106">
        <v>0.18</v>
      </c>
      <c r="M220" s="106" t="s">
        <v>34</v>
      </c>
      <c r="N220" s="106">
        <v>0.74</v>
      </c>
      <c r="O220" s="397">
        <v>101.53</v>
      </c>
      <c r="P220" s="34">
        <v>74.010000000000005</v>
      </c>
      <c r="Q220" s="34">
        <v>24.96</v>
      </c>
      <c r="R220" s="34">
        <v>1.03</v>
      </c>
      <c r="S220" s="195"/>
      <c r="T220" s="195"/>
      <c r="AH220" s="298">
        <v>6</v>
      </c>
      <c r="AI220" s="299" t="s">
        <v>1410</v>
      </c>
      <c r="AJ220" s="300" t="s">
        <v>1403</v>
      </c>
      <c r="AK220" s="303" t="s">
        <v>1200</v>
      </c>
      <c r="AL220" s="302">
        <v>49.479700000000001</v>
      </c>
      <c r="AM220" s="302">
        <v>0.79179999999999995</v>
      </c>
      <c r="AN220" s="302">
        <v>4.4768999999999997</v>
      </c>
      <c r="AO220" s="302">
        <v>6.6860999999999997</v>
      </c>
      <c r="AP220" s="302">
        <v>0.155</v>
      </c>
      <c r="AQ220" s="302">
        <v>14.9977</v>
      </c>
      <c r="AR220" s="302">
        <v>22.505800000000001</v>
      </c>
      <c r="AS220" s="302">
        <v>0.20449999999999999</v>
      </c>
      <c r="AT220" s="302">
        <v>1.9599999999999999E-2</v>
      </c>
      <c r="AU220" s="406">
        <f t="shared" si="9"/>
        <v>99.317099999999982</v>
      </c>
      <c r="AV220" s="278">
        <v>37.466690334061155</v>
      </c>
      <c r="AW220" s="278">
        <v>41.414928262027729</v>
      </c>
      <c r="AX220" s="280">
        <v>5.2169981862944752</v>
      </c>
      <c r="AY220" s="99" t="s">
        <v>34</v>
      </c>
      <c r="AZ220" s="96" t="s">
        <v>34</v>
      </c>
      <c r="BA220" s="241">
        <f t="shared" si="10"/>
        <v>0.79918559702893766</v>
      </c>
    </row>
    <row r="221" spans="1:53" x14ac:dyDescent="0.25">
      <c r="A221" s="421">
        <v>1</v>
      </c>
      <c r="B221" s="330" t="s">
        <v>1370</v>
      </c>
      <c r="C221" s="327" t="s">
        <v>44</v>
      </c>
      <c r="D221" s="234"/>
      <c r="E221" s="106">
        <v>51.08</v>
      </c>
      <c r="F221" s="106" t="s">
        <v>34</v>
      </c>
      <c r="G221" s="106">
        <v>29.96</v>
      </c>
      <c r="H221" s="106">
        <v>1.52</v>
      </c>
      <c r="I221" s="106" t="s">
        <v>34</v>
      </c>
      <c r="J221" s="106">
        <v>14.14</v>
      </c>
      <c r="K221" s="106">
        <v>3.34</v>
      </c>
      <c r="L221" s="106">
        <v>0.4</v>
      </c>
      <c r="M221" s="106" t="s">
        <v>34</v>
      </c>
      <c r="N221" s="106">
        <v>0.51</v>
      </c>
      <c r="O221" s="397">
        <v>100.95</v>
      </c>
      <c r="P221" s="34">
        <v>68.42</v>
      </c>
      <c r="Q221" s="34">
        <v>29.27</v>
      </c>
      <c r="R221" s="34">
        <v>2.31</v>
      </c>
      <c r="S221" s="195"/>
      <c r="T221" s="261"/>
      <c r="AH221" s="298">
        <v>6</v>
      </c>
      <c r="AI221" s="299" t="s">
        <v>1410</v>
      </c>
      <c r="AJ221" s="300" t="s">
        <v>1403</v>
      </c>
      <c r="AK221" s="303" t="s">
        <v>1201</v>
      </c>
      <c r="AL221" s="302">
        <v>52.072499999999998</v>
      </c>
      <c r="AM221" s="302">
        <v>0.30869999999999997</v>
      </c>
      <c r="AN221" s="302">
        <v>2.4636</v>
      </c>
      <c r="AO221" s="302">
        <v>4.4108000000000001</v>
      </c>
      <c r="AP221" s="302">
        <v>0.1343</v>
      </c>
      <c r="AQ221" s="302">
        <v>17.387599999999999</v>
      </c>
      <c r="AR221" s="302">
        <v>22.504200000000001</v>
      </c>
      <c r="AS221" s="302">
        <v>0.20019999999999999</v>
      </c>
      <c r="AT221" s="302">
        <v>0.498</v>
      </c>
      <c r="AU221" s="406">
        <f t="shared" si="9"/>
        <v>99.979900000000001</v>
      </c>
      <c r="AV221" s="278">
        <v>39.480527161592406</v>
      </c>
      <c r="AW221" s="278">
        <v>47.297598602693306</v>
      </c>
      <c r="AX221" s="280">
        <v>2.705604790350709</v>
      </c>
      <c r="AY221" s="99" t="s">
        <v>34</v>
      </c>
      <c r="AZ221" s="96" t="s">
        <v>34</v>
      </c>
      <c r="BA221" s="241">
        <f t="shared" si="10"/>
        <v>0.87490558553072639</v>
      </c>
    </row>
    <row r="222" spans="1:53" x14ac:dyDescent="0.25">
      <c r="A222" s="420">
        <v>1</v>
      </c>
      <c r="B222" s="331" t="s">
        <v>1370</v>
      </c>
      <c r="C222" s="328" t="s">
        <v>44</v>
      </c>
      <c r="D222" s="212"/>
      <c r="E222" s="21">
        <v>51.15</v>
      </c>
      <c r="F222" s="21" t="s">
        <v>34</v>
      </c>
      <c r="G222" s="21">
        <v>30.75</v>
      </c>
      <c r="H222" s="21">
        <v>1.06</v>
      </c>
      <c r="I222" s="21" t="s">
        <v>34</v>
      </c>
      <c r="J222" s="21">
        <v>14.44</v>
      </c>
      <c r="K222" s="21">
        <v>3.42</v>
      </c>
      <c r="L222" s="21">
        <v>0.28000000000000003</v>
      </c>
      <c r="M222" s="21" t="s">
        <v>34</v>
      </c>
      <c r="N222" s="21">
        <v>0.35</v>
      </c>
      <c r="O222" s="398">
        <v>101.44</v>
      </c>
      <c r="P222" s="34">
        <v>68.91</v>
      </c>
      <c r="Q222" s="34">
        <v>29.52</v>
      </c>
      <c r="R222" s="34">
        <v>1.57</v>
      </c>
      <c r="S222" s="195"/>
      <c r="T222" s="324"/>
      <c r="AH222" s="298">
        <v>6</v>
      </c>
      <c r="AI222" s="299" t="s">
        <v>1410</v>
      </c>
      <c r="AJ222" s="300" t="s">
        <v>1403</v>
      </c>
      <c r="AK222" s="303" t="s">
        <v>1202</v>
      </c>
      <c r="AL222" s="302">
        <v>50.405700000000003</v>
      </c>
      <c r="AM222" s="302">
        <v>0.5665</v>
      </c>
      <c r="AN222" s="302">
        <v>3.4499</v>
      </c>
      <c r="AO222" s="302">
        <v>5.8255999999999997</v>
      </c>
      <c r="AP222" s="302">
        <v>0.1048</v>
      </c>
      <c r="AQ222" s="302">
        <v>15.9992</v>
      </c>
      <c r="AR222" s="302">
        <v>22.392399999999999</v>
      </c>
      <c r="AS222" s="302">
        <v>0.30159999999999998</v>
      </c>
      <c r="AT222" s="302">
        <v>0.14230000000000001</v>
      </c>
      <c r="AU222" s="406">
        <f t="shared" si="9"/>
        <v>99.187999999999988</v>
      </c>
      <c r="AV222" s="278">
        <v>37.882105686678493</v>
      </c>
      <c r="AW222" s="278">
        <v>43.937901545273782</v>
      </c>
      <c r="AX222" s="280">
        <v>3.3621459073242774</v>
      </c>
      <c r="AY222" s="99" t="s">
        <v>34</v>
      </c>
      <c r="AZ222" s="96" t="s">
        <v>34</v>
      </c>
      <c r="BA222" s="241">
        <f t="shared" si="10"/>
        <v>0.82971696939021056</v>
      </c>
    </row>
    <row r="223" spans="1:53" x14ac:dyDescent="0.25">
      <c r="A223" s="341"/>
      <c r="B223" s="332"/>
      <c r="C223" s="333"/>
      <c r="D223" s="234"/>
      <c r="E223" s="106"/>
      <c r="F223" s="106"/>
      <c r="G223" s="106"/>
      <c r="H223" s="106"/>
      <c r="I223" s="106"/>
      <c r="J223" s="106"/>
      <c r="K223" s="106"/>
      <c r="L223" s="106"/>
      <c r="M223" s="106"/>
      <c r="N223" s="106"/>
      <c r="O223" s="397"/>
      <c r="P223" s="195"/>
      <c r="Q223" s="195"/>
      <c r="R223" s="195"/>
      <c r="S223" s="195"/>
      <c r="T223" s="195"/>
      <c r="AH223" s="298">
        <v>6</v>
      </c>
      <c r="AI223" s="299" t="s">
        <v>1410</v>
      </c>
      <c r="AJ223" s="300" t="s">
        <v>1403</v>
      </c>
      <c r="AK223" s="303" t="s">
        <v>1203</v>
      </c>
      <c r="AL223" s="302">
        <v>52.498699999999999</v>
      </c>
      <c r="AM223" s="302">
        <v>0.31290000000000001</v>
      </c>
      <c r="AN223" s="302">
        <v>2.0729000000000002</v>
      </c>
      <c r="AO223" s="302">
        <v>4.7507000000000001</v>
      </c>
      <c r="AP223" s="302">
        <v>0.1875</v>
      </c>
      <c r="AQ223" s="302">
        <v>17.439</v>
      </c>
      <c r="AR223" s="302">
        <v>22.0229</v>
      </c>
      <c r="AS223" s="302">
        <v>0.1205</v>
      </c>
      <c r="AT223" s="302">
        <v>0.1943</v>
      </c>
      <c r="AU223" s="406">
        <f t="shared" si="9"/>
        <v>99.599399999999989</v>
      </c>
      <c r="AV223" s="278">
        <v>39.862003681692251</v>
      </c>
      <c r="AW223" s="278">
        <v>47.620971229007772</v>
      </c>
      <c r="AX223" s="280">
        <v>4.8287896625578153</v>
      </c>
      <c r="AY223" s="99" t="s">
        <v>34</v>
      </c>
      <c r="AZ223" s="96" t="s">
        <v>34</v>
      </c>
      <c r="BA223" s="241">
        <f t="shared" si="10"/>
        <v>0.86689309732942388</v>
      </c>
    </row>
    <row r="224" spans="1:53" x14ac:dyDescent="0.25">
      <c r="A224" s="431"/>
      <c r="B224" s="334"/>
      <c r="C224" s="335"/>
      <c r="D224" s="263"/>
      <c r="E224" s="412"/>
      <c r="F224" s="412"/>
      <c r="G224" s="412"/>
      <c r="H224" s="412"/>
      <c r="I224" s="412"/>
      <c r="J224" s="412"/>
      <c r="K224" s="412"/>
      <c r="L224" s="412"/>
      <c r="M224" s="264"/>
      <c r="N224" s="264"/>
      <c r="O224" s="410"/>
      <c r="P224" s="411"/>
      <c r="Q224" s="411"/>
      <c r="R224" s="411"/>
      <c r="S224" s="195"/>
      <c r="T224" s="278"/>
      <c r="AH224" s="298">
        <v>6</v>
      </c>
      <c r="AI224" s="299" t="s">
        <v>1410</v>
      </c>
      <c r="AJ224" s="300" t="s">
        <v>1403</v>
      </c>
      <c r="AK224" s="303" t="s">
        <v>1204</v>
      </c>
      <c r="AL224" s="302">
        <v>51.742600000000003</v>
      </c>
      <c r="AM224" s="302">
        <v>0.39729999999999999</v>
      </c>
      <c r="AN224" s="302">
        <v>2.7225999999999999</v>
      </c>
      <c r="AO224" s="302">
        <v>4.9583000000000004</v>
      </c>
      <c r="AP224" s="302">
        <v>0.13039999999999999</v>
      </c>
      <c r="AQ224" s="302">
        <v>16.756900000000002</v>
      </c>
      <c r="AR224" s="302">
        <v>22.119599999999998</v>
      </c>
      <c r="AS224" s="302">
        <v>0.16400000000000001</v>
      </c>
      <c r="AT224" s="302">
        <v>0.14510000000000001</v>
      </c>
      <c r="AU224" s="406">
        <f t="shared" si="9"/>
        <v>99.136799999999994</v>
      </c>
      <c r="AV224" s="278">
        <v>39.616678199333791</v>
      </c>
      <c r="AW224" s="278">
        <v>46.033301330800022</v>
      </c>
      <c r="AX224" s="280">
        <v>5.0338601843280744</v>
      </c>
      <c r="AY224" s="99" t="s">
        <v>34</v>
      </c>
      <c r="AZ224" s="96" t="s">
        <v>34</v>
      </c>
      <c r="BA224" s="241">
        <f t="shared" si="10"/>
        <v>0.85706124815964635</v>
      </c>
    </row>
    <row r="225" spans="1:53" ht="17.25" x14ac:dyDescent="0.25">
      <c r="A225" s="439" t="s">
        <v>341</v>
      </c>
      <c r="B225" s="461" t="s">
        <v>115</v>
      </c>
      <c r="C225" s="336"/>
      <c r="D225" s="466" t="s">
        <v>1373</v>
      </c>
      <c r="E225" s="16" t="s">
        <v>1485</v>
      </c>
      <c r="F225" s="13" t="s">
        <v>1486</v>
      </c>
      <c r="G225" s="13" t="s">
        <v>1487</v>
      </c>
      <c r="H225" s="12" t="s">
        <v>1488</v>
      </c>
      <c r="I225" s="13" t="s">
        <v>23</v>
      </c>
      <c r="J225" s="15" t="s">
        <v>24</v>
      </c>
      <c r="K225" s="12" t="s">
        <v>1489</v>
      </c>
      <c r="L225" s="13" t="s">
        <v>1490</v>
      </c>
      <c r="M225" s="12" t="s">
        <v>31</v>
      </c>
      <c r="N225" s="13" t="s">
        <v>30</v>
      </c>
      <c r="O225" s="391" t="s">
        <v>45</v>
      </c>
      <c r="P225" s="98" t="s">
        <v>116</v>
      </c>
      <c r="Q225" s="97" t="s">
        <v>117</v>
      </c>
      <c r="R225" s="98" t="s">
        <v>118</v>
      </c>
      <c r="S225" s="195"/>
      <c r="T225" s="278"/>
      <c r="AH225" s="298">
        <v>6</v>
      </c>
      <c r="AI225" s="299" t="s">
        <v>1410</v>
      </c>
      <c r="AJ225" s="300" t="s">
        <v>1403</v>
      </c>
      <c r="AK225" s="303" t="s">
        <v>1205</v>
      </c>
      <c r="AL225" s="302">
        <v>50.8643</v>
      </c>
      <c r="AM225" s="302">
        <v>0.36449999999999999</v>
      </c>
      <c r="AN225" s="302">
        <v>3.6122000000000001</v>
      </c>
      <c r="AO225" s="302">
        <v>4.4793000000000003</v>
      </c>
      <c r="AP225" s="302">
        <v>0.1036</v>
      </c>
      <c r="AQ225" s="302">
        <v>16.5762</v>
      </c>
      <c r="AR225" s="302">
        <v>22.943200000000001</v>
      </c>
      <c r="AS225" s="302">
        <v>0.14449999999999999</v>
      </c>
      <c r="AT225" s="302">
        <v>0.39689999999999998</v>
      </c>
      <c r="AU225" s="406">
        <f t="shared" si="9"/>
        <v>99.484700000000004</v>
      </c>
      <c r="AV225" s="278">
        <v>39.196773486824434</v>
      </c>
      <c r="AW225" s="278">
        <v>45.41221785018427</v>
      </c>
      <c r="AX225" s="280">
        <v>2.3719996333680151</v>
      </c>
      <c r="AY225" s="99" t="s">
        <v>34</v>
      </c>
      <c r="AZ225" s="96" t="s">
        <v>34</v>
      </c>
      <c r="BA225" s="241">
        <f t="shared" si="10"/>
        <v>0.86782314737632971</v>
      </c>
    </row>
    <row r="226" spans="1:53" x14ac:dyDescent="0.25">
      <c r="A226" s="440"/>
      <c r="B226" s="462"/>
      <c r="C226" s="337"/>
      <c r="D226" s="467"/>
      <c r="E226" s="25" t="s">
        <v>29</v>
      </c>
      <c r="F226" s="22" t="s">
        <v>29</v>
      </c>
      <c r="G226" s="22" t="s">
        <v>29</v>
      </c>
      <c r="H226" s="21" t="s">
        <v>29</v>
      </c>
      <c r="I226" s="22" t="s">
        <v>29</v>
      </c>
      <c r="J226" s="24" t="s">
        <v>29</v>
      </c>
      <c r="K226" s="21" t="s">
        <v>29</v>
      </c>
      <c r="L226" s="22" t="s">
        <v>29</v>
      </c>
      <c r="M226" s="21" t="s">
        <v>29</v>
      </c>
      <c r="N226" s="22" t="s">
        <v>29</v>
      </c>
      <c r="O226" s="398" t="s">
        <v>29</v>
      </c>
      <c r="P226" s="33" t="s">
        <v>33</v>
      </c>
      <c r="Q226" s="101" t="s">
        <v>33</v>
      </c>
      <c r="R226" s="33" t="s">
        <v>33</v>
      </c>
      <c r="S226" s="195"/>
      <c r="T226" s="278"/>
      <c r="AH226" s="298">
        <v>6</v>
      </c>
      <c r="AI226" s="299" t="s">
        <v>1410</v>
      </c>
      <c r="AJ226" s="300" t="s">
        <v>1403</v>
      </c>
      <c r="AK226" s="303" t="s">
        <v>1206</v>
      </c>
      <c r="AL226" s="302">
        <v>50.587899999999998</v>
      </c>
      <c r="AM226" s="302">
        <v>0.59319999999999995</v>
      </c>
      <c r="AN226" s="302">
        <v>2.8363</v>
      </c>
      <c r="AO226" s="302">
        <v>7.3559999999999999</v>
      </c>
      <c r="AP226" s="302">
        <v>0.2445</v>
      </c>
      <c r="AQ226" s="302">
        <v>15.5604</v>
      </c>
      <c r="AR226" s="302">
        <v>21.7746</v>
      </c>
      <c r="AS226" s="302">
        <v>0.2074</v>
      </c>
      <c r="AT226" s="302">
        <v>6.3500000000000001E-2</v>
      </c>
      <c r="AU226" s="406">
        <f t="shared" si="9"/>
        <v>99.223800000000011</v>
      </c>
      <c r="AV226" s="278">
        <v>37.754975734821919</v>
      </c>
      <c r="AW226" s="278">
        <v>42.957355992008196</v>
      </c>
      <c r="AX226" s="280">
        <v>6.8593731029445433</v>
      </c>
      <c r="AY226" s="99" t="s">
        <v>34</v>
      </c>
      <c r="AZ226" s="96" t="s">
        <v>34</v>
      </c>
      <c r="BA226" s="241">
        <f t="shared" si="10"/>
        <v>0.78960712565668201</v>
      </c>
    </row>
    <row r="227" spans="1:53" x14ac:dyDescent="0.25">
      <c r="A227" s="419">
        <v>2</v>
      </c>
      <c r="B227" s="338" t="s">
        <v>1387</v>
      </c>
      <c r="C227" s="339" t="s">
        <v>1078</v>
      </c>
      <c r="D227" s="339" t="s">
        <v>1060</v>
      </c>
      <c r="E227" s="296">
        <v>46.49</v>
      </c>
      <c r="F227" s="296">
        <v>0.04</v>
      </c>
      <c r="G227" s="296">
        <v>33.31</v>
      </c>
      <c r="H227" s="296">
        <v>0.27</v>
      </c>
      <c r="I227" s="296">
        <v>0.14000000000000001</v>
      </c>
      <c r="J227" s="296">
        <v>17.190000000000001</v>
      </c>
      <c r="K227" s="296">
        <v>1.6</v>
      </c>
      <c r="L227" s="187" t="s">
        <v>34</v>
      </c>
      <c r="M227" s="187" t="s">
        <v>34</v>
      </c>
      <c r="N227" s="187" t="s">
        <v>34</v>
      </c>
      <c r="O227" s="400">
        <v>99.039999999999992</v>
      </c>
      <c r="P227" s="269">
        <v>85.6</v>
      </c>
      <c r="Q227" s="269">
        <v>14.4</v>
      </c>
      <c r="R227" s="271">
        <v>0</v>
      </c>
      <c r="S227" s="195"/>
      <c r="T227" s="278"/>
      <c r="AH227" s="298">
        <v>6</v>
      </c>
      <c r="AI227" s="299" t="s">
        <v>1410</v>
      </c>
      <c r="AJ227" s="300" t="s">
        <v>1403</v>
      </c>
      <c r="AK227" s="303" t="s">
        <v>1355</v>
      </c>
      <c r="AL227" s="302">
        <v>50.709800000000001</v>
      </c>
      <c r="AM227" s="302">
        <v>0.59719999999999995</v>
      </c>
      <c r="AN227" s="302">
        <v>2.8902000000000001</v>
      </c>
      <c r="AO227" s="302">
        <v>7.4592999999999998</v>
      </c>
      <c r="AP227" s="302">
        <v>0.25440000000000002</v>
      </c>
      <c r="AQ227" s="302">
        <v>15.7346</v>
      </c>
      <c r="AR227" s="302">
        <v>21.795999999999999</v>
      </c>
      <c r="AS227" s="302">
        <v>0.25</v>
      </c>
      <c r="AT227" s="302">
        <v>9.7999999999999997E-3</v>
      </c>
      <c r="AU227" s="402">
        <f>SUM(AL227:AT227)</f>
        <v>99.701299999999989</v>
      </c>
      <c r="AV227" s="279">
        <v>36.980981503543767</v>
      </c>
      <c r="AW227" s="278">
        <v>43.108504207323691</v>
      </c>
      <c r="AX227" s="280">
        <v>6.2232002532132986</v>
      </c>
      <c r="AY227" s="99" t="s">
        <v>34</v>
      </c>
      <c r="AZ227" s="96" t="s">
        <v>34</v>
      </c>
      <c r="BA227" s="241">
        <f t="shared" si="10"/>
        <v>0.78913952994475045</v>
      </c>
    </row>
    <row r="228" spans="1:53" x14ac:dyDescent="0.25">
      <c r="A228" s="421">
        <v>2</v>
      </c>
      <c r="B228" s="332" t="s">
        <v>1387</v>
      </c>
      <c r="C228" s="340" t="s">
        <v>1078</v>
      </c>
      <c r="D228" s="340" t="s">
        <v>1060</v>
      </c>
      <c r="E228" s="302">
        <v>49.14</v>
      </c>
      <c r="F228" s="302">
        <v>7.0000000000000007E-2</v>
      </c>
      <c r="G228" s="302">
        <v>31.96</v>
      </c>
      <c r="H228" s="302">
        <v>0.45</v>
      </c>
      <c r="I228" s="302">
        <v>0.16</v>
      </c>
      <c r="J228" s="302">
        <v>15.13</v>
      </c>
      <c r="K228" s="302">
        <v>2.74</v>
      </c>
      <c r="L228" s="302">
        <v>0.09</v>
      </c>
      <c r="M228" s="106" t="s">
        <v>34</v>
      </c>
      <c r="N228" s="106" t="s">
        <v>34</v>
      </c>
      <c r="O228" s="402">
        <v>99.74</v>
      </c>
      <c r="P228" s="278">
        <v>74.900000000000006</v>
      </c>
      <c r="Q228" s="278">
        <v>24.6</v>
      </c>
      <c r="R228" s="280">
        <v>0.5</v>
      </c>
      <c r="S228" s="195"/>
      <c r="T228" s="278"/>
      <c r="AH228" s="420">
        <v>6</v>
      </c>
      <c r="AI228" s="299" t="s">
        <v>1410</v>
      </c>
      <c r="AJ228" s="300" t="s">
        <v>1403</v>
      </c>
      <c r="AK228" s="303" t="s">
        <v>1207</v>
      </c>
      <c r="AL228" s="302">
        <v>53.281300000000002</v>
      </c>
      <c r="AM228" s="302">
        <v>0.20949999999999999</v>
      </c>
      <c r="AN228" s="302">
        <v>1.8466</v>
      </c>
      <c r="AO228" s="302">
        <v>16.191199999999998</v>
      </c>
      <c r="AP228" s="302">
        <v>0.5948</v>
      </c>
      <c r="AQ228" s="302">
        <v>26.991599999999998</v>
      </c>
      <c r="AR228" s="302">
        <v>1.2302</v>
      </c>
      <c r="AS228" s="302">
        <v>0</v>
      </c>
      <c r="AT228" s="302">
        <v>6.8999999999999999E-3</v>
      </c>
      <c r="AU228" s="406">
        <f>SUM(AL228:AT228)</f>
        <v>100.35210000000001</v>
      </c>
      <c r="AV228" s="278">
        <v>-1.5208369929099759</v>
      </c>
      <c r="AW228" s="278">
        <v>72.346050873842387</v>
      </c>
      <c r="AX228" s="280">
        <v>21.391735697452972</v>
      </c>
      <c r="AY228" s="180" t="s">
        <v>34</v>
      </c>
      <c r="AZ228" s="95" t="s">
        <v>34</v>
      </c>
      <c r="BA228" s="241">
        <f t="shared" si="10"/>
        <v>0.74732645706554546</v>
      </c>
    </row>
    <row r="229" spans="1:53" x14ac:dyDescent="0.25">
      <c r="A229" s="421">
        <v>2</v>
      </c>
      <c r="B229" s="332" t="s">
        <v>1387</v>
      </c>
      <c r="C229" s="340" t="s">
        <v>1078</v>
      </c>
      <c r="D229" s="340" t="s">
        <v>1060</v>
      </c>
      <c r="E229" s="302">
        <v>47.67</v>
      </c>
      <c r="F229" s="302" t="s">
        <v>34</v>
      </c>
      <c r="G229" s="302">
        <v>33.21</v>
      </c>
      <c r="H229" s="302">
        <v>0.38</v>
      </c>
      <c r="I229" s="302">
        <v>0.15</v>
      </c>
      <c r="J229" s="302">
        <v>16.89</v>
      </c>
      <c r="K229" s="302">
        <v>1.99</v>
      </c>
      <c r="L229" s="302">
        <v>7.0000000000000007E-2</v>
      </c>
      <c r="M229" s="106" t="s">
        <v>34</v>
      </c>
      <c r="N229" s="106" t="s">
        <v>34</v>
      </c>
      <c r="O229" s="402">
        <v>100.35999999999999</v>
      </c>
      <c r="P229" s="278">
        <v>82.1</v>
      </c>
      <c r="Q229" s="278">
        <v>17.5</v>
      </c>
      <c r="R229" s="280">
        <v>0.4</v>
      </c>
      <c r="S229" s="264"/>
      <c r="T229" s="278"/>
      <c r="AH229" s="298">
        <v>6</v>
      </c>
      <c r="AI229" s="293" t="s">
        <v>1410</v>
      </c>
      <c r="AJ229" s="294" t="s">
        <v>1404</v>
      </c>
      <c r="AK229" s="295" t="s">
        <v>1208</v>
      </c>
      <c r="AL229" s="315">
        <v>51.438200000000002</v>
      </c>
      <c r="AM229" s="296">
        <v>0.48720000000000002</v>
      </c>
      <c r="AN229" s="296">
        <v>3.4984999999999999</v>
      </c>
      <c r="AO229" s="296">
        <v>4.4199000000000002</v>
      </c>
      <c r="AP229" s="296">
        <v>0.1176</v>
      </c>
      <c r="AQ229" s="296">
        <v>16.970700000000001</v>
      </c>
      <c r="AR229" s="296">
        <v>22.4513</v>
      </c>
      <c r="AS229" s="296">
        <v>0.2369</v>
      </c>
      <c r="AT229" s="296">
        <v>0.27639999999999998</v>
      </c>
      <c r="AU229" s="405">
        <f t="shared" si="9"/>
        <v>99.89670000000001</v>
      </c>
      <c r="AV229" s="269">
        <v>38.517562787441385</v>
      </c>
      <c r="AW229" s="269">
        <v>46.181291792976197</v>
      </c>
      <c r="AX229" s="271">
        <v>2.8071016753946423</v>
      </c>
      <c r="AY229" s="99" t="s">
        <v>34</v>
      </c>
      <c r="AZ229" s="96" t="s">
        <v>34</v>
      </c>
      <c r="BA229" s="231">
        <f t="shared" si="10"/>
        <v>0.87199532065140928</v>
      </c>
    </row>
    <row r="230" spans="1:53" x14ac:dyDescent="0.25">
      <c r="A230" s="421">
        <v>2</v>
      </c>
      <c r="B230" s="332" t="s">
        <v>1387</v>
      </c>
      <c r="C230" s="340" t="s">
        <v>1067</v>
      </c>
      <c r="D230" s="340" t="s">
        <v>1060</v>
      </c>
      <c r="E230" s="302">
        <v>46.36</v>
      </c>
      <c r="F230" s="302">
        <v>7.0000000000000007E-2</v>
      </c>
      <c r="G230" s="302">
        <v>33.950000000000003</v>
      </c>
      <c r="H230" s="302">
        <v>0.4</v>
      </c>
      <c r="I230" s="302">
        <v>0.21</v>
      </c>
      <c r="J230" s="302">
        <v>18.52</v>
      </c>
      <c r="K230" s="302">
        <v>1.29</v>
      </c>
      <c r="L230" s="302">
        <v>7.0000000000000007E-2</v>
      </c>
      <c r="M230" s="106" t="s">
        <v>34</v>
      </c>
      <c r="N230" s="106" t="s">
        <v>34</v>
      </c>
      <c r="O230" s="402">
        <v>100.86999999999999</v>
      </c>
      <c r="P230" s="278">
        <v>88.4</v>
      </c>
      <c r="Q230" s="278">
        <v>11.2</v>
      </c>
      <c r="R230" s="280">
        <v>0.4</v>
      </c>
      <c r="S230" s="324"/>
      <c r="T230" s="278"/>
      <c r="AH230" s="298">
        <v>6</v>
      </c>
      <c r="AI230" s="299" t="s">
        <v>1410</v>
      </c>
      <c r="AJ230" s="300" t="s">
        <v>1404</v>
      </c>
      <c r="AK230" s="303" t="s">
        <v>1209</v>
      </c>
      <c r="AL230" s="318">
        <v>51.436500000000002</v>
      </c>
      <c r="AM230" s="302">
        <v>0.46600000000000003</v>
      </c>
      <c r="AN230" s="302">
        <v>3.4411</v>
      </c>
      <c r="AO230" s="302">
        <v>4.2248999999999999</v>
      </c>
      <c r="AP230" s="302">
        <v>6.4699999999999994E-2</v>
      </c>
      <c r="AQ230" s="302">
        <v>16.9116</v>
      </c>
      <c r="AR230" s="302">
        <v>22.446200000000001</v>
      </c>
      <c r="AS230" s="302">
        <v>0.2155</v>
      </c>
      <c r="AT230" s="302">
        <v>0.50439999999999996</v>
      </c>
      <c r="AU230" s="406">
        <f t="shared" si="9"/>
        <v>99.710900000000024</v>
      </c>
      <c r="AV230" s="278">
        <v>39.01011534159646</v>
      </c>
      <c r="AW230" s="278">
        <v>46.198182841800808</v>
      </c>
      <c r="AX230" s="280">
        <v>3.0839217987843748</v>
      </c>
      <c r="AY230" s="99" t="s">
        <v>34</v>
      </c>
      <c r="AZ230" s="96" t="s">
        <v>34</v>
      </c>
      <c r="BA230" s="241">
        <f t="shared" si="10"/>
        <v>0.8765708434159365</v>
      </c>
    </row>
    <row r="231" spans="1:53" x14ac:dyDescent="0.25">
      <c r="A231" s="421">
        <v>2</v>
      </c>
      <c r="B231" s="332" t="s">
        <v>1387</v>
      </c>
      <c r="C231" s="340" t="s">
        <v>1067</v>
      </c>
      <c r="D231" s="340" t="s">
        <v>1060</v>
      </c>
      <c r="E231" s="302">
        <v>45.13</v>
      </c>
      <c r="F231" s="302">
        <v>0.02</v>
      </c>
      <c r="G231" s="302">
        <v>34.51</v>
      </c>
      <c r="H231" s="302">
        <v>0.41</v>
      </c>
      <c r="I231" s="302">
        <v>0.16</v>
      </c>
      <c r="J231" s="302">
        <v>19.29</v>
      </c>
      <c r="K231" s="302">
        <v>0.94</v>
      </c>
      <c r="L231" s="302">
        <v>0.13</v>
      </c>
      <c r="M231" s="106" t="s">
        <v>34</v>
      </c>
      <c r="N231" s="106" t="s">
        <v>34</v>
      </c>
      <c r="O231" s="402">
        <v>100.58999999999997</v>
      </c>
      <c r="P231" s="278">
        <v>91.3</v>
      </c>
      <c r="Q231" s="278">
        <v>8</v>
      </c>
      <c r="R231" s="280">
        <v>0.7</v>
      </c>
      <c r="S231" s="195"/>
      <c r="T231" s="278"/>
      <c r="AH231" s="298">
        <v>6</v>
      </c>
      <c r="AI231" s="299" t="s">
        <v>1410</v>
      </c>
      <c r="AJ231" s="300" t="s">
        <v>1404</v>
      </c>
      <c r="AK231" s="303" t="s">
        <v>1210</v>
      </c>
      <c r="AL231" s="318">
        <v>51.1982</v>
      </c>
      <c r="AM231" s="302">
        <v>0.53220000000000001</v>
      </c>
      <c r="AN231" s="302">
        <v>3.2328000000000001</v>
      </c>
      <c r="AO231" s="302">
        <v>5.7347999999999999</v>
      </c>
      <c r="AP231" s="302">
        <v>0.17469999999999999</v>
      </c>
      <c r="AQ231" s="302">
        <v>16.854199999999999</v>
      </c>
      <c r="AR231" s="302">
        <v>21.3127</v>
      </c>
      <c r="AS231" s="302">
        <v>0.28189999999999998</v>
      </c>
      <c r="AT231" s="302">
        <v>0.22409999999999999</v>
      </c>
      <c r="AU231" s="406">
        <f t="shared" si="9"/>
        <v>99.545600000000007</v>
      </c>
      <c r="AV231" s="278">
        <v>36.739472157978675</v>
      </c>
      <c r="AW231" s="278">
        <v>46.143004361269817</v>
      </c>
      <c r="AX231" s="280">
        <v>4.6259677253432487</v>
      </c>
      <c r="AY231" s="99" t="s">
        <v>34</v>
      </c>
      <c r="AZ231" s="96" t="s">
        <v>34</v>
      </c>
      <c r="BA231" s="241">
        <f t="shared" si="10"/>
        <v>0.8390792279009428</v>
      </c>
    </row>
    <row r="232" spans="1:53" x14ac:dyDescent="0.25">
      <c r="A232" s="421">
        <v>2</v>
      </c>
      <c r="B232" s="332" t="s">
        <v>1387</v>
      </c>
      <c r="C232" s="340" t="s">
        <v>1067</v>
      </c>
      <c r="D232" s="340" t="s">
        <v>1060</v>
      </c>
      <c r="E232" s="302">
        <v>45.05</v>
      </c>
      <c r="F232" s="302">
        <v>0.03</v>
      </c>
      <c r="G232" s="302">
        <v>34.130000000000003</v>
      </c>
      <c r="H232" s="302">
        <v>0.23</v>
      </c>
      <c r="I232" s="302">
        <v>0.12</v>
      </c>
      <c r="J232" s="302">
        <v>19.149999999999999</v>
      </c>
      <c r="K232" s="302">
        <v>78</v>
      </c>
      <c r="L232" s="302">
        <v>0.05</v>
      </c>
      <c r="M232" s="106" t="s">
        <v>34</v>
      </c>
      <c r="N232" s="106" t="s">
        <v>34</v>
      </c>
      <c r="O232" s="402">
        <v>176.76000000000002</v>
      </c>
      <c r="P232" s="278">
        <v>89</v>
      </c>
      <c r="Q232" s="278">
        <v>10.3</v>
      </c>
      <c r="R232" s="280">
        <v>0.7</v>
      </c>
      <c r="S232" s="278"/>
      <c r="T232" s="278"/>
      <c r="AH232" s="298">
        <v>6</v>
      </c>
      <c r="AI232" s="299" t="s">
        <v>1410</v>
      </c>
      <c r="AJ232" s="300" t="s">
        <v>1404</v>
      </c>
      <c r="AK232" s="303" t="s">
        <v>1211</v>
      </c>
      <c r="AL232" s="318">
        <v>52.281100000000002</v>
      </c>
      <c r="AM232" s="302">
        <v>0.4113</v>
      </c>
      <c r="AN232" s="302">
        <v>2.5914999999999999</v>
      </c>
      <c r="AO232" s="302">
        <v>4.181</v>
      </c>
      <c r="AP232" s="302">
        <v>0.1346</v>
      </c>
      <c r="AQ232" s="302">
        <v>17.545999999999999</v>
      </c>
      <c r="AR232" s="302">
        <v>22.651199999999999</v>
      </c>
      <c r="AS232" s="302">
        <v>0.22220000000000001</v>
      </c>
      <c r="AT232" s="302">
        <v>0.26469999999999999</v>
      </c>
      <c r="AU232" s="406">
        <f t="shared" si="9"/>
        <v>100.28360000000001</v>
      </c>
      <c r="AV232" s="278">
        <v>39.392526122594923</v>
      </c>
      <c r="AW232" s="278">
        <v>47.423278906150024</v>
      </c>
      <c r="AX232" s="280">
        <v>2.3371238493529729</v>
      </c>
      <c r="AY232" s="99" t="s">
        <v>34</v>
      </c>
      <c r="AZ232" s="96" t="s">
        <v>34</v>
      </c>
      <c r="BA232" s="241">
        <f t="shared" si="10"/>
        <v>0.88159497040582258</v>
      </c>
    </row>
    <row r="233" spans="1:53" x14ac:dyDescent="0.25">
      <c r="A233" s="421">
        <v>2</v>
      </c>
      <c r="B233" s="332" t="s">
        <v>1387</v>
      </c>
      <c r="C233" s="340" t="s">
        <v>1067</v>
      </c>
      <c r="D233" s="340" t="s">
        <v>1061</v>
      </c>
      <c r="E233" s="302">
        <v>45.36</v>
      </c>
      <c r="F233" s="302">
        <v>0.01</v>
      </c>
      <c r="G233" s="302">
        <v>34.94</v>
      </c>
      <c r="H233" s="302">
        <v>0.36</v>
      </c>
      <c r="I233" s="302">
        <v>0.13</v>
      </c>
      <c r="J233" s="302">
        <v>19.45</v>
      </c>
      <c r="K233" s="302">
        <v>0.76</v>
      </c>
      <c r="L233" s="106" t="s">
        <v>34</v>
      </c>
      <c r="M233" s="106" t="s">
        <v>34</v>
      </c>
      <c r="N233" s="106" t="s">
        <v>34</v>
      </c>
      <c r="O233" s="402">
        <v>101.01</v>
      </c>
      <c r="P233" s="278">
        <v>93.4</v>
      </c>
      <c r="Q233" s="278">
        <v>6.6</v>
      </c>
      <c r="R233" s="280">
        <v>0</v>
      </c>
      <c r="S233" s="278"/>
      <c r="T233" s="278"/>
      <c r="AH233" s="298">
        <v>6</v>
      </c>
      <c r="AI233" s="299" t="s">
        <v>1410</v>
      </c>
      <c r="AJ233" s="300" t="s">
        <v>1404</v>
      </c>
      <c r="AK233" s="303" t="s">
        <v>1212</v>
      </c>
      <c r="AL233" s="318">
        <v>51.974499999999999</v>
      </c>
      <c r="AM233" s="302">
        <v>0.38369999999999999</v>
      </c>
      <c r="AN233" s="302">
        <v>3.0884999999999998</v>
      </c>
      <c r="AO233" s="302">
        <v>3.8069999999999999</v>
      </c>
      <c r="AP233" s="302">
        <v>0.10580000000000001</v>
      </c>
      <c r="AQ233" s="302">
        <v>17.219000000000001</v>
      </c>
      <c r="AR233" s="302">
        <v>22.881900000000002</v>
      </c>
      <c r="AS233" s="302">
        <v>0.18990000000000001</v>
      </c>
      <c r="AT233" s="302">
        <v>0.32890000000000003</v>
      </c>
      <c r="AU233" s="406">
        <f t="shared" si="9"/>
        <v>99.979199999999992</v>
      </c>
      <c r="AV233" s="278">
        <v>39.944913043508507</v>
      </c>
      <c r="AW233" s="278">
        <v>46.772672091446196</v>
      </c>
      <c r="AX233" s="280">
        <v>2.4377013881268348</v>
      </c>
      <c r="AY233" s="99" t="s">
        <v>34</v>
      </c>
      <c r="AZ233" s="96" t="s">
        <v>34</v>
      </c>
      <c r="BA233" s="241">
        <f t="shared" si="10"/>
        <v>0.8891923662660014</v>
      </c>
    </row>
    <row r="234" spans="1:53" x14ac:dyDescent="0.25">
      <c r="A234" s="421">
        <v>2</v>
      </c>
      <c r="B234" s="332" t="s">
        <v>1387</v>
      </c>
      <c r="C234" s="340" t="s">
        <v>1067</v>
      </c>
      <c r="D234" s="340" t="s">
        <v>1062</v>
      </c>
      <c r="E234" s="302">
        <v>47.94</v>
      </c>
      <c r="F234" s="302">
        <v>0.04</v>
      </c>
      <c r="G234" s="302">
        <v>32.26</v>
      </c>
      <c r="H234" s="302">
        <v>0.57999999999999996</v>
      </c>
      <c r="I234" s="302">
        <v>0.27</v>
      </c>
      <c r="J234" s="302">
        <v>16.670000000000002</v>
      </c>
      <c r="K234" s="302">
        <v>1.97</v>
      </c>
      <c r="L234" s="302">
        <v>0.13</v>
      </c>
      <c r="M234" s="106" t="s">
        <v>34</v>
      </c>
      <c r="N234" s="106" t="s">
        <v>34</v>
      </c>
      <c r="O234" s="402">
        <v>99.859999999999985</v>
      </c>
      <c r="P234" s="278">
        <v>81.8</v>
      </c>
      <c r="Q234" s="278">
        <v>17.5</v>
      </c>
      <c r="R234" s="280">
        <v>0.7</v>
      </c>
      <c r="S234" s="278"/>
      <c r="T234" s="278"/>
      <c r="AH234" s="298">
        <v>6</v>
      </c>
      <c r="AI234" s="299" t="s">
        <v>1410</v>
      </c>
      <c r="AJ234" s="300" t="s">
        <v>1404</v>
      </c>
      <c r="AK234" s="303" t="s">
        <v>1213</v>
      </c>
      <c r="AL234" s="318">
        <v>51.944699999999997</v>
      </c>
      <c r="AM234" s="302">
        <v>0.39250000000000002</v>
      </c>
      <c r="AN234" s="302">
        <v>2.6863999999999999</v>
      </c>
      <c r="AO234" s="302">
        <v>3.9430000000000001</v>
      </c>
      <c r="AP234" s="302">
        <v>0.1401</v>
      </c>
      <c r="AQ234" s="302">
        <v>17.221399999999999</v>
      </c>
      <c r="AR234" s="302">
        <v>22.219100000000001</v>
      </c>
      <c r="AS234" s="302">
        <v>0.2064</v>
      </c>
      <c r="AT234" s="302">
        <v>0.30649999999999999</v>
      </c>
      <c r="AU234" s="406">
        <f t="shared" si="9"/>
        <v>99.060099999999991</v>
      </c>
      <c r="AV234" s="278">
        <v>39.926322250914289</v>
      </c>
      <c r="AW234" s="278">
        <v>47.22403757160869</v>
      </c>
      <c r="AX234" s="280">
        <v>3.6175587014256374</v>
      </c>
      <c r="AY234" s="99" t="s">
        <v>34</v>
      </c>
      <c r="AZ234" s="96" t="s">
        <v>34</v>
      </c>
      <c r="BA234" s="241">
        <f t="shared" si="10"/>
        <v>0.88570052645851449</v>
      </c>
    </row>
    <row r="235" spans="1:53" x14ac:dyDescent="0.25">
      <c r="A235" s="421">
        <v>2</v>
      </c>
      <c r="B235" s="332" t="s">
        <v>1063</v>
      </c>
      <c r="C235" s="340" t="s">
        <v>1388</v>
      </c>
      <c r="D235" s="340" t="s">
        <v>1060</v>
      </c>
      <c r="E235" s="302">
        <v>47.99</v>
      </c>
      <c r="F235" s="302">
        <v>0.03</v>
      </c>
      <c r="G235" s="302">
        <v>32.67</v>
      </c>
      <c r="H235" s="302">
        <v>0.37</v>
      </c>
      <c r="I235" s="302">
        <v>0.16</v>
      </c>
      <c r="J235" s="302">
        <v>16.920000000000002</v>
      </c>
      <c r="K235" s="302">
        <v>2.21</v>
      </c>
      <c r="L235" s="302">
        <v>7.0000000000000007E-2</v>
      </c>
      <c r="M235" s="106" t="s">
        <v>34</v>
      </c>
      <c r="N235" s="106" t="s">
        <v>34</v>
      </c>
      <c r="O235" s="402">
        <v>100.41999999999999</v>
      </c>
      <c r="P235" s="278">
        <v>80.5</v>
      </c>
      <c r="Q235" s="278">
        <v>19.100000000000001</v>
      </c>
      <c r="R235" s="280">
        <v>0.4</v>
      </c>
      <c r="S235" s="278"/>
      <c r="T235" s="278"/>
      <c r="AH235" s="298">
        <v>6</v>
      </c>
      <c r="AI235" s="299" t="s">
        <v>1410</v>
      </c>
      <c r="AJ235" s="300" t="s">
        <v>1404</v>
      </c>
      <c r="AK235" s="303" t="s">
        <v>1214</v>
      </c>
      <c r="AL235" s="318">
        <v>51.375</v>
      </c>
      <c r="AM235" s="302">
        <v>0.38069999999999998</v>
      </c>
      <c r="AN235" s="302">
        <v>4.0353000000000003</v>
      </c>
      <c r="AO235" s="302">
        <v>3.6947999999999999</v>
      </c>
      <c r="AP235" s="302">
        <v>0.1065</v>
      </c>
      <c r="AQ235" s="302">
        <v>17.125800000000002</v>
      </c>
      <c r="AR235" s="302">
        <v>22.683599999999998</v>
      </c>
      <c r="AS235" s="302">
        <v>0.21709999999999999</v>
      </c>
      <c r="AT235" s="302">
        <v>0.65759999999999996</v>
      </c>
      <c r="AU235" s="406">
        <f t="shared" si="9"/>
        <v>100.2764</v>
      </c>
      <c r="AV235" s="278">
        <v>38.30715967076204</v>
      </c>
      <c r="AW235" s="278">
        <v>46.467873261137207</v>
      </c>
      <c r="AX235" s="280">
        <v>1.7894363284139225</v>
      </c>
      <c r="AY235" s="99" t="s">
        <v>34</v>
      </c>
      <c r="AZ235" s="96" t="s">
        <v>34</v>
      </c>
      <c r="BA235" s="241">
        <f t="shared" si="10"/>
        <v>0.89158222884056515</v>
      </c>
    </row>
    <row r="236" spans="1:53" x14ac:dyDescent="0.25">
      <c r="A236" s="421">
        <v>2</v>
      </c>
      <c r="B236" s="332" t="s">
        <v>1063</v>
      </c>
      <c r="C236" s="340" t="s">
        <v>1388</v>
      </c>
      <c r="D236" s="340" t="s">
        <v>1060</v>
      </c>
      <c r="E236" s="302">
        <v>47.29</v>
      </c>
      <c r="F236" s="302">
        <v>0.02</v>
      </c>
      <c r="G236" s="302">
        <v>33.22</v>
      </c>
      <c r="H236" s="302">
        <v>0.45</v>
      </c>
      <c r="I236" s="302">
        <v>0.12</v>
      </c>
      <c r="J236" s="302">
        <v>17.43</v>
      </c>
      <c r="K236" s="302">
        <v>2.0099999999999998</v>
      </c>
      <c r="L236" s="302">
        <v>0.02</v>
      </c>
      <c r="M236" s="106" t="s">
        <v>34</v>
      </c>
      <c r="N236" s="106" t="s">
        <v>34</v>
      </c>
      <c r="O236" s="402">
        <v>100.56</v>
      </c>
      <c r="P236" s="278">
        <v>82.6</v>
      </c>
      <c r="Q236" s="278">
        <v>17.3</v>
      </c>
      <c r="R236" s="280">
        <v>0.1</v>
      </c>
      <c r="S236" s="278"/>
      <c r="T236" s="278"/>
      <c r="AH236" s="298">
        <v>6</v>
      </c>
      <c r="AI236" s="299" t="s">
        <v>1410</v>
      </c>
      <c r="AJ236" s="300" t="s">
        <v>1404</v>
      </c>
      <c r="AK236" s="303" t="s">
        <v>1215</v>
      </c>
      <c r="AL236" s="318">
        <v>52.651499999999999</v>
      </c>
      <c r="AM236" s="302">
        <v>0.47410000000000002</v>
      </c>
      <c r="AN236" s="302">
        <v>1.9574</v>
      </c>
      <c r="AO236" s="302">
        <v>6.2389000000000001</v>
      </c>
      <c r="AP236" s="302">
        <v>0.2001</v>
      </c>
      <c r="AQ236" s="302">
        <v>17.4419</v>
      </c>
      <c r="AR236" s="302">
        <v>20.815799999999999</v>
      </c>
      <c r="AS236" s="302">
        <v>0.15670000000000001</v>
      </c>
      <c r="AT236" s="302">
        <v>3.4099999999999998E-2</v>
      </c>
      <c r="AU236" s="406">
        <f t="shared" si="9"/>
        <v>99.970499999999987</v>
      </c>
      <c r="AV236" s="278">
        <v>37.801907706000364</v>
      </c>
      <c r="AW236" s="278">
        <v>47.562520661020002</v>
      </c>
      <c r="AX236" s="280">
        <v>7.5056161974368942</v>
      </c>
      <c r="AY236" s="99" t="s">
        <v>34</v>
      </c>
      <c r="AZ236" s="96" t="s">
        <v>34</v>
      </c>
      <c r="BA236" s="241">
        <f t="shared" si="10"/>
        <v>0.83221640058075297</v>
      </c>
    </row>
    <row r="237" spans="1:53" x14ac:dyDescent="0.25">
      <c r="A237" s="421">
        <v>2</v>
      </c>
      <c r="B237" s="332" t="s">
        <v>1063</v>
      </c>
      <c r="C237" s="340" t="s">
        <v>1388</v>
      </c>
      <c r="D237" s="340" t="s">
        <v>1060</v>
      </c>
      <c r="E237" s="302">
        <v>50.01</v>
      </c>
      <c r="F237" s="302">
        <v>0.04</v>
      </c>
      <c r="G237" s="302">
        <v>31.5</v>
      </c>
      <c r="H237" s="302">
        <v>0.48</v>
      </c>
      <c r="I237" s="302">
        <v>0.18</v>
      </c>
      <c r="J237" s="302">
        <v>15.49</v>
      </c>
      <c r="K237" s="302">
        <v>2.98</v>
      </c>
      <c r="L237" s="302">
        <v>0.1</v>
      </c>
      <c r="M237" s="106" t="s">
        <v>34</v>
      </c>
      <c r="N237" s="106" t="s">
        <v>34</v>
      </c>
      <c r="O237" s="402">
        <v>100.78</v>
      </c>
      <c r="P237" s="278">
        <v>73.7</v>
      </c>
      <c r="Q237" s="278">
        <v>25.7</v>
      </c>
      <c r="R237" s="280">
        <v>0.6</v>
      </c>
      <c r="S237" s="278"/>
      <c r="T237" s="278"/>
      <c r="AH237" s="298">
        <v>6</v>
      </c>
      <c r="AI237" s="299" t="s">
        <v>1410</v>
      </c>
      <c r="AJ237" s="300" t="s">
        <v>1404</v>
      </c>
      <c r="AK237" s="303" t="s">
        <v>1216</v>
      </c>
      <c r="AL237" s="318">
        <v>52.162700000000001</v>
      </c>
      <c r="AM237" s="302">
        <v>0.28599999999999998</v>
      </c>
      <c r="AN237" s="302">
        <v>3.1762000000000001</v>
      </c>
      <c r="AO237" s="302">
        <v>3.3639999999999999</v>
      </c>
      <c r="AP237" s="302">
        <v>9.4899999999999998E-2</v>
      </c>
      <c r="AQ237" s="302">
        <v>17.584499999999998</v>
      </c>
      <c r="AR237" s="302">
        <v>22.290900000000001</v>
      </c>
      <c r="AS237" s="302">
        <v>0.19570000000000001</v>
      </c>
      <c r="AT237" s="302">
        <v>0.44840000000000002</v>
      </c>
      <c r="AU237" s="406">
        <f t="shared" si="9"/>
        <v>99.603300000000019</v>
      </c>
      <c r="AV237" s="278">
        <v>39.308943290567939</v>
      </c>
      <c r="AW237" s="278">
        <v>47.871726200007252</v>
      </c>
      <c r="AX237" s="280">
        <v>2.7901265034326497</v>
      </c>
      <c r="AY237" s="99" t="s">
        <v>34</v>
      </c>
      <c r="AZ237" s="96" t="s">
        <v>34</v>
      </c>
      <c r="BA237" s="241">
        <f t="shared" si="10"/>
        <v>0.90266853270601055</v>
      </c>
    </row>
    <row r="238" spans="1:53" x14ac:dyDescent="0.25">
      <c r="A238" s="421">
        <v>2</v>
      </c>
      <c r="B238" s="332" t="s">
        <v>1063</v>
      </c>
      <c r="C238" s="340" t="s">
        <v>1388</v>
      </c>
      <c r="D238" s="340" t="s">
        <v>1061</v>
      </c>
      <c r="E238" s="302">
        <v>46.98</v>
      </c>
      <c r="F238" s="302">
        <v>0.05</v>
      </c>
      <c r="G238" s="302">
        <v>32.71</v>
      </c>
      <c r="H238" s="302">
        <v>0.38</v>
      </c>
      <c r="I238" s="302">
        <v>0.12</v>
      </c>
      <c r="J238" s="302">
        <v>17.690000000000001</v>
      </c>
      <c r="K238" s="302">
        <v>1.75</v>
      </c>
      <c r="L238" s="302">
        <v>0.03</v>
      </c>
      <c r="M238" s="106" t="s">
        <v>34</v>
      </c>
      <c r="N238" s="106" t="s">
        <v>34</v>
      </c>
      <c r="O238" s="402">
        <v>99.71</v>
      </c>
      <c r="P238" s="278">
        <v>84.6</v>
      </c>
      <c r="Q238" s="278">
        <v>15.2</v>
      </c>
      <c r="R238" s="280">
        <v>0.2</v>
      </c>
      <c r="S238" s="278"/>
      <c r="T238" s="278"/>
      <c r="AH238" s="298">
        <v>6</v>
      </c>
      <c r="AI238" s="299" t="s">
        <v>1410</v>
      </c>
      <c r="AJ238" s="300" t="s">
        <v>1404</v>
      </c>
      <c r="AK238" s="303" t="s">
        <v>1217</v>
      </c>
      <c r="AL238" s="318">
        <v>52.589500000000001</v>
      </c>
      <c r="AM238" s="302">
        <v>0.3548</v>
      </c>
      <c r="AN238" s="302">
        <v>2.3247</v>
      </c>
      <c r="AO238" s="302">
        <v>3.9178000000000002</v>
      </c>
      <c r="AP238" s="302">
        <v>0.11360000000000001</v>
      </c>
      <c r="AQ238" s="302">
        <v>17.6403</v>
      </c>
      <c r="AR238" s="302">
        <v>22.526900000000001</v>
      </c>
      <c r="AS238" s="302">
        <v>0.1792</v>
      </c>
      <c r="AT238" s="302">
        <v>0.37209999999999999</v>
      </c>
      <c r="AU238" s="406">
        <f t="shared" si="9"/>
        <v>100.01889999999999</v>
      </c>
      <c r="AV238" s="278">
        <v>40.296303645356232</v>
      </c>
      <c r="AW238" s="278">
        <v>47.904563692436831</v>
      </c>
      <c r="AX238" s="280">
        <v>3.1069337089710309</v>
      </c>
      <c r="AY238" s="99" t="s">
        <v>34</v>
      </c>
      <c r="AZ238" s="96" t="s">
        <v>34</v>
      </c>
      <c r="BA238" s="241">
        <f t="shared" si="10"/>
        <v>0.88874660920354653</v>
      </c>
    </row>
    <row r="239" spans="1:53" x14ac:dyDescent="0.25">
      <c r="A239" s="421">
        <v>2</v>
      </c>
      <c r="B239" s="332" t="s">
        <v>1063</v>
      </c>
      <c r="C239" s="340" t="s">
        <v>1388</v>
      </c>
      <c r="D239" s="340" t="s">
        <v>1062</v>
      </c>
      <c r="E239" s="302">
        <v>50.58</v>
      </c>
      <c r="F239" s="302">
        <v>7.0000000000000007E-2</v>
      </c>
      <c r="G239" s="302">
        <v>30.93</v>
      </c>
      <c r="H239" s="302">
        <v>0.39</v>
      </c>
      <c r="I239" s="302">
        <v>0.2</v>
      </c>
      <c r="J239" s="302">
        <v>15.2</v>
      </c>
      <c r="K239" s="302">
        <v>3.02</v>
      </c>
      <c r="L239" s="302">
        <v>0.06</v>
      </c>
      <c r="M239" s="106" t="s">
        <v>34</v>
      </c>
      <c r="N239" s="106" t="s">
        <v>34</v>
      </c>
      <c r="O239" s="402">
        <v>100.45</v>
      </c>
      <c r="P239" s="278">
        <v>73.3</v>
      </c>
      <c r="Q239" s="278">
        <v>26.4</v>
      </c>
      <c r="R239" s="280">
        <v>0.3</v>
      </c>
      <c r="S239" s="278"/>
      <c r="T239" s="278"/>
      <c r="AH239" s="298">
        <v>6</v>
      </c>
      <c r="AI239" s="299" t="s">
        <v>1410</v>
      </c>
      <c r="AJ239" s="300" t="s">
        <v>1404</v>
      </c>
      <c r="AK239" s="303" t="s">
        <v>1218</v>
      </c>
      <c r="AL239" s="318">
        <v>51.694099999999999</v>
      </c>
      <c r="AM239" s="302">
        <v>0.44290000000000002</v>
      </c>
      <c r="AN239" s="302">
        <v>3.2911999999999999</v>
      </c>
      <c r="AO239" s="302">
        <v>4.1943000000000001</v>
      </c>
      <c r="AP239" s="302">
        <v>0.1331</v>
      </c>
      <c r="AQ239" s="302">
        <v>17.160299999999999</v>
      </c>
      <c r="AR239" s="302">
        <v>22.393999999999998</v>
      </c>
      <c r="AS239" s="302">
        <v>0.21790000000000001</v>
      </c>
      <c r="AT239" s="302">
        <v>0.39689999999999998</v>
      </c>
      <c r="AU239" s="406">
        <f t="shared" si="9"/>
        <v>99.924700000000001</v>
      </c>
      <c r="AV239" s="278">
        <v>38.814318807681737</v>
      </c>
      <c r="AW239" s="278">
        <v>46.698059375712376</v>
      </c>
      <c r="AX239" s="280">
        <v>2.9037371103779521</v>
      </c>
      <c r="AY239" s="99" t="s">
        <v>34</v>
      </c>
      <c r="AZ239" s="96" t="s">
        <v>34</v>
      </c>
      <c r="BA239" s="241">
        <f t="shared" si="10"/>
        <v>0.87891741393828016</v>
      </c>
    </row>
    <row r="240" spans="1:53" x14ac:dyDescent="0.25">
      <c r="A240" s="421">
        <v>2</v>
      </c>
      <c r="B240" s="332" t="s">
        <v>1063</v>
      </c>
      <c r="C240" s="340" t="s">
        <v>1388</v>
      </c>
      <c r="D240" s="340" t="s">
        <v>1062</v>
      </c>
      <c r="E240" s="302">
        <v>51.14</v>
      </c>
      <c r="F240" s="302">
        <v>0.08</v>
      </c>
      <c r="G240" s="302">
        <v>30.33</v>
      </c>
      <c r="H240" s="302">
        <v>0.62</v>
      </c>
      <c r="I240" s="302">
        <v>0.23</v>
      </c>
      <c r="J240" s="302">
        <v>14.37</v>
      </c>
      <c r="K240" s="302">
        <v>3.77</v>
      </c>
      <c r="L240" s="302">
        <v>0.14000000000000001</v>
      </c>
      <c r="M240" s="106" t="s">
        <v>34</v>
      </c>
      <c r="N240" s="106" t="s">
        <v>34</v>
      </c>
      <c r="O240" s="402">
        <v>100.68</v>
      </c>
      <c r="P240" s="278">
        <v>67.3</v>
      </c>
      <c r="Q240" s="278">
        <v>31.9</v>
      </c>
      <c r="R240" s="280">
        <v>0.8</v>
      </c>
      <c r="S240" s="278"/>
      <c r="T240" s="278"/>
      <c r="AH240" s="298">
        <v>6</v>
      </c>
      <c r="AI240" s="299" t="s">
        <v>1410</v>
      </c>
      <c r="AJ240" s="300" t="s">
        <v>1404</v>
      </c>
      <c r="AK240" s="303" t="s">
        <v>1219</v>
      </c>
      <c r="AL240" s="318">
        <v>51.839399999999998</v>
      </c>
      <c r="AM240" s="302">
        <v>0.45910000000000001</v>
      </c>
      <c r="AN240" s="302">
        <v>3.1305999999999998</v>
      </c>
      <c r="AO240" s="302">
        <v>3.9217</v>
      </c>
      <c r="AP240" s="302">
        <v>8.3099999999999993E-2</v>
      </c>
      <c r="AQ240" s="302">
        <v>17.077100000000002</v>
      </c>
      <c r="AR240" s="302">
        <v>22.620699999999999</v>
      </c>
      <c r="AS240" s="302">
        <v>0.23680000000000001</v>
      </c>
      <c r="AT240" s="302">
        <v>0.50060000000000004</v>
      </c>
      <c r="AU240" s="406">
        <f t="shared" si="9"/>
        <v>99.869100000000003</v>
      </c>
      <c r="AV240" s="278">
        <v>39.745355724992777</v>
      </c>
      <c r="AW240" s="278">
        <v>46.538230334133047</v>
      </c>
      <c r="AX240" s="280">
        <v>2.8812619079387782</v>
      </c>
      <c r="AY240" s="99" t="s">
        <v>34</v>
      </c>
      <c r="AZ240" s="96" t="s">
        <v>34</v>
      </c>
      <c r="BA240" s="241">
        <f t="shared" si="10"/>
        <v>0.88539669378171393</v>
      </c>
    </row>
    <row r="241" spans="1:53" x14ac:dyDescent="0.25">
      <c r="A241" s="421">
        <v>2</v>
      </c>
      <c r="B241" s="332" t="s">
        <v>1387</v>
      </c>
      <c r="C241" s="340" t="s">
        <v>4</v>
      </c>
      <c r="D241" s="340" t="s">
        <v>1060</v>
      </c>
      <c r="E241" s="302">
        <v>47.29</v>
      </c>
      <c r="F241" s="302">
        <v>7.0000000000000007E-2</v>
      </c>
      <c r="G241" s="302">
        <v>31.71</v>
      </c>
      <c r="H241" s="302">
        <v>0.53</v>
      </c>
      <c r="I241" s="302">
        <v>0.12</v>
      </c>
      <c r="J241" s="302">
        <v>15.69</v>
      </c>
      <c r="K241" s="302">
        <v>2.66</v>
      </c>
      <c r="L241" s="302">
        <v>0.12</v>
      </c>
      <c r="M241" s="106" t="s">
        <v>34</v>
      </c>
      <c r="N241" s="106" t="s">
        <v>34</v>
      </c>
      <c r="O241" s="402">
        <v>98.19</v>
      </c>
      <c r="P241" s="278">
        <v>76</v>
      </c>
      <c r="Q241" s="278">
        <v>23.3</v>
      </c>
      <c r="R241" s="280">
        <v>0.7</v>
      </c>
      <c r="S241" s="278"/>
      <c r="T241" s="278"/>
      <c r="AH241" s="298">
        <v>6</v>
      </c>
      <c r="AI241" s="299" t="s">
        <v>1410</v>
      </c>
      <c r="AJ241" s="300" t="s">
        <v>1404</v>
      </c>
      <c r="AK241" s="303" t="s">
        <v>1220</v>
      </c>
      <c r="AL241" s="318">
        <v>52.055500000000002</v>
      </c>
      <c r="AM241" s="302">
        <v>0.44890000000000002</v>
      </c>
      <c r="AN241" s="302">
        <v>2.4685999999999999</v>
      </c>
      <c r="AO241" s="302">
        <v>4.3975</v>
      </c>
      <c r="AP241" s="302">
        <v>0.13539999999999999</v>
      </c>
      <c r="AQ241" s="302">
        <v>17.2941</v>
      </c>
      <c r="AR241" s="302">
        <v>22.227499999999999</v>
      </c>
      <c r="AS241" s="302">
        <v>0.21879999999999999</v>
      </c>
      <c r="AT241" s="302">
        <v>0.12959999999999999</v>
      </c>
      <c r="AU241" s="406">
        <f t="shared" si="9"/>
        <v>99.375900000000001</v>
      </c>
      <c r="AV241" s="278">
        <v>39.637913428792437</v>
      </c>
      <c r="AW241" s="278">
        <v>47.224911612143856</v>
      </c>
      <c r="AX241" s="280">
        <v>3.5374886790580073</v>
      </c>
      <c r="AY241" s="99" t="s">
        <v>34</v>
      </c>
      <c r="AZ241" s="96" t="s">
        <v>34</v>
      </c>
      <c r="BA241" s="241">
        <f t="shared" si="10"/>
        <v>0.87464574647493609</v>
      </c>
    </row>
    <row r="242" spans="1:53" x14ac:dyDescent="0.25">
      <c r="A242" s="421">
        <v>2</v>
      </c>
      <c r="B242" s="332" t="s">
        <v>1387</v>
      </c>
      <c r="C242" s="340" t="s">
        <v>1389</v>
      </c>
      <c r="D242" s="340" t="s">
        <v>1060</v>
      </c>
      <c r="E242" s="302">
        <v>47.92</v>
      </c>
      <c r="F242" s="302">
        <v>0.04</v>
      </c>
      <c r="G242" s="302">
        <v>32.369999999999997</v>
      </c>
      <c r="H242" s="302">
        <v>0.6</v>
      </c>
      <c r="I242" s="302">
        <v>0.04</v>
      </c>
      <c r="J242" s="302">
        <v>16.989999999999998</v>
      </c>
      <c r="K242" s="302">
        <v>2.13</v>
      </c>
      <c r="L242" s="302">
        <v>0.04</v>
      </c>
      <c r="M242" s="106" t="s">
        <v>34</v>
      </c>
      <c r="N242" s="106" t="s">
        <v>34</v>
      </c>
      <c r="O242" s="402">
        <v>100.13</v>
      </c>
      <c r="P242" s="278">
        <v>81.3</v>
      </c>
      <c r="Q242" s="278">
        <v>18.399999999999999</v>
      </c>
      <c r="R242" s="280">
        <v>0.6</v>
      </c>
      <c r="S242" s="278"/>
      <c r="T242" s="278"/>
      <c r="AH242" s="298">
        <v>6</v>
      </c>
      <c r="AI242" s="299" t="s">
        <v>1410</v>
      </c>
      <c r="AJ242" s="300" t="s">
        <v>1404</v>
      </c>
      <c r="AK242" s="303" t="s">
        <v>1221</v>
      </c>
      <c r="AL242" s="318">
        <v>50.7087</v>
      </c>
      <c r="AM242" s="302">
        <v>0.69220000000000004</v>
      </c>
      <c r="AN242" s="302">
        <v>3.3170999999999999</v>
      </c>
      <c r="AO242" s="302">
        <v>6.0564999999999998</v>
      </c>
      <c r="AP242" s="302">
        <v>0.16880000000000001</v>
      </c>
      <c r="AQ242" s="302">
        <v>16.407499999999999</v>
      </c>
      <c r="AR242" s="302">
        <v>21.683299999999999</v>
      </c>
      <c r="AS242" s="302">
        <v>0.22059999999999999</v>
      </c>
      <c r="AT242" s="302">
        <v>6.8199999999999997E-2</v>
      </c>
      <c r="AU242" s="406">
        <f t="shared" si="9"/>
        <v>99.322900000000004</v>
      </c>
      <c r="AV242" s="278">
        <v>37.257027088070124</v>
      </c>
      <c r="AW242" s="278">
        <v>45.073148674988992</v>
      </c>
      <c r="AX242" s="280">
        <v>4.9538507877224625</v>
      </c>
      <c r="AY242" s="99" t="s">
        <v>34</v>
      </c>
      <c r="AZ242" s="96" t="s">
        <v>34</v>
      </c>
      <c r="BA242" s="241">
        <f t="shared" si="10"/>
        <v>0.82777682990816059</v>
      </c>
    </row>
    <row r="243" spans="1:53" x14ac:dyDescent="0.25">
      <c r="A243" s="421">
        <v>2</v>
      </c>
      <c r="B243" s="332" t="s">
        <v>1387</v>
      </c>
      <c r="C243" s="340" t="s">
        <v>5</v>
      </c>
      <c r="D243" s="340" t="s">
        <v>1062</v>
      </c>
      <c r="E243" s="302">
        <v>49.96</v>
      </c>
      <c r="F243" s="302">
        <v>7.0000000000000007E-2</v>
      </c>
      <c r="G243" s="302">
        <v>31.4</v>
      </c>
      <c r="H243" s="302">
        <v>0.54</v>
      </c>
      <c r="I243" s="302">
        <v>0.21</v>
      </c>
      <c r="J243" s="302">
        <v>15.44</v>
      </c>
      <c r="K243" s="302">
        <v>2.99</v>
      </c>
      <c r="L243" s="302">
        <v>0.1</v>
      </c>
      <c r="M243" s="106" t="s">
        <v>34</v>
      </c>
      <c r="N243" s="106" t="s">
        <v>34</v>
      </c>
      <c r="O243" s="402">
        <v>100.71</v>
      </c>
      <c r="P243" s="278">
        <v>73.7</v>
      </c>
      <c r="Q243" s="278">
        <v>25.7</v>
      </c>
      <c r="R243" s="280">
        <v>0.2</v>
      </c>
      <c r="S243" s="278"/>
      <c r="T243" s="278"/>
      <c r="AH243" s="298">
        <v>6</v>
      </c>
      <c r="AI243" s="299" t="s">
        <v>1410</v>
      </c>
      <c r="AJ243" s="300" t="s">
        <v>1404</v>
      </c>
      <c r="AK243" s="303" t="s">
        <v>1222</v>
      </c>
      <c r="AL243" s="318">
        <v>50.700099999999999</v>
      </c>
      <c r="AM243" s="302">
        <v>0.67510000000000003</v>
      </c>
      <c r="AN243" s="302">
        <v>3.2873999999999999</v>
      </c>
      <c r="AO243" s="302">
        <v>5.7465999999999999</v>
      </c>
      <c r="AP243" s="302">
        <v>0.1138</v>
      </c>
      <c r="AQ243" s="302">
        <v>16.552600000000002</v>
      </c>
      <c r="AR243" s="302">
        <v>21.821400000000001</v>
      </c>
      <c r="AS243" s="302">
        <v>0.26840000000000003</v>
      </c>
      <c r="AT243" s="302">
        <v>4.6300000000000001E-2</v>
      </c>
      <c r="AU243" s="406">
        <f t="shared" si="9"/>
        <v>99.211699999999993</v>
      </c>
      <c r="AV243" s="278">
        <v>37.122809570804748</v>
      </c>
      <c r="AW243" s="278">
        <v>45.350237860118916</v>
      </c>
      <c r="AX243" s="280">
        <v>3.8725289935606408</v>
      </c>
      <c r="AY243" s="99" t="s">
        <v>34</v>
      </c>
      <c r="AZ243" s="96" t="s">
        <v>34</v>
      </c>
      <c r="BA243" s="241">
        <f t="shared" si="10"/>
        <v>0.8363450192257943</v>
      </c>
    </row>
    <row r="244" spans="1:53" x14ac:dyDescent="0.25">
      <c r="A244" s="421">
        <v>2</v>
      </c>
      <c r="B244" s="332" t="s">
        <v>1390</v>
      </c>
      <c r="C244" s="340" t="s">
        <v>57</v>
      </c>
      <c r="D244" s="340" t="s">
        <v>1060</v>
      </c>
      <c r="E244" s="302">
        <v>45.57</v>
      </c>
      <c r="F244" s="106" t="s">
        <v>34</v>
      </c>
      <c r="G244" s="302">
        <v>34.33</v>
      </c>
      <c r="H244" s="302">
        <v>0.56999999999999995</v>
      </c>
      <c r="I244" s="302">
        <v>7.0000000000000007E-2</v>
      </c>
      <c r="J244" s="302">
        <v>18.489999999999998</v>
      </c>
      <c r="K244" s="302">
        <v>1.07</v>
      </c>
      <c r="L244" s="302">
        <v>0.03</v>
      </c>
      <c r="M244" s="106" t="s">
        <v>34</v>
      </c>
      <c r="N244" s="106" t="s">
        <v>34</v>
      </c>
      <c r="O244" s="402">
        <v>100.12999999999998</v>
      </c>
      <c r="P244" s="278">
        <v>90.3</v>
      </c>
      <c r="Q244" s="278">
        <v>9.5</v>
      </c>
      <c r="R244" s="280">
        <v>0.2</v>
      </c>
      <c r="S244" s="278"/>
      <c r="T244" s="278"/>
      <c r="AH244" s="298">
        <v>6</v>
      </c>
      <c r="AI244" s="299" t="s">
        <v>1410</v>
      </c>
      <c r="AJ244" s="300" t="s">
        <v>1404</v>
      </c>
      <c r="AK244" s="303" t="s">
        <v>1223</v>
      </c>
      <c r="AL244" s="318">
        <v>52.433999999999997</v>
      </c>
      <c r="AM244" s="302">
        <v>0.40699999999999997</v>
      </c>
      <c r="AN244" s="302">
        <v>2.9784000000000002</v>
      </c>
      <c r="AO244" s="302">
        <v>4.5303000000000004</v>
      </c>
      <c r="AP244" s="302">
        <v>8.4099999999999994E-2</v>
      </c>
      <c r="AQ244" s="302">
        <v>17.463999999999999</v>
      </c>
      <c r="AR244" s="302">
        <v>22.0153</v>
      </c>
      <c r="AS244" s="302">
        <v>0.26040000000000002</v>
      </c>
      <c r="AT244" s="302">
        <v>0.28889999999999999</v>
      </c>
      <c r="AU244" s="406">
        <f t="shared" si="9"/>
        <v>100.46239999999999</v>
      </c>
      <c r="AV244" s="278">
        <v>38.455445602103772</v>
      </c>
      <c r="AW244" s="278">
        <v>47.210922930081431</v>
      </c>
      <c r="AX244" s="280">
        <v>3.7405877440344266</v>
      </c>
      <c r="AY244" s="99" t="s">
        <v>34</v>
      </c>
      <c r="AZ244" s="96" t="s">
        <v>34</v>
      </c>
      <c r="BA244" s="241">
        <f t="shared" si="10"/>
        <v>0.87243915374528369</v>
      </c>
    </row>
    <row r="245" spans="1:53" x14ac:dyDescent="0.25">
      <c r="A245" s="421">
        <v>2</v>
      </c>
      <c r="B245" s="332" t="s">
        <v>1390</v>
      </c>
      <c r="C245" s="340" t="s">
        <v>57</v>
      </c>
      <c r="D245" s="340" t="s">
        <v>1060</v>
      </c>
      <c r="E245" s="302">
        <v>57.15</v>
      </c>
      <c r="F245" s="302">
        <v>0.17</v>
      </c>
      <c r="G245" s="302">
        <v>25.63</v>
      </c>
      <c r="H245" s="302">
        <v>0.85</v>
      </c>
      <c r="I245" s="302">
        <v>0.11</v>
      </c>
      <c r="J245" s="302">
        <v>9.34</v>
      </c>
      <c r="K245" s="302">
        <v>5.55</v>
      </c>
      <c r="L245" s="302">
        <v>0.82</v>
      </c>
      <c r="M245" s="106" t="s">
        <v>34</v>
      </c>
      <c r="N245" s="106" t="s">
        <v>34</v>
      </c>
      <c r="O245" s="402">
        <v>99.61999999999999</v>
      </c>
      <c r="P245" s="278">
        <v>45.9</v>
      </c>
      <c r="Q245" s="278">
        <v>49.3</v>
      </c>
      <c r="R245" s="280">
        <v>4.8</v>
      </c>
      <c r="S245" s="278"/>
      <c r="T245" s="341"/>
      <c r="AH245" s="298">
        <v>6</v>
      </c>
      <c r="AI245" s="299" t="s">
        <v>1410</v>
      </c>
      <c r="AJ245" s="300" t="s">
        <v>1404</v>
      </c>
      <c r="AK245" s="303" t="s">
        <v>1224</v>
      </c>
      <c r="AL245" s="318">
        <v>52.734499999999997</v>
      </c>
      <c r="AM245" s="302">
        <v>0.35299999999999998</v>
      </c>
      <c r="AN245" s="302">
        <v>1.8496999999999999</v>
      </c>
      <c r="AO245" s="302">
        <v>4.6296999999999997</v>
      </c>
      <c r="AP245" s="302">
        <v>0.1419</v>
      </c>
      <c r="AQ245" s="302">
        <v>17.959700000000002</v>
      </c>
      <c r="AR245" s="302">
        <v>21.758700000000001</v>
      </c>
      <c r="AS245" s="302">
        <v>0.18970000000000001</v>
      </c>
      <c r="AT245" s="302">
        <v>0.1444</v>
      </c>
      <c r="AU245" s="406">
        <f t="shared" ref="AU245:AU308" si="11">SUM(AL245:AT245)</f>
        <v>99.761300000000006</v>
      </c>
      <c r="AV245" s="278">
        <v>38.878645321402956</v>
      </c>
      <c r="AW245" s="278">
        <v>48.708972644534498</v>
      </c>
      <c r="AX245" s="280">
        <v>3.9497890720243443</v>
      </c>
      <c r="AY245" s="99" t="s">
        <v>34</v>
      </c>
      <c r="AZ245" s="96" t="s">
        <v>34</v>
      </c>
      <c r="BA245" s="241">
        <f t="shared" si="10"/>
        <v>0.87313695114010892</v>
      </c>
    </row>
    <row r="246" spans="1:53" x14ac:dyDescent="0.25">
      <c r="A246" s="421">
        <v>2</v>
      </c>
      <c r="B246" s="332" t="s">
        <v>1390</v>
      </c>
      <c r="C246" s="340" t="s">
        <v>59</v>
      </c>
      <c r="D246" s="340" t="s">
        <v>1060</v>
      </c>
      <c r="E246" s="302">
        <v>46.55</v>
      </c>
      <c r="F246" s="106" t="s">
        <v>34</v>
      </c>
      <c r="G246" s="302">
        <v>32.78</v>
      </c>
      <c r="H246" s="302">
        <v>0.73</v>
      </c>
      <c r="I246" s="302">
        <v>0.06</v>
      </c>
      <c r="J246" s="302">
        <v>17.399999999999999</v>
      </c>
      <c r="K246" s="302">
        <v>1.9</v>
      </c>
      <c r="L246" s="302">
        <v>0.03</v>
      </c>
      <c r="M246" s="106" t="s">
        <v>34</v>
      </c>
      <c r="N246" s="106" t="s">
        <v>34</v>
      </c>
      <c r="O246" s="402">
        <v>99.450000000000017</v>
      </c>
      <c r="P246" s="278">
        <v>83.3</v>
      </c>
      <c r="Q246" s="278">
        <v>16.5</v>
      </c>
      <c r="R246" s="280">
        <v>0.2</v>
      </c>
      <c r="S246" s="278"/>
      <c r="T246" s="278"/>
      <c r="AH246" s="298">
        <v>6</v>
      </c>
      <c r="AI246" s="299" t="s">
        <v>1410</v>
      </c>
      <c r="AJ246" s="300" t="s">
        <v>1404</v>
      </c>
      <c r="AK246" s="303" t="s">
        <v>1225</v>
      </c>
      <c r="AL246" s="318">
        <v>52.1068</v>
      </c>
      <c r="AM246" s="302">
        <v>0.46760000000000002</v>
      </c>
      <c r="AN246" s="302">
        <v>2.0815000000000001</v>
      </c>
      <c r="AO246" s="302">
        <v>6.1345000000000001</v>
      </c>
      <c r="AP246" s="302">
        <v>0.14610000000000001</v>
      </c>
      <c r="AQ246" s="302">
        <v>17.072500000000002</v>
      </c>
      <c r="AR246" s="302">
        <v>21.8247</v>
      </c>
      <c r="AS246" s="302">
        <v>0.2185</v>
      </c>
      <c r="AT246" s="302">
        <v>1.24E-2</v>
      </c>
      <c r="AU246" s="406">
        <f t="shared" si="11"/>
        <v>100.0646</v>
      </c>
      <c r="AV246" s="278">
        <v>38.095047191171496</v>
      </c>
      <c r="AW246" s="278">
        <v>46.327318182330387</v>
      </c>
      <c r="AX246" s="280">
        <v>5.0658850167960932</v>
      </c>
      <c r="AY246" s="99" t="s">
        <v>34</v>
      </c>
      <c r="AZ246" s="96" t="s">
        <v>34</v>
      </c>
      <c r="BA246" s="241">
        <f t="shared" si="10"/>
        <v>0.83158276484138161</v>
      </c>
    </row>
    <row r="247" spans="1:53" x14ac:dyDescent="0.25">
      <c r="A247" s="420">
        <v>2</v>
      </c>
      <c r="B247" s="342" t="s">
        <v>1390</v>
      </c>
      <c r="C247" s="343" t="s">
        <v>59</v>
      </c>
      <c r="D247" s="343" t="s">
        <v>1060</v>
      </c>
      <c r="E247" s="312">
        <v>57.73</v>
      </c>
      <c r="F247" s="312">
        <v>0.06</v>
      </c>
      <c r="G247" s="312">
        <v>25.46</v>
      </c>
      <c r="H247" s="312">
        <v>0.52</v>
      </c>
      <c r="I247" s="312">
        <v>0.04</v>
      </c>
      <c r="J247" s="312">
        <v>8.66</v>
      </c>
      <c r="K247" s="312">
        <v>6.45</v>
      </c>
      <c r="L247" s="312">
        <v>0.46</v>
      </c>
      <c r="M247" s="21" t="s">
        <v>34</v>
      </c>
      <c r="N247" s="21" t="s">
        <v>34</v>
      </c>
      <c r="O247" s="401">
        <v>99.38</v>
      </c>
      <c r="P247" s="274">
        <v>41.5</v>
      </c>
      <c r="Q247" s="274">
        <v>55.9</v>
      </c>
      <c r="R247" s="276">
        <v>2.6</v>
      </c>
      <c r="S247" s="278"/>
      <c r="T247" s="278"/>
      <c r="AH247" s="298">
        <v>6</v>
      </c>
      <c r="AI247" s="299" t="s">
        <v>1410</v>
      </c>
      <c r="AJ247" s="300" t="s">
        <v>1404</v>
      </c>
      <c r="AK247" s="303" t="s">
        <v>1226</v>
      </c>
      <c r="AL247" s="318">
        <v>52.101399999999998</v>
      </c>
      <c r="AM247" s="302">
        <v>0.56910000000000005</v>
      </c>
      <c r="AN247" s="302">
        <v>2.6190000000000002</v>
      </c>
      <c r="AO247" s="302">
        <v>5.5991</v>
      </c>
      <c r="AP247" s="302">
        <v>0.1535</v>
      </c>
      <c r="AQ247" s="302">
        <v>17.023599999999998</v>
      </c>
      <c r="AR247" s="302">
        <v>21.818999999999999</v>
      </c>
      <c r="AS247" s="302">
        <v>0.21029999999999999</v>
      </c>
      <c r="AT247" s="302">
        <v>8.9599999999999999E-2</v>
      </c>
      <c r="AU247" s="406">
        <f t="shared" si="11"/>
        <v>100.1846</v>
      </c>
      <c r="AV247" s="278">
        <v>38.492120326367044</v>
      </c>
      <c r="AW247" s="278">
        <v>46.28788682120728</v>
      </c>
      <c r="AX247" s="280">
        <v>5.3759937139706757</v>
      </c>
      <c r="AY247" s="99" t="s">
        <v>34</v>
      </c>
      <c r="AZ247" s="96" t="s">
        <v>34</v>
      </c>
      <c r="BA247" s="241">
        <f t="shared" si="10"/>
        <v>0.84361043693311488</v>
      </c>
    </row>
    <row r="248" spans="1:53" x14ac:dyDescent="0.25">
      <c r="A248" s="463" t="s">
        <v>1513</v>
      </c>
      <c r="B248" s="464"/>
      <c r="C248" s="464"/>
      <c r="D248" s="464"/>
      <c r="E248" s="464"/>
      <c r="F248" s="464"/>
      <c r="G248" s="464"/>
      <c r="H248" s="464"/>
      <c r="I248" s="464"/>
      <c r="J248" s="464"/>
      <c r="K248" s="464"/>
      <c r="L248" s="464"/>
      <c r="M248" s="464"/>
      <c r="N248" s="464"/>
      <c r="O248" s="464"/>
      <c r="P248" s="464"/>
      <c r="Q248" s="464"/>
      <c r="R248" s="465"/>
      <c r="S248" s="278"/>
      <c r="T248" s="278"/>
      <c r="AH248" s="298">
        <v>6</v>
      </c>
      <c r="AI248" s="299" t="s">
        <v>1410</v>
      </c>
      <c r="AJ248" s="300" t="s">
        <v>1404</v>
      </c>
      <c r="AK248" s="303" t="s">
        <v>1227</v>
      </c>
      <c r="AL248" s="318">
        <v>50.1877</v>
      </c>
      <c r="AM248" s="302">
        <v>0.91590000000000005</v>
      </c>
      <c r="AN248" s="302">
        <v>4.2545999999999999</v>
      </c>
      <c r="AO248" s="302">
        <v>6.8254000000000001</v>
      </c>
      <c r="AP248" s="302">
        <v>0.1242</v>
      </c>
      <c r="AQ248" s="302">
        <v>16.210699999999999</v>
      </c>
      <c r="AR248" s="302">
        <v>21.0701</v>
      </c>
      <c r="AS248" s="302">
        <v>0.27410000000000001</v>
      </c>
      <c r="AT248" s="302">
        <v>1.7299999999999999E-2</v>
      </c>
      <c r="AU248" s="406">
        <f t="shared" si="11"/>
        <v>99.88000000000001</v>
      </c>
      <c r="AV248" s="278">
        <v>34.809620384715764</v>
      </c>
      <c r="AW248" s="278">
        <v>44.339767831464208</v>
      </c>
      <c r="AX248" s="280">
        <v>5.6483874447089324</v>
      </c>
      <c r="AY248" s="99" t="s">
        <v>34</v>
      </c>
      <c r="AZ248" s="96" t="s">
        <v>34</v>
      </c>
      <c r="BA248" s="241">
        <f t="shared" si="10"/>
        <v>0.80820157510692536</v>
      </c>
    </row>
    <row r="249" spans="1:53" x14ac:dyDescent="0.25">
      <c r="A249" s="419">
        <v>3</v>
      </c>
      <c r="B249" s="338" t="s">
        <v>1387</v>
      </c>
      <c r="C249" s="339" t="s">
        <v>1391</v>
      </c>
      <c r="D249" s="344" t="s">
        <v>344</v>
      </c>
      <c r="E249" s="296">
        <v>48.693399999999997</v>
      </c>
      <c r="F249" s="296">
        <v>5.0900000000000001E-2</v>
      </c>
      <c r="G249" s="296">
        <v>31.5962</v>
      </c>
      <c r="H249" s="296">
        <v>0.40939999999999999</v>
      </c>
      <c r="I249" s="296">
        <v>0.1444</v>
      </c>
      <c r="J249" s="296">
        <v>15.730399999999999</v>
      </c>
      <c r="K249" s="296">
        <v>2.4826000000000001</v>
      </c>
      <c r="L249" s="296">
        <v>5.1400000000000001E-2</v>
      </c>
      <c r="M249" s="187" t="s">
        <v>34</v>
      </c>
      <c r="N249" s="187" t="s">
        <v>34</v>
      </c>
      <c r="O249" s="400">
        <v>99.158699999999996</v>
      </c>
      <c r="P249" s="269">
        <v>77.550095015333696</v>
      </c>
      <c r="Q249" s="269">
        <v>22.148183260983298</v>
      </c>
      <c r="R249" s="271">
        <v>0.30172172368301009</v>
      </c>
      <c r="S249" s="278"/>
      <c r="T249" s="278"/>
      <c r="AH249" s="298">
        <v>6</v>
      </c>
      <c r="AI249" s="299" t="s">
        <v>1410</v>
      </c>
      <c r="AJ249" s="300" t="s">
        <v>1404</v>
      </c>
      <c r="AK249" s="303" t="s">
        <v>1228</v>
      </c>
      <c r="AL249" s="318">
        <v>52.020400000000002</v>
      </c>
      <c r="AM249" s="302">
        <v>0.49919999999999998</v>
      </c>
      <c r="AN249" s="302">
        <v>2.2282000000000002</v>
      </c>
      <c r="AO249" s="302">
        <v>5.3250000000000002</v>
      </c>
      <c r="AP249" s="302">
        <v>0.2044</v>
      </c>
      <c r="AQ249" s="302">
        <v>17.003399999999999</v>
      </c>
      <c r="AR249" s="302">
        <v>22.488199999999999</v>
      </c>
      <c r="AS249" s="302">
        <v>0.2243</v>
      </c>
      <c r="AT249" s="302">
        <v>5.4899999999999997E-2</v>
      </c>
      <c r="AU249" s="406">
        <f t="shared" si="11"/>
        <v>100.048</v>
      </c>
      <c r="AV249" s="278">
        <v>39.065683581828949</v>
      </c>
      <c r="AW249" s="278">
        <v>46.070309501165852</v>
      </c>
      <c r="AX249" s="280">
        <v>3.7026294996523572</v>
      </c>
      <c r="AY249" s="99" t="s">
        <v>34</v>
      </c>
      <c r="AZ249" s="96" t="s">
        <v>34</v>
      </c>
      <c r="BA249" s="241">
        <f t="shared" si="10"/>
        <v>0.84996755318278738</v>
      </c>
    </row>
    <row r="250" spans="1:53" x14ac:dyDescent="0.25">
      <c r="A250" s="421">
        <v>3</v>
      </c>
      <c r="B250" s="332" t="s">
        <v>1063</v>
      </c>
      <c r="C250" s="340" t="s">
        <v>1392</v>
      </c>
      <c r="D250" s="345" t="s">
        <v>345</v>
      </c>
      <c r="E250" s="302">
        <v>49.027099999999997</v>
      </c>
      <c r="F250" s="302">
        <v>4.0099999999999997E-2</v>
      </c>
      <c r="G250" s="302">
        <v>31.962299999999999</v>
      </c>
      <c r="H250" s="302">
        <v>0.40610000000000002</v>
      </c>
      <c r="I250" s="302">
        <v>0.16120000000000001</v>
      </c>
      <c r="J250" s="302">
        <v>15.887499999999999</v>
      </c>
      <c r="K250" s="302">
        <v>2.4811000000000001</v>
      </c>
      <c r="L250" s="302">
        <v>8.09E-2</v>
      </c>
      <c r="M250" s="106" t="s">
        <v>34</v>
      </c>
      <c r="N250" s="106" t="s">
        <v>34</v>
      </c>
      <c r="O250" s="402">
        <v>100.0463</v>
      </c>
      <c r="P250" s="278">
        <v>77.599592527701049</v>
      </c>
      <c r="Q250" s="278">
        <v>21.929914336298555</v>
      </c>
      <c r="R250" s="280">
        <v>0.47049313600038922</v>
      </c>
      <c r="S250" s="278"/>
      <c r="T250" s="278"/>
      <c r="AH250" s="298">
        <v>6</v>
      </c>
      <c r="AI250" s="299" t="s">
        <v>1410</v>
      </c>
      <c r="AJ250" s="300" t="s">
        <v>1404</v>
      </c>
      <c r="AK250" s="303" t="s">
        <v>1229</v>
      </c>
      <c r="AL250" s="318">
        <v>51.137799999999999</v>
      </c>
      <c r="AM250" s="302">
        <v>0.56879999999999997</v>
      </c>
      <c r="AN250" s="302">
        <v>2.8650000000000002</v>
      </c>
      <c r="AO250" s="302">
        <v>5.7229999999999999</v>
      </c>
      <c r="AP250" s="302">
        <v>0.17449999999999999</v>
      </c>
      <c r="AQ250" s="302">
        <v>17.0716</v>
      </c>
      <c r="AR250" s="302">
        <v>22.002600000000001</v>
      </c>
      <c r="AS250" s="302">
        <v>0.2394</v>
      </c>
      <c r="AT250" s="302">
        <v>5.74E-2</v>
      </c>
      <c r="AU250" s="406">
        <f t="shared" si="11"/>
        <v>99.840100000000007</v>
      </c>
      <c r="AV250" s="278">
        <v>36.839990446585041</v>
      </c>
      <c r="AW250" s="278">
        <v>46.332875381756963</v>
      </c>
      <c r="AX250" s="280">
        <v>2.9484246490781083</v>
      </c>
      <c r="AY250" s="99" t="s">
        <v>34</v>
      </c>
      <c r="AZ250" s="96" t="s">
        <v>34</v>
      </c>
      <c r="BA250" s="241">
        <f t="shared" si="10"/>
        <v>0.84107776138508417</v>
      </c>
    </row>
    <row r="251" spans="1:53" x14ac:dyDescent="0.25">
      <c r="A251" s="421">
        <v>3</v>
      </c>
      <c r="B251" s="332" t="s">
        <v>1063</v>
      </c>
      <c r="C251" s="340" t="s">
        <v>1392</v>
      </c>
      <c r="D251" s="345" t="s">
        <v>346</v>
      </c>
      <c r="E251" s="302">
        <v>47.134700000000002</v>
      </c>
      <c r="F251" s="302">
        <v>4.4999999999999998E-2</v>
      </c>
      <c r="G251" s="302">
        <v>32.851799999999997</v>
      </c>
      <c r="H251" s="302">
        <v>0.436</v>
      </c>
      <c r="I251" s="302">
        <v>0.14369999999999999</v>
      </c>
      <c r="J251" s="302">
        <v>16.971800000000002</v>
      </c>
      <c r="K251" s="302">
        <v>1.8487</v>
      </c>
      <c r="L251" s="302">
        <v>2.53E-2</v>
      </c>
      <c r="M251" s="106" t="s">
        <v>34</v>
      </c>
      <c r="N251" s="106" t="s">
        <v>34</v>
      </c>
      <c r="O251" s="402">
        <v>99.509699999999995</v>
      </c>
      <c r="P251" s="278">
        <v>83.410247818665624</v>
      </c>
      <c r="Q251" s="278">
        <v>16.441700644306572</v>
      </c>
      <c r="R251" s="280">
        <v>0.14805153702781548</v>
      </c>
      <c r="S251" s="278"/>
      <c r="T251" s="278"/>
      <c r="AH251" s="298">
        <v>6</v>
      </c>
      <c r="AI251" s="299" t="s">
        <v>1410</v>
      </c>
      <c r="AJ251" s="300" t="s">
        <v>1404</v>
      </c>
      <c r="AK251" s="303" t="s">
        <v>1230</v>
      </c>
      <c r="AL251" s="318">
        <v>51.478999999999999</v>
      </c>
      <c r="AM251" s="302">
        <v>0.50839999999999996</v>
      </c>
      <c r="AN251" s="302">
        <v>2.4607000000000001</v>
      </c>
      <c r="AO251" s="302">
        <v>5.9382999999999999</v>
      </c>
      <c r="AP251" s="302">
        <v>0.1951</v>
      </c>
      <c r="AQ251" s="302">
        <v>17.400600000000001</v>
      </c>
      <c r="AR251" s="302">
        <v>21.508800000000001</v>
      </c>
      <c r="AS251" s="302">
        <v>0.20780000000000001</v>
      </c>
      <c r="AT251" s="302">
        <v>5.2400000000000002E-2</v>
      </c>
      <c r="AU251" s="406">
        <f t="shared" si="11"/>
        <v>99.751100000000022</v>
      </c>
      <c r="AV251" s="278">
        <v>36.59502498725054</v>
      </c>
      <c r="AW251" s="278">
        <v>47.288092201425904</v>
      </c>
      <c r="AX251" s="280">
        <v>3.7858515449825143</v>
      </c>
      <c r="AY251" s="99" t="s">
        <v>34</v>
      </c>
      <c r="AZ251" s="96" t="s">
        <v>34</v>
      </c>
      <c r="BA251" s="241">
        <f t="shared" si="10"/>
        <v>0.83867844608495701</v>
      </c>
    </row>
    <row r="252" spans="1:53" x14ac:dyDescent="0.25">
      <c r="A252" s="421">
        <v>3</v>
      </c>
      <c r="B252" s="332" t="s">
        <v>1063</v>
      </c>
      <c r="C252" s="340" t="s">
        <v>1392</v>
      </c>
      <c r="D252" s="345" t="s">
        <v>347</v>
      </c>
      <c r="E252" s="302">
        <v>46.802900000000001</v>
      </c>
      <c r="F252" s="302">
        <v>2.5999999999999999E-2</v>
      </c>
      <c r="G252" s="302">
        <v>32.586500000000001</v>
      </c>
      <c r="H252" s="302">
        <v>0.41639999999999999</v>
      </c>
      <c r="I252" s="302">
        <v>0.13619999999999999</v>
      </c>
      <c r="J252" s="302">
        <v>17.0916</v>
      </c>
      <c r="K252" s="302">
        <v>1.8724000000000001</v>
      </c>
      <c r="L252" s="302">
        <v>6.7100000000000007E-2</v>
      </c>
      <c r="M252" s="106" t="s">
        <v>34</v>
      </c>
      <c r="N252" s="106" t="s">
        <v>34</v>
      </c>
      <c r="O252" s="402">
        <v>99.029200000000003</v>
      </c>
      <c r="P252" s="278">
        <v>83.131000662237355</v>
      </c>
      <c r="Q252" s="278">
        <v>16.480398528126038</v>
      </c>
      <c r="R252" s="280">
        <v>0.38860080963659738</v>
      </c>
      <c r="S252" s="278"/>
      <c r="T252" s="278"/>
      <c r="AH252" s="298">
        <v>6</v>
      </c>
      <c r="AI252" s="299" t="s">
        <v>1410</v>
      </c>
      <c r="AJ252" s="300" t="s">
        <v>1404</v>
      </c>
      <c r="AK252" s="303" t="s">
        <v>1231</v>
      </c>
      <c r="AL252" s="318">
        <v>52.270499999999998</v>
      </c>
      <c r="AM252" s="302">
        <v>0.43180000000000002</v>
      </c>
      <c r="AN252" s="302">
        <v>1.9811000000000001</v>
      </c>
      <c r="AO252" s="302">
        <v>5.5907999999999998</v>
      </c>
      <c r="AP252" s="302">
        <v>0.22209999999999999</v>
      </c>
      <c r="AQ252" s="302">
        <v>17.738900000000001</v>
      </c>
      <c r="AR252" s="302">
        <v>21.564699999999998</v>
      </c>
      <c r="AS252" s="302">
        <v>0.17949999999999999</v>
      </c>
      <c r="AT252" s="302">
        <v>7.9899999999999999E-2</v>
      </c>
      <c r="AU252" s="406">
        <f t="shared" si="11"/>
        <v>100.05929999999999</v>
      </c>
      <c r="AV252" s="278">
        <v>37.584306237019206</v>
      </c>
      <c r="AW252" s="278">
        <v>48.047449469290839</v>
      </c>
      <c r="AX252" s="280">
        <v>4.2628244006031455</v>
      </c>
      <c r="AY252" s="99" t="s">
        <v>34</v>
      </c>
      <c r="AZ252" s="96" t="s">
        <v>34</v>
      </c>
      <c r="BA252" s="241">
        <f t="shared" si="10"/>
        <v>0.84915431362239557</v>
      </c>
    </row>
    <row r="253" spans="1:53" x14ac:dyDescent="0.25">
      <c r="A253" s="421">
        <v>3</v>
      </c>
      <c r="B253" s="332" t="s">
        <v>1063</v>
      </c>
      <c r="C253" s="340" t="s">
        <v>1392</v>
      </c>
      <c r="D253" s="345" t="s">
        <v>348</v>
      </c>
      <c r="E253" s="302">
        <v>48.729399999999998</v>
      </c>
      <c r="F253" s="302">
        <v>3.6900000000000002E-2</v>
      </c>
      <c r="G253" s="302">
        <v>31.486999999999998</v>
      </c>
      <c r="H253" s="302">
        <v>0.41320000000000001</v>
      </c>
      <c r="I253" s="302">
        <v>0.1605</v>
      </c>
      <c r="J253" s="302">
        <v>15.34</v>
      </c>
      <c r="K253" s="302">
        <v>2.7277999999999998</v>
      </c>
      <c r="L253" s="302">
        <v>5.4199999999999998E-2</v>
      </c>
      <c r="M253" s="106" t="s">
        <v>34</v>
      </c>
      <c r="N253" s="106" t="s">
        <v>34</v>
      </c>
      <c r="O253" s="402">
        <v>98.948999999999998</v>
      </c>
      <c r="P253" s="278">
        <v>75.414806908674521</v>
      </c>
      <c r="Q253" s="278">
        <v>24.267921312590939</v>
      </c>
      <c r="R253" s="280">
        <v>0.31727177873455159</v>
      </c>
      <c r="S253" s="341"/>
      <c r="T253" s="278"/>
      <c r="AH253" s="298">
        <v>6</v>
      </c>
      <c r="AI253" s="299" t="s">
        <v>1410</v>
      </c>
      <c r="AJ253" s="300" t="s">
        <v>1404</v>
      </c>
      <c r="AK253" s="303" t="s">
        <v>1232</v>
      </c>
      <c r="AL253" s="318">
        <v>51.828000000000003</v>
      </c>
      <c r="AM253" s="302">
        <v>0.37509999999999999</v>
      </c>
      <c r="AN253" s="302">
        <v>2.2225000000000001</v>
      </c>
      <c r="AO253" s="302">
        <v>4.7401</v>
      </c>
      <c r="AP253" s="302">
        <v>0.13100000000000001</v>
      </c>
      <c r="AQ253" s="302">
        <v>17.608599999999999</v>
      </c>
      <c r="AR253" s="302">
        <v>22.273</v>
      </c>
      <c r="AS253" s="302">
        <v>0.19989999999999999</v>
      </c>
      <c r="AT253" s="302">
        <v>0.17280000000000001</v>
      </c>
      <c r="AU253" s="406">
        <f t="shared" si="11"/>
        <v>99.550999999999988</v>
      </c>
      <c r="AV253" s="278">
        <v>38.4892063271393</v>
      </c>
      <c r="AW253" s="278">
        <v>47.835195314668589</v>
      </c>
      <c r="AX253" s="280">
        <v>2.1778971701885719</v>
      </c>
      <c r="AY253" s="99" t="s">
        <v>34</v>
      </c>
      <c r="AZ253" s="96" t="s">
        <v>34</v>
      </c>
      <c r="BA253" s="241">
        <f t="shared" si="10"/>
        <v>0.86826162900105175</v>
      </c>
    </row>
    <row r="254" spans="1:53" x14ac:dyDescent="0.25">
      <c r="A254" s="421">
        <v>3</v>
      </c>
      <c r="B254" s="332" t="s">
        <v>1063</v>
      </c>
      <c r="C254" s="340" t="s">
        <v>1392</v>
      </c>
      <c r="D254" s="345" t="s">
        <v>349</v>
      </c>
      <c r="E254" s="302">
        <v>50.912199999999999</v>
      </c>
      <c r="F254" s="302">
        <v>5.5800000000000002E-2</v>
      </c>
      <c r="G254" s="302">
        <v>30.3614</v>
      </c>
      <c r="H254" s="302">
        <v>0.4677</v>
      </c>
      <c r="I254" s="302">
        <v>0.15870000000000001</v>
      </c>
      <c r="J254" s="302">
        <v>13.971299999999999</v>
      </c>
      <c r="K254" s="302">
        <v>3.4457</v>
      </c>
      <c r="L254" s="302">
        <v>0.1018</v>
      </c>
      <c r="M254" s="106" t="s">
        <v>34</v>
      </c>
      <c r="N254" s="106" t="s">
        <v>34</v>
      </c>
      <c r="O254" s="402">
        <v>99.474599999999995</v>
      </c>
      <c r="P254" s="278">
        <v>68.729539633035955</v>
      </c>
      <c r="Q254" s="278">
        <v>30.674173440217682</v>
      </c>
      <c r="R254" s="280">
        <v>0.59628692674635908</v>
      </c>
      <c r="S254" s="278"/>
      <c r="T254" s="278"/>
      <c r="AH254" s="298">
        <v>6</v>
      </c>
      <c r="AI254" s="299" t="s">
        <v>1410</v>
      </c>
      <c r="AJ254" s="300" t="s">
        <v>1404</v>
      </c>
      <c r="AK254" s="303" t="s">
        <v>1233</v>
      </c>
      <c r="AL254" s="318">
        <v>51.6511</v>
      </c>
      <c r="AM254" s="302">
        <v>0.43890000000000001</v>
      </c>
      <c r="AN254" s="302">
        <v>2.5287000000000002</v>
      </c>
      <c r="AO254" s="302">
        <v>4.8334000000000001</v>
      </c>
      <c r="AP254" s="302">
        <v>0.15970000000000001</v>
      </c>
      <c r="AQ254" s="302">
        <v>17.3505</v>
      </c>
      <c r="AR254" s="302">
        <v>22.1572</v>
      </c>
      <c r="AS254" s="302">
        <v>0.1865</v>
      </c>
      <c r="AT254" s="302">
        <v>6.0100000000000001E-2</v>
      </c>
      <c r="AU254" s="406">
        <f t="shared" si="11"/>
        <v>99.366100000000003</v>
      </c>
      <c r="AV254" s="278">
        <v>38.386796594294978</v>
      </c>
      <c r="AW254" s="278">
        <v>47.256554980570364</v>
      </c>
      <c r="AX254" s="280">
        <v>2.9498052545470643</v>
      </c>
      <c r="AY254" s="99" t="s">
        <v>34</v>
      </c>
      <c r="AZ254" s="96" t="s">
        <v>34</v>
      </c>
      <c r="BA254" s="241">
        <f t="shared" si="10"/>
        <v>0.86429340695140866</v>
      </c>
    </row>
    <row r="255" spans="1:53" x14ac:dyDescent="0.25">
      <c r="A255" s="421">
        <v>3</v>
      </c>
      <c r="B255" s="332" t="s">
        <v>1063</v>
      </c>
      <c r="C255" s="340" t="s">
        <v>1392</v>
      </c>
      <c r="D255" s="345" t="s">
        <v>350</v>
      </c>
      <c r="E255" s="302">
        <v>50.9193</v>
      </c>
      <c r="F255" s="302">
        <v>6.0400000000000002E-2</v>
      </c>
      <c r="G255" s="302">
        <v>30.053999999999998</v>
      </c>
      <c r="H255" s="302">
        <v>0.46089999999999998</v>
      </c>
      <c r="I255" s="302">
        <v>0.1709</v>
      </c>
      <c r="J255" s="302">
        <v>14.0588</v>
      </c>
      <c r="K255" s="302">
        <v>3.5669</v>
      </c>
      <c r="L255" s="302">
        <v>9.9099999999999994E-2</v>
      </c>
      <c r="M255" s="106" t="s">
        <v>34</v>
      </c>
      <c r="N255" s="106" t="s">
        <v>34</v>
      </c>
      <c r="O255" s="402">
        <v>99.390299999999996</v>
      </c>
      <c r="P255" s="278">
        <v>68.142230586127113</v>
      </c>
      <c r="Q255" s="278">
        <v>31.285839725995967</v>
      </c>
      <c r="R255" s="280">
        <v>0.57192968787691489</v>
      </c>
      <c r="S255" s="278"/>
      <c r="T255" s="278"/>
      <c r="AH255" s="298">
        <v>6</v>
      </c>
      <c r="AI255" s="299" t="s">
        <v>1410</v>
      </c>
      <c r="AJ255" s="300" t="s">
        <v>1404</v>
      </c>
      <c r="AK255" s="303" t="s">
        <v>1234</v>
      </c>
      <c r="AL255" s="318">
        <v>51.814300000000003</v>
      </c>
      <c r="AM255" s="302">
        <v>0.5</v>
      </c>
      <c r="AN255" s="302">
        <v>1.8817999999999999</v>
      </c>
      <c r="AO255" s="302">
        <v>6.5529999999999999</v>
      </c>
      <c r="AP255" s="302">
        <v>0.15720000000000001</v>
      </c>
      <c r="AQ255" s="302">
        <v>17.1386</v>
      </c>
      <c r="AR255" s="302">
        <v>21.4237</v>
      </c>
      <c r="AS255" s="302">
        <v>0.21479999999999999</v>
      </c>
      <c r="AT255" s="302">
        <v>5.9700000000000003E-2</v>
      </c>
      <c r="AU255" s="406">
        <f t="shared" si="11"/>
        <v>99.743099999999998</v>
      </c>
      <c r="AV255" s="278">
        <v>37.437177766270914</v>
      </c>
      <c r="AW255" s="278">
        <v>46.714936713251035</v>
      </c>
      <c r="AX255" s="280">
        <v>5.2300889959701866</v>
      </c>
      <c r="AY255" s="99" t="s">
        <v>34</v>
      </c>
      <c r="AZ255" s="96" t="s">
        <v>34</v>
      </c>
      <c r="BA255" s="241">
        <f t="shared" si="10"/>
        <v>0.82270114491091551</v>
      </c>
    </row>
    <row r="256" spans="1:53" x14ac:dyDescent="0.25">
      <c r="A256" s="421">
        <v>3</v>
      </c>
      <c r="B256" s="332" t="s">
        <v>1063</v>
      </c>
      <c r="C256" s="340" t="s">
        <v>1392</v>
      </c>
      <c r="D256" s="345" t="s">
        <v>351</v>
      </c>
      <c r="E256" s="302">
        <v>50.6738</v>
      </c>
      <c r="F256" s="302">
        <v>6.59E-2</v>
      </c>
      <c r="G256" s="302">
        <v>30.236999999999998</v>
      </c>
      <c r="H256" s="302">
        <v>0.47470000000000001</v>
      </c>
      <c r="I256" s="302">
        <v>0.1857</v>
      </c>
      <c r="J256" s="302">
        <v>14.2037</v>
      </c>
      <c r="K256" s="302">
        <v>3.4853000000000001</v>
      </c>
      <c r="L256" s="302">
        <v>0.11119999999999999</v>
      </c>
      <c r="M256" s="106" t="s">
        <v>34</v>
      </c>
      <c r="N256" s="106" t="s">
        <v>34</v>
      </c>
      <c r="O256" s="402">
        <v>99.437299999999993</v>
      </c>
      <c r="P256" s="278">
        <v>68.805727288000398</v>
      </c>
      <c r="Q256" s="278">
        <v>30.552872972509142</v>
      </c>
      <c r="R256" s="280">
        <v>0.64139973949048179</v>
      </c>
      <c r="S256" s="278"/>
      <c r="T256" s="278"/>
      <c r="AH256" s="298">
        <v>6</v>
      </c>
      <c r="AI256" s="299" t="s">
        <v>1410</v>
      </c>
      <c r="AJ256" s="300" t="s">
        <v>1404</v>
      </c>
      <c r="AK256" s="303" t="s">
        <v>1235</v>
      </c>
      <c r="AL256" s="318">
        <v>51.347299999999997</v>
      </c>
      <c r="AM256" s="302">
        <v>0.49630000000000002</v>
      </c>
      <c r="AN256" s="302">
        <v>2.2881</v>
      </c>
      <c r="AO256" s="302">
        <v>5.7640000000000002</v>
      </c>
      <c r="AP256" s="302">
        <v>0.1484</v>
      </c>
      <c r="AQ256" s="302">
        <v>17.283100000000001</v>
      </c>
      <c r="AR256" s="302">
        <v>21.8201</v>
      </c>
      <c r="AS256" s="302">
        <v>0.20419999999999999</v>
      </c>
      <c r="AT256" s="302">
        <v>0.01</v>
      </c>
      <c r="AU256" s="406">
        <f t="shared" si="11"/>
        <v>99.361500000000007</v>
      </c>
      <c r="AV256" s="278">
        <v>37.397974628562977</v>
      </c>
      <c r="AW256" s="278">
        <v>47.123608129290396</v>
      </c>
      <c r="AX256" s="280">
        <v>3.2311172630542631</v>
      </c>
      <c r="AY256" s="99" t="s">
        <v>34</v>
      </c>
      <c r="AZ256" s="96" t="s">
        <v>34</v>
      </c>
      <c r="BA256" s="241">
        <f t="shared" si="10"/>
        <v>0.84176817537587845</v>
      </c>
    </row>
    <row r="257" spans="1:53" x14ac:dyDescent="0.25">
      <c r="A257" s="421">
        <v>3</v>
      </c>
      <c r="B257" s="332" t="s">
        <v>1063</v>
      </c>
      <c r="C257" s="340" t="s">
        <v>1392</v>
      </c>
      <c r="D257" s="345" t="s">
        <v>352</v>
      </c>
      <c r="E257" s="302">
        <v>50.485399999999998</v>
      </c>
      <c r="F257" s="302">
        <v>4.9500000000000002E-2</v>
      </c>
      <c r="G257" s="302">
        <v>30.5473</v>
      </c>
      <c r="H257" s="302">
        <v>0.41670000000000001</v>
      </c>
      <c r="I257" s="302">
        <v>0.1353</v>
      </c>
      <c r="J257" s="302">
        <v>14.2864</v>
      </c>
      <c r="K257" s="302">
        <v>3.3388</v>
      </c>
      <c r="L257" s="302">
        <v>0.1</v>
      </c>
      <c r="M257" s="106" t="s">
        <v>34</v>
      </c>
      <c r="N257" s="106" t="s">
        <v>34</v>
      </c>
      <c r="O257" s="402">
        <v>99.359399999999994</v>
      </c>
      <c r="P257" s="278">
        <v>69.868864565404436</v>
      </c>
      <c r="Q257" s="278">
        <v>29.548815345181811</v>
      </c>
      <c r="R257" s="280">
        <v>0.58232008941374536</v>
      </c>
      <c r="S257" s="278"/>
      <c r="T257" s="278"/>
      <c r="AH257" s="298">
        <v>6</v>
      </c>
      <c r="AI257" s="299" t="s">
        <v>1410</v>
      </c>
      <c r="AJ257" s="300" t="s">
        <v>1404</v>
      </c>
      <c r="AK257" s="303" t="s">
        <v>1236</v>
      </c>
      <c r="AL257" s="318">
        <v>51.865600000000001</v>
      </c>
      <c r="AM257" s="302">
        <v>0.37019999999999997</v>
      </c>
      <c r="AN257" s="302">
        <v>2.2557999999999998</v>
      </c>
      <c r="AO257" s="302">
        <v>4.7717000000000001</v>
      </c>
      <c r="AP257" s="302">
        <v>0.1051</v>
      </c>
      <c r="AQ257" s="302">
        <v>17.173200000000001</v>
      </c>
      <c r="AR257" s="302">
        <v>22.2806</v>
      </c>
      <c r="AS257" s="302">
        <v>0.22259999999999999</v>
      </c>
      <c r="AT257" s="302">
        <v>2.5000000000000001E-2</v>
      </c>
      <c r="AU257" s="406">
        <f t="shared" si="11"/>
        <v>99.069800000000015</v>
      </c>
      <c r="AV257" s="278">
        <v>39.339219604575646</v>
      </c>
      <c r="AW257" s="278">
        <v>46.912767132750524</v>
      </c>
      <c r="AX257" s="280">
        <v>3.277029891063385</v>
      </c>
      <c r="AY257" s="99" t="s">
        <v>34</v>
      </c>
      <c r="AZ257" s="96" t="s">
        <v>34</v>
      </c>
      <c r="BA257" s="241">
        <f t="shared" si="10"/>
        <v>0.86459528946302011</v>
      </c>
    </row>
    <row r="258" spans="1:53" x14ac:dyDescent="0.25">
      <c r="A258" s="421">
        <v>3</v>
      </c>
      <c r="B258" s="332" t="s">
        <v>1063</v>
      </c>
      <c r="C258" s="340" t="s">
        <v>1392</v>
      </c>
      <c r="D258" s="345" t="s">
        <v>353</v>
      </c>
      <c r="E258" s="302">
        <v>50.439799999999998</v>
      </c>
      <c r="F258" s="302">
        <v>4.3200000000000002E-2</v>
      </c>
      <c r="G258" s="302">
        <v>30.452999999999999</v>
      </c>
      <c r="H258" s="302">
        <v>0.47849999999999998</v>
      </c>
      <c r="I258" s="302">
        <v>0.15290000000000001</v>
      </c>
      <c r="J258" s="302">
        <v>14.2576</v>
      </c>
      <c r="K258" s="302">
        <v>3.2037</v>
      </c>
      <c r="L258" s="302">
        <v>0.1065</v>
      </c>
      <c r="M258" s="106" t="s">
        <v>34</v>
      </c>
      <c r="N258" s="106" t="s">
        <v>34</v>
      </c>
      <c r="O258" s="402">
        <v>99.135199999999983</v>
      </c>
      <c r="P258" s="278">
        <v>70.645453355618258</v>
      </c>
      <c r="Q258" s="278">
        <v>28.726215928035259</v>
      </c>
      <c r="R258" s="280">
        <v>0.62833071634647764</v>
      </c>
      <c r="S258" s="278"/>
      <c r="T258" s="278"/>
      <c r="AH258" s="298">
        <v>6</v>
      </c>
      <c r="AI258" s="299" t="s">
        <v>1410</v>
      </c>
      <c r="AJ258" s="300" t="s">
        <v>1404</v>
      </c>
      <c r="AK258" s="303" t="s">
        <v>1237</v>
      </c>
      <c r="AL258" s="318">
        <v>46.629300000000001</v>
      </c>
      <c r="AM258" s="302">
        <v>1.8006</v>
      </c>
      <c r="AN258" s="302">
        <v>6.0716000000000001</v>
      </c>
      <c r="AO258" s="302">
        <v>10.139799999999999</v>
      </c>
      <c r="AP258" s="302">
        <v>0.25650000000000001</v>
      </c>
      <c r="AQ258" s="302">
        <v>13.791</v>
      </c>
      <c r="AR258" s="302">
        <v>20.0505</v>
      </c>
      <c r="AS258" s="302">
        <v>0.42349999999999999</v>
      </c>
      <c r="AT258" s="302" t="s">
        <v>34</v>
      </c>
      <c r="AU258" s="406">
        <f t="shared" si="11"/>
        <v>99.162800000000004</v>
      </c>
      <c r="AV258" s="278">
        <v>29.749244092307713</v>
      </c>
      <c r="AW258" s="278">
        <v>38.388353474587063</v>
      </c>
      <c r="AX258" s="280">
        <v>8.0385992564007474</v>
      </c>
      <c r="AY258" s="99" t="s">
        <v>34</v>
      </c>
      <c r="AZ258" s="96" t="s">
        <v>34</v>
      </c>
      <c r="BA258" s="241">
        <f t="shared" si="10"/>
        <v>0.70700742739729405</v>
      </c>
    </row>
    <row r="259" spans="1:53" x14ac:dyDescent="0.25">
      <c r="A259" s="421">
        <v>3</v>
      </c>
      <c r="B259" s="332" t="s">
        <v>1063</v>
      </c>
      <c r="C259" s="340" t="s">
        <v>1392</v>
      </c>
      <c r="D259" s="345" t="s">
        <v>354</v>
      </c>
      <c r="E259" s="302">
        <v>51.0655</v>
      </c>
      <c r="F259" s="302">
        <v>4.7699999999999999E-2</v>
      </c>
      <c r="G259" s="302">
        <v>30.1782</v>
      </c>
      <c r="H259" s="302">
        <v>0.36420000000000002</v>
      </c>
      <c r="I259" s="302">
        <v>0.15409999999999999</v>
      </c>
      <c r="J259" s="302">
        <v>13.902699999999999</v>
      </c>
      <c r="K259" s="302">
        <v>3.6326999999999998</v>
      </c>
      <c r="L259" s="302">
        <v>0.108</v>
      </c>
      <c r="M259" s="106" t="s">
        <v>34</v>
      </c>
      <c r="N259" s="106" t="s">
        <v>34</v>
      </c>
      <c r="O259" s="402">
        <v>99.453100000000006</v>
      </c>
      <c r="P259" s="278">
        <v>67.472055502309757</v>
      </c>
      <c r="Q259" s="278">
        <v>31.903851315758441</v>
      </c>
      <c r="R259" s="280">
        <v>0.62409318193179575</v>
      </c>
      <c r="S259" s="278"/>
      <c r="T259" s="278"/>
      <c r="AH259" s="298">
        <v>6</v>
      </c>
      <c r="AI259" s="299" t="s">
        <v>1410</v>
      </c>
      <c r="AJ259" s="300" t="s">
        <v>1404</v>
      </c>
      <c r="AK259" s="303" t="s">
        <v>1238</v>
      </c>
      <c r="AL259" s="318">
        <v>51.277999999999999</v>
      </c>
      <c r="AM259" s="302">
        <v>0.2989</v>
      </c>
      <c r="AN259" s="302">
        <v>2.7239</v>
      </c>
      <c r="AO259" s="302">
        <v>3.7372999999999998</v>
      </c>
      <c r="AP259" s="302">
        <v>0.11409999999999999</v>
      </c>
      <c r="AQ259" s="302">
        <v>17.752500000000001</v>
      </c>
      <c r="AR259" s="302">
        <v>22.605499999999999</v>
      </c>
      <c r="AS259" s="302">
        <v>0.17030000000000001</v>
      </c>
      <c r="AT259" s="302">
        <v>0.39679999999999999</v>
      </c>
      <c r="AU259" s="406">
        <f t="shared" si="11"/>
        <v>99.077299999999994</v>
      </c>
      <c r="AV259" s="278">
        <v>38.605564934720512</v>
      </c>
      <c r="AW259" s="278">
        <v>48.426637746341761</v>
      </c>
      <c r="AX259" s="280">
        <v>0.288422019083173</v>
      </c>
      <c r="AY259" s="99" t="s">
        <v>34</v>
      </c>
      <c r="AZ259" s="96" t="s">
        <v>34</v>
      </c>
      <c r="BA259" s="241">
        <f t="shared" si="10"/>
        <v>0.89392816878429526</v>
      </c>
    </row>
    <row r="260" spans="1:53" x14ac:dyDescent="0.25">
      <c r="A260" s="421">
        <v>3</v>
      </c>
      <c r="B260" s="332" t="s">
        <v>1063</v>
      </c>
      <c r="C260" s="340" t="s">
        <v>1392</v>
      </c>
      <c r="D260" s="345" t="s">
        <v>355</v>
      </c>
      <c r="E260" s="302">
        <v>51.014699999999998</v>
      </c>
      <c r="F260" s="302">
        <v>5.5500000000000001E-2</v>
      </c>
      <c r="G260" s="302">
        <v>30.3462</v>
      </c>
      <c r="H260" s="302">
        <v>0.43659999999999999</v>
      </c>
      <c r="I260" s="302">
        <v>0.18099999999999999</v>
      </c>
      <c r="J260" s="302">
        <v>14.3339</v>
      </c>
      <c r="K260" s="302">
        <v>3.3588</v>
      </c>
      <c r="L260" s="302">
        <v>0.1154</v>
      </c>
      <c r="M260" s="106" t="s">
        <v>34</v>
      </c>
      <c r="N260" s="106" t="s">
        <v>34</v>
      </c>
      <c r="O260" s="402">
        <v>99.842099999999988</v>
      </c>
      <c r="P260" s="278">
        <v>69.753111412954055</v>
      </c>
      <c r="Q260" s="278">
        <v>29.578227706151722</v>
      </c>
      <c r="R260" s="280">
        <v>0.66866088089423015</v>
      </c>
      <c r="S260" s="278"/>
      <c r="T260" s="278"/>
      <c r="AH260" s="298">
        <v>6</v>
      </c>
      <c r="AI260" s="299" t="s">
        <v>1410</v>
      </c>
      <c r="AJ260" s="300" t="s">
        <v>1404</v>
      </c>
      <c r="AK260" s="303" t="s">
        <v>1239</v>
      </c>
      <c r="AL260" s="318">
        <v>51.615699999999997</v>
      </c>
      <c r="AM260" s="302">
        <v>0.42420000000000002</v>
      </c>
      <c r="AN260" s="302">
        <v>3.1120999999999999</v>
      </c>
      <c r="AO260" s="302">
        <v>3.9565000000000001</v>
      </c>
      <c r="AP260" s="302">
        <v>7.8299999999999995E-2</v>
      </c>
      <c r="AQ260" s="302">
        <v>17.570799999999998</v>
      </c>
      <c r="AR260" s="302">
        <v>22.670200000000001</v>
      </c>
      <c r="AS260" s="302">
        <v>0.23630000000000001</v>
      </c>
      <c r="AT260" s="302">
        <v>0.3639</v>
      </c>
      <c r="AU260" s="406">
        <f t="shared" si="11"/>
        <v>100.02799999999999</v>
      </c>
      <c r="AV260" s="278">
        <v>38.5354978445813</v>
      </c>
      <c r="AW260" s="278">
        <v>47.591718996871805</v>
      </c>
      <c r="AX260" s="280">
        <v>0.98305151501008237</v>
      </c>
      <c r="AY260" s="99" t="s">
        <v>34</v>
      </c>
      <c r="AZ260" s="96" t="s">
        <v>34</v>
      </c>
      <c r="BA260" s="241">
        <f t="shared" si="10"/>
        <v>0.88737706551287343</v>
      </c>
    </row>
    <row r="261" spans="1:53" x14ac:dyDescent="0.25">
      <c r="A261" s="421">
        <v>3</v>
      </c>
      <c r="B261" s="332" t="s">
        <v>1063</v>
      </c>
      <c r="C261" s="340" t="s">
        <v>1392</v>
      </c>
      <c r="D261" s="345" t="s">
        <v>356</v>
      </c>
      <c r="E261" s="302">
        <v>49.871699999999997</v>
      </c>
      <c r="F261" s="302">
        <v>5.5500000000000001E-2</v>
      </c>
      <c r="G261" s="302">
        <v>31.115100000000002</v>
      </c>
      <c r="H261" s="302">
        <v>0.48730000000000001</v>
      </c>
      <c r="I261" s="302">
        <v>0.15110000000000001</v>
      </c>
      <c r="J261" s="302">
        <v>14.9863</v>
      </c>
      <c r="K261" s="302">
        <v>2.9821</v>
      </c>
      <c r="L261" s="302">
        <v>6.8900000000000003E-2</v>
      </c>
      <c r="M261" s="106" t="s">
        <v>34</v>
      </c>
      <c r="N261" s="106" t="s">
        <v>34</v>
      </c>
      <c r="O261" s="402">
        <v>99.718000000000004</v>
      </c>
      <c r="P261" s="278">
        <v>73.229556590178902</v>
      </c>
      <c r="Q261" s="278">
        <v>26.369565525917054</v>
      </c>
      <c r="R261" s="280">
        <v>0.40087788390405066</v>
      </c>
      <c r="S261" s="278"/>
      <c r="T261" s="278"/>
      <c r="AH261" s="298">
        <v>6</v>
      </c>
      <c r="AI261" s="299" t="s">
        <v>1410</v>
      </c>
      <c r="AJ261" s="300" t="s">
        <v>1404</v>
      </c>
      <c r="AK261" s="303" t="s">
        <v>1240</v>
      </c>
      <c r="AL261" s="318">
        <v>51.676099999999998</v>
      </c>
      <c r="AM261" s="302">
        <v>0.34520000000000001</v>
      </c>
      <c r="AN261" s="302">
        <v>3.2563</v>
      </c>
      <c r="AO261" s="302">
        <v>3.7993999999999999</v>
      </c>
      <c r="AP261" s="302">
        <v>0.1242</v>
      </c>
      <c r="AQ261" s="302">
        <v>17.424099999999999</v>
      </c>
      <c r="AR261" s="302">
        <v>22.695399999999999</v>
      </c>
      <c r="AS261" s="302">
        <v>0.23380000000000001</v>
      </c>
      <c r="AT261" s="302">
        <v>0.34939999999999999</v>
      </c>
      <c r="AU261" s="406">
        <f t="shared" si="11"/>
        <v>99.903899999999993</v>
      </c>
      <c r="AV261" s="278">
        <v>38.90041438100382</v>
      </c>
      <c r="AW261" s="278">
        <v>47.301318541811348</v>
      </c>
      <c r="AX261" s="280">
        <v>1.3537983662288708</v>
      </c>
      <c r="AY261" s="99" t="s">
        <v>34</v>
      </c>
      <c r="AZ261" s="96" t="s">
        <v>34</v>
      </c>
      <c r="BA261" s="241">
        <f t="shared" si="10"/>
        <v>0.89054860627694143</v>
      </c>
    </row>
    <row r="262" spans="1:53" x14ac:dyDescent="0.25">
      <c r="A262" s="421">
        <v>3</v>
      </c>
      <c r="B262" s="332" t="s">
        <v>1063</v>
      </c>
      <c r="C262" s="340" t="s">
        <v>1392</v>
      </c>
      <c r="D262" s="345" t="s">
        <v>357</v>
      </c>
      <c r="E262" s="302">
        <v>49.474899999999998</v>
      </c>
      <c r="F262" s="302">
        <v>5.4100000000000002E-2</v>
      </c>
      <c r="G262" s="302">
        <v>31.266400000000001</v>
      </c>
      <c r="H262" s="302">
        <v>0.54710000000000003</v>
      </c>
      <c r="I262" s="302">
        <v>0.1598</v>
      </c>
      <c r="J262" s="302">
        <v>15.2698</v>
      </c>
      <c r="K262" s="302">
        <v>2.8508</v>
      </c>
      <c r="L262" s="302">
        <v>8.9599999999999999E-2</v>
      </c>
      <c r="M262" s="106" t="s">
        <v>34</v>
      </c>
      <c r="N262" s="106" t="s">
        <v>34</v>
      </c>
      <c r="O262" s="402">
        <v>99.71250000000002</v>
      </c>
      <c r="P262" s="278">
        <v>74.358541890087764</v>
      </c>
      <c r="Q262" s="278">
        <v>25.12193314830759</v>
      </c>
      <c r="R262" s="280">
        <v>0.51952496160465644</v>
      </c>
      <c r="S262" s="278"/>
      <c r="T262" s="278"/>
      <c r="AH262" s="298">
        <v>6</v>
      </c>
      <c r="AI262" s="299" t="s">
        <v>1410</v>
      </c>
      <c r="AJ262" s="300" t="s">
        <v>1404</v>
      </c>
      <c r="AK262" s="303" t="s">
        <v>1241</v>
      </c>
      <c r="AL262" s="318">
        <v>51.274999999999999</v>
      </c>
      <c r="AM262" s="302">
        <v>0.71940000000000004</v>
      </c>
      <c r="AN262" s="302">
        <v>2.1884000000000001</v>
      </c>
      <c r="AO262" s="302">
        <v>7.5168999999999997</v>
      </c>
      <c r="AP262" s="302">
        <v>0.22919999999999999</v>
      </c>
      <c r="AQ262" s="302">
        <v>16.0627</v>
      </c>
      <c r="AR262" s="302">
        <v>21.523</v>
      </c>
      <c r="AS262" s="302">
        <v>0.30869999999999997</v>
      </c>
      <c r="AT262" s="302" t="s">
        <v>34</v>
      </c>
      <c r="AU262" s="406">
        <f t="shared" si="11"/>
        <v>99.823300000000003</v>
      </c>
      <c r="AV262" s="278">
        <v>37.297033952223551</v>
      </c>
      <c r="AW262" s="278">
        <v>43.894178982384446</v>
      </c>
      <c r="AX262" s="280">
        <v>6.6344448368967761</v>
      </c>
      <c r="AY262" s="99" t="s">
        <v>34</v>
      </c>
      <c r="AZ262" s="96" t="s">
        <v>34</v>
      </c>
      <c r="BA262" s="241">
        <f t="shared" si="10"/>
        <v>0.79128557051656634</v>
      </c>
    </row>
    <row r="263" spans="1:53" x14ac:dyDescent="0.25">
      <c r="A263" s="421">
        <v>3</v>
      </c>
      <c r="B263" s="332" t="s">
        <v>1063</v>
      </c>
      <c r="C263" s="340" t="s">
        <v>1392</v>
      </c>
      <c r="D263" s="345" t="s">
        <v>358</v>
      </c>
      <c r="E263" s="302">
        <v>47.243600000000001</v>
      </c>
      <c r="F263" s="302">
        <v>3.4099999999999998E-2</v>
      </c>
      <c r="G263" s="302">
        <v>32.348799999999997</v>
      </c>
      <c r="H263" s="302">
        <v>0.45750000000000002</v>
      </c>
      <c r="I263" s="302">
        <v>0.12989999999999999</v>
      </c>
      <c r="J263" s="302">
        <v>16.8035</v>
      </c>
      <c r="K263" s="302">
        <v>2.1413000000000002</v>
      </c>
      <c r="L263" s="302">
        <v>5.8799999999999998E-2</v>
      </c>
      <c r="M263" s="106" t="s">
        <v>34</v>
      </c>
      <c r="N263" s="106" t="s">
        <v>34</v>
      </c>
      <c r="O263" s="402">
        <v>99.217499999999987</v>
      </c>
      <c r="P263" s="278">
        <v>80.986714979971055</v>
      </c>
      <c r="Q263" s="278">
        <v>18.675848369053796</v>
      </c>
      <c r="R263" s="280">
        <v>0.33743665097516179</v>
      </c>
      <c r="S263" s="278"/>
      <c r="T263" s="278"/>
      <c r="AH263" s="298">
        <v>6</v>
      </c>
      <c r="AI263" s="299" t="s">
        <v>1410</v>
      </c>
      <c r="AJ263" s="300" t="s">
        <v>1404</v>
      </c>
      <c r="AK263" s="303" t="s">
        <v>1242</v>
      </c>
      <c r="AL263" s="318">
        <v>48.800199999999997</v>
      </c>
      <c r="AM263" s="302">
        <v>1.2084999999999999</v>
      </c>
      <c r="AN263" s="302">
        <v>4.0643000000000002</v>
      </c>
      <c r="AO263" s="302">
        <v>8.7829999999999995</v>
      </c>
      <c r="AP263" s="302">
        <v>0.23369999999999999</v>
      </c>
      <c r="AQ263" s="302">
        <v>14.9369</v>
      </c>
      <c r="AR263" s="302">
        <v>20.9054</v>
      </c>
      <c r="AS263" s="302">
        <v>0.3906</v>
      </c>
      <c r="AT263" s="302">
        <v>4.8999999999999998E-3</v>
      </c>
      <c r="AU263" s="406">
        <f t="shared" si="11"/>
        <v>99.327500000000015</v>
      </c>
      <c r="AV263" s="278">
        <v>33.264524724606048</v>
      </c>
      <c r="AW263" s="278">
        <v>41.140101810315883</v>
      </c>
      <c r="AX263" s="280">
        <v>6.5297678786237849</v>
      </c>
      <c r="AY263" s="99" t="s">
        <v>34</v>
      </c>
      <c r="AZ263" s="96" t="s">
        <v>34</v>
      </c>
      <c r="BA263" s="241">
        <f t="shared" si="10"/>
        <v>0.75107663403585201</v>
      </c>
    </row>
    <row r="264" spans="1:53" x14ac:dyDescent="0.25">
      <c r="A264" s="421">
        <v>3</v>
      </c>
      <c r="B264" s="332" t="s">
        <v>1063</v>
      </c>
      <c r="C264" s="340" t="s">
        <v>1392</v>
      </c>
      <c r="D264" s="345" t="s">
        <v>359</v>
      </c>
      <c r="E264" s="302">
        <v>50.497300000000003</v>
      </c>
      <c r="F264" s="302">
        <v>3.5799999999999998E-2</v>
      </c>
      <c r="G264" s="302">
        <v>30.2944</v>
      </c>
      <c r="H264" s="302">
        <v>0.44330000000000003</v>
      </c>
      <c r="I264" s="302">
        <v>0.1666</v>
      </c>
      <c r="J264" s="302">
        <v>14.189299999999999</v>
      </c>
      <c r="K264" s="302">
        <v>3.3843000000000001</v>
      </c>
      <c r="L264" s="302">
        <v>0.1018</v>
      </c>
      <c r="M264" s="106" t="s">
        <v>34</v>
      </c>
      <c r="N264" s="106" t="s">
        <v>34</v>
      </c>
      <c r="O264" s="402">
        <v>99.112799999999993</v>
      </c>
      <c r="P264" s="278">
        <v>69.436840372104953</v>
      </c>
      <c r="Q264" s="278">
        <v>29.969991714065351</v>
      </c>
      <c r="R264" s="280">
        <v>0.59316791382968315</v>
      </c>
      <c r="S264" s="278"/>
      <c r="T264" s="278"/>
      <c r="AH264" s="298">
        <v>6</v>
      </c>
      <c r="AI264" s="299" t="s">
        <v>1410</v>
      </c>
      <c r="AJ264" s="300" t="s">
        <v>1404</v>
      </c>
      <c r="AK264" s="303" t="s">
        <v>1243</v>
      </c>
      <c r="AL264" s="318">
        <v>51.908999999999999</v>
      </c>
      <c r="AM264" s="302">
        <v>0.56999999999999995</v>
      </c>
      <c r="AN264" s="302">
        <v>1.7659</v>
      </c>
      <c r="AO264" s="302">
        <v>7.4814999999999996</v>
      </c>
      <c r="AP264" s="302">
        <v>0.23230000000000001</v>
      </c>
      <c r="AQ264" s="302">
        <v>17.507200000000001</v>
      </c>
      <c r="AR264" s="302">
        <v>20.255199999999999</v>
      </c>
      <c r="AS264" s="302">
        <v>0.2248</v>
      </c>
      <c r="AT264" s="302">
        <v>2.9700000000000001E-2</v>
      </c>
      <c r="AU264" s="406">
        <f t="shared" si="11"/>
        <v>99.975600000000014</v>
      </c>
      <c r="AV264" s="278">
        <v>35.134677937350631</v>
      </c>
      <c r="AW264" s="278">
        <v>47.620240998672898</v>
      </c>
      <c r="AX264" s="280">
        <v>6.6244498682945743</v>
      </c>
      <c r="AY264" s="99" t="s">
        <v>34</v>
      </c>
      <c r="AZ264" s="96" t="s">
        <v>34</v>
      </c>
      <c r="BA264" s="241">
        <f t="shared" si="10"/>
        <v>0.80589041468502642</v>
      </c>
    </row>
    <row r="265" spans="1:53" x14ac:dyDescent="0.25">
      <c r="A265" s="421">
        <v>3</v>
      </c>
      <c r="B265" s="332" t="s">
        <v>1063</v>
      </c>
      <c r="C265" s="340" t="s">
        <v>1392</v>
      </c>
      <c r="D265" s="345" t="s">
        <v>360</v>
      </c>
      <c r="E265" s="302">
        <v>49.92</v>
      </c>
      <c r="F265" s="302">
        <v>6.0400000000000002E-2</v>
      </c>
      <c r="G265" s="302">
        <v>30.3293</v>
      </c>
      <c r="H265" s="302">
        <v>0.48730000000000001</v>
      </c>
      <c r="I265" s="302">
        <v>0.15720000000000001</v>
      </c>
      <c r="J265" s="302">
        <v>14.7136</v>
      </c>
      <c r="K265" s="302">
        <v>3.2040999999999999</v>
      </c>
      <c r="L265" s="302">
        <v>7.7100000000000002E-2</v>
      </c>
      <c r="M265" s="106" t="s">
        <v>34</v>
      </c>
      <c r="N265" s="106" t="s">
        <v>34</v>
      </c>
      <c r="O265" s="402">
        <v>98.949000000000012</v>
      </c>
      <c r="P265" s="278">
        <v>71.412676796707316</v>
      </c>
      <c r="Q265" s="278">
        <v>28.141757619234227</v>
      </c>
      <c r="R265" s="280">
        <v>0.44556558405844826</v>
      </c>
      <c r="S265" s="278"/>
      <c r="T265" s="278"/>
      <c r="AH265" s="420">
        <v>6</v>
      </c>
      <c r="AI265" s="299" t="s">
        <v>1410</v>
      </c>
      <c r="AJ265" s="300" t="s">
        <v>1404</v>
      </c>
      <c r="AK265" s="311" t="s">
        <v>1244</v>
      </c>
      <c r="AL265" s="319">
        <v>51.968800000000002</v>
      </c>
      <c r="AM265" s="312">
        <v>0.38900000000000001</v>
      </c>
      <c r="AN265" s="312">
        <v>2.0423</v>
      </c>
      <c r="AO265" s="312">
        <v>4.8025000000000002</v>
      </c>
      <c r="AP265" s="312">
        <v>0.1653</v>
      </c>
      <c r="AQ265" s="312">
        <v>17.712499999999999</v>
      </c>
      <c r="AR265" s="312">
        <v>22.257899999999999</v>
      </c>
      <c r="AS265" s="312">
        <v>0.2213</v>
      </c>
      <c r="AT265" s="312">
        <v>0.11269999999999999</v>
      </c>
      <c r="AU265" s="407">
        <f t="shared" si="11"/>
        <v>99.672300000000007</v>
      </c>
      <c r="AV265" s="274">
        <v>38.418266904497735</v>
      </c>
      <c r="AW265" s="274">
        <v>48.00745016281801</v>
      </c>
      <c r="AX265" s="276">
        <v>2.0272548918632092</v>
      </c>
      <c r="AY265" s="180" t="s">
        <v>34</v>
      </c>
      <c r="AZ265" s="95" t="s">
        <v>34</v>
      </c>
      <c r="BA265" s="246">
        <f t="shared" si="10"/>
        <v>0.86743643511283863</v>
      </c>
    </row>
    <row r="266" spans="1:53" x14ac:dyDescent="0.25">
      <c r="A266" s="421">
        <v>3</v>
      </c>
      <c r="B266" s="332" t="s">
        <v>1063</v>
      </c>
      <c r="C266" s="340" t="s">
        <v>1392</v>
      </c>
      <c r="D266" s="345" t="s">
        <v>361</v>
      </c>
      <c r="E266" s="302">
        <v>51.212000000000003</v>
      </c>
      <c r="F266" s="302">
        <v>3.61E-2</v>
      </c>
      <c r="G266" s="302">
        <v>29.8384</v>
      </c>
      <c r="H266" s="302">
        <v>0.48199999999999998</v>
      </c>
      <c r="I266" s="302">
        <v>0.19370000000000001</v>
      </c>
      <c r="J266" s="302">
        <v>13.5593</v>
      </c>
      <c r="K266" s="302">
        <v>3.7157</v>
      </c>
      <c r="L266" s="302">
        <v>9.5500000000000002E-2</v>
      </c>
      <c r="M266" s="106" t="s">
        <v>34</v>
      </c>
      <c r="N266" s="106" t="s">
        <v>34</v>
      </c>
      <c r="O266" s="402">
        <v>99.1327</v>
      </c>
      <c r="P266" s="278">
        <v>66.476808366529511</v>
      </c>
      <c r="Q266" s="278">
        <v>32.965701538902508</v>
      </c>
      <c r="R266" s="280">
        <v>0.55749009456797682</v>
      </c>
      <c r="S266" s="278"/>
      <c r="T266" s="278"/>
      <c r="AH266" s="298">
        <v>6</v>
      </c>
      <c r="AI266" s="313" t="s">
        <v>1412</v>
      </c>
      <c r="AJ266" s="314" t="s">
        <v>1393</v>
      </c>
      <c r="AK266" s="346" t="s">
        <v>1245</v>
      </c>
      <c r="AL266" s="302">
        <v>51.264400000000002</v>
      </c>
      <c r="AM266" s="302">
        <v>0.57630000000000003</v>
      </c>
      <c r="AN266" s="302">
        <v>2.1734</v>
      </c>
      <c r="AO266" s="302">
        <v>8.4738000000000007</v>
      </c>
      <c r="AP266" s="302">
        <v>0.2712</v>
      </c>
      <c r="AQ266" s="302">
        <v>15.9986</v>
      </c>
      <c r="AR266" s="302">
        <v>20.538</v>
      </c>
      <c r="AS266" s="302">
        <v>0.18529999999999999</v>
      </c>
      <c r="AT266" s="302">
        <v>2.9499999999999998E-2</v>
      </c>
      <c r="AU266" s="406">
        <f t="shared" si="11"/>
        <v>99.510500000000008</v>
      </c>
      <c r="AV266" s="269">
        <v>36.261300481984044</v>
      </c>
      <c r="AW266" s="269">
        <v>44.080129900908695</v>
      </c>
      <c r="AX266" s="271">
        <v>9.4167070980283007</v>
      </c>
      <c r="AY266" s="99" t="s">
        <v>34</v>
      </c>
      <c r="AZ266" s="96" t="s">
        <v>34</v>
      </c>
      <c r="BA266" s="241">
        <f t="shared" si="10"/>
        <v>0.77009861975748872</v>
      </c>
    </row>
    <row r="267" spans="1:53" x14ac:dyDescent="0.25">
      <c r="A267" s="421">
        <v>3</v>
      </c>
      <c r="B267" s="332" t="s">
        <v>1063</v>
      </c>
      <c r="C267" s="340" t="s">
        <v>1392</v>
      </c>
      <c r="D267" s="345" t="s">
        <v>362</v>
      </c>
      <c r="E267" s="302">
        <v>49.055700000000002</v>
      </c>
      <c r="F267" s="302">
        <v>3.5099999999999999E-2</v>
      </c>
      <c r="G267" s="302">
        <v>31.003</v>
      </c>
      <c r="H267" s="302">
        <v>0.47499999999999998</v>
      </c>
      <c r="I267" s="302">
        <v>0.13930000000000001</v>
      </c>
      <c r="J267" s="302">
        <v>15.3767</v>
      </c>
      <c r="K267" s="302">
        <v>2.7584</v>
      </c>
      <c r="L267" s="302">
        <v>6.7199999999999996E-2</v>
      </c>
      <c r="M267" s="106" t="s">
        <v>34</v>
      </c>
      <c r="N267" s="106" t="s">
        <v>34</v>
      </c>
      <c r="O267" s="402">
        <v>98.910399999999996</v>
      </c>
      <c r="P267" s="278">
        <v>75.197619413946256</v>
      </c>
      <c r="Q267" s="278">
        <v>24.411079442773669</v>
      </c>
      <c r="R267" s="280">
        <v>0.39130114328007104</v>
      </c>
      <c r="S267" s="278"/>
      <c r="T267" s="278"/>
      <c r="AH267" s="298">
        <v>6</v>
      </c>
      <c r="AI267" s="316" t="s">
        <v>1412</v>
      </c>
      <c r="AJ267" s="317" t="s">
        <v>1393</v>
      </c>
      <c r="AK267" s="301" t="s">
        <v>1246</v>
      </c>
      <c r="AL267" s="302">
        <v>50.427799999999998</v>
      </c>
      <c r="AM267" s="302">
        <v>0.71289999999999998</v>
      </c>
      <c r="AN267" s="302">
        <v>3.5794999999999999</v>
      </c>
      <c r="AO267" s="302">
        <v>8.5027000000000008</v>
      </c>
      <c r="AP267" s="302">
        <v>0.23810000000000001</v>
      </c>
      <c r="AQ267" s="302">
        <v>15.4476</v>
      </c>
      <c r="AR267" s="302">
        <v>20.817299999999999</v>
      </c>
      <c r="AS267" s="302">
        <v>0.29680000000000001</v>
      </c>
      <c r="AT267" s="302">
        <v>1.72E-2</v>
      </c>
      <c r="AU267" s="406">
        <f t="shared" si="11"/>
        <v>100.0399</v>
      </c>
      <c r="AV267" s="278">
        <v>34.995802008615598</v>
      </c>
      <c r="AW267" s="278">
        <v>42.416811948279395</v>
      </c>
      <c r="AX267" s="280">
        <v>8.2288950173706237</v>
      </c>
      <c r="AY267" s="99" t="s">
        <v>34</v>
      </c>
      <c r="AZ267" s="96" t="s">
        <v>34</v>
      </c>
      <c r="BA267" s="241">
        <f t="shared" si="10"/>
        <v>0.76322017833785194</v>
      </c>
    </row>
    <row r="268" spans="1:53" x14ac:dyDescent="0.25">
      <c r="A268" s="421">
        <v>3</v>
      </c>
      <c r="B268" s="332" t="s">
        <v>1063</v>
      </c>
      <c r="C268" s="340" t="s">
        <v>1392</v>
      </c>
      <c r="D268" s="345" t="s">
        <v>363</v>
      </c>
      <c r="E268" s="302">
        <v>49.161799999999999</v>
      </c>
      <c r="F268" s="302">
        <v>3.3700000000000001E-2</v>
      </c>
      <c r="G268" s="302">
        <v>30.928000000000001</v>
      </c>
      <c r="H268" s="302">
        <v>0.4768</v>
      </c>
      <c r="I268" s="302">
        <v>0.14360000000000001</v>
      </c>
      <c r="J268" s="302">
        <v>15.360200000000001</v>
      </c>
      <c r="K268" s="302">
        <v>2.8086000000000002</v>
      </c>
      <c r="L268" s="302">
        <v>7.6999999999999999E-2</v>
      </c>
      <c r="M268" s="106" t="s">
        <v>34</v>
      </c>
      <c r="N268" s="106" t="s">
        <v>34</v>
      </c>
      <c r="O268" s="402">
        <v>98.989699999999999</v>
      </c>
      <c r="P268" s="278">
        <v>74.802287629269202</v>
      </c>
      <c r="Q268" s="278">
        <v>24.751224538916667</v>
      </c>
      <c r="R268" s="280">
        <v>0.44648783181413848</v>
      </c>
      <c r="S268" s="278"/>
      <c r="T268" s="278"/>
      <c r="AH268" s="298">
        <v>6</v>
      </c>
      <c r="AI268" s="316" t="s">
        <v>1412</v>
      </c>
      <c r="AJ268" s="317" t="s">
        <v>1393</v>
      </c>
      <c r="AK268" s="301" t="s">
        <v>1247</v>
      </c>
      <c r="AL268" s="302">
        <v>50.930700000000002</v>
      </c>
      <c r="AM268" s="302">
        <v>0.73980000000000001</v>
      </c>
      <c r="AN268" s="302">
        <v>2.8957000000000002</v>
      </c>
      <c r="AO268" s="302">
        <v>8.4680999999999997</v>
      </c>
      <c r="AP268" s="302">
        <v>0.28399999999999997</v>
      </c>
      <c r="AQ268" s="302">
        <v>15.7989</v>
      </c>
      <c r="AR268" s="302">
        <v>20.515899999999998</v>
      </c>
      <c r="AS268" s="302">
        <v>0.31950000000000001</v>
      </c>
      <c r="AT268" s="302">
        <v>7.4000000000000003E-3</v>
      </c>
      <c r="AU268" s="406">
        <f t="shared" si="11"/>
        <v>99.960000000000008</v>
      </c>
      <c r="AV268" s="278">
        <v>34.985485638805173</v>
      </c>
      <c r="AW268" s="278">
        <v>43.259924701859973</v>
      </c>
      <c r="AX268" s="280">
        <v>8.6362256934741275</v>
      </c>
      <c r="AY268" s="99" t="s">
        <v>34</v>
      </c>
      <c r="AZ268" s="96" t="s">
        <v>34</v>
      </c>
      <c r="BA268" s="241">
        <f t="shared" si="10"/>
        <v>0.76798713085661907</v>
      </c>
    </row>
    <row r="269" spans="1:53" x14ac:dyDescent="0.25">
      <c r="A269" s="421">
        <v>3</v>
      </c>
      <c r="B269" s="332" t="s">
        <v>1063</v>
      </c>
      <c r="C269" s="340" t="s">
        <v>1392</v>
      </c>
      <c r="D269" s="345" t="s">
        <v>364</v>
      </c>
      <c r="E269" s="302">
        <v>48.738199999999999</v>
      </c>
      <c r="F269" s="302">
        <v>3.3399999999999999E-2</v>
      </c>
      <c r="G269" s="302">
        <v>31.482600000000001</v>
      </c>
      <c r="H269" s="302">
        <v>0.44869999999999999</v>
      </c>
      <c r="I269" s="302">
        <v>0.12520000000000001</v>
      </c>
      <c r="J269" s="302">
        <v>15.779</v>
      </c>
      <c r="K269" s="302">
        <v>2.5512000000000001</v>
      </c>
      <c r="L269" s="302">
        <v>6.4699999999999994E-2</v>
      </c>
      <c r="M269" s="106" t="s">
        <v>34</v>
      </c>
      <c r="N269" s="106" t="s">
        <v>34</v>
      </c>
      <c r="O269" s="402">
        <v>99.222999999999999</v>
      </c>
      <c r="P269" s="278">
        <v>77.073162028001917</v>
      </c>
      <c r="Q269" s="278">
        <v>22.550542602267846</v>
      </c>
      <c r="R269" s="280">
        <v>0.37629536973022876</v>
      </c>
      <c r="S269" s="278"/>
      <c r="T269" s="278"/>
      <c r="AH269" s="298">
        <v>6</v>
      </c>
      <c r="AI269" s="316" t="s">
        <v>1412</v>
      </c>
      <c r="AJ269" s="317" t="s">
        <v>1393</v>
      </c>
      <c r="AK269" s="301" t="s">
        <v>1248</v>
      </c>
      <c r="AL269" s="302">
        <v>51.878100000000003</v>
      </c>
      <c r="AM269" s="302">
        <v>0.55659999999999998</v>
      </c>
      <c r="AN269" s="302">
        <v>2.0703</v>
      </c>
      <c r="AO269" s="302">
        <v>8.5372000000000003</v>
      </c>
      <c r="AP269" s="302">
        <v>0.39169999999999999</v>
      </c>
      <c r="AQ269" s="302">
        <v>16.510200000000001</v>
      </c>
      <c r="AR269" s="302">
        <v>19.655899999999999</v>
      </c>
      <c r="AS269" s="302">
        <v>0.30740000000000001</v>
      </c>
      <c r="AT269" s="302" t="s">
        <v>34</v>
      </c>
      <c r="AU269" s="406">
        <f t="shared" si="11"/>
        <v>99.90740000000001</v>
      </c>
      <c r="AV269" s="278">
        <v>34.62003558958309</v>
      </c>
      <c r="AW269" s="278">
        <v>45.153942381815781</v>
      </c>
      <c r="AX269" s="280">
        <v>9.9786479107755337</v>
      </c>
      <c r="AY269" s="99" t="s">
        <v>34</v>
      </c>
      <c r="AZ269" s="96" t="s">
        <v>34</v>
      </c>
      <c r="BA269" s="241">
        <f t="shared" si="10"/>
        <v>0.77432421300944421</v>
      </c>
    </row>
    <row r="270" spans="1:53" x14ac:dyDescent="0.25">
      <c r="A270" s="421">
        <v>3</v>
      </c>
      <c r="B270" s="332" t="s">
        <v>1063</v>
      </c>
      <c r="C270" s="340" t="s">
        <v>1392</v>
      </c>
      <c r="D270" s="345" t="s">
        <v>365</v>
      </c>
      <c r="E270" s="302">
        <v>48.436100000000003</v>
      </c>
      <c r="F270" s="302">
        <v>3.6200000000000003E-2</v>
      </c>
      <c r="G270" s="302">
        <v>31.3384</v>
      </c>
      <c r="H270" s="302">
        <v>0.46629999999999999</v>
      </c>
      <c r="I270" s="302">
        <v>0.12959999999999999</v>
      </c>
      <c r="J270" s="302">
        <v>15.7142</v>
      </c>
      <c r="K270" s="302">
        <v>2.6381999999999999</v>
      </c>
      <c r="L270" s="302">
        <v>4.3999999999999997E-2</v>
      </c>
      <c r="M270" s="106" t="s">
        <v>34</v>
      </c>
      <c r="N270" s="106" t="s">
        <v>34</v>
      </c>
      <c r="O270" s="402">
        <v>98.803000000000011</v>
      </c>
      <c r="P270" s="278">
        <v>76.502578674985941</v>
      </c>
      <c r="Q270" s="278">
        <v>23.242364254369313</v>
      </c>
      <c r="R270" s="280">
        <v>0.25505707064475197</v>
      </c>
      <c r="S270" s="278"/>
      <c r="T270" s="278"/>
      <c r="AH270" s="298">
        <v>6</v>
      </c>
      <c r="AI270" s="316" t="s">
        <v>1412</v>
      </c>
      <c r="AJ270" s="317" t="s">
        <v>1393</v>
      </c>
      <c r="AK270" s="301" t="s">
        <v>1249</v>
      </c>
      <c r="AL270" s="302">
        <v>51.342399999999998</v>
      </c>
      <c r="AM270" s="302">
        <v>0.5151</v>
      </c>
      <c r="AN270" s="302">
        <v>2.0457999999999998</v>
      </c>
      <c r="AO270" s="302">
        <v>8.0546000000000006</v>
      </c>
      <c r="AP270" s="302">
        <v>0.35830000000000001</v>
      </c>
      <c r="AQ270" s="302">
        <v>16.558900000000001</v>
      </c>
      <c r="AR270" s="302">
        <v>20.204699999999999</v>
      </c>
      <c r="AS270" s="302">
        <v>0.32179999999999997</v>
      </c>
      <c r="AT270" s="302">
        <v>3.1899999999999998E-2</v>
      </c>
      <c r="AU270" s="406">
        <f t="shared" si="11"/>
        <v>99.433499999999995</v>
      </c>
      <c r="AV270" s="278">
        <v>34.941692746520374</v>
      </c>
      <c r="AW270" s="278">
        <v>45.382267700410559</v>
      </c>
      <c r="AX270" s="280">
        <v>7.6395338482297719</v>
      </c>
      <c r="AY270" s="99" t="s">
        <v>34</v>
      </c>
      <c r="AZ270" s="96" t="s">
        <v>34</v>
      </c>
      <c r="BA270" s="241">
        <f t="shared" ref="BA270:BA333" si="12">((AQ270/40.3)/((AQ270/40.3)+(AO270/71.5)))</f>
        <v>0.78482791022413123</v>
      </c>
    </row>
    <row r="271" spans="1:53" x14ac:dyDescent="0.25">
      <c r="A271" s="421">
        <v>3</v>
      </c>
      <c r="B271" s="332" t="s">
        <v>1063</v>
      </c>
      <c r="C271" s="340" t="s">
        <v>1392</v>
      </c>
      <c r="D271" s="345" t="s">
        <v>366</v>
      </c>
      <c r="E271" s="302">
        <v>49.1586</v>
      </c>
      <c r="F271" s="302">
        <v>3.5499999999999997E-2</v>
      </c>
      <c r="G271" s="302">
        <v>30.8569</v>
      </c>
      <c r="H271" s="302">
        <v>0.43280000000000002</v>
      </c>
      <c r="I271" s="302">
        <v>0.14169999999999999</v>
      </c>
      <c r="J271" s="302">
        <v>15.309900000000001</v>
      </c>
      <c r="K271" s="302">
        <v>2.9348000000000001</v>
      </c>
      <c r="L271" s="302">
        <v>8.6199999999999999E-2</v>
      </c>
      <c r="M271" s="106" t="s">
        <v>34</v>
      </c>
      <c r="N271" s="106" t="s">
        <v>34</v>
      </c>
      <c r="O271" s="402">
        <v>98.956400000000002</v>
      </c>
      <c r="P271" s="278">
        <v>73.877256524646157</v>
      </c>
      <c r="Q271" s="278">
        <v>25.627468295735312</v>
      </c>
      <c r="R271" s="280">
        <v>0.49527517961852685</v>
      </c>
      <c r="S271" s="278"/>
      <c r="T271" s="278"/>
      <c r="AH271" s="298">
        <v>6</v>
      </c>
      <c r="AI271" s="316" t="s">
        <v>1412</v>
      </c>
      <c r="AJ271" s="317" t="s">
        <v>1393</v>
      </c>
      <c r="AK271" s="301" t="s">
        <v>1250</v>
      </c>
      <c r="AL271" s="302">
        <v>51.711599999999997</v>
      </c>
      <c r="AM271" s="302">
        <v>0.42530000000000001</v>
      </c>
      <c r="AN271" s="302">
        <v>1.6645000000000001</v>
      </c>
      <c r="AO271" s="302">
        <v>9.2489000000000008</v>
      </c>
      <c r="AP271" s="302">
        <v>0.33279999999999998</v>
      </c>
      <c r="AQ271" s="302">
        <v>17.393699999999999</v>
      </c>
      <c r="AR271" s="302">
        <v>18.2606</v>
      </c>
      <c r="AS271" s="302">
        <v>0.2356</v>
      </c>
      <c r="AT271" s="302">
        <v>3.61E-2</v>
      </c>
      <c r="AU271" s="406">
        <f t="shared" si="11"/>
        <v>99.309100000000001</v>
      </c>
      <c r="AV271" s="278">
        <v>32.070901255088344</v>
      </c>
      <c r="AW271" s="278">
        <v>47.81688235409878</v>
      </c>
      <c r="AX271" s="280">
        <v>10.364903404934028</v>
      </c>
      <c r="AY271" s="99" t="s">
        <v>34</v>
      </c>
      <c r="AZ271" s="96" t="s">
        <v>34</v>
      </c>
      <c r="BA271" s="241">
        <f t="shared" si="12"/>
        <v>0.76940408859989629</v>
      </c>
    </row>
    <row r="272" spans="1:53" x14ac:dyDescent="0.25">
      <c r="A272" s="421">
        <v>3</v>
      </c>
      <c r="B272" s="332" t="s">
        <v>1063</v>
      </c>
      <c r="C272" s="340" t="s">
        <v>1392</v>
      </c>
      <c r="D272" s="345" t="s">
        <v>367</v>
      </c>
      <c r="E272" s="302">
        <v>48.134500000000003</v>
      </c>
      <c r="F272" s="302">
        <v>1.5100000000000001E-2</v>
      </c>
      <c r="G272" s="302">
        <v>31.464400000000001</v>
      </c>
      <c r="H272" s="302">
        <v>0.4083</v>
      </c>
      <c r="I272" s="302">
        <v>0.1396</v>
      </c>
      <c r="J272" s="302">
        <v>16.271599999999999</v>
      </c>
      <c r="K272" s="302">
        <v>2.3203999999999998</v>
      </c>
      <c r="L272" s="302">
        <v>7.5499999999999998E-2</v>
      </c>
      <c r="M272" s="106" t="s">
        <v>34</v>
      </c>
      <c r="N272" s="106" t="s">
        <v>34</v>
      </c>
      <c r="O272" s="402">
        <v>98.829400000000007</v>
      </c>
      <c r="P272" s="278">
        <v>79.139893385576116</v>
      </c>
      <c r="Q272" s="278">
        <v>20.422873500411935</v>
      </c>
      <c r="R272" s="280">
        <v>0.43723311401195369</v>
      </c>
      <c r="S272" s="278"/>
      <c r="T272" s="278"/>
      <c r="AH272" s="298">
        <v>6</v>
      </c>
      <c r="AI272" s="316" t="s">
        <v>1412</v>
      </c>
      <c r="AJ272" s="317" t="s">
        <v>1393</v>
      </c>
      <c r="AK272" s="301" t="s">
        <v>1251</v>
      </c>
      <c r="AL272" s="302">
        <v>49.350499999999997</v>
      </c>
      <c r="AM272" s="302">
        <v>0.99939999999999996</v>
      </c>
      <c r="AN272" s="302">
        <v>3.7915000000000001</v>
      </c>
      <c r="AO272" s="302">
        <v>8.3346</v>
      </c>
      <c r="AP272" s="302">
        <v>0.26719999999999999</v>
      </c>
      <c r="AQ272" s="302">
        <v>14.823</v>
      </c>
      <c r="AR272" s="302">
        <v>21.115500000000001</v>
      </c>
      <c r="AS272" s="302">
        <v>0.36909999999999998</v>
      </c>
      <c r="AT272" s="302" t="s">
        <v>34</v>
      </c>
      <c r="AU272" s="406">
        <f t="shared" si="11"/>
        <v>99.05080000000001</v>
      </c>
      <c r="AV272" s="278">
        <v>35.045434014769498</v>
      </c>
      <c r="AW272" s="278">
        <v>41.020331844611583</v>
      </c>
      <c r="AX272" s="280">
        <v>7.3255520907511151</v>
      </c>
      <c r="AY272" s="99" t="s">
        <v>34</v>
      </c>
      <c r="AZ272" s="96" t="s">
        <v>34</v>
      </c>
      <c r="BA272" s="241">
        <f t="shared" si="12"/>
        <v>0.75934840583079433</v>
      </c>
    </row>
    <row r="273" spans="1:53" x14ac:dyDescent="0.25">
      <c r="A273" s="420">
        <v>3</v>
      </c>
      <c r="B273" s="342" t="s">
        <v>1063</v>
      </c>
      <c r="C273" s="343" t="s">
        <v>1392</v>
      </c>
      <c r="D273" s="347" t="s">
        <v>368</v>
      </c>
      <c r="E273" s="312">
        <v>49.930300000000003</v>
      </c>
      <c r="F273" s="312">
        <v>4.6399999999999997E-2</v>
      </c>
      <c r="G273" s="312">
        <v>30.4558</v>
      </c>
      <c r="H273" s="312">
        <v>0.42580000000000001</v>
      </c>
      <c r="I273" s="312">
        <v>0.15229999999999999</v>
      </c>
      <c r="J273" s="312">
        <v>14.6654</v>
      </c>
      <c r="K273" s="312">
        <v>3.1934999999999998</v>
      </c>
      <c r="L273" s="312">
        <v>9.9900000000000003E-2</v>
      </c>
      <c r="M273" s="21" t="s">
        <v>34</v>
      </c>
      <c r="N273" s="21" t="s">
        <v>34</v>
      </c>
      <c r="O273" s="401">
        <v>98.969400000000007</v>
      </c>
      <c r="P273" s="274">
        <v>71.318005125283264</v>
      </c>
      <c r="Q273" s="274">
        <v>28.103537109824028</v>
      </c>
      <c r="R273" s="276">
        <v>0.57845776489270817</v>
      </c>
      <c r="S273" s="278"/>
      <c r="T273" s="278"/>
      <c r="AH273" s="298">
        <v>6</v>
      </c>
      <c r="AI273" s="316" t="s">
        <v>1412</v>
      </c>
      <c r="AJ273" s="317" t="s">
        <v>1393</v>
      </c>
      <c r="AK273" s="301" t="s">
        <v>1252</v>
      </c>
      <c r="AL273" s="302">
        <v>50.440100000000001</v>
      </c>
      <c r="AM273" s="302">
        <v>0.75639999999999996</v>
      </c>
      <c r="AN273" s="302">
        <v>3.008</v>
      </c>
      <c r="AO273" s="302">
        <v>8.1073000000000004</v>
      </c>
      <c r="AP273" s="302">
        <v>0.3347</v>
      </c>
      <c r="AQ273" s="302">
        <v>15.637499999999999</v>
      </c>
      <c r="AR273" s="302">
        <v>20.9497</v>
      </c>
      <c r="AS273" s="302">
        <v>0.35089999999999999</v>
      </c>
      <c r="AT273" s="302">
        <v>3.3799999999999997E-2</v>
      </c>
      <c r="AU273" s="406">
        <f t="shared" si="11"/>
        <v>99.618399999999994</v>
      </c>
      <c r="AV273" s="278">
        <v>35.114482255435504</v>
      </c>
      <c r="AW273" s="278">
        <v>42.866662039067386</v>
      </c>
      <c r="AX273" s="280">
        <v>7.1652996285587562</v>
      </c>
      <c r="AY273" s="99" t="s">
        <v>34</v>
      </c>
      <c r="AZ273" s="96" t="s">
        <v>34</v>
      </c>
      <c r="BA273" s="241">
        <f t="shared" si="12"/>
        <v>0.77386284619747825</v>
      </c>
    </row>
    <row r="274" spans="1:53" x14ac:dyDescent="0.25">
      <c r="A274" s="419">
        <v>3</v>
      </c>
      <c r="B274" s="338" t="s">
        <v>1387</v>
      </c>
      <c r="C274" s="339" t="s">
        <v>1067</v>
      </c>
      <c r="D274" s="285" t="s">
        <v>369</v>
      </c>
      <c r="E274" s="296">
        <v>45.222000000000001</v>
      </c>
      <c r="F274" s="296">
        <v>0</v>
      </c>
      <c r="G274" s="296">
        <v>34.093400000000003</v>
      </c>
      <c r="H274" s="296">
        <v>0.33779999999999999</v>
      </c>
      <c r="I274" s="296">
        <v>9.8299999999999998E-2</v>
      </c>
      <c r="J274" s="296">
        <v>17.9831</v>
      </c>
      <c r="K274" s="296">
        <v>1.1538999999999999</v>
      </c>
      <c r="L274" s="296">
        <v>4.4400000000000002E-2</v>
      </c>
      <c r="M274" s="187" t="s">
        <v>34</v>
      </c>
      <c r="N274" s="187" t="s">
        <v>34</v>
      </c>
      <c r="O274" s="400">
        <v>98.932900000000004</v>
      </c>
      <c r="P274" s="269">
        <v>89.361040834393634</v>
      </c>
      <c r="Q274" s="269">
        <v>10.376254659340374</v>
      </c>
      <c r="R274" s="271">
        <v>0.26270450626599218</v>
      </c>
      <c r="S274" s="278"/>
      <c r="T274" s="278"/>
      <c r="AH274" s="298">
        <v>6</v>
      </c>
      <c r="AI274" s="316" t="s">
        <v>1412</v>
      </c>
      <c r="AJ274" s="317" t="s">
        <v>1393</v>
      </c>
      <c r="AK274" s="301" t="s">
        <v>1253</v>
      </c>
      <c r="AL274" s="302">
        <v>49.839399999999998</v>
      </c>
      <c r="AM274" s="302">
        <v>0.85299999999999998</v>
      </c>
      <c r="AN274" s="302">
        <v>3.3624999999999998</v>
      </c>
      <c r="AO274" s="302">
        <v>8.0648999999999997</v>
      </c>
      <c r="AP274" s="302">
        <v>0.25840000000000002</v>
      </c>
      <c r="AQ274" s="302">
        <v>14.958299999999999</v>
      </c>
      <c r="AR274" s="302">
        <v>21.4679</v>
      </c>
      <c r="AS274" s="302">
        <v>0.33950000000000002</v>
      </c>
      <c r="AT274" s="302" t="s">
        <v>34</v>
      </c>
      <c r="AU274" s="406">
        <f t="shared" si="11"/>
        <v>99.143900000000002</v>
      </c>
      <c r="AV274" s="278">
        <v>36.164004616148219</v>
      </c>
      <c r="AW274" s="278">
        <v>41.308002450575238</v>
      </c>
      <c r="AX274" s="280">
        <v>7.1160206516218887</v>
      </c>
      <c r="AY274" s="99" t="s">
        <v>34</v>
      </c>
      <c r="AZ274" s="96" t="s">
        <v>34</v>
      </c>
      <c r="BA274" s="241">
        <f t="shared" si="12"/>
        <v>0.76693613160732588</v>
      </c>
    </row>
    <row r="275" spans="1:53" x14ac:dyDescent="0.25">
      <c r="A275" s="421">
        <v>3</v>
      </c>
      <c r="B275" s="332" t="s">
        <v>1387</v>
      </c>
      <c r="C275" s="340" t="s">
        <v>1067</v>
      </c>
      <c r="D275" s="286" t="s">
        <v>370</v>
      </c>
      <c r="E275" s="302">
        <v>45.1143</v>
      </c>
      <c r="F275" s="302">
        <v>1.9400000000000001E-2</v>
      </c>
      <c r="G275" s="302">
        <v>34.286000000000001</v>
      </c>
      <c r="H275" s="302">
        <v>0.46279999999999999</v>
      </c>
      <c r="I275" s="302">
        <v>0.10539999999999999</v>
      </c>
      <c r="J275" s="302">
        <v>18.1538</v>
      </c>
      <c r="K275" s="302">
        <v>1.1044</v>
      </c>
      <c r="L275" s="302">
        <v>5.04E-2</v>
      </c>
      <c r="M275" s="106" t="s">
        <v>34</v>
      </c>
      <c r="N275" s="106" t="s">
        <v>34</v>
      </c>
      <c r="O275" s="402">
        <v>99.296500000000009</v>
      </c>
      <c r="P275" s="278">
        <v>89.81533246062618</v>
      </c>
      <c r="Q275" s="278">
        <v>9.887764690503321</v>
      </c>
      <c r="R275" s="280">
        <v>0.29690284887050444</v>
      </c>
      <c r="S275" s="278"/>
      <c r="T275" s="278"/>
      <c r="AH275" s="298">
        <v>6</v>
      </c>
      <c r="AI275" s="316" t="s">
        <v>1412</v>
      </c>
      <c r="AJ275" s="317" t="s">
        <v>1393</v>
      </c>
      <c r="AK275" s="301" t="s">
        <v>1254</v>
      </c>
      <c r="AL275" s="302">
        <v>50.331699999999998</v>
      </c>
      <c r="AM275" s="302">
        <v>0.75160000000000005</v>
      </c>
      <c r="AN275" s="302">
        <v>2.8065000000000002</v>
      </c>
      <c r="AO275" s="302">
        <v>8.6295999999999999</v>
      </c>
      <c r="AP275" s="302">
        <v>0.32400000000000001</v>
      </c>
      <c r="AQ275" s="302">
        <v>15.5617</v>
      </c>
      <c r="AR275" s="302">
        <v>20.375900000000001</v>
      </c>
      <c r="AS275" s="302">
        <v>0.37159999999999999</v>
      </c>
      <c r="AT275" s="302" t="s">
        <v>34</v>
      </c>
      <c r="AU275" s="406">
        <f t="shared" si="11"/>
        <v>99.152600000000007</v>
      </c>
      <c r="AV275" s="278">
        <v>34.441120594358324</v>
      </c>
      <c r="AW275" s="278">
        <v>42.870472129245051</v>
      </c>
      <c r="AX275" s="280">
        <v>8.1303662887266963</v>
      </c>
      <c r="AY275" s="99" t="s">
        <v>34</v>
      </c>
      <c r="AZ275" s="96" t="s">
        <v>34</v>
      </c>
      <c r="BA275" s="241">
        <f t="shared" si="12"/>
        <v>0.76187025390794161</v>
      </c>
    </row>
    <row r="276" spans="1:53" x14ac:dyDescent="0.25">
      <c r="A276" s="421">
        <v>3</v>
      </c>
      <c r="B276" s="332" t="s">
        <v>1387</v>
      </c>
      <c r="C276" s="340" t="s">
        <v>1067</v>
      </c>
      <c r="D276" s="286" t="s">
        <v>371</v>
      </c>
      <c r="E276" s="302">
        <v>45.569499999999998</v>
      </c>
      <c r="F276" s="302">
        <v>3.4500000000000003E-2</v>
      </c>
      <c r="G276" s="302">
        <v>34.194200000000002</v>
      </c>
      <c r="H276" s="302">
        <v>0.3967</v>
      </c>
      <c r="I276" s="302">
        <v>0.1086</v>
      </c>
      <c r="J276" s="302">
        <v>18.191500000000001</v>
      </c>
      <c r="K276" s="302">
        <v>1.1142000000000001</v>
      </c>
      <c r="L276" s="302">
        <v>0.05</v>
      </c>
      <c r="M276" s="106" t="s">
        <v>34</v>
      </c>
      <c r="N276" s="106" t="s">
        <v>34</v>
      </c>
      <c r="O276" s="402">
        <v>99.659199999999998</v>
      </c>
      <c r="P276" s="278">
        <v>89.757797671998645</v>
      </c>
      <c r="Q276" s="278">
        <v>9.9484545604712906</v>
      </c>
      <c r="R276" s="280">
        <v>0.2937477675300515</v>
      </c>
      <c r="S276" s="278"/>
      <c r="T276" s="278"/>
      <c r="AH276" s="298">
        <v>6</v>
      </c>
      <c r="AI276" s="316" t="s">
        <v>1412</v>
      </c>
      <c r="AJ276" s="317" t="s">
        <v>1393</v>
      </c>
      <c r="AK276" s="301" t="s">
        <v>1255</v>
      </c>
      <c r="AL276" s="302">
        <v>50.639299999999999</v>
      </c>
      <c r="AM276" s="302">
        <v>0.67059999999999997</v>
      </c>
      <c r="AN276" s="302">
        <v>2.5554000000000001</v>
      </c>
      <c r="AO276" s="302">
        <v>8.24</v>
      </c>
      <c r="AP276" s="302">
        <v>0.30130000000000001</v>
      </c>
      <c r="AQ276" s="302">
        <v>15.5702</v>
      </c>
      <c r="AR276" s="302">
        <v>20.980499999999999</v>
      </c>
      <c r="AS276" s="302">
        <v>0.29880000000000001</v>
      </c>
      <c r="AT276" s="302" t="s">
        <v>34</v>
      </c>
      <c r="AU276" s="406">
        <f t="shared" si="11"/>
        <v>99.256100000000004</v>
      </c>
      <c r="AV276" s="278">
        <v>36.15614136898764</v>
      </c>
      <c r="AW276" s="278">
        <v>42.913275094783081</v>
      </c>
      <c r="AX276" s="280">
        <v>7.951242466813695</v>
      </c>
      <c r="AY276" s="99" t="s">
        <v>34</v>
      </c>
      <c r="AZ276" s="96" t="s">
        <v>34</v>
      </c>
      <c r="BA276" s="241">
        <f t="shared" si="12"/>
        <v>0.77024665385262281</v>
      </c>
    </row>
    <row r="277" spans="1:53" x14ac:dyDescent="0.25">
      <c r="A277" s="421">
        <v>3</v>
      </c>
      <c r="B277" s="332" t="s">
        <v>1387</v>
      </c>
      <c r="C277" s="340" t="s">
        <v>1067</v>
      </c>
      <c r="D277" s="286" t="s">
        <v>372</v>
      </c>
      <c r="E277" s="302">
        <v>45.2378</v>
      </c>
      <c r="F277" s="302">
        <v>1.6199999999999999E-2</v>
      </c>
      <c r="G277" s="302">
        <v>34.035600000000002</v>
      </c>
      <c r="H277" s="302">
        <v>0.41810000000000003</v>
      </c>
      <c r="I277" s="302">
        <v>0.11119999999999999</v>
      </c>
      <c r="J277" s="302">
        <v>18.141500000000001</v>
      </c>
      <c r="K277" s="302">
        <v>1.1388</v>
      </c>
      <c r="L277" s="302">
        <v>6.4799999999999996E-2</v>
      </c>
      <c r="M277" s="106" t="s">
        <v>34</v>
      </c>
      <c r="N277" s="106" t="s">
        <v>34</v>
      </c>
      <c r="O277" s="402">
        <v>99.164000000000001</v>
      </c>
      <c r="P277" s="278">
        <v>89.45751458465287</v>
      </c>
      <c r="Q277" s="278">
        <v>10.16201619039192</v>
      </c>
      <c r="R277" s="280">
        <v>0.38046922495520114</v>
      </c>
      <c r="S277" s="278"/>
      <c r="T277" s="278"/>
      <c r="AH277" s="298">
        <v>6</v>
      </c>
      <c r="AI277" s="316" t="s">
        <v>1412</v>
      </c>
      <c r="AJ277" s="317" t="s">
        <v>1393</v>
      </c>
      <c r="AK277" s="301" t="s">
        <v>1256</v>
      </c>
      <c r="AL277" s="302">
        <v>50.588000000000001</v>
      </c>
      <c r="AM277" s="302">
        <v>0.79479999999999995</v>
      </c>
      <c r="AN277" s="302">
        <v>2.6598999999999999</v>
      </c>
      <c r="AO277" s="302">
        <v>8.8485999999999994</v>
      </c>
      <c r="AP277" s="302">
        <v>0.36049999999999999</v>
      </c>
      <c r="AQ277" s="302">
        <v>15.973699999999999</v>
      </c>
      <c r="AR277" s="302">
        <v>20.026199999999999</v>
      </c>
      <c r="AS277" s="302">
        <v>0.3579</v>
      </c>
      <c r="AT277" s="302" t="s">
        <v>34</v>
      </c>
      <c r="AU277" s="406">
        <f t="shared" si="11"/>
        <v>99.6096</v>
      </c>
      <c r="AV277" s="278">
        <v>33.684835109299542</v>
      </c>
      <c r="AW277" s="278">
        <v>43.809682904656484</v>
      </c>
      <c r="AX277" s="280">
        <v>8.3431204286749612</v>
      </c>
      <c r="AY277" s="99" t="s">
        <v>34</v>
      </c>
      <c r="AZ277" s="96" t="s">
        <v>34</v>
      </c>
      <c r="BA277" s="241">
        <f t="shared" si="12"/>
        <v>0.76206427822421818</v>
      </c>
    </row>
    <row r="278" spans="1:53" x14ac:dyDescent="0.25">
      <c r="A278" s="421">
        <v>3</v>
      </c>
      <c r="B278" s="332" t="s">
        <v>1387</v>
      </c>
      <c r="C278" s="340" t="s">
        <v>1067</v>
      </c>
      <c r="D278" s="345" t="s">
        <v>373</v>
      </c>
      <c r="E278" s="302">
        <v>45.454099999999997</v>
      </c>
      <c r="F278" s="302">
        <v>1.5800000000000002E-2</v>
      </c>
      <c r="G278" s="302">
        <v>34.217799999999997</v>
      </c>
      <c r="H278" s="302">
        <v>0.35210000000000002</v>
      </c>
      <c r="I278" s="302">
        <v>0.11210000000000001</v>
      </c>
      <c r="J278" s="302">
        <v>18.093</v>
      </c>
      <c r="K278" s="302">
        <v>1.1744000000000001</v>
      </c>
      <c r="L278" s="302">
        <v>6.25E-2</v>
      </c>
      <c r="M278" s="106" t="s">
        <v>34</v>
      </c>
      <c r="N278" s="106" t="s">
        <v>34</v>
      </c>
      <c r="O278" s="402">
        <v>99.481799999999993</v>
      </c>
      <c r="P278" s="278">
        <v>89.160391389468899</v>
      </c>
      <c r="Q278" s="278">
        <v>10.472882110668891</v>
      </c>
      <c r="R278" s="280">
        <v>0.36672649986221856</v>
      </c>
      <c r="S278" s="278"/>
      <c r="T278" s="278"/>
      <c r="AH278" s="298">
        <v>6</v>
      </c>
      <c r="AI278" s="316" t="s">
        <v>1412</v>
      </c>
      <c r="AJ278" s="317" t="s">
        <v>1393</v>
      </c>
      <c r="AK278" s="301" t="s">
        <v>1257</v>
      </c>
      <c r="AL278" s="302">
        <v>51.3902</v>
      </c>
      <c r="AM278" s="302">
        <v>0.58130000000000004</v>
      </c>
      <c r="AN278" s="302">
        <v>2.1612</v>
      </c>
      <c r="AO278" s="302">
        <v>8.3192000000000004</v>
      </c>
      <c r="AP278" s="302">
        <v>0.3463</v>
      </c>
      <c r="AQ278" s="302">
        <v>16.122299999999999</v>
      </c>
      <c r="AR278" s="302">
        <v>20.570399999999999</v>
      </c>
      <c r="AS278" s="302">
        <v>0.31369999999999998</v>
      </c>
      <c r="AT278" s="302">
        <v>3.2300000000000002E-2</v>
      </c>
      <c r="AU278" s="406">
        <f t="shared" si="11"/>
        <v>99.836900000000014</v>
      </c>
      <c r="AV278" s="278">
        <v>35.649015292103812</v>
      </c>
      <c r="AW278" s="278">
        <v>44.123006085378066</v>
      </c>
      <c r="AX278" s="280">
        <v>8.3408793487876487</v>
      </c>
      <c r="AY278" s="99" t="s">
        <v>34</v>
      </c>
      <c r="AZ278" s="96" t="s">
        <v>34</v>
      </c>
      <c r="BA278" s="241">
        <f t="shared" si="12"/>
        <v>0.77468957647753833</v>
      </c>
    </row>
    <row r="279" spans="1:53" x14ac:dyDescent="0.25">
      <c r="A279" s="421">
        <v>3</v>
      </c>
      <c r="B279" s="332" t="s">
        <v>1387</v>
      </c>
      <c r="C279" s="340" t="s">
        <v>1067</v>
      </c>
      <c r="D279" s="286" t="s">
        <v>374</v>
      </c>
      <c r="E279" s="302">
        <v>45.170299999999997</v>
      </c>
      <c r="F279" s="302">
        <v>9.9000000000000008E-3</v>
      </c>
      <c r="G279" s="302">
        <v>34.134900000000002</v>
      </c>
      <c r="H279" s="302">
        <v>0.33960000000000001</v>
      </c>
      <c r="I279" s="302">
        <v>0.10730000000000001</v>
      </c>
      <c r="J279" s="302">
        <v>17.9877</v>
      </c>
      <c r="K279" s="302">
        <v>1.1408</v>
      </c>
      <c r="L279" s="302">
        <v>5.7099999999999998E-2</v>
      </c>
      <c r="M279" s="106" t="s">
        <v>34</v>
      </c>
      <c r="N279" s="106" t="s">
        <v>34</v>
      </c>
      <c r="O279" s="402">
        <v>98.947600000000023</v>
      </c>
      <c r="P279" s="278">
        <v>89.401599139918773</v>
      </c>
      <c r="Q279" s="278">
        <v>10.260486496376815</v>
      </c>
      <c r="R279" s="280">
        <v>0.33791436370442768</v>
      </c>
      <c r="S279" s="278"/>
      <c r="T279" s="278"/>
      <c r="AH279" s="298">
        <v>6</v>
      </c>
      <c r="AI279" s="316" t="s">
        <v>1412</v>
      </c>
      <c r="AJ279" s="317" t="s">
        <v>1393</v>
      </c>
      <c r="AK279" s="301" t="s">
        <v>1258</v>
      </c>
      <c r="AL279" s="302">
        <v>50.9499</v>
      </c>
      <c r="AM279" s="302">
        <v>0.68140000000000001</v>
      </c>
      <c r="AN279" s="302">
        <v>2.3056000000000001</v>
      </c>
      <c r="AO279" s="302">
        <v>8.2263999999999999</v>
      </c>
      <c r="AP279" s="302">
        <v>0.4088</v>
      </c>
      <c r="AQ279" s="302">
        <v>15.8262</v>
      </c>
      <c r="AR279" s="302">
        <v>20.6004</v>
      </c>
      <c r="AS279" s="302">
        <v>0.36709999999999998</v>
      </c>
      <c r="AT279" s="302">
        <v>9.9000000000000008E-3</v>
      </c>
      <c r="AU279" s="406">
        <f t="shared" si="11"/>
        <v>99.375699999999981</v>
      </c>
      <c r="AV279" s="278">
        <v>35.562399597274677</v>
      </c>
      <c r="AW279" s="278">
        <v>43.480929932259684</v>
      </c>
      <c r="AX279" s="280">
        <v>8.072875803799203</v>
      </c>
      <c r="AY279" s="99" t="s">
        <v>34</v>
      </c>
      <c r="AZ279" s="96" t="s">
        <v>34</v>
      </c>
      <c r="BA279" s="241">
        <f t="shared" si="12"/>
        <v>0.77340950726432245</v>
      </c>
    </row>
    <row r="280" spans="1:53" x14ac:dyDescent="0.25">
      <c r="A280" s="421">
        <v>3</v>
      </c>
      <c r="B280" s="332" t="s">
        <v>1387</v>
      </c>
      <c r="C280" s="340" t="s">
        <v>1067</v>
      </c>
      <c r="D280" s="286" t="s">
        <v>375</v>
      </c>
      <c r="E280" s="302">
        <v>45.302399999999999</v>
      </c>
      <c r="F280" s="302">
        <v>2.6700000000000002E-2</v>
      </c>
      <c r="G280" s="302">
        <v>34.2682</v>
      </c>
      <c r="H280" s="302">
        <v>0.3967</v>
      </c>
      <c r="I280" s="302">
        <v>0.1169</v>
      </c>
      <c r="J280" s="302">
        <v>18.159800000000001</v>
      </c>
      <c r="K280" s="302">
        <v>1.2138</v>
      </c>
      <c r="L280" s="302">
        <v>6.1800000000000001E-2</v>
      </c>
      <c r="M280" s="106" t="s">
        <v>34</v>
      </c>
      <c r="N280" s="106" t="s">
        <v>34</v>
      </c>
      <c r="O280" s="402">
        <v>99.546300000000002</v>
      </c>
      <c r="P280" s="278">
        <v>88.888306482001497</v>
      </c>
      <c r="Q280" s="278">
        <v>10.751510743629401</v>
      </c>
      <c r="R280" s="280">
        <v>0.36018277436911333</v>
      </c>
      <c r="S280" s="278"/>
      <c r="T280" s="278"/>
      <c r="AH280" s="298">
        <v>6</v>
      </c>
      <c r="AI280" s="316" t="s">
        <v>1412</v>
      </c>
      <c r="AJ280" s="317" t="s">
        <v>1393</v>
      </c>
      <c r="AK280" s="301" t="s">
        <v>1259</v>
      </c>
      <c r="AL280" s="302">
        <v>51.033499999999997</v>
      </c>
      <c r="AM280" s="302">
        <v>0.61099999999999999</v>
      </c>
      <c r="AN280" s="302">
        <v>1.9971000000000001</v>
      </c>
      <c r="AO280" s="302">
        <v>8.2318999999999996</v>
      </c>
      <c r="AP280" s="302">
        <v>0.39360000000000001</v>
      </c>
      <c r="AQ280" s="302">
        <v>15.9358</v>
      </c>
      <c r="AR280" s="302">
        <v>20.716899999999999</v>
      </c>
      <c r="AS280" s="302">
        <v>0.36580000000000001</v>
      </c>
      <c r="AT280" s="302" t="s">
        <v>34</v>
      </c>
      <c r="AU280" s="406">
        <f t="shared" si="11"/>
        <v>99.285599999999988</v>
      </c>
      <c r="AV280" s="278">
        <v>35.919700706760096</v>
      </c>
      <c r="AW280" s="278">
        <v>43.804819840192501</v>
      </c>
      <c r="AX280" s="280">
        <v>7.6081050919733011</v>
      </c>
      <c r="AY280" s="99" t="s">
        <v>34</v>
      </c>
      <c r="AZ280" s="96" t="s">
        <v>34</v>
      </c>
      <c r="BA280" s="241">
        <f t="shared" si="12"/>
        <v>0.77449996151663858</v>
      </c>
    </row>
    <row r="281" spans="1:53" x14ac:dyDescent="0.25">
      <c r="A281" s="421">
        <v>3</v>
      </c>
      <c r="B281" s="332" t="s">
        <v>1387</v>
      </c>
      <c r="C281" s="340" t="s">
        <v>1067</v>
      </c>
      <c r="D281" s="286" t="s">
        <v>376</v>
      </c>
      <c r="E281" s="302">
        <v>45.189300000000003</v>
      </c>
      <c r="F281" s="302">
        <v>1.6500000000000001E-2</v>
      </c>
      <c r="G281" s="302">
        <v>34.039000000000001</v>
      </c>
      <c r="H281" s="302">
        <v>0.46820000000000001</v>
      </c>
      <c r="I281" s="302">
        <v>9.2600000000000002E-2</v>
      </c>
      <c r="J281" s="302">
        <v>18.098099999999999</v>
      </c>
      <c r="K281" s="302">
        <v>1.1853</v>
      </c>
      <c r="L281" s="302">
        <v>6.5799999999999997E-2</v>
      </c>
      <c r="M281" s="106" t="s">
        <v>34</v>
      </c>
      <c r="N281" s="106" t="s">
        <v>34</v>
      </c>
      <c r="O281" s="402">
        <v>99.154799999999994</v>
      </c>
      <c r="P281" s="278">
        <v>89.059328586532331</v>
      </c>
      <c r="Q281" s="278">
        <v>10.555128060664805</v>
      </c>
      <c r="R281" s="280">
        <v>0.38554335280288826</v>
      </c>
      <c r="S281" s="278"/>
      <c r="T281" s="278"/>
      <c r="AH281" s="298">
        <v>6</v>
      </c>
      <c r="AI281" s="316" t="s">
        <v>1412</v>
      </c>
      <c r="AJ281" s="317" t="s">
        <v>1393</v>
      </c>
      <c r="AK281" s="301" t="s">
        <v>1260</v>
      </c>
      <c r="AL281" s="302">
        <v>50.7181</v>
      </c>
      <c r="AM281" s="302">
        <v>0.67579999999999996</v>
      </c>
      <c r="AN281" s="302">
        <v>2.5392000000000001</v>
      </c>
      <c r="AO281" s="302">
        <v>8.2452000000000005</v>
      </c>
      <c r="AP281" s="302">
        <v>0.3674</v>
      </c>
      <c r="AQ281" s="302">
        <v>15.7415</v>
      </c>
      <c r="AR281" s="302">
        <v>20.571200000000001</v>
      </c>
      <c r="AS281" s="302">
        <v>0.3548</v>
      </c>
      <c r="AT281" s="302">
        <v>7.4000000000000003E-3</v>
      </c>
      <c r="AU281" s="406">
        <f t="shared" si="11"/>
        <v>99.220600000000019</v>
      </c>
      <c r="AV281" s="278">
        <v>35.243220930849709</v>
      </c>
      <c r="AW281" s="278">
        <v>43.303805533121064</v>
      </c>
      <c r="AX281" s="280">
        <v>7.9416302126557756</v>
      </c>
      <c r="AY281" s="99" t="s">
        <v>34</v>
      </c>
      <c r="AZ281" s="96" t="s">
        <v>34</v>
      </c>
      <c r="BA281" s="241">
        <f t="shared" si="12"/>
        <v>0.77206624280342218</v>
      </c>
    </row>
    <row r="282" spans="1:53" x14ac:dyDescent="0.25">
      <c r="A282" s="421">
        <v>3</v>
      </c>
      <c r="B282" s="332" t="s">
        <v>1387</v>
      </c>
      <c r="C282" s="340" t="s">
        <v>1067</v>
      </c>
      <c r="D282" s="286" t="s">
        <v>377</v>
      </c>
      <c r="E282" s="302">
        <v>45.293300000000002</v>
      </c>
      <c r="F282" s="302">
        <v>1.7299999999999999E-2</v>
      </c>
      <c r="G282" s="302">
        <v>34.163899999999998</v>
      </c>
      <c r="H282" s="302">
        <v>0.42909999999999998</v>
      </c>
      <c r="I282" s="302">
        <v>0.1123</v>
      </c>
      <c r="J282" s="302">
        <v>18.121400000000001</v>
      </c>
      <c r="K282" s="302">
        <v>1.1931</v>
      </c>
      <c r="L282" s="302">
        <v>6.2199999999999998E-2</v>
      </c>
      <c r="M282" s="106" t="s">
        <v>34</v>
      </c>
      <c r="N282" s="106" t="s">
        <v>34</v>
      </c>
      <c r="O282" s="402">
        <v>99.392600000000016</v>
      </c>
      <c r="P282" s="278">
        <v>89.028848449729679</v>
      </c>
      <c r="Q282" s="278">
        <v>10.607294925187258</v>
      </c>
      <c r="R282" s="280">
        <v>0.36385662508306699</v>
      </c>
      <c r="S282" s="278"/>
      <c r="T282" s="278"/>
      <c r="AH282" s="298">
        <v>6</v>
      </c>
      <c r="AI282" s="316" t="s">
        <v>1412</v>
      </c>
      <c r="AJ282" s="317" t="s">
        <v>1393</v>
      </c>
      <c r="AK282" s="301" t="s">
        <v>1261</v>
      </c>
      <c r="AL282" s="302">
        <v>50.614100000000001</v>
      </c>
      <c r="AM282" s="302">
        <v>0.72260000000000002</v>
      </c>
      <c r="AN282" s="302">
        <v>2.7942</v>
      </c>
      <c r="AO282" s="302">
        <v>8.0245999999999995</v>
      </c>
      <c r="AP282" s="302">
        <v>0.2984</v>
      </c>
      <c r="AQ282" s="302">
        <v>15.632300000000001</v>
      </c>
      <c r="AR282" s="302">
        <v>20.868500000000001</v>
      </c>
      <c r="AS282" s="302">
        <v>0.33910000000000001</v>
      </c>
      <c r="AT282" s="302" t="s">
        <v>34</v>
      </c>
      <c r="AU282" s="406">
        <f t="shared" si="11"/>
        <v>99.29379999999999</v>
      </c>
      <c r="AV282" s="278">
        <v>35.648789268563419</v>
      </c>
      <c r="AW282" s="278">
        <v>42.985833990004778</v>
      </c>
      <c r="AX282" s="280">
        <v>7.6485181341288593</v>
      </c>
      <c r="AY282" s="99" t="s">
        <v>34</v>
      </c>
      <c r="AZ282" s="96" t="s">
        <v>34</v>
      </c>
      <c r="BA282" s="241">
        <f t="shared" si="12"/>
        <v>0.77559420321755002</v>
      </c>
    </row>
    <row r="283" spans="1:53" x14ac:dyDescent="0.25">
      <c r="A283" s="421">
        <v>3</v>
      </c>
      <c r="B283" s="332" t="s">
        <v>1387</v>
      </c>
      <c r="C283" s="340" t="s">
        <v>1067</v>
      </c>
      <c r="D283" s="286" t="s">
        <v>378</v>
      </c>
      <c r="E283" s="302">
        <v>45.378500000000003</v>
      </c>
      <c r="F283" s="302">
        <v>1.9699999999999999E-2</v>
      </c>
      <c r="G283" s="302">
        <v>34.210900000000002</v>
      </c>
      <c r="H283" s="302">
        <v>0.37890000000000001</v>
      </c>
      <c r="I283" s="302">
        <v>0.1091</v>
      </c>
      <c r="J283" s="302">
        <v>18.2272</v>
      </c>
      <c r="K283" s="302">
        <v>1.1564000000000001</v>
      </c>
      <c r="L283" s="302">
        <v>4.5699999999999998E-2</v>
      </c>
      <c r="M283" s="106" t="s">
        <v>34</v>
      </c>
      <c r="N283" s="106" t="s">
        <v>34</v>
      </c>
      <c r="O283" s="402">
        <v>99.52640000000001</v>
      </c>
      <c r="P283" s="278">
        <v>89.461872560751331</v>
      </c>
      <c r="Q283" s="278">
        <v>10.271051282236693</v>
      </c>
      <c r="R283" s="280">
        <v>0.26707615701196691</v>
      </c>
      <c r="S283" s="278"/>
      <c r="T283" s="278"/>
      <c r="AH283" s="298">
        <v>6</v>
      </c>
      <c r="AI283" s="316" t="s">
        <v>1412</v>
      </c>
      <c r="AJ283" s="317" t="s">
        <v>1393</v>
      </c>
      <c r="AK283" s="301" t="s">
        <v>1262</v>
      </c>
      <c r="AL283" s="302">
        <v>50.604500000000002</v>
      </c>
      <c r="AM283" s="302">
        <v>0.75029999999999997</v>
      </c>
      <c r="AN283" s="302">
        <v>2.8132999999999999</v>
      </c>
      <c r="AO283" s="302">
        <v>7.9707999999999997</v>
      </c>
      <c r="AP283" s="302">
        <v>0.2717</v>
      </c>
      <c r="AQ283" s="302">
        <v>15.5939</v>
      </c>
      <c r="AR283" s="302">
        <v>20.6601</v>
      </c>
      <c r="AS283" s="302">
        <v>0.31969999999999998</v>
      </c>
      <c r="AT283" s="302" t="s">
        <v>34</v>
      </c>
      <c r="AU283" s="406">
        <f t="shared" si="11"/>
        <v>98.984300000000005</v>
      </c>
      <c r="AV283" s="278">
        <v>35.982084416318806</v>
      </c>
      <c r="AW283" s="278">
        <v>43.109954227737454</v>
      </c>
      <c r="AX283" s="280">
        <v>8.3688408206472769</v>
      </c>
      <c r="AY283" s="99" t="s">
        <v>34</v>
      </c>
      <c r="AZ283" s="96" t="s">
        <v>34</v>
      </c>
      <c r="BA283" s="241">
        <f t="shared" si="12"/>
        <v>0.77633607610273125</v>
      </c>
    </row>
    <row r="284" spans="1:53" x14ac:dyDescent="0.25">
      <c r="A284" s="421">
        <v>3</v>
      </c>
      <c r="B284" s="332" t="s">
        <v>1387</v>
      </c>
      <c r="C284" s="340" t="s">
        <v>1067</v>
      </c>
      <c r="D284" s="286" t="s">
        <v>379</v>
      </c>
      <c r="E284" s="302">
        <v>45.319899999999997</v>
      </c>
      <c r="F284" s="302">
        <v>6.7000000000000002E-3</v>
      </c>
      <c r="G284" s="302">
        <v>34.207799999999999</v>
      </c>
      <c r="H284" s="302">
        <v>0.37890000000000001</v>
      </c>
      <c r="I284" s="302">
        <v>9.98E-2</v>
      </c>
      <c r="J284" s="302">
        <v>18.024799999999999</v>
      </c>
      <c r="K284" s="302">
        <v>1.1295999999999999</v>
      </c>
      <c r="L284" s="302">
        <v>5.1400000000000001E-2</v>
      </c>
      <c r="M284" s="106" t="s">
        <v>34</v>
      </c>
      <c r="N284" s="106" t="s">
        <v>34</v>
      </c>
      <c r="O284" s="402">
        <v>99.218899999999991</v>
      </c>
      <c r="P284" s="278">
        <v>89.541287132706344</v>
      </c>
      <c r="Q284" s="278">
        <v>10.154682551603303</v>
      </c>
      <c r="R284" s="280">
        <v>0.30403031569036731</v>
      </c>
      <c r="S284" s="278"/>
      <c r="T284" s="278"/>
      <c r="AH284" s="298">
        <v>6</v>
      </c>
      <c r="AI284" s="316" t="s">
        <v>1412</v>
      </c>
      <c r="AJ284" s="317" t="s">
        <v>1393</v>
      </c>
      <c r="AK284" s="301" t="s">
        <v>1263</v>
      </c>
      <c r="AL284" s="302">
        <v>51.697400000000002</v>
      </c>
      <c r="AM284" s="302">
        <v>0.51439999999999997</v>
      </c>
      <c r="AN284" s="302">
        <v>1.7870999999999999</v>
      </c>
      <c r="AO284" s="302">
        <v>8.4007000000000005</v>
      </c>
      <c r="AP284" s="302">
        <v>0.26140000000000002</v>
      </c>
      <c r="AQ284" s="302">
        <v>15.9595</v>
      </c>
      <c r="AR284" s="302">
        <v>20.4664</v>
      </c>
      <c r="AS284" s="302">
        <v>0.30299999999999999</v>
      </c>
      <c r="AT284" s="302" t="s">
        <v>34</v>
      </c>
      <c r="AU284" s="406">
        <f t="shared" si="11"/>
        <v>99.389900000000011</v>
      </c>
      <c r="AV284" s="278">
        <v>36.61534225718696</v>
      </c>
      <c r="AW284" s="278">
        <v>43.90216147671385</v>
      </c>
      <c r="AX284" s="280">
        <v>9.5400288674765541</v>
      </c>
      <c r="AY284" s="99" t="s">
        <v>34</v>
      </c>
      <c r="AZ284" s="96" t="s">
        <v>34</v>
      </c>
      <c r="BA284" s="241">
        <f t="shared" si="12"/>
        <v>0.77119748106254626</v>
      </c>
    </row>
    <row r="285" spans="1:53" x14ac:dyDescent="0.25">
      <c r="A285" s="421">
        <v>3</v>
      </c>
      <c r="B285" s="332" t="s">
        <v>1387</v>
      </c>
      <c r="C285" s="340" t="s">
        <v>1067</v>
      </c>
      <c r="D285" s="286" t="s">
        <v>380</v>
      </c>
      <c r="E285" s="302">
        <v>45.471899999999998</v>
      </c>
      <c r="F285" s="302">
        <v>9.1000000000000004E-3</v>
      </c>
      <c r="G285" s="302">
        <v>34.088799999999999</v>
      </c>
      <c r="H285" s="302">
        <v>0.43430000000000002</v>
      </c>
      <c r="I285" s="302">
        <v>9.2399999999999996E-2</v>
      </c>
      <c r="J285" s="302">
        <v>18.099900000000002</v>
      </c>
      <c r="K285" s="302">
        <v>1.1305000000000001</v>
      </c>
      <c r="L285" s="302">
        <v>2.8899999999999999E-2</v>
      </c>
      <c r="M285" s="106" t="s">
        <v>34</v>
      </c>
      <c r="N285" s="106" t="s">
        <v>34</v>
      </c>
      <c r="O285" s="402">
        <v>99.355800000000002</v>
      </c>
      <c r="P285" s="278">
        <v>89.691855659989074</v>
      </c>
      <c r="Q285" s="278">
        <v>10.137624243523282</v>
      </c>
      <c r="R285" s="280">
        <v>0.17052009648764038</v>
      </c>
      <c r="S285" s="278"/>
      <c r="T285" s="278"/>
      <c r="AH285" s="298">
        <v>6</v>
      </c>
      <c r="AI285" s="316" t="s">
        <v>1412</v>
      </c>
      <c r="AJ285" s="317" t="s">
        <v>1393</v>
      </c>
      <c r="AK285" s="301" t="s">
        <v>1264</v>
      </c>
      <c r="AL285" s="302">
        <v>49.271000000000001</v>
      </c>
      <c r="AM285" s="302">
        <v>1.1144000000000001</v>
      </c>
      <c r="AN285" s="302">
        <v>3.9226000000000001</v>
      </c>
      <c r="AO285" s="302">
        <v>9.7384000000000004</v>
      </c>
      <c r="AP285" s="302">
        <v>0.3165</v>
      </c>
      <c r="AQ285" s="302">
        <v>14.7636</v>
      </c>
      <c r="AR285" s="302">
        <v>19.648700000000002</v>
      </c>
      <c r="AS285" s="302">
        <v>0.39240000000000003</v>
      </c>
      <c r="AT285" s="302">
        <v>5.5500000000000001E-2</v>
      </c>
      <c r="AU285" s="406">
        <f t="shared" si="11"/>
        <v>99.223100000000002</v>
      </c>
      <c r="AV285" s="278">
        <v>32.629966280970848</v>
      </c>
      <c r="AW285" s="278">
        <v>41.007443499866014</v>
      </c>
      <c r="AX285" s="280">
        <v>10.308680320400002</v>
      </c>
      <c r="AY285" s="99" t="s">
        <v>34</v>
      </c>
      <c r="AZ285" s="96" t="s">
        <v>34</v>
      </c>
      <c r="BA285" s="241">
        <f t="shared" si="12"/>
        <v>0.72897608054810514</v>
      </c>
    </row>
    <row r="286" spans="1:53" x14ac:dyDescent="0.25">
      <c r="A286" s="421">
        <v>3</v>
      </c>
      <c r="B286" s="332" t="s">
        <v>1387</v>
      </c>
      <c r="C286" s="340" t="s">
        <v>1067</v>
      </c>
      <c r="D286" s="286" t="s">
        <v>381</v>
      </c>
      <c r="E286" s="302">
        <v>45.3874</v>
      </c>
      <c r="F286" s="302">
        <v>1.6199999999999999E-2</v>
      </c>
      <c r="G286" s="302">
        <v>34.1248</v>
      </c>
      <c r="H286" s="302">
        <v>0.39860000000000001</v>
      </c>
      <c r="I286" s="302">
        <v>0.112</v>
      </c>
      <c r="J286" s="302">
        <v>18.164100000000001</v>
      </c>
      <c r="K286" s="302">
        <v>1.1032</v>
      </c>
      <c r="L286" s="302">
        <v>3.2899999999999999E-2</v>
      </c>
      <c r="M286" s="106" t="s">
        <v>34</v>
      </c>
      <c r="N286" s="106" t="s">
        <v>34</v>
      </c>
      <c r="O286" s="402">
        <v>99.339200000000005</v>
      </c>
      <c r="P286" s="278">
        <v>89.922831281534272</v>
      </c>
      <c r="Q286" s="278">
        <v>9.883235198864007</v>
      </c>
      <c r="R286" s="280">
        <v>0.19393351960172228</v>
      </c>
      <c r="S286" s="278"/>
      <c r="T286" s="278"/>
      <c r="AH286" s="298">
        <v>6</v>
      </c>
      <c r="AI286" s="316" t="s">
        <v>1412</v>
      </c>
      <c r="AJ286" s="317" t="s">
        <v>1393</v>
      </c>
      <c r="AK286" s="348" t="s">
        <v>1265</v>
      </c>
      <c r="AL286" s="302">
        <v>51.381399999999999</v>
      </c>
      <c r="AM286" s="302">
        <v>0.6825</v>
      </c>
      <c r="AN286" s="302">
        <v>2.5819000000000001</v>
      </c>
      <c r="AO286" s="302">
        <v>8.6478000000000002</v>
      </c>
      <c r="AP286" s="302">
        <v>0.31780000000000003</v>
      </c>
      <c r="AQ286" s="302">
        <v>15.7318</v>
      </c>
      <c r="AR286" s="302">
        <v>20.428599999999999</v>
      </c>
      <c r="AS286" s="302">
        <v>0.3528</v>
      </c>
      <c r="AT286" s="302">
        <v>4.3400000000000001E-2</v>
      </c>
      <c r="AU286" s="406">
        <f t="shared" si="11"/>
        <v>100.16800000000001</v>
      </c>
      <c r="AV286" s="278">
        <v>35.441381091774495</v>
      </c>
      <c r="AW286" s="278">
        <v>43.037703652228252</v>
      </c>
      <c r="AX286" s="280">
        <v>9.5211925609882595</v>
      </c>
      <c r="AY286" s="99" t="s">
        <v>34</v>
      </c>
      <c r="AZ286" s="96" t="s">
        <v>34</v>
      </c>
      <c r="BA286" s="241">
        <f t="shared" si="12"/>
        <v>0.76345670655028519</v>
      </c>
    </row>
    <row r="287" spans="1:53" x14ac:dyDescent="0.25">
      <c r="A287" s="421">
        <v>3</v>
      </c>
      <c r="B287" s="332" t="s">
        <v>1387</v>
      </c>
      <c r="C287" s="340" t="s">
        <v>1067</v>
      </c>
      <c r="D287" s="286" t="s">
        <v>382</v>
      </c>
      <c r="E287" s="302">
        <v>45.203699999999998</v>
      </c>
      <c r="F287" s="302">
        <v>1.23E-2</v>
      </c>
      <c r="G287" s="302">
        <v>33.886800000000001</v>
      </c>
      <c r="H287" s="302">
        <v>0.34670000000000001</v>
      </c>
      <c r="I287" s="302">
        <v>0.11749999999999999</v>
      </c>
      <c r="J287" s="302">
        <v>18.097300000000001</v>
      </c>
      <c r="K287" s="302">
        <v>1.1234999999999999</v>
      </c>
      <c r="L287" s="302">
        <v>4.8000000000000001E-2</v>
      </c>
      <c r="M287" s="106" t="s">
        <v>34</v>
      </c>
      <c r="N287" s="106" t="s">
        <v>34</v>
      </c>
      <c r="O287" s="402">
        <v>98.835800000000006</v>
      </c>
      <c r="P287" s="278">
        <v>89.645765968417408</v>
      </c>
      <c r="Q287" s="278">
        <v>10.07112212987006</v>
      </c>
      <c r="R287" s="280">
        <v>0.28311190171252337</v>
      </c>
      <c r="S287" s="278"/>
      <c r="T287" s="278"/>
      <c r="AH287" s="298">
        <v>6</v>
      </c>
      <c r="AI287" s="316" t="s">
        <v>1412</v>
      </c>
      <c r="AJ287" s="317" t="s">
        <v>1393</v>
      </c>
      <c r="AK287" s="348" t="s">
        <v>1266</v>
      </c>
      <c r="AL287" s="302">
        <v>51.140700000000002</v>
      </c>
      <c r="AM287" s="302">
        <v>0.73250000000000004</v>
      </c>
      <c r="AN287" s="302">
        <v>2.9001000000000001</v>
      </c>
      <c r="AO287" s="302">
        <v>8.3789999999999996</v>
      </c>
      <c r="AP287" s="302">
        <v>0.28710000000000002</v>
      </c>
      <c r="AQ287" s="302">
        <v>15.617000000000001</v>
      </c>
      <c r="AR287" s="302">
        <v>20.961200000000002</v>
      </c>
      <c r="AS287" s="302">
        <v>0.33760000000000001</v>
      </c>
      <c r="AT287" s="302" t="s">
        <v>34</v>
      </c>
      <c r="AU287" s="406">
        <f t="shared" si="11"/>
        <v>100.35520000000001</v>
      </c>
      <c r="AV287" s="278">
        <v>35.783316818770111</v>
      </c>
      <c r="AW287" s="278">
        <v>42.619178216258646</v>
      </c>
      <c r="AX287" s="280">
        <v>8.5111034446145464</v>
      </c>
      <c r="AY287" s="99" t="s">
        <v>34</v>
      </c>
      <c r="AZ287" s="96" t="s">
        <v>34</v>
      </c>
      <c r="BA287" s="241">
        <f t="shared" si="12"/>
        <v>0.76780842489925671</v>
      </c>
    </row>
    <row r="288" spans="1:53" x14ac:dyDescent="0.25">
      <c r="A288" s="421">
        <v>3</v>
      </c>
      <c r="B288" s="332" t="s">
        <v>1387</v>
      </c>
      <c r="C288" s="340" t="s">
        <v>1067</v>
      </c>
      <c r="D288" s="286" t="s">
        <v>383</v>
      </c>
      <c r="E288" s="302">
        <v>45.282600000000002</v>
      </c>
      <c r="F288" s="302">
        <v>0</v>
      </c>
      <c r="G288" s="302">
        <v>33.883099999999999</v>
      </c>
      <c r="H288" s="302">
        <v>0.3342</v>
      </c>
      <c r="I288" s="302">
        <v>9.8799999999999999E-2</v>
      </c>
      <c r="J288" s="302">
        <v>18.1065</v>
      </c>
      <c r="K288" s="302">
        <v>1.1012</v>
      </c>
      <c r="L288" s="302">
        <v>6.4799999999999996E-2</v>
      </c>
      <c r="M288" s="106" t="s">
        <v>34</v>
      </c>
      <c r="N288" s="106" t="s">
        <v>34</v>
      </c>
      <c r="O288" s="402">
        <v>98.871200000000002</v>
      </c>
      <c r="P288" s="278">
        <v>89.740908562839778</v>
      </c>
      <c r="Q288" s="278">
        <v>9.8766791375890666</v>
      </c>
      <c r="R288" s="280">
        <v>0.38241229957113515</v>
      </c>
      <c r="S288" s="278"/>
      <c r="T288" s="278"/>
      <c r="AH288" s="298">
        <v>6</v>
      </c>
      <c r="AI288" s="316" t="s">
        <v>1412</v>
      </c>
      <c r="AJ288" s="317" t="s">
        <v>1393</v>
      </c>
      <c r="AK288" s="348" t="s">
        <v>1267</v>
      </c>
      <c r="AL288" s="302">
        <v>49.6402</v>
      </c>
      <c r="AM288" s="302">
        <v>0.88890000000000002</v>
      </c>
      <c r="AN288" s="302">
        <v>3.8576000000000001</v>
      </c>
      <c r="AO288" s="302">
        <v>9.1618999999999993</v>
      </c>
      <c r="AP288" s="302">
        <v>0.29459999999999997</v>
      </c>
      <c r="AQ288" s="302">
        <v>14.931699999999999</v>
      </c>
      <c r="AR288" s="302">
        <v>20.446200000000001</v>
      </c>
      <c r="AS288" s="302">
        <v>0.28010000000000002</v>
      </c>
      <c r="AT288" s="302">
        <v>2.1700000000000001E-2</v>
      </c>
      <c r="AU288" s="406">
        <f t="shared" si="11"/>
        <v>99.522900000000007</v>
      </c>
      <c r="AV288" s="278">
        <v>34.276693029253877</v>
      </c>
      <c r="AW288" s="278">
        <v>41.376393635080596</v>
      </c>
      <c r="AX288" s="280">
        <v>9.4105246057771854</v>
      </c>
      <c r="AY288" s="99" t="s">
        <v>34</v>
      </c>
      <c r="AZ288" s="96" t="s">
        <v>34</v>
      </c>
      <c r="BA288" s="241">
        <f t="shared" si="12"/>
        <v>0.74303034283985414</v>
      </c>
    </row>
    <row r="289" spans="1:53" x14ac:dyDescent="0.25">
      <c r="A289" s="421">
        <v>3</v>
      </c>
      <c r="B289" s="332" t="s">
        <v>1387</v>
      </c>
      <c r="C289" s="340" t="s">
        <v>1067</v>
      </c>
      <c r="D289" s="286" t="s">
        <v>384</v>
      </c>
      <c r="E289" s="302">
        <v>45.503399999999999</v>
      </c>
      <c r="F289" s="302">
        <v>3.8999999999999998E-3</v>
      </c>
      <c r="G289" s="302">
        <v>34.047499999999999</v>
      </c>
      <c r="H289" s="302">
        <v>0.42730000000000001</v>
      </c>
      <c r="I289" s="302">
        <v>0.11260000000000001</v>
      </c>
      <c r="J289" s="302">
        <v>18.057099999999998</v>
      </c>
      <c r="K289" s="302">
        <v>1.1021000000000001</v>
      </c>
      <c r="L289" s="302">
        <v>3.7999999999999999E-2</v>
      </c>
      <c r="M289" s="106" t="s">
        <v>34</v>
      </c>
      <c r="N289" s="106" t="s">
        <v>34</v>
      </c>
      <c r="O289" s="402">
        <v>99.291900000000012</v>
      </c>
      <c r="P289" s="278">
        <v>89.850913203766623</v>
      </c>
      <c r="Q289" s="278">
        <v>9.9239435197965218</v>
      </c>
      <c r="R289" s="280">
        <v>0.22514327643685497</v>
      </c>
      <c r="S289" s="278"/>
      <c r="T289" s="278"/>
      <c r="AH289" s="298">
        <v>6</v>
      </c>
      <c r="AI289" s="316" t="s">
        <v>1412</v>
      </c>
      <c r="AJ289" s="317" t="s">
        <v>1393</v>
      </c>
      <c r="AK289" s="348" t="s">
        <v>1268</v>
      </c>
      <c r="AL289" s="302">
        <v>49.581099999999999</v>
      </c>
      <c r="AM289" s="302">
        <v>0.92789999999999995</v>
      </c>
      <c r="AN289" s="302">
        <v>3.8441000000000001</v>
      </c>
      <c r="AO289" s="302">
        <v>9.0085999999999995</v>
      </c>
      <c r="AP289" s="302">
        <v>0.24590000000000001</v>
      </c>
      <c r="AQ289" s="302">
        <v>15.0898</v>
      </c>
      <c r="AR289" s="302">
        <v>20.399000000000001</v>
      </c>
      <c r="AS289" s="302">
        <v>0.31990000000000002</v>
      </c>
      <c r="AT289" s="302" t="s">
        <v>34</v>
      </c>
      <c r="AU289" s="406">
        <f t="shared" si="11"/>
        <v>99.416300000000007</v>
      </c>
      <c r="AV289" s="278">
        <v>33.850068405571797</v>
      </c>
      <c r="AW289" s="278">
        <v>41.728066721150981</v>
      </c>
      <c r="AX289" s="280">
        <v>8.7061018144567548</v>
      </c>
      <c r="AY289" s="99" t="s">
        <v>34</v>
      </c>
      <c r="AZ289" s="96" t="s">
        <v>34</v>
      </c>
      <c r="BA289" s="241">
        <f t="shared" si="12"/>
        <v>0.74822828157376775</v>
      </c>
    </row>
    <row r="290" spans="1:53" x14ac:dyDescent="0.25">
      <c r="A290" s="421">
        <v>3</v>
      </c>
      <c r="B290" s="332" t="s">
        <v>1387</v>
      </c>
      <c r="C290" s="340" t="s">
        <v>1067</v>
      </c>
      <c r="D290" s="286" t="s">
        <v>385</v>
      </c>
      <c r="E290" s="302">
        <v>45.220199999999998</v>
      </c>
      <c r="F290" s="302">
        <v>1.23E-2</v>
      </c>
      <c r="G290" s="302">
        <v>33.878900000000002</v>
      </c>
      <c r="H290" s="302">
        <v>0.3271</v>
      </c>
      <c r="I290" s="302">
        <v>0.1045</v>
      </c>
      <c r="J290" s="302">
        <v>18.0474</v>
      </c>
      <c r="K290" s="302">
        <v>1.0867</v>
      </c>
      <c r="L290" s="302">
        <v>4.8399999999999999E-2</v>
      </c>
      <c r="M290" s="106" t="s">
        <v>34</v>
      </c>
      <c r="N290" s="106" t="s">
        <v>34</v>
      </c>
      <c r="O290" s="402">
        <v>98.725499999999997</v>
      </c>
      <c r="P290" s="278">
        <v>89.915327521904885</v>
      </c>
      <c r="Q290" s="278">
        <v>9.7975512247056464</v>
      </c>
      <c r="R290" s="280">
        <v>0.2871212533894778</v>
      </c>
      <c r="S290" s="278"/>
      <c r="T290" s="278"/>
      <c r="AH290" s="298">
        <v>6</v>
      </c>
      <c r="AI290" s="316" t="s">
        <v>1412</v>
      </c>
      <c r="AJ290" s="317" t="s">
        <v>1393</v>
      </c>
      <c r="AK290" s="348" t="s">
        <v>1269</v>
      </c>
      <c r="AL290" s="302">
        <v>51.473199999999999</v>
      </c>
      <c r="AM290" s="302">
        <v>0.55500000000000005</v>
      </c>
      <c r="AN290" s="302">
        <v>1.9481999999999999</v>
      </c>
      <c r="AO290" s="302">
        <v>8.4139999999999997</v>
      </c>
      <c r="AP290" s="302">
        <v>0.31380000000000002</v>
      </c>
      <c r="AQ290" s="302">
        <v>16.390499999999999</v>
      </c>
      <c r="AR290" s="302">
        <v>20.242699999999999</v>
      </c>
      <c r="AS290" s="302">
        <v>0.17960000000000001</v>
      </c>
      <c r="AT290" s="302">
        <v>2.3999999999999998E-3</v>
      </c>
      <c r="AU290" s="406">
        <f t="shared" si="11"/>
        <v>99.51939999999999</v>
      </c>
      <c r="AV290" s="278">
        <v>35.878338740825214</v>
      </c>
      <c r="AW290" s="278">
        <v>45.108657243453791</v>
      </c>
      <c r="AX290" s="280">
        <v>9.3750300486209639</v>
      </c>
      <c r="AY290" s="99" t="s">
        <v>34</v>
      </c>
      <c r="AZ290" s="96" t="s">
        <v>34</v>
      </c>
      <c r="BA290" s="241">
        <f t="shared" si="12"/>
        <v>0.77559027850967666</v>
      </c>
    </row>
    <row r="291" spans="1:53" x14ac:dyDescent="0.25">
      <c r="A291" s="421">
        <v>3</v>
      </c>
      <c r="B291" s="332" t="s">
        <v>1387</v>
      </c>
      <c r="C291" s="340" t="s">
        <v>1067</v>
      </c>
      <c r="D291" s="286" t="s">
        <v>386</v>
      </c>
      <c r="E291" s="302">
        <v>45.366900000000001</v>
      </c>
      <c r="F291" s="302">
        <v>0</v>
      </c>
      <c r="G291" s="302">
        <v>33.627299999999998</v>
      </c>
      <c r="H291" s="302">
        <v>0.43070000000000003</v>
      </c>
      <c r="I291" s="302">
        <v>0.11219999999999999</v>
      </c>
      <c r="J291" s="302">
        <v>18.256599999999999</v>
      </c>
      <c r="K291" s="302">
        <v>1.1554</v>
      </c>
      <c r="L291" s="302">
        <v>5.91E-2</v>
      </c>
      <c r="M291" s="106" t="s">
        <v>34</v>
      </c>
      <c r="N291" s="106" t="s">
        <v>34</v>
      </c>
      <c r="O291" s="402">
        <v>99.008199999999988</v>
      </c>
      <c r="P291" s="278">
        <v>89.415066374239387</v>
      </c>
      <c r="Q291" s="278">
        <v>10.240282916248953</v>
      </c>
      <c r="R291" s="280">
        <v>0.34465070951164728</v>
      </c>
      <c r="S291" s="278"/>
      <c r="T291" s="278"/>
      <c r="AH291" s="298">
        <v>6</v>
      </c>
      <c r="AI291" s="316" t="s">
        <v>1412</v>
      </c>
      <c r="AJ291" s="317" t="s">
        <v>1393</v>
      </c>
      <c r="AK291" s="348" t="s">
        <v>1270</v>
      </c>
      <c r="AL291" s="302">
        <v>51.549199999999999</v>
      </c>
      <c r="AM291" s="302">
        <v>0.48809999999999998</v>
      </c>
      <c r="AN291" s="302">
        <v>2.0746000000000002</v>
      </c>
      <c r="AO291" s="302">
        <v>8.1250999999999998</v>
      </c>
      <c r="AP291" s="302">
        <v>0.25829999999999997</v>
      </c>
      <c r="AQ291" s="302">
        <v>15.508800000000001</v>
      </c>
      <c r="AR291" s="302">
        <v>20.830200000000001</v>
      </c>
      <c r="AS291" s="302">
        <v>0.21279999999999999</v>
      </c>
      <c r="AT291" s="302" t="s">
        <v>34</v>
      </c>
      <c r="AU291" s="406">
        <f t="shared" si="11"/>
        <v>99.047100000000015</v>
      </c>
      <c r="AV291" s="278">
        <v>38.411092991271516</v>
      </c>
      <c r="AW291" s="278">
        <v>43.093972022305785</v>
      </c>
      <c r="AX291" s="280">
        <v>10.521530665239039</v>
      </c>
      <c r="AY291" s="99" t="s">
        <v>34</v>
      </c>
      <c r="AZ291" s="96" t="s">
        <v>34</v>
      </c>
      <c r="BA291" s="241">
        <f t="shared" si="12"/>
        <v>0.77202756796526917</v>
      </c>
    </row>
    <row r="292" spans="1:53" x14ac:dyDescent="0.25">
      <c r="A292" s="421">
        <v>3</v>
      </c>
      <c r="B292" s="332" t="s">
        <v>1387</v>
      </c>
      <c r="C292" s="340" t="s">
        <v>1067</v>
      </c>
      <c r="D292" s="286" t="s">
        <v>387</v>
      </c>
      <c r="E292" s="302">
        <v>45.406500000000001</v>
      </c>
      <c r="F292" s="302">
        <v>1.0200000000000001E-2</v>
      </c>
      <c r="G292" s="302">
        <v>34.005299999999998</v>
      </c>
      <c r="H292" s="302">
        <v>0.42180000000000001</v>
      </c>
      <c r="I292" s="302">
        <v>0.1177</v>
      </c>
      <c r="J292" s="302">
        <v>18.100300000000001</v>
      </c>
      <c r="K292" s="302">
        <v>1.2205999999999999</v>
      </c>
      <c r="L292" s="302">
        <v>5.7799999999999997E-2</v>
      </c>
      <c r="M292" s="106" t="s">
        <v>34</v>
      </c>
      <c r="N292" s="106" t="s">
        <v>34</v>
      </c>
      <c r="O292" s="402">
        <v>99.34020000000001</v>
      </c>
      <c r="P292" s="278">
        <v>88.822961293631323</v>
      </c>
      <c r="Q292" s="278">
        <v>10.839309821092165</v>
      </c>
      <c r="R292" s="280">
        <v>0.33772888527651912</v>
      </c>
      <c r="S292" s="278"/>
      <c r="T292" s="278"/>
      <c r="AH292" s="420">
        <v>6</v>
      </c>
      <c r="AI292" s="316" t="s">
        <v>1412</v>
      </c>
      <c r="AJ292" s="317" t="s">
        <v>1393</v>
      </c>
      <c r="AK292" s="349" t="s">
        <v>1271</v>
      </c>
      <c r="AL292" s="312">
        <v>48.634700000000002</v>
      </c>
      <c r="AM292" s="312">
        <v>1.2033</v>
      </c>
      <c r="AN292" s="312">
        <v>4.6489000000000003</v>
      </c>
      <c r="AO292" s="312">
        <v>9.4715000000000007</v>
      </c>
      <c r="AP292" s="312">
        <v>0.16059999999999999</v>
      </c>
      <c r="AQ292" s="312">
        <v>13.697699999999999</v>
      </c>
      <c r="AR292" s="312">
        <v>21.156199999999998</v>
      </c>
      <c r="AS292" s="312">
        <v>0.29249999999999998</v>
      </c>
      <c r="AT292" s="312">
        <v>4.3E-3</v>
      </c>
      <c r="AU292" s="406">
        <f t="shared" si="11"/>
        <v>99.2697</v>
      </c>
      <c r="AV292" s="274">
        <v>35.313571388842462</v>
      </c>
      <c r="AW292" s="274">
        <v>38.254414489620054</v>
      </c>
      <c r="AX292" s="276">
        <v>9.9736718679675729</v>
      </c>
      <c r="AY292" s="180" t="s">
        <v>34</v>
      </c>
      <c r="AZ292" s="95" t="s">
        <v>34</v>
      </c>
      <c r="BA292" s="241">
        <f t="shared" si="12"/>
        <v>0.71956131386164146</v>
      </c>
    </row>
    <row r="293" spans="1:53" x14ac:dyDescent="0.25">
      <c r="A293" s="421">
        <v>3</v>
      </c>
      <c r="B293" s="332" t="s">
        <v>1387</v>
      </c>
      <c r="C293" s="340" t="s">
        <v>1067</v>
      </c>
      <c r="D293" s="286" t="s">
        <v>388</v>
      </c>
      <c r="E293" s="302">
        <v>45.709499999999998</v>
      </c>
      <c r="F293" s="302">
        <v>1.9E-2</v>
      </c>
      <c r="G293" s="302">
        <v>34.060699999999997</v>
      </c>
      <c r="H293" s="302">
        <v>0.36459999999999998</v>
      </c>
      <c r="I293" s="302">
        <v>0.1139</v>
      </c>
      <c r="J293" s="302">
        <v>18.057200000000002</v>
      </c>
      <c r="K293" s="302">
        <v>1.2</v>
      </c>
      <c r="L293" s="302">
        <v>5.2400000000000002E-2</v>
      </c>
      <c r="M293" s="106" t="s">
        <v>34</v>
      </c>
      <c r="N293" s="106" t="s">
        <v>34</v>
      </c>
      <c r="O293" s="402">
        <v>99.577300000000008</v>
      </c>
      <c r="P293" s="278">
        <v>88.990549095217929</v>
      </c>
      <c r="Q293" s="278">
        <v>10.701964684343171</v>
      </c>
      <c r="R293" s="280">
        <v>0.30748622043890261</v>
      </c>
      <c r="S293" s="278"/>
      <c r="T293" s="278"/>
      <c r="AH293" s="298">
        <v>6</v>
      </c>
      <c r="AI293" s="313" t="s">
        <v>1412</v>
      </c>
      <c r="AJ293" s="314" t="s">
        <v>1394</v>
      </c>
      <c r="AK293" s="350" t="s">
        <v>1272</v>
      </c>
      <c r="AL293" s="296">
        <v>51.965499999999999</v>
      </c>
      <c r="AM293" s="296">
        <v>0.54139999999999999</v>
      </c>
      <c r="AN293" s="296">
        <v>1.8445</v>
      </c>
      <c r="AO293" s="296">
        <v>7.8733000000000004</v>
      </c>
      <c r="AP293" s="296">
        <v>0.38869999999999999</v>
      </c>
      <c r="AQ293" s="296">
        <v>16.144500000000001</v>
      </c>
      <c r="AR293" s="296">
        <v>20.275400000000001</v>
      </c>
      <c r="AS293" s="296">
        <v>0.31109999999999999</v>
      </c>
      <c r="AT293" s="296">
        <v>1.7000000000000001E-2</v>
      </c>
      <c r="AU293" s="406">
        <f t="shared" si="11"/>
        <v>99.361400000000003</v>
      </c>
      <c r="AV293" s="269">
        <v>36.902036506263656</v>
      </c>
      <c r="AW293" s="269">
        <v>44.453966811105971</v>
      </c>
      <c r="AX293" s="271">
        <v>9.9243725145090522</v>
      </c>
      <c r="AY293" s="99" t="s">
        <v>34</v>
      </c>
      <c r="AZ293" s="96" t="s">
        <v>34</v>
      </c>
      <c r="BA293" s="231">
        <f t="shared" si="12"/>
        <v>0.78439219879369593</v>
      </c>
    </row>
    <row r="294" spans="1:53" x14ac:dyDescent="0.25">
      <c r="A294" s="421">
        <v>3</v>
      </c>
      <c r="B294" s="332" t="s">
        <v>1387</v>
      </c>
      <c r="C294" s="340" t="s">
        <v>1067</v>
      </c>
      <c r="D294" s="286" t="s">
        <v>389</v>
      </c>
      <c r="E294" s="302">
        <v>45.360199999999999</v>
      </c>
      <c r="F294" s="302">
        <v>1.6899999999999998E-2</v>
      </c>
      <c r="G294" s="302">
        <v>34.275300000000001</v>
      </c>
      <c r="H294" s="302">
        <v>0.33779999999999999</v>
      </c>
      <c r="I294" s="302">
        <v>0.1197</v>
      </c>
      <c r="J294" s="302">
        <v>18.102799999999998</v>
      </c>
      <c r="K294" s="302">
        <v>1.1122000000000001</v>
      </c>
      <c r="L294" s="302">
        <v>5.0700000000000002E-2</v>
      </c>
      <c r="M294" s="106" t="s">
        <v>34</v>
      </c>
      <c r="N294" s="106" t="s">
        <v>34</v>
      </c>
      <c r="O294" s="402">
        <v>99.37560000000002</v>
      </c>
      <c r="P294" s="278">
        <v>89.725162626693049</v>
      </c>
      <c r="Q294" s="278">
        <v>9.9756265127536263</v>
      </c>
      <c r="R294" s="280">
        <v>0.29921086055332691</v>
      </c>
      <c r="S294" s="278"/>
      <c r="T294" s="278"/>
      <c r="AH294" s="298">
        <v>6</v>
      </c>
      <c r="AI294" s="316" t="s">
        <v>1412</v>
      </c>
      <c r="AJ294" s="317" t="s">
        <v>1394</v>
      </c>
      <c r="AK294" s="351" t="s">
        <v>1273</v>
      </c>
      <c r="AL294" s="302">
        <v>51.5077</v>
      </c>
      <c r="AM294" s="302">
        <v>0.56769999999999998</v>
      </c>
      <c r="AN294" s="302">
        <v>1.9756</v>
      </c>
      <c r="AO294" s="302">
        <v>8.0593000000000004</v>
      </c>
      <c r="AP294" s="302">
        <v>0.41010000000000002</v>
      </c>
      <c r="AQ294" s="302">
        <v>16.482700000000001</v>
      </c>
      <c r="AR294" s="302">
        <v>20.5974</v>
      </c>
      <c r="AS294" s="302">
        <v>0.31380000000000002</v>
      </c>
      <c r="AT294" s="302" t="s">
        <v>34</v>
      </c>
      <c r="AU294" s="406">
        <f t="shared" si="11"/>
        <v>99.914300000000011</v>
      </c>
      <c r="AV294" s="278">
        <v>35.536275697969991</v>
      </c>
      <c r="AW294" s="278">
        <v>44.988893930496573</v>
      </c>
      <c r="AX294" s="280">
        <v>7.4776789833139583</v>
      </c>
      <c r="AY294" s="99" t="s">
        <v>34</v>
      </c>
      <c r="AZ294" s="96" t="s">
        <v>34</v>
      </c>
      <c r="BA294" s="241">
        <f t="shared" si="12"/>
        <v>0.78394919416236852</v>
      </c>
    </row>
    <row r="295" spans="1:53" x14ac:dyDescent="0.25">
      <c r="A295" s="421">
        <v>3</v>
      </c>
      <c r="B295" s="332" t="s">
        <v>1387</v>
      </c>
      <c r="C295" s="340" t="s">
        <v>1067</v>
      </c>
      <c r="D295" s="286" t="s">
        <v>390</v>
      </c>
      <c r="E295" s="302">
        <v>45.054699999999997</v>
      </c>
      <c r="F295" s="302">
        <v>5.5999999999999999E-3</v>
      </c>
      <c r="G295" s="302">
        <v>34.2303</v>
      </c>
      <c r="H295" s="302">
        <v>0.37530000000000002</v>
      </c>
      <c r="I295" s="302">
        <v>0.1157</v>
      </c>
      <c r="J295" s="302">
        <v>18.491299999999999</v>
      </c>
      <c r="K295" s="302">
        <v>0.97709999999999997</v>
      </c>
      <c r="L295" s="302">
        <v>1.61E-2</v>
      </c>
      <c r="M295" s="106" t="s">
        <v>34</v>
      </c>
      <c r="N295" s="106" t="s">
        <v>34</v>
      </c>
      <c r="O295" s="402">
        <v>99.26609999999998</v>
      </c>
      <c r="P295" s="278">
        <v>91.186025105738892</v>
      </c>
      <c r="Q295" s="278">
        <v>8.7194409868213896</v>
      </c>
      <c r="R295" s="280">
        <v>9.4533907439725381E-2</v>
      </c>
      <c r="S295" s="278"/>
      <c r="T295" s="278"/>
      <c r="AH295" s="298">
        <v>6</v>
      </c>
      <c r="AI295" s="316" t="s">
        <v>1412</v>
      </c>
      <c r="AJ295" s="317" t="s">
        <v>1394</v>
      </c>
      <c r="AK295" s="351" t="s">
        <v>1274</v>
      </c>
      <c r="AL295" s="302">
        <v>51.991300000000003</v>
      </c>
      <c r="AM295" s="302">
        <v>0.53649999999999998</v>
      </c>
      <c r="AN295" s="302">
        <v>1.8182</v>
      </c>
      <c r="AO295" s="302">
        <v>7.8627000000000002</v>
      </c>
      <c r="AP295" s="302">
        <v>0.36730000000000002</v>
      </c>
      <c r="AQ295" s="302">
        <v>16.058299999999999</v>
      </c>
      <c r="AR295" s="302">
        <v>20.375800000000002</v>
      </c>
      <c r="AS295" s="302">
        <v>0.31469999999999998</v>
      </c>
      <c r="AT295" s="302">
        <v>1.7100000000000001E-2</v>
      </c>
      <c r="AU295" s="406">
        <f t="shared" si="11"/>
        <v>99.341899999999995</v>
      </c>
      <c r="AV295" s="278">
        <v>37.20915188079568</v>
      </c>
      <c r="AW295" s="278">
        <v>44.238376037299318</v>
      </c>
      <c r="AX295" s="280">
        <v>9.9692618239020376</v>
      </c>
      <c r="AY295" s="99" t="s">
        <v>34</v>
      </c>
      <c r="AZ295" s="96" t="s">
        <v>34</v>
      </c>
      <c r="BA295" s="241">
        <f t="shared" si="12"/>
        <v>0.78371386774677365</v>
      </c>
    </row>
    <row r="296" spans="1:53" x14ac:dyDescent="0.25">
      <c r="A296" s="421">
        <v>3</v>
      </c>
      <c r="B296" s="332" t="s">
        <v>1387</v>
      </c>
      <c r="C296" s="340" t="s">
        <v>1067</v>
      </c>
      <c r="D296" s="286" t="s">
        <v>391</v>
      </c>
      <c r="E296" s="302">
        <v>44.819600000000001</v>
      </c>
      <c r="F296" s="302">
        <v>1.6199999999999999E-2</v>
      </c>
      <c r="G296" s="302">
        <v>34.301099999999998</v>
      </c>
      <c r="H296" s="302">
        <v>0.24129999999999999</v>
      </c>
      <c r="I296" s="302">
        <v>0.1149</v>
      </c>
      <c r="J296" s="302">
        <v>18.658799999999999</v>
      </c>
      <c r="K296" s="302">
        <v>0.97019999999999995</v>
      </c>
      <c r="L296" s="302">
        <v>6.0699999999999997E-2</v>
      </c>
      <c r="M296" s="106" t="s">
        <v>34</v>
      </c>
      <c r="N296" s="106" t="s">
        <v>34</v>
      </c>
      <c r="O296" s="402">
        <v>99.182799999999986</v>
      </c>
      <c r="P296" s="278">
        <v>91.077295934171445</v>
      </c>
      <c r="Q296" s="278">
        <v>8.5699142801223545</v>
      </c>
      <c r="R296" s="280">
        <v>0.35278978570618846</v>
      </c>
      <c r="S296" s="278"/>
      <c r="T296" s="278"/>
      <c r="AH296" s="298">
        <v>6</v>
      </c>
      <c r="AI296" s="316" t="s">
        <v>1412</v>
      </c>
      <c r="AJ296" s="317" t="s">
        <v>1394</v>
      </c>
      <c r="AK296" s="351" t="s">
        <v>1275</v>
      </c>
      <c r="AL296" s="302">
        <v>50.320700000000002</v>
      </c>
      <c r="AM296" s="302">
        <v>0.85919999999999996</v>
      </c>
      <c r="AN296" s="302">
        <v>3.1377999999999999</v>
      </c>
      <c r="AO296" s="302">
        <v>8.9318000000000008</v>
      </c>
      <c r="AP296" s="302">
        <v>0.33310000000000001</v>
      </c>
      <c r="AQ296" s="302">
        <v>15.6114</v>
      </c>
      <c r="AR296" s="302">
        <v>19.8004</v>
      </c>
      <c r="AS296" s="302">
        <v>0.40679999999999999</v>
      </c>
      <c r="AT296" s="302" t="s">
        <v>34</v>
      </c>
      <c r="AU296" s="406">
        <f t="shared" si="11"/>
        <v>99.401200000000003</v>
      </c>
      <c r="AV296" s="278">
        <v>33.298800684231459</v>
      </c>
      <c r="AW296" s="278">
        <v>42.964942398155415</v>
      </c>
      <c r="AX296" s="280">
        <v>9.0616764565713641</v>
      </c>
      <c r="AY296" s="99" t="s">
        <v>34</v>
      </c>
      <c r="AZ296" s="96" t="s">
        <v>34</v>
      </c>
      <c r="BA296" s="241">
        <f t="shared" si="12"/>
        <v>0.75615792265837956</v>
      </c>
    </row>
    <row r="297" spans="1:53" x14ac:dyDescent="0.25">
      <c r="A297" s="421">
        <v>3</v>
      </c>
      <c r="B297" s="332" t="s">
        <v>1387</v>
      </c>
      <c r="C297" s="340" t="s">
        <v>1067</v>
      </c>
      <c r="D297" s="286" t="s">
        <v>392</v>
      </c>
      <c r="E297" s="302">
        <v>44.827300000000001</v>
      </c>
      <c r="F297" s="302">
        <v>2.8500000000000001E-2</v>
      </c>
      <c r="G297" s="302">
        <v>34.272500000000001</v>
      </c>
      <c r="H297" s="302">
        <v>0.3165</v>
      </c>
      <c r="I297" s="302">
        <v>0.1236</v>
      </c>
      <c r="J297" s="302">
        <v>18.5779</v>
      </c>
      <c r="K297" s="302">
        <v>0.92520000000000002</v>
      </c>
      <c r="L297" s="302">
        <v>5.04E-2</v>
      </c>
      <c r="M297" s="106" t="s">
        <v>34</v>
      </c>
      <c r="N297" s="106" t="s">
        <v>34</v>
      </c>
      <c r="O297" s="402">
        <v>99.121899999999997</v>
      </c>
      <c r="P297" s="278">
        <v>91.46188557591654</v>
      </c>
      <c r="Q297" s="278">
        <v>8.2426705706043144</v>
      </c>
      <c r="R297" s="280">
        <v>0.29544385347915125</v>
      </c>
      <c r="S297" s="278"/>
      <c r="T297" s="278"/>
      <c r="AH297" s="298">
        <v>6</v>
      </c>
      <c r="AI297" s="316" t="s">
        <v>1412</v>
      </c>
      <c r="AJ297" s="317" t="s">
        <v>1394</v>
      </c>
      <c r="AK297" s="351" t="s">
        <v>1276</v>
      </c>
      <c r="AL297" s="302">
        <v>50.461599999999997</v>
      </c>
      <c r="AM297" s="302">
        <v>0.83620000000000005</v>
      </c>
      <c r="AN297" s="302">
        <v>2.9344000000000001</v>
      </c>
      <c r="AO297" s="302">
        <v>8.7934999999999999</v>
      </c>
      <c r="AP297" s="302">
        <v>0.34699999999999998</v>
      </c>
      <c r="AQ297" s="302">
        <v>15.4544</v>
      </c>
      <c r="AR297" s="302">
        <v>20.308800000000002</v>
      </c>
      <c r="AS297" s="302">
        <v>0.36680000000000001</v>
      </c>
      <c r="AT297" s="302" t="s">
        <v>34</v>
      </c>
      <c r="AU297" s="406">
        <f t="shared" si="11"/>
        <v>99.502700000000004</v>
      </c>
      <c r="AV297" s="278">
        <v>34.466645123199989</v>
      </c>
      <c r="AW297" s="278">
        <v>42.511864660596203</v>
      </c>
      <c r="AX297" s="280">
        <v>8.9796742110184962</v>
      </c>
      <c r="AY297" s="99" t="s">
        <v>34</v>
      </c>
      <c r="AZ297" s="96" t="s">
        <v>34</v>
      </c>
      <c r="BA297" s="241">
        <f t="shared" si="12"/>
        <v>0.75717013461275517</v>
      </c>
    </row>
    <row r="298" spans="1:53" x14ac:dyDescent="0.25">
      <c r="A298" s="421">
        <v>3</v>
      </c>
      <c r="B298" s="332" t="s">
        <v>1387</v>
      </c>
      <c r="C298" s="340" t="s">
        <v>1067</v>
      </c>
      <c r="D298" s="286" t="s">
        <v>393</v>
      </c>
      <c r="E298" s="302">
        <v>44.856499999999997</v>
      </c>
      <c r="F298" s="302">
        <v>1.7999999999999999E-2</v>
      </c>
      <c r="G298" s="302">
        <v>34.491700000000002</v>
      </c>
      <c r="H298" s="302">
        <v>0.3039</v>
      </c>
      <c r="I298" s="302">
        <v>9.5899999999999999E-2</v>
      </c>
      <c r="J298" s="302">
        <v>18.491800000000001</v>
      </c>
      <c r="K298" s="302">
        <v>0.90359999999999996</v>
      </c>
      <c r="L298" s="302">
        <v>3.1899999999999998E-2</v>
      </c>
      <c r="M298" s="106" t="s">
        <v>34</v>
      </c>
      <c r="N298" s="106" t="s">
        <v>34</v>
      </c>
      <c r="O298" s="402">
        <v>99.193299999999994</v>
      </c>
      <c r="P298" s="278">
        <v>91.702631595037474</v>
      </c>
      <c r="Q298" s="278">
        <v>8.1090060171166574</v>
      </c>
      <c r="R298" s="280">
        <v>0.18836238784584577</v>
      </c>
      <c r="S298" s="278"/>
      <c r="T298" s="278"/>
      <c r="AH298" s="298">
        <v>6</v>
      </c>
      <c r="AI298" s="316" t="s">
        <v>1412</v>
      </c>
      <c r="AJ298" s="317" t="s">
        <v>1394</v>
      </c>
      <c r="AK298" s="351" t="s">
        <v>1277</v>
      </c>
      <c r="AL298" s="302">
        <v>51.361899999999999</v>
      </c>
      <c r="AM298" s="302">
        <v>0.61780000000000002</v>
      </c>
      <c r="AN298" s="302">
        <v>1.9471000000000001</v>
      </c>
      <c r="AO298" s="302">
        <v>8.2486999999999995</v>
      </c>
      <c r="AP298" s="302">
        <v>0.41239999999999999</v>
      </c>
      <c r="AQ298" s="302">
        <v>15.9232</v>
      </c>
      <c r="AR298" s="302">
        <v>20.571400000000001</v>
      </c>
      <c r="AS298" s="302">
        <v>0.32390000000000002</v>
      </c>
      <c r="AT298" s="302">
        <v>1.9300000000000001E-2</v>
      </c>
      <c r="AU298" s="406">
        <f t="shared" si="11"/>
        <v>99.425699999999992</v>
      </c>
      <c r="AV298" s="278">
        <v>36.232821140113025</v>
      </c>
      <c r="AW298" s="278">
        <v>43.765535346925184</v>
      </c>
      <c r="AX298" s="280">
        <v>8.7627900740717468</v>
      </c>
      <c r="AY298" s="99" t="s">
        <v>34</v>
      </c>
      <c r="AZ298" s="96" t="s">
        <v>34</v>
      </c>
      <c r="BA298" s="241">
        <f t="shared" si="12"/>
        <v>0.77400536303728806</v>
      </c>
    </row>
    <row r="299" spans="1:53" x14ac:dyDescent="0.25">
      <c r="A299" s="421">
        <v>3</v>
      </c>
      <c r="B299" s="332" t="s">
        <v>1387</v>
      </c>
      <c r="C299" s="340" t="s">
        <v>1067</v>
      </c>
      <c r="D299" s="286" t="s">
        <v>394</v>
      </c>
      <c r="E299" s="302">
        <v>44.6873</v>
      </c>
      <c r="F299" s="302">
        <v>2.0999999999999999E-3</v>
      </c>
      <c r="G299" s="302">
        <v>34.446599999999997</v>
      </c>
      <c r="H299" s="302">
        <v>0.31480000000000002</v>
      </c>
      <c r="I299" s="302">
        <v>0.12239999999999999</v>
      </c>
      <c r="J299" s="302">
        <v>18.605599999999999</v>
      </c>
      <c r="K299" s="302">
        <v>0.90429999999999999</v>
      </c>
      <c r="L299" s="302">
        <v>3.2899999999999999E-2</v>
      </c>
      <c r="M299" s="106" t="s">
        <v>34</v>
      </c>
      <c r="N299" s="106" t="s">
        <v>34</v>
      </c>
      <c r="O299" s="402">
        <v>99.115999999999985</v>
      </c>
      <c r="P299" s="278">
        <v>91.738077559506721</v>
      </c>
      <c r="Q299" s="278">
        <v>8.0687688675691049</v>
      </c>
      <c r="R299" s="280">
        <v>0.19315357292418223</v>
      </c>
      <c r="S299" s="278"/>
      <c r="T299" s="278"/>
      <c r="AH299" s="298">
        <v>6</v>
      </c>
      <c r="AI299" s="316" t="s">
        <v>1412</v>
      </c>
      <c r="AJ299" s="317" t="s">
        <v>1394</v>
      </c>
      <c r="AK299" s="351" t="s">
        <v>1278</v>
      </c>
      <c r="AL299" s="302">
        <v>51.5535</v>
      </c>
      <c r="AM299" s="302">
        <v>0.5444</v>
      </c>
      <c r="AN299" s="302">
        <v>1.9103000000000001</v>
      </c>
      <c r="AO299" s="302">
        <v>8.8854000000000006</v>
      </c>
      <c r="AP299" s="302">
        <v>0.3921</v>
      </c>
      <c r="AQ299" s="302">
        <v>16.739699999999999</v>
      </c>
      <c r="AR299" s="302">
        <v>19.2239</v>
      </c>
      <c r="AS299" s="302">
        <v>0.2651</v>
      </c>
      <c r="AT299" s="302">
        <v>2.3999999999999998E-3</v>
      </c>
      <c r="AU299" s="406">
        <f t="shared" si="11"/>
        <v>99.516800000000003</v>
      </c>
      <c r="AV299" s="278">
        <v>33.647729993683534</v>
      </c>
      <c r="AW299" s="278">
        <v>45.949957116900734</v>
      </c>
      <c r="AX299" s="280">
        <v>9.8632768028153119</v>
      </c>
      <c r="AY299" s="99" t="s">
        <v>34</v>
      </c>
      <c r="AZ299" s="96" t="s">
        <v>34</v>
      </c>
      <c r="BA299" s="241">
        <f t="shared" si="12"/>
        <v>0.76971801330439682</v>
      </c>
    </row>
    <row r="300" spans="1:53" x14ac:dyDescent="0.25">
      <c r="A300" s="421">
        <v>3</v>
      </c>
      <c r="B300" s="332" t="s">
        <v>1387</v>
      </c>
      <c r="C300" s="340" t="s">
        <v>1067</v>
      </c>
      <c r="D300" s="286" t="s">
        <v>395</v>
      </c>
      <c r="E300" s="302">
        <v>44.650399999999998</v>
      </c>
      <c r="F300" s="302">
        <v>0</v>
      </c>
      <c r="G300" s="302">
        <v>34.429099999999998</v>
      </c>
      <c r="H300" s="302">
        <v>0.33250000000000002</v>
      </c>
      <c r="I300" s="302">
        <v>0.1067</v>
      </c>
      <c r="J300" s="302">
        <v>18.648299999999999</v>
      </c>
      <c r="K300" s="302">
        <v>0.89139999999999997</v>
      </c>
      <c r="L300" s="302">
        <v>2.9499999999999998E-2</v>
      </c>
      <c r="M300" s="106" t="s">
        <v>34</v>
      </c>
      <c r="N300" s="106" t="s">
        <v>34</v>
      </c>
      <c r="O300" s="402">
        <v>99.087899999999976</v>
      </c>
      <c r="P300" s="278">
        <v>91.879270344023425</v>
      </c>
      <c r="Q300" s="278">
        <v>7.9476678627495296</v>
      </c>
      <c r="R300" s="280">
        <v>0.17306179322702195</v>
      </c>
      <c r="S300" s="278"/>
      <c r="T300" s="278"/>
      <c r="AH300" s="298">
        <v>6</v>
      </c>
      <c r="AI300" s="316" t="s">
        <v>1412</v>
      </c>
      <c r="AJ300" s="317" t="s">
        <v>1394</v>
      </c>
      <c r="AK300" s="351" t="s">
        <v>1279</v>
      </c>
      <c r="AL300" s="302">
        <v>51.6419</v>
      </c>
      <c r="AM300" s="302">
        <v>0.59119999999999995</v>
      </c>
      <c r="AN300" s="302">
        <v>1.8940999999999999</v>
      </c>
      <c r="AO300" s="302">
        <v>8.7213999999999992</v>
      </c>
      <c r="AP300" s="302">
        <v>0.30459999999999998</v>
      </c>
      <c r="AQ300" s="302">
        <v>16.348400000000002</v>
      </c>
      <c r="AR300" s="302">
        <v>19.826000000000001</v>
      </c>
      <c r="AS300" s="302">
        <v>0.252</v>
      </c>
      <c r="AT300" s="302">
        <v>1.2E-2</v>
      </c>
      <c r="AU300" s="406">
        <f t="shared" si="11"/>
        <v>99.591600000000014</v>
      </c>
      <c r="AV300" s="278">
        <v>35.224639561800494</v>
      </c>
      <c r="AW300" s="278">
        <v>44.929338443621624</v>
      </c>
      <c r="AX300" s="280">
        <v>10.144430578017266</v>
      </c>
      <c r="AY300" s="99" t="s">
        <v>34</v>
      </c>
      <c r="AZ300" s="96" t="s">
        <v>34</v>
      </c>
      <c r="BA300" s="241">
        <f t="shared" si="12"/>
        <v>0.76882639744292869</v>
      </c>
    </row>
    <row r="301" spans="1:53" x14ac:dyDescent="0.25">
      <c r="A301" s="421">
        <v>3</v>
      </c>
      <c r="B301" s="332" t="s">
        <v>1387</v>
      </c>
      <c r="C301" s="340" t="s">
        <v>1067</v>
      </c>
      <c r="D301" s="286" t="s">
        <v>396</v>
      </c>
      <c r="E301" s="302">
        <v>44.665700000000001</v>
      </c>
      <c r="F301" s="302">
        <v>0</v>
      </c>
      <c r="G301" s="302">
        <v>34.442100000000003</v>
      </c>
      <c r="H301" s="302">
        <v>0.29320000000000002</v>
      </c>
      <c r="I301" s="302">
        <v>0.115</v>
      </c>
      <c r="J301" s="302">
        <v>18.6006</v>
      </c>
      <c r="K301" s="302">
        <v>0.88539999999999996</v>
      </c>
      <c r="L301" s="302">
        <v>4.0599999999999997E-2</v>
      </c>
      <c r="M301" s="106" t="s">
        <v>34</v>
      </c>
      <c r="N301" s="106" t="s">
        <v>34</v>
      </c>
      <c r="O301" s="402">
        <v>99.042600000000007</v>
      </c>
      <c r="P301" s="278">
        <v>91.849440025746816</v>
      </c>
      <c r="Q301" s="278">
        <v>7.9118467459879005</v>
      </c>
      <c r="R301" s="280">
        <v>0.23871322826530048</v>
      </c>
      <c r="S301" s="278"/>
      <c r="T301" s="278"/>
      <c r="AH301" s="298">
        <v>6</v>
      </c>
      <c r="AI301" s="316" t="s">
        <v>1412</v>
      </c>
      <c r="AJ301" s="317" t="s">
        <v>1394</v>
      </c>
      <c r="AK301" s="351" t="s">
        <v>1280</v>
      </c>
      <c r="AL301" s="302">
        <v>51.904000000000003</v>
      </c>
      <c r="AM301" s="302">
        <v>0.5968</v>
      </c>
      <c r="AN301" s="302">
        <v>1.8685</v>
      </c>
      <c r="AO301" s="302">
        <v>7.8502000000000001</v>
      </c>
      <c r="AP301" s="302">
        <v>0.36509999999999998</v>
      </c>
      <c r="AQ301" s="302">
        <v>15.975199999999999</v>
      </c>
      <c r="AR301" s="302">
        <v>20.701899999999998</v>
      </c>
      <c r="AS301" s="302">
        <v>0.3538</v>
      </c>
      <c r="AT301" s="302">
        <v>3.8600000000000002E-2</v>
      </c>
      <c r="AU301" s="406">
        <f t="shared" si="11"/>
        <v>99.6541</v>
      </c>
      <c r="AV301" s="278">
        <v>37.089466183237732</v>
      </c>
      <c r="AW301" s="278">
        <v>43.789671568350414</v>
      </c>
      <c r="AX301" s="280">
        <v>9.1785894980363594</v>
      </c>
      <c r="AY301" s="99" t="s">
        <v>34</v>
      </c>
      <c r="AZ301" s="96" t="s">
        <v>34</v>
      </c>
      <c r="BA301" s="241">
        <f t="shared" si="12"/>
        <v>0.78310348325059664</v>
      </c>
    </row>
    <row r="302" spans="1:53" x14ac:dyDescent="0.25">
      <c r="A302" s="421">
        <v>3</v>
      </c>
      <c r="B302" s="332" t="s">
        <v>1387</v>
      </c>
      <c r="C302" s="340" t="s">
        <v>1067</v>
      </c>
      <c r="D302" s="286" t="s">
        <v>397</v>
      </c>
      <c r="E302" s="302">
        <v>44.7044</v>
      </c>
      <c r="F302" s="302">
        <v>1.37E-2</v>
      </c>
      <c r="G302" s="302">
        <v>34.404400000000003</v>
      </c>
      <c r="H302" s="302">
        <v>0.3896</v>
      </c>
      <c r="I302" s="302">
        <v>0.12759999999999999</v>
      </c>
      <c r="J302" s="302">
        <v>18.734300000000001</v>
      </c>
      <c r="K302" s="302">
        <v>0.83889999999999998</v>
      </c>
      <c r="L302" s="302">
        <v>3.7600000000000001E-2</v>
      </c>
      <c r="M302" s="106" t="s">
        <v>34</v>
      </c>
      <c r="N302" s="106" t="s">
        <v>34</v>
      </c>
      <c r="O302" s="402">
        <v>99.250500000000002</v>
      </c>
      <c r="P302" s="278">
        <v>92.300080994938085</v>
      </c>
      <c r="Q302" s="278">
        <v>7.4793454973829343</v>
      </c>
      <c r="R302" s="280">
        <v>0.22057350767898126</v>
      </c>
      <c r="S302" s="278"/>
      <c r="T302" s="278"/>
      <c r="AH302" s="298">
        <v>6</v>
      </c>
      <c r="AI302" s="316" t="s">
        <v>1412</v>
      </c>
      <c r="AJ302" s="317" t="s">
        <v>1394</v>
      </c>
      <c r="AK302" s="351" t="s">
        <v>1281</v>
      </c>
      <c r="AL302" s="302">
        <v>52.144799999999996</v>
      </c>
      <c r="AM302" s="302">
        <v>0.55389999999999995</v>
      </c>
      <c r="AN302" s="302">
        <v>1.6974</v>
      </c>
      <c r="AO302" s="302">
        <v>8.1347000000000005</v>
      </c>
      <c r="AP302" s="302">
        <v>0.41499999999999998</v>
      </c>
      <c r="AQ302" s="302">
        <v>16.571899999999999</v>
      </c>
      <c r="AR302" s="302">
        <v>20.1248</v>
      </c>
      <c r="AS302" s="302">
        <v>0.32250000000000001</v>
      </c>
      <c r="AT302" s="302" t="s">
        <v>34</v>
      </c>
      <c r="AU302" s="406">
        <f t="shared" si="11"/>
        <v>99.964999999999989</v>
      </c>
      <c r="AV302" s="278">
        <v>35.716753127014471</v>
      </c>
      <c r="AW302" s="278">
        <v>45.219068445692677</v>
      </c>
      <c r="AX302" s="280">
        <v>9.2342032562835943</v>
      </c>
      <c r="AY302" s="99" t="s">
        <v>34</v>
      </c>
      <c r="AZ302" s="96" t="s">
        <v>34</v>
      </c>
      <c r="BA302" s="241">
        <f t="shared" si="12"/>
        <v>0.78328535990214077</v>
      </c>
    </row>
    <row r="303" spans="1:53" x14ac:dyDescent="0.25">
      <c r="A303" s="421">
        <v>3</v>
      </c>
      <c r="B303" s="332" t="s">
        <v>1387</v>
      </c>
      <c r="C303" s="340" t="s">
        <v>1067</v>
      </c>
      <c r="D303" s="286" t="s">
        <v>398</v>
      </c>
      <c r="E303" s="302">
        <v>45.372500000000002</v>
      </c>
      <c r="F303" s="302">
        <v>8.8000000000000005E-3</v>
      </c>
      <c r="G303" s="302">
        <v>33.563600000000001</v>
      </c>
      <c r="H303" s="302">
        <v>0.35410000000000003</v>
      </c>
      <c r="I303" s="302">
        <v>0.20150000000000001</v>
      </c>
      <c r="J303" s="302">
        <v>17.836500000000001</v>
      </c>
      <c r="K303" s="302">
        <v>1.2484</v>
      </c>
      <c r="L303" s="302">
        <v>8.7400000000000005E-2</v>
      </c>
      <c r="M303" s="106" t="s">
        <v>34</v>
      </c>
      <c r="N303" s="106" t="s">
        <v>34</v>
      </c>
      <c r="O303" s="402">
        <v>98.672799999999995</v>
      </c>
      <c r="P303" s="278">
        <v>88.300800043765221</v>
      </c>
      <c r="Q303" s="278">
        <v>11.184010073227689</v>
      </c>
      <c r="R303" s="280">
        <v>0.51518988300708635</v>
      </c>
      <c r="S303" s="278"/>
      <c r="T303" s="278"/>
      <c r="AH303" s="298">
        <v>6</v>
      </c>
      <c r="AI303" s="316" t="s">
        <v>1412</v>
      </c>
      <c r="AJ303" s="317" t="s">
        <v>1394</v>
      </c>
      <c r="AK303" s="351" t="s">
        <v>1282</v>
      </c>
      <c r="AL303" s="302">
        <v>51.678400000000003</v>
      </c>
      <c r="AM303" s="302">
        <v>0.68820000000000003</v>
      </c>
      <c r="AN303" s="302">
        <v>2.3016000000000001</v>
      </c>
      <c r="AO303" s="302">
        <v>8.2669999999999995</v>
      </c>
      <c r="AP303" s="302">
        <v>0.30969999999999998</v>
      </c>
      <c r="AQ303" s="302">
        <v>15.8834</v>
      </c>
      <c r="AR303" s="302">
        <v>20.884799999999998</v>
      </c>
      <c r="AS303" s="302">
        <v>0.29420000000000002</v>
      </c>
      <c r="AT303" s="302">
        <v>4.5900000000000003E-2</v>
      </c>
      <c r="AU303" s="406">
        <f t="shared" si="11"/>
        <v>100.35320000000002</v>
      </c>
      <c r="AV303" s="278">
        <v>36.536195098441603</v>
      </c>
      <c r="AW303" s="278">
        <v>43.33958054866681</v>
      </c>
      <c r="AX303" s="280">
        <v>9.1643889003318719</v>
      </c>
      <c r="AY303" s="99" t="s">
        <v>34</v>
      </c>
      <c r="AZ303" s="96" t="s">
        <v>34</v>
      </c>
      <c r="BA303" s="241">
        <f t="shared" si="12"/>
        <v>0.77317889586711319</v>
      </c>
    </row>
    <row r="304" spans="1:53" x14ac:dyDescent="0.25">
      <c r="A304" s="421">
        <v>3</v>
      </c>
      <c r="B304" s="332" t="s">
        <v>1387</v>
      </c>
      <c r="C304" s="340" t="s">
        <v>1067</v>
      </c>
      <c r="D304" s="286" t="s">
        <v>399</v>
      </c>
      <c r="E304" s="302">
        <v>45.691200000000002</v>
      </c>
      <c r="F304" s="302">
        <v>3.8999999999999998E-3</v>
      </c>
      <c r="G304" s="302">
        <v>33.240400000000001</v>
      </c>
      <c r="H304" s="302">
        <v>0.40749999999999997</v>
      </c>
      <c r="I304" s="302">
        <v>0.1638</v>
      </c>
      <c r="J304" s="302">
        <v>17.8855</v>
      </c>
      <c r="K304" s="302">
        <v>1.2975000000000001</v>
      </c>
      <c r="L304" s="302">
        <v>4.87E-2</v>
      </c>
      <c r="M304" s="106" t="s">
        <v>34</v>
      </c>
      <c r="N304" s="106" t="s">
        <v>34</v>
      </c>
      <c r="O304" s="402">
        <v>98.738500000000002</v>
      </c>
      <c r="P304" s="278">
        <v>88.142920833071656</v>
      </c>
      <c r="Q304" s="278">
        <v>11.571309448776086</v>
      </c>
      <c r="R304" s="280">
        <v>0.28576971815224</v>
      </c>
      <c r="S304" s="278"/>
      <c r="T304" s="278"/>
      <c r="AH304" s="298">
        <v>6</v>
      </c>
      <c r="AI304" s="316" t="s">
        <v>1412</v>
      </c>
      <c r="AJ304" s="317" t="s">
        <v>1394</v>
      </c>
      <c r="AK304" s="351" t="s">
        <v>1283</v>
      </c>
      <c r="AL304" s="302">
        <v>51.723199999999999</v>
      </c>
      <c r="AM304" s="302">
        <v>0.62670000000000003</v>
      </c>
      <c r="AN304" s="302">
        <v>2.153</v>
      </c>
      <c r="AO304" s="302">
        <v>8.1281999999999996</v>
      </c>
      <c r="AP304" s="302">
        <v>0.34489999999999998</v>
      </c>
      <c r="AQ304" s="302">
        <v>15.745699999999999</v>
      </c>
      <c r="AR304" s="302">
        <v>20.811699999999998</v>
      </c>
      <c r="AS304" s="302">
        <v>0.3231</v>
      </c>
      <c r="AT304" s="302" t="s">
        <v>34</v>
      </c>
      <c r="AU304" s="406">
        <f t="shared" si="11"/>
        <v>99.856499999999997</v>
      </c>
      <c r="AV304" s="278">
        <v>37.045123712182289</v>
      </c>
      <c r="AW304" s="278">
        <v>43.17017897546129</v>
      </c>
      <c r="AX304" s="280">
        <v>9.481283975677119</v>
      </c>
      <c r="AY304" s="99" t="s">
        <v>34</v>
      </c>
      <c r="AZ304" s="96" t="s">
        <v>34</v>
      </c>
      <c r="BA304" s="241">
        <f t="shared" si="12"/>
        <v>0.77461809284663863</v>
      </c>
    </row>
    <row r="305" spans="1:53" x14ac:dyDescent="0.25">
      <c r="A305" s="421">
        <v>3</v>
      </c>
      <c r="B305" s="332" t="s">
        <v>1387</v>
      </c>
      <c r="C305" s="340" t="s">
        <v>1067</v>
      </c>
      <c r="D305" s="286" t="s">
        <v>400</v>
      </c>
      <c r="E305" s="302">
        <v>45.557499999999997</v>
      </c>
      <c r="F305" s="302">
        <v>1.4800000000000001E-2</v>
      </c>
      <c r="G305" s="302">
        <v>33.4298</v>
      </c>
      <c r="H305" s="302">
        <v>0.35749999999999998</v>
      </c>
      <c r="I305" s="302">
        <v>0.13800000000000001</v>
      </c>
      <c r="J305" s="302">
        <v>18.1067</v>
      </c>
      <c r="K305" s="302">
        <v>1.1327</v>
      </c>
      <c r="L305" s="302">
        <v>6.0499999999999998E-2</v>
      </c>
      <c r="M305" s="106" t="s">
        <v>34</v>
      </c>
      <c r="N305" s="106" t="s">
        <v>34</v>
      </c>
      <c r="O305" s="402">
        <v>98.797499999999999</v>
      </c>
      <c r="P305" s="278">
        <v>89.510837350252942</v>
      </c>
      <c r="Q305" s="278">
        <v>10.13304575194379</v>
      </c>
      <c r="R305" s="280">
        <v>0.35611689780326738</v>
      </c>
      <c r="S305" s="278"/>
      <c r="T305" s="278"/>
      <c r="AH305" s="298">
        <v>6</v>
      </c>
      <c r="AI305" s="316" t="s">
        <v>1412</v>
      </c>
      <c r="AJ305" s="317" t="s">
        <v>1394</v>
      </c>
      <c r="AK305" s="351" t="s">
        <v>1284</v>
      </c>
      <c r="AL305" s="302">
        <v>51.2498</v>
      </c>
      <c r="AM305" s="302">
        <v>0.67679999999999996</v>
      </c>
      <c r="AN305" s="302">
        <v>2.5204</v>
      </c>
      <c r="AO305" s="302">
        <v>8.6092999999999993</v>
      </c>
      <c r="AP305" s="302">
        <v>0.34560000000000002</v>
      </c>
      <c r="AQ305" s="302">
        <v>15.6074</v>
      </c>
      <c r="AR305" s="302">
        <v>20.469200000000001</v>
      </c>
      <c r="AS305" s="302">
        <v>0.36399999999999999</v>
      </c>
      <c r="AT305" s="302" t="s">
        <v>34</v>
      </c>
      <c r="AU305" s="406">
        <f t="shared" si="11"/>
        <v>99.842500000000001</v>
      </c>
      <c r="AV305" s="278">
        <v>35.58213758931246</v>
      </c>
      <c r="AW305" s="278">
        <v>42.795337073866094</v>
      </c>
      <c r="AX305" s="280">
        <v>9.4291103932704559</v>
      </c>
      <c r="AY305" s="99" t="s">
        <v>34</v>
      </c>
      <c r="AZ305" s="96" t="s">
        <v>34</v>
      </c>
      <c r="BA305" s="241">
        <f t="shared" si="12"/>
        <v>0.76282821051505334</v>
      </c>
    </row>
    <row r="306" spans="1:53" x14ac:dyDescent="0.25">
      <c r="A306" s="421">
        <v>3</v>
      </c>
      <c r="B306" s="332" t="s">
        <v>1387</v>
      </c>
      <c r="C306" s="340" t="s">
        <v>1067</v>
      </c>
      <c r="D306" s="286" t="s">
        <v>401</v>
      </c>
      <c r="E306" s="302">
        <v>45.093800000000002</v>
      </c>
      <c r="F306" s="302">
        <v>9.1999999999999998E-3</v>
      </c>
      <c r="G306" s="302">
        <v>33.904299999999999</v>
      </c>
      <c r="H306" s="302">
        <v>0.3861</v>
      </c>
      <c r="I306" s="302">
        <v>0.13039999999999999</v>
      </c>
      <c r="J306" s="302">
        <v>18.217500000000001</v>
      </c>
      <c r="K306" s="302">
        <v>1.0054000000000001</v>
      </c>
      <c r="L306" s="302">
        <v>3.9300000000000002E-2</v>
      </c>
      <c r="M306" s="106" t="s">
        <v>34</v>
      </c>
      <c r="N306" s="106" t="s">
        <v>34</v>
      </c>
      <c r="O306" s="402">
        <v>98.786000000000016</v>
      </c>
      <c r="P306" s="278">
        <v>90.707922840647655</v>
      </c>
      <c r="Q306" s="278">
        <v>9.0590803964915292</v>
      </c>
      <c r="R306" s="280">
        <v>0.23299676286082285</v>
      </c>
      <c r="S306" s="278"/>
      <c r="T306" s="278"/>
      <c r="AH306" s="298">
        <v>6</v>
      </c>
      <c r="AI306" s="316" t="s">
        <v>1412</v>
      </c>
      <c r="AJ306" s="317" t="s">
        <v>1394</v>
      </c>
      <c r="AK306" s="351" t="s">
        <v>1285</v>
      </c>
      <c r="AL306" s="302">
        <v>50.938800000000001</v>
      </c>
      <c r="AM306" s="302">
        <v>0.64249999999999996</v>
      </c>
      <c r="AN306" s="302">
        <v>2.1650999999999998</v>
      </c>
      <c r="AO306" s="302">
        <v>8.1824999999999992</v>
      </c>
      <c r="AP306" s="302">
        <v>0.33090000000000003</v>
      </c>
      <c r="AQ306" s="302">
        <v>15.6836</v>
      </c>
      <c r="AR306" s="302">
        <v>20.878299999999999</v>
      </c>
      <c r="AS306" s="302">
        <v>0.36020000000000002</v>
      </c>
      <c r="AT306" s="302" t="s">
        <v>34</v>
      </c>
      <c r="AU306" s="406">
        <f t="shared" si="11"/>
        <v>99.181899999999999</v>
      </c>
      <c r="AV306" s="278">
        <v>36.351399610473976</v>
      </c>
      <c r="AW306" s="278">
        <v>43.188753320151719</v>
      </c>
      <c r="AX306" s="280">
        <v>7.9088895970587503</v>
      </c>
      <c r="AY306" s="99" t="s">
        <v>34</v>
      </c>
      <c r="AZ306" s="96" t="s">
        <v>34</v>
      </c>
      <c r="BA306" s="241">
        <f t="shared" si="12"/>
        <v>0.77276035817964617</v>
      </c>
    </row>
    <row r="307" spans="1:53" x14ac:dyDescent="0.25">
      <c r="A307" s="421">
        <v>3</v>
      </c>
      <c r="B307" s="332" t="s">
        <v>1387</v>
      </c>
      <c r="C307" s="340" t="s">
        <v>1067</v>
      </c>
      <c r="D307" s="286" t="s">
        <v>402</v>
      </c>
      <c r="E307" s="302">
        <v>44.643599999999999</v>
      </c>
      <c r="F307" s="302">
        <v>1.09E-2</v>
      </c>
      <c r="G307" s="302">
        <v>34.058100000000003</v>
      </c>
      <c r="H307" s="302">
        <v>0.32890000000000003</v>
      </c>
      <c r="I307" s="302">
        <v>0.11020000000000001</v>
      </c>
      <c r="J307" s="302">
        <v>18.595800000000001</v>
      </c>
      <c r="K307" s="302">
        <v>0.9113</v>
      </c>
      <c r="L307" s="302">
        <v>5.3699999999999998E-2</v>
      </c>
      <c r="M307" s="106" t="s">
        <v>34</v>
      </c>
      <c r="N307" s="106" t="s">
        <v>34</v>
      </c>
      <c r="O307" s="402">
        <v>98.71250000000002</v>
      </c>
      <c r="P307" s="278">
        <v>91.56499653545697</v>
      </c>
      <c r="Q307" s="278">
        <v>8.1201635430581618</v>
      </c>
      <c r="R307" s="280">
        <v>0.31483992148488249</v>
      </c>
      <c r="S307" s="278"/>
      <c r="T307" s="278"/>
      <c r="AH307" s="298">
        <v>6</v>
      </c>
      <c r="AI307" s="316" t="s">
        <v>1412</v>
      </c>
      <c r="AJ307" s="317" t="s">
        <v>1394</v>
      </c>
      <c r="AK307" s="351" t="s">
        <v>1286</v>
      </c>
      <c r="AL307" s="302">
        <v>50.319000000000003</v>
      </c>
      <c r="AM307" s="302">
        <v>0.9012</v>
      </c>
      <c r="AN307" s="302">
        <v>3.1612</v>
      </c>
      <c r="AO307" s="302">
        <v>9.0022000000000002</v>
      </c>
      <c r="AP307" s="302">
        <v>0.3085</v>
      </c>
      <c r="AQ307" s="302">
        <v>15.0014</v>
      </c>
      <c r="AR307" s="302">
        <v>20.509599999999999</v>
      </c>
      <c r="AS307" s="302">
        <v>0.44450000000000001</v>
      </c>
      <c r="AT307" s="302">
        <v>4.5699999999999998E-2</v>
      </c>
      <c r="AU307" s="406">
        <f t="shared" si="11"/>
        <v>99.693300000000008</v>
      </c>
      <c r="AV307" s="278">
        <v>34.625527441781436</v>
      </c>
      <c r="AW307" s="278">
        <v>41.245757568087747</v>
      </c>
      <c r="AX307" s="280">
        <v>9.0696930760793482</v>
      </c>
      <c r="AY307" s="99" t="s">
        <v>34</v>
      </c>
      <c r="AZ307" s="96" t="s">
        <v>34</v>
      </c>
      <c r="BA307" s="241">
        <f t="shared" si="12"/>
        <v>0.74725407491695839</v>
      </c>
    </row>
    <row r="308" spans="1:53" x14ac:dyDescent="0.25">
      <c r="A308" s="421">
        <v>3</v>
      </c>
      <c r="B308" s="332" t="s">
        <v>1387</v>
      </c>
      <c r="C308" s="340" t="s">
        <v>1067</v>
      </c>
      <c r="D308" s="286" t="s">
        <v>403</v>
      </c>
      <c r="E308" s="302">
        <v>44.863100000000003</v>
      </c>
      <c r="F308" s="302">
        <v>0</v>
      </c>
      <c r="G308" s="302">
        <v>34.182899999999997</v>
      </c>
      <c r="H308" s="302">
        <v>0.40210000000000001</v>
      </c>
      <c r="I308" s="302">
        <v>0.1045</v>
      </c>
      <c r="J308" s="302">
        <v>18.552499999999998</v>
      </c>
      <c r="K308" s="302">
        <v>0.87109999999999999</v>
      </c>
      <c r="L308" s="302">
        <v>4.1599999999999998E-2</v>
      </c>
      <c r="M308" s="106" t="s">
        <v>34</v>
      </c>
      <c r="N308" s="106" t="s">
        <v>34</v>
      </c>
      <c r="O308" s="402">
        <v>99.017800000000008</v>
      </c>
      <c r="P308" s="278">
        <v>91.942383029487942</v>
      </c>
      <c r="Q308" s="278">
        <v>7.8121418175363679</v>
      </c>
      <c r="R308" s="280">
        <v>0.24547515297568986</v>
      </c>
      <c r="S308" s="278"/>
      <c r="T308" s="278"/>
      <c r="AH308" s="298">
        <v>6</v>
      </c>
      <c r="AI308" s="316" t="s">
        <v>1412</v>
      </c>
      <c r="AJ308" s="317" t="s">
        <v>1394</v>
      </c>
      <c r="AK308" s="237" t="s">
        <v>1287</v>
      </c>
      <c r="AL308" s="302">
        <v>53.511600000000001</v>
      </c>
      <c r="AM308" s="302">
        <v>0.37259999999999999</v>
      </c>
      <c r="AN308" s="302">
        <v>1.3944000000000001</v>
      </c>
      <c r="AO308" s="302">
        <v>16.2639</v>
      </c>
      <c r="AP308" s="302">
        <v>0.62790000000000001</v>
      </c>
      <c r="AQ308" s="302">
        <v>26.305199999999999</v>
      </c>
      <c r="AR308" s="302">
        <v>1.7005999999999999</v>
      </c>
      <c r="AS308" s="302">
        <v>1.6299999999999999E-2</v>
      </c>
      <c r="AT308" s="302">
        <v>1.61E-2</v>
      </c>
      <c r="AU308" s="406">
        <f t="shared" si="11"/>
        <v>100.20859999999998</v>
      </c>
      <c r="AV308" s="278">
        <v>0.5037683066089319</v>
      </c>
      <c r="AW308" s="278">
        <v>70.846979463256474</v>
      </c>
      <c r="AX308" s="280">
        <v>22.934383924833067</v>
      </c>
      <c r="AY308" s="99" t="s">
        <v>34</v>
      </c>
      <c r="AZ308" s="96" t="s">
        <v>34</v>
      </c>
      <c r="BA308" s="241">
        <f t="shared" si="12"/>
        <v>0.74157383192918347</v>
      </c>
    </row>
    <row r="309" spans="1:53" x14ac:dyDescent="0.25">
      <c r="A309" s="421">
        <v>3</v>
      </c>
      <c r="B309" s="332" t="s">
        <v>1387</v>
      </c>
      <c r="C309" s="340" t="s">
        <v>1067</v>
      </c>
      <c r="D309" s="286" t="s">
        <v>404</v>
      </c>
      <c r="E309" s="302">
        <v>44.538200000000003</v>
      </c>
      <c r="F309" s="302">
        <v>1.9699999999999999E-2</v>
      </c>
      <c r="G309" s="302">
        <v>34.4527</v>
      </c>
      <c r="H309" s="302">
        <v>0.33439999999999998</v>
      </c>
      <c r="I309" s="302">
        <v>0.11409999999999999</v>
      </c>
      <c r="J309" s="302">
        <v>18.493099999999998</v>
      </c>
      <c r="K309" s="302">
        <v>0.87209999999999999</v>
      </c>
      <c r="L309" s="302">
        <v>3.5900000000000001E-2</v>
      </c>
      <c r="M309" s="106" t="s">
        <v>34</v>
      </c>
      <c r="N309" s="106" t="s">
        <v>34</v>
      </c>
      <c r="O309" s="402">
        <v>98.860200000000006</v>
      </c>
      <c r="P309" s="278">
        <v>91.941339288656721</v>
      </c>
      <c r="Q309" s="278">
        <v>7.8461423545370304</v>
      </c>
      <c r="R309" s="280">
        <v>0.21251835680625605</v>
      </c>
      <c r="S309" s="278"/>
      <c r="T309" s="278"/>
      <c r="AH309" s="420">
        <v>6</v>
      </c>
      <c r="AI309" s="316" t="s">
        <v>1412</v>
      </c>
      <c r="AJ309" s="317" t="s">
        <v>1394</v>
      </c>
      <c r="AK309" s="237" t="s">
        <v>1288</v>
      </c>
      <c r="AL309" s="302">
        <v>53.8202</v>
      </c>
      <c r="AM309" s="302">
        <v>0.29049999999999998</v>
      </c>
      <c r="AN309" s="302">
        <v>1.1113</v>
      </c>
      <c r="AO309" s="302">
        <v>16.398399999999999</v>
      </c>
      <c r="AP309" s="302">
        <v>0.63380000000000003</v>
      </c>
      <c r="AQ309" s="302">
        <v>26.6938</v>
      </c>
      <c r="AR309" s="302">
        <v>1.4617</v>
      </c>
      <c r="AS309" s="302">
        <v>0</v>
      </c>
      <c r="AT309" s="302">
        <v>1.6E-2</v>
      </c>
      <c r="AU309" s="406">
        <f t="shared" ref="AU309:AU329" si="13">SUM(AL309:AT309)</f>
        <v>100.42569999999999</v>
      </c>
      <c r="AV309" s="274">
        <v>0.23522869338463501</v>
      </c>
      <c r="AW309" s="274">
        <v>71.713257964899626</v>
      </c>
      <c r="AX309" s="276">
        <v>22.875334476842944</v>
      </c>
      <c r="AY309" s="180" t="s">
        <v>34</v>
      </c>
      <c r="AZ309" s="95" t="s">
        <v>34</v>
      </c>
      <c r="BA309" s="246">
        <f t="shared" si="12"/>
        <v>0.74280395529613974</v>
      </c>
    </row>
    <row r="310" spans="1:53" x14ac:dyDescent="0.25">
      <c r="A310" s="421">
        <v>3</v>
      </c>
      <c r="B310" s="332" t="s">
        <v>1387</v>
      </c>
      <c r="C310" s="340" t="s">
        <v>1067</v>
      </c>
      <c r="D310" s="286" t="s">
        <v>405</v>
      </c>
      <c r="E310" s="302">
        <v>44.477200000000003</v>
      </c>
      <c r="F310" s="302">
        <v>1.37E-2</v>
      </c>
      <c r="G310" s="302">
        <v>34.540300000000002</v>
      </c>
      <c r="H310" s="302">
        <v>0.33260000000000001</v>
      </c>
      <c r="I310" s="302">
        <v>0.1017</v>
      </c>
      <c r="J310" s="302">
        <v>18.811299999999999</v>
      </c>
      <c r="K310" s="302">
        <v>0.85350000000000004</v>
      </c>
      <c r="L310" s="302">
        <v>2.3800000000000002E-2</v>
      </c>
      <c r="M310" s="106" t="s">
        <v>34</v>
      </c>
      <c r="N310" s="106" t="s">
        <v>34</v>
      </c>
      <c r="O310" s="402">
        <v>99.1541</v>
      </c>
      <c r="P310" s="278">
        <v>92.283936811788465</v>
      </c>
      <c r="Q310" s="278">
        <v>7.577040669106518</v>
      </c>
      <c r="R310" s="280">
        <v>0.13902251910501387</v>
      </c>
      <c r="S310" s="278"/>
      <c r="T310" s="278"/>
      <c r="AH310" s="298">
        <v>6</v>
      </c>
      <c r="AI310" s="313" t="s">
        <v>1412</v>
      </c>
      <c r="AJ310" s="314" t="s">
        <v>1407</v>
      </c>
      <c r="AK310" s="295" t="s">
        <v>1289</v>
      </c>
      <c r="AL310" s="296">
        <v>51.461599999999997</v>
      </c>
      <c r="AM310" s="296">
        <v>0.57489999999999997</v>
      </c>
      <c r="AN310" s="296">
        <v>2.0815000000000001</v>
      </c>
      <c r="AO310" s="296">
        <v>8.7245000000000008</v>
      </c>
      <c r="AP310" s="296">
        <v>0.31859999999999999</v>
      </c>
      <c r="AQ310" s="296">
        <v>15.863799999999999</v>
      </c>
      <c r="AR310" s="296">
        <v>20.103999999999999</v>
      </c>
      <c r="AS310" s="296">
        <v>0.29310000000000003</v>
      </c>
      <c r="AT310" s="296" t="s">
        <v>34</v>
      </c>
      <c r="AU310" s="405">
        <f t="shared" si="13"/>
        <v>99.421999999999983</v>
      </c>
      <c r="AV310" s="269">
        <v>35.747643424318035</v>
      </c>
      <c r="AW310" s="269">
        <v>43.7033932050375</v>
      </c>
      <c r="AX310" s="271">
        <v>10.241094211091964</v>
      </c>
      <c r="AY310" s="99" t="s">
        <v>34</v>
      </c>
      <c r="AZ310" s="96" t="s">
        <v>34</v>
      </c>
      <c r="BA310" s="241">
        <f t="shared" si="12"/>
        <v>0.7633709940387684</v>
      </c>
    </row>
    <row r="311" spans="1:53" x14ac:dyDescent="0.25">
      <c r="A311" s="421">
        <v>3</v>
      </c>
      <c r="B311" s="332" t="s">
        <v>1387</v>
      </c>
      <c r="C311" s="340" t="s">
        <v>1067</v>
      </c>
      <c r="D311" s="286" t="s">
        <v>406</v>
      </c>
      <c r="E311" s="302">
        <v>44.619399999999999</v>
      </c>
      <c r="F311" s="302">
        <v>2.47E-2</v>
      </c>
      <c r="G311" s="302">
        <v>34.492899999999999</v>
      </c>
      <c r="H311" s="302">
        <v>0.39319999999999999</v>
      </c>
      <c r="I311" s="302">
        <v>9.9900000000000003E-2</v>
      </c>
      <c r="J311" s="302">
        <v>18.828800000000001</v>
      </c>
      <c r="K311" s="302">
        <v>0.77669999999999995</v>
      </c>
      <c r="L311" s="302">
        <v>1.84E-2</v>
      </c>
      <c r="M311" s="106" t="s">
        <v>34</v>
      </c>
      <c r="N311" s="106" t="s">
        <v>34</v>
      </c>
      <c r="O311" s="402">
        <v>99.253999999999991</v>
      </c>
      <c r="P311" s="278">
        <v>92.9530612255775</v>
      </c>
      <c r="Q311" s="278">
        <v>6.9387804948122636</v>
      </c>
      <c r="R311" s="280">
        <v>0.10815827961023144</v>
      </c>
      <c r="S311" s="278"/>
      <c r="T311" s="278"/>
      <c r="AH311" s="298">
        <v>6</v>
      </c>
      <c r="AI311" s="316" t="s">
        <v>1412</v>
      </c>
      <c r="AJ311" s="317" t="s">
        <v>1407</v>
      </c>
      <c r="AK311" s="303" t="s">
        <v>1290</v>
      </c>
      <c r="AL311" s="302">
        <v>51.168500000000002</v>
      </c>
      <c r="AM311" s="302">
        <v>0.7167</v>
      </c>
      <c r="AN311" s="302">
        <v>2.2818999999999998</v>
      </c>
      <c r="AO311" s="302">
        <v>8.4381000000000004</v>
      </c>
      <c r="AP311" s="302">
        <v>0.38440000000000002</v>
      </c>
      <c r="AQ311" s="302">
        <v>15.872199999999999</v>
      </c>
      <c r="AR311" s="302">
        <v>19.867899999999999</v>
      </c>
      <c r="AS311" s="302">
        <v>0.31879999999999997</v>
      </c>
      <c r="AT311" s="302" t="s">
        <v>34</v>
      </c>
      <c r="AU311" s="406">
        <f t="shared" si="13"/>
        <v>99.048500000000004</v>
      </c>
      <c r="AV311" s="278">
        <v>35.436481442411825</v>
      </c>
      <c r="AW311" s="278">
        <v>43.888936394782462</v>
      </c>
      <c r="AX311" s="280">
        <v>10.224246337411238</v>
      </c>
      <c r="AY311" s="99" t="s">
        <v>34</v>
      </c>
      <c r="AZ311" s="96" t="s">
        <v>34</v>
      </c>
      <c r="BA311" s="241">
        <f t="shared" si="12"/>
        <v>0.76944108604620276</v>
      </c>
    </row>
    <row r="312" spans="1:53" x14ac:dyDescent="0.25">
      <c r="A312" s="421">
        <v>3</v>
      </c>
      <c r="B312" s="332" t="s">
        <v>1387</v>
      </c>
      <c r="C312" s="340" t="s">
        <v>1067</v>
      </c>
      <c r="D312" s="286" t="s">
        <v>407</v>
      </c>
      <c r="E312" s="302">
        <v>44.647199999999998</v>
      </c>
      <c r="F312" s="302">
        <v>1.4800000000000001E-2</v>
      </c>
      <c r="G312" s="302">
        <v>34.515700000000002</v>
      </c>
      <c r="H312" s="302">
        <v>0.36280000000000001</v>
      </c>
      <c r="I312" s="302">
        <v>0.1149</v>
      </c>
      <c r="J312" s="302">
        <v>18.880199999999999</v>
      </c>
      <c r="K312" s="302">
        <v>0.83909999999999996</v>
      </c>
      <c r="L312" s="302">
        <v>5.16E-2</v>
      </c>
      <c r="M312" s="106" t="s">
        <v>34</v>
      </c>
      <c r="N312" s="106" t="s">
        <v>34</v>
      </c>
      <c r="O312" s="402">
        <v>99.426299999999998</v>
      </c>
      <c r="P312" s="278">
        <v>92.278155084415232</v>
      </c>
      <c r="Q312" s="278">
        <v>7.4215535068854406</v>
      </c>
      <c r="R312" s="280">
        <v>0.30029140869934196</v>
      </c>
      <c r="S312" s="278"/>
      <c r="T312" s="278"/>
      <c r="AH312" s="298">
        <v>6</v>
      </c>
      <c r="AI312" s="316" t="s">
        <v>1412</v>
      </c>
      <c r="AJ312" s="317" t="s">
        <v>1407</v>
      </c>
      <c r="AK312" s="303" t="s">
        <v>1291</v>
      </c>
      <c r="AL312" s="302">
        <v>49.381799999999998</v>
      </c>
      <c r="AM312" s="302">
        <v>1.0955999999999999</v>
      </c>
      <c r="AN312" s="302">
        <v>3.9701</v>
      </c>
      <c r="AO312" s="302">
        <v>8.6843000000000004</v>
      </c>
      <c r="AP312" s="302">
        <v>0.26939999999999997</v>
      </c>
      <c r="AQ312" s="302">
        <v>14.6632</v>
      </c>
      <c r="AR312" s="302">
        <v>20.678699999999999</v>
      </c>
      <c r="AS312" s="302">
        <v>0.34389999999999998</v>
      </c>
      <c r="AT312" s="302" t="s">
        <v>34</v>
      </c>
      <c r="AU312" s="406">
        <f t="shared" si="13"/>
        <v>99.087000000000003</v>
      </c>
      <c r="AV312" s="278">
        <v>34.98782212688625</v>
      </c>
      <c r="AW312" s="278">
        <v>40.765043398334832</v>
      </c>
      <c r="AX312" s="280">
        <v>9.0275308904740328</v>
      </c>
      <c r="AY312" s="99" t="s">
        <v>34</v>
      </c>
      <c r="AZ312" s="96" t="s">
        <v>34</v>
      </c>
      <c r="BA312" s="241">
        <f t="shared" si="12"/>
        <v>0.74972949902913411</v>
      </c>
    </row>
    <row r="313" spans="1:53" x14ac:dyDescent="0.25">
      <c r="A313" s="421">
        <v>3</v>
      </c>
      <c r="B313" s="332" t="s">
        <v>1387</v>
      </c>
      <c r="C313" s="340" t="s">
        <v>1067</v>
      </c>
      <c r="D313" s="286" t="s">
        <v>408</v>
      </c>
      <c r="E313" s="302">
        <v>47.499000000000002</v>
      </c>
      <c r="F313" s="302">
        <v>2.2499999999999999E-2</v>
      </c>
      <c r="G313" s="302">
        <v>32.166400000000003</v>
      </c>
      <c r="H313" s="302">
        <v>0.46989999999999998</v>
      </c>
      <c r="I313" s="302">
        <v>0.27250000000000002</v>
      </c>
      <c r="J313" s="302">
        <v>16.394100000000002</v>
      </c>
      <c r="K313" s="302">
        <v>2.0948000000000002</v>
      </c>
      <c r="L313" s="302">
        <v>9.6500000000000002E-2</v>
      </c>
      <c r="M313" s="106" t="s">
        <v>34</v>
      </c>
      <c r="N313" s="106" t="s">
        <v>34</v>
      </c>
      <c r="O313" s="402">
        <v>99.015699999999995</v>
      </c>
      <c r="P313" s="278">
        <v>80.759883601299492</v>
      </c>
      <c r="Q313" s="278">
        <v>18.674090489638136</v>
      </c>
      <c r="R313" s="280">
        <v>0.56602590906238015</v>
      </c>
      <c r="S313" s="278"/>
      <c r="T313" s="278"/>
      <c r="AH313" s="298">
        <v>6</v>
      </c>
      <c r="AI313" s="316" t="s">
        <v>1412</v>
      </c>
      <c r="AJ313" s="317" t="s">
        <v>1407</v>
      </c>
      <c r="AK313" s="303" t="s">
        <v>1292</v>
      </c>
      <c r="AL313" s="302">
        <v>54.070999999999998</v>
      </c>
      <c r="AM313" s="302">
        <v>0.26650000000000001</v>
      </c>
      <c r="AN313" s="302">
        <v>0.9335</v>
      </c>
      <c r="AO313" s="302">
        <v>15.8423</v>
      </c>
      <c r="AP313" s="302">
        <v>0.57120000000000004</v>
      </c>
      <c r="AQ313" s="302">
        <v>26.930599999999998</v>
      </c>
      <c r="AR313" s="302">
        <v>1.3629</v>
      </c>
      <c r="AS313" s="302">
        <v>2.9499999999999998E-2</v>
      </c>
      <c r="AT313" s="302" t="s">
        <v>34</v>
      </c>
      <c r="AU313" s="406">
        <f t="shared" si="13"/>
        <v>100.00749999999999</v>
      </c>
      <c r="AV313" s="278">
        <v>0.57875795864552593</v>
      </c>
      <c r="AW313" s="278">
        <v>72.432098546418828</v>
      </c>
      <c r="AX313" s="280">
        <v>22.65679083193352</v>
      </c>
      <c r="AY313" s="99" t="s">
        <v>34</v>
      </c>
      <c r="AZ313" s="96" t="s">
        <v>34</v>
      </c>
      <c r="BA313" s="241">
        <f t="shared" si="12"/>
        <v>0.75099491997720624</v>
      </c>
    </row>
    <row r="314" spans="1:53" x14ac:dyDescent="0.25">
      <c r="A314" s="421">
        <v>3</v>
      </c>
      <c r="B314" s="332" t="s">
        <v>1387</v>
      </c>
      <c r="C314" s="340" t="s">
        <v>1067</v>
      </c>
      <c r="D314" s="286" t="s">
        <v>409</v>
      </c>
      <c r="E314" s="302">
        <v>45.070799999999998</v>
      </c>
      <c r="F314" s="302">
        <v>2.5700000000000001E-2</v>
      </c>
      <c r="G314" s="302">
        <v>34.332700000000003</v>
      </c>
      <c r="H314" s="302">
        <v>0.3805</v>
      </c>
      <c r="I314" s="302">
        <v>0.1331</v>
      </c>
      <c r="J314" s="302">
        <v>18.6236</v>
      </c>
      <c r="K314" s="302">
        <v>0.9708</v>
      </c>
      <c r="L314" s="302">
        <v>3.7900000000000003E-2</v>
      </c>
      <c r="M314" s="106" t="s">
        <v>34</v>
      </c>
      <c r="N314" s="106" t="s">
        <v>34</v>
      </c>
      <c r="O314" s="402">
        <v>99.575099999999992</v>
      </c>
      <c r="P314" s="278">
        <v>91.178129919476277</v>
      </c>
      <c r="Q314" s="278">
        <v>8.6009337440786116</v>
      </c>
      <c r="R314" s="280">
        <v>0.2209363364451177</v>
      </c>
      <c r="S314" s="278"/>
      <c r="T314" s="278"/>
      <c r="AH314" s="298">
        <v>6</v>
      </c>
      <c r="AI314" s="316" t="s">
        <v>1412</v>
      </c>
      <c r="AJ314" s="317" t="s">
        <v>1407</v>
      </c>
      <c r="AK314" s="303" t="s">
        <v>1293</v>
      </c>
      <c r="AL314" s="302">
        <v>54.299100000000003</v>
      </c>
      <c r="AM314" s="302">
        <v>0.22509999999999999</v>
      </c>
      <c r="AN314" s="302">
        <v>0.72199999999999998</v>
      </c>
      <c r="AO314" s="302">
        <v>15.2264</v>
      </c>
      <c r="AP314" s="302">
        <v>0.59989999999999999</v>
      </c>
      <c r="AQ314" s="302">
        <v>27.4406</v>
      </c>
      <c r="AR314" s="302">
        <v>1.3326</v>
      </c>
      <c r="AS314" s="302">
        <v>0</v>
      </c>
      <c r="AT314" s="302">
        <v>1.6199999999999999E-2</v>
      </c>
      <c r="AU314" s="406">
        <f t="shared" si="13"/>
        <v>99.861900000000006</v>
      </c>
      <c r="AV314" s="278">
        <v>0.81817538281140545</v>
      </c>
      <c r="AW314" s="278">
        <v>73.761753331276509</v>
      </c>
      <c r="AX314" s="280">
        <v>21.905559615508867</v>
      </c>
      <c r="AY314" s="99" t="s">
        <v>34</v>
      </c>
      <c r="AZ314" s="96" t="s">
        <v>34</v>
      </c>
      <c r="BA314" s="241">
        <f t="shared" si="12"/>
        <v>0.76175744279600255</v>
      </c>
    </row>
    <row r="315" spans="1:53" x14ac:dyDescent="0.25">
      <c r="A315" s="421">
        <v>3</v>
      </c>
      <c r="B315" s="332" t="s">
        <v>1387</v>
      </c>
      <c r="C315" s="340" t="s">
        <v>1067</v>
      </c>
      <c r="D315" s="286" t="s">
        <v>410</v>
      </c>
      <c r="E315" s="302">
        <v>44.618699999999997</v>
      </c>
      <c r="F315" s="302">
        <v>1.5100000000000001E-2</v>
      </c>
      <c r="G315" s="302">
        <v>34.486600000000003</v>
      </c>
      <c r="H315" s="302">
        <v>0.3503</v>
      </c>
      <c r="I315" s="302">
        <v>0.11940000000000001</v>
      </c>
      <c r="J315" s="302">
        <v>18.717700000000001</v>
      </c>
      <c r="K315" s="302">
        <v>0.88700000000000001</v>
      </c>
      <c r="L315" s="302">
        <v>2.52E-2</v>
      </c>
      <c r="M315" s="106" t="s">
        <v>34</v>
      </c>
      <c r="N315" s="106" t="s">
        <v>34</v>
      </c>
      <c r="O315" s="402">
        <v>99.220000000000013</v>
      </c>
      <c r="P315" s="278">
        <v>91.966018668568054</v>
      </c>
      <c r="Q315" s="278">
        <v>7.8865545659643725</v>
      </c>
      <c r="R315" s="280">
        <v>0.14742676546758565</v>
      </c>
      <c r="S315" s="278"/>
      <c r="T315" s="278"/>
      <c r="AH315" s="298">
        <v>6</v>
      </c>
      <c r="AI315" s="316" t="s">
        <v>1412</v>
      </c>
      <c r="AJ315" s="317" t="s">
        <v>1407</v>
      </c>
      <c r="AK315" s="303" t="s">
        <v>1294</v>
      </c>
      <c r="AL315" s="302">
        <v>51.033499999999997</v>
      </c>
      <c r="AM315" s="302">
        <v>0.77680000000000005</v>
      </c>
      <c r="AN315" s="302">
        <v>2.5280999999999998</v>
      </c>
      <c r="AO315" s="302">
        <v>8.5495999999999999</v>
      </c>
      <c r="AP315" s="302">
        <v>0.30680000000000002</v>
      </c>
      <c r="AQ315" s="302">
        <v>15.7461</v>
      </c>
      <c r="AR315" s="302">
        <v>20.119399999999999</v>
      </c>
      <c r="AS315" s="302">
        <v>0.39589999999999997</v>
      </c>
      <c r="AT315" s="302">
        <v>5.3400000000000003E-2</v>
      </c>
      <c r="AU315" s="406">
        <f t="shared" si="13"/>
        <v>99.509599999999992</v>
      </c>
      <c r="AV315" s="278">
        <v>34.942290300321893</v>
      </c>
      <c r="AW315" s="278">
        <v>43.274855818643907</v>
      </c>
      <c r="AX315" s="280">
        <v>9.3265744121998999</v>
      </c>
      <c r="AY315" s="99" t="s">
        <v>34</v>
      </c>
      <c r="AZ315" s="96" t="s">
        <v>34</v>
      </c>
      <c r="BA315" s="241">
        <f t="shared" si="12"/>
        <v>0.76567597620348327</v>
      </c>
    </row>
    <row r="316" spans="1:53" x14ac:dyDescent="0.25">
      <c r="A316" s="421">
        <v>3</v>
      </c>
      <c r="B316" s="332" t="s">
        <v>1387</v>
      </c>
      <c r="C316" s="340" t="s">
        <v>1067</v>
      </c>
      <c r="D316" s="286" t="s">
        <v>411</v>
      </c>
      <c r="E316" s="302">
        <v>44.476100000000002</v>
      </c>
      <c r="F316" s="302">
        <v>2.01E-2</v>
      </c>
      <c r="G316" s="302">
        <v>34.281599999999997</v>
      </c>
      <c r="H316" s="302">
        <v>0.35749999999999998</v>
      </c>
      <c r="I316" s="302">
        <v>0.10050000000000001</v>
      </c>
      <c r="J316" s="302">
        <v>18.779900000000001</v>
      </c>
      <c r="K316" s="302">
        <v>0.83799999999999997</v>
      </c>
      <c r="L316" s="302">
        <v>3.1199999999999999E-2</v>
      </c>
      <c r="M316" s="106" t="s">
        <v>34</v>
      </c>
      <c r="N316" s="106" t="s">
        <v>34</v>
      </c>
      <c r="O316" s="402">
        <v>98.884900000000002</v>
      </c>
      <c r="P316" s="278">
        <v>92.359333443104134</v>
      </c>
      <c r="Q316" s="278">
        <v>7.457964683044187</v>
      </c>
      <c r="R316" s="280">
        <v>0.18270187385167261</v>
      </c>
      <c r="S316" s="278"/>
      <c r="T316" s="278"/>
      <c r="AH316" s="298">
        <v>6</v>
      </c>
      <c r="AI316" s="316" t="s">
        <v>1412</v>
      </c>
      <c r="AJ316" s="317" t="s">
        <v>1407</v>
      </c>
      <c r="AK316" s="303" t="s">
        <v>1295</v>
      </c>
      <c r="AL316" s="302">
        <v>51.613799999999998</v>
      </c>
      <c r="AM316" s="302">
        <v>0.57969999999999999</v>
      </c>
      <c r="AN316" s="302">
        <v>2.0335000000000001</v>
      </c>
      <c r="AO316" s="302">
        <v>7.8982999999999999</v>
      </c>
      <c r="AP316" s="302">
        <v>0.3352</v>
      </c>
      <c r="AQ316" s="302">
        <v>15.9976</v>
      </c>
      <c r="AR316" s="302">
        <v>20.665500000000002</v>
      </c>
      <c r="AS316" s="302">
        <v>0.33589999999999998</v>
      </c>
      <c r="AT316" s="302">
        <v>1.7000000000000001E-2</v>
      </c>
      <c r="AU316" s="406">
        <f t="shared" si="13"/>
        <v>99.476500000000001</v>
      </c>
      <c r="AV316" s="278">
        <v>36.594887934448764</v>
      </c>
      <c r="AW316" s="278">
        <v>43.894314474737875</v>
      </c>
      <c r="AX316" s="280">
        <v>8.7194405100162768</v>
      </c>
      <c r="AY316" s="99" t="s">
        <v>34</v>
      </c>
      <c r="AZ316" s="96" t="s">
        <v>34</v>
      </c>
      <c r="BA316" s="241">
        <f t="shared" si="12"/>
        <v>0.78230286366692092</v>
      </c>
    </row>
    <row r="317" spans="1:53" x14ac:dyDescent="0.25">
      <c r="A317" s="421">
        <v>3</v>
      </c>
      <c r="B317" s="332" t="s">
        <v>1387</v>
      </c>
      <c r="C317" s="340" t="s">
        <v>1067</v>
      </c>
      <c r="D317" s="286" t="s">
        <v>412</v>
      </c>
      <c r="E317" s="302">
        <v>44.786099999999998</v>
      </c>
      <c r="F317" s="302">
        <v>2.5000000000000001E-2</v>
      </c>
      <c r="G317" s="302">
        <v>34.454700000000003</v>
      </c>
      <c r="H317" s="302">
        <v>0.28070000000000001</v>
      </c>
      <c r="I317" s="302">
        <v>0.1023</v>
      </c>
      <c r="J317" s="302">
        <v>18.705400000000001</v>
      </c>
      <c r="K317" s="302">
        <v>0.84370000000000001</v>
      </c>
      <c r="L317" s="302">
        <v>3.39E-2</v>
      </c>
      <c r="M317" s="106" t="s">
        <v>34</v>
      </c>
      <c r="N317" s="106" t="s">
        <v>34</v>
      </c>
      <c r="O317" s="402">
        <v>99.231800000000007</v>
      </c>
      <c r="P317" s="278">
        <v>92.269614666157523</v>
      </c>
      <c r="Q317" s="278">
        <v>7.531275688626125</v>
      </c>
      <c r="R317" s="280">
        <v>0.19910964521634103</v>
      </c>
      <c r="S317" s="278"/>
      <c r="T317" s="278"/>
      <c r="AH317" s="421">
        <v>6</v>
      </c>
      <c r="AI317" s="316" t="s">
        <v>1412</v>
      </c>
      <c r="AJ317" s="317" t="s">
        <v>1407</v>
      </c>
      <c r="AK317" s="303" t="s">
        <v>1296</v>
      </c>
      <c r="AL317" s="302">
        <v>51.005200000000002</v>
      </c>
      <c r="AM317" s="302">
        <v>0.65790000000000004</v>
      </c>
      <c r="AN317" s="302">
        <v>2.4125000000000001</v>
      </c>
      <c r="AO317" s="302">
        <v>8.3010999999999999</v>
      </c>
      <c r="AP317" s="302">
        <v>0.3034</v>
      </c>
      <c r="AQ317" s="302">
        <v>15.610900000000001</v>
      </c>
      <c r="AR317" s="302">
        <v>20.569700000000001</v>
      </c>
      <c r="AS317" s="302">
        <v>0.31069999999999998</v>
      </c>
      <c r="AT317" s="302" t="s">
        <v>34</v>
      </c>
      <c r="AU317" s="406">
        <f t="shared" si="13"/>
        <v>99.171399999999991</v>
      </c>
      <c r="AV317" s="278">
        <v>36.273339524187655</v>
      </c>
      <c r="AW317" s="278">
        <v>43.111568677525909</v>
      </c>
      <c r="AX317" s="280">
        <v>9.2452340954240597</v>
      </c>
      <c r="AY317" s="99" t="s">
        <v>34</v>
      </c>
      <c r="AZ317" s="96" t="s">
        <v>34</v>
      </c>
      <c r="BA317" s="241">
        <f t="shared" si="12"/>
        <v>0.76940016861218263</v>
      </c>
    </row>
    <row r="318" spans="1:53" x14ac:dyDescent="0.25">
      <c r="A318" s="421">
        <v>3</v>
      </c>
      <c r="B318" s="332" t="s">
        <v>1387</v>
      </c>
      <c r="C318" s="340" t="s">
        <v>1067</v>
      </c>
      <c r="D318" s="286" t="s">
        <v>413</v>
      </c>
      <c r="E318" s="302">
        <v>44.638599999999997</v>
      </c>
      <c r="F318" s="302">
        <v>0</v>
      </c>
      <c r="G318" s="302">
        <v>34.456499999999998</v>
      </c>
      <c r="H318" s="302">
        <v>0.4113</v>
      </c>
      <c r="I318" s="302">
        <v>9.2499999999999999E-2</v>
      </c>
      <c r="J318" s="302">
        <v>18.7059</v>
      </c>
      <c r="K318" s="302">
        <v>0.82920000000000005</v>
      </c>
      <c r="L318" s="302">
        <v>2.8199999999999999E-2</v>
      </c>
      <c r="M318" s="106" t="s">
        <v>34</v>
      </c>
      <c r="N318" s="106" t="s">
        <v>34</v>
      </c>
      <c r="O318" s="402">
        <v>99.162199999999984</v>
      </c>
      <c r="P318" s="278">
        <v>92.420366077422116</v>
      </c>
      <c r="Q318" s="278">
        <v>7.4137367144069213</v>
      </c>
      <c r="R318" s="280">
        <v>0.16589720817095913</v>
      </c>
      <c r="S318" s="278"/>
      <c r="T318" s="278"/>
      <c r="AH318" s="421">
        <v>6</v>
      </c>
      <c r="AI318" s="316" t="s">
        <v>1412</v>
      </c>
      <c r="AJ318" s="317" t="s">
        <v>1407</v>
      </c>
      <c r="AK318" s="303" t="s">
        <v>1297</v>
      </c>
      <c r="AL318" s="302">
        <v>50.462000000000003</v>
      </c>
      <c r="AM318" s="302">
        <v>0.87809999999999999</v>
      </c>
      <c r="AN318" s="302">
        <v>2.8687</v>
      </c>
      <c r="AO318" s="302">
        <v>8.6974999999999998</v>
      </c>
      <c r="AP318" s="302">
        <v>0.36220000000000002</v>
      </c>
      <c r="AQ318" s="302">
        <v>15.3184</v>
      </c>
      <c r="AR318" s="302">
        <v>20.398900000000001</v>
      </c>
      <c r="AS318" s="302">
        <v>0.36459999999999998</v>
      </c>
      <c r="AT318" s="302">
        <v>7.1999999999999998E-3</v>
      </c>
      <c r="AU318" s="406">
        <f t="shared" si="13"/>
        <v>99.357599999999991</v>
      </c>
      <c r="AV318" s="278">
        <v>35.041315691672132</v>
      </c>
      <c r="AW318" s="278">
        <v>42.24335610928987</v>
      </c>
      <c r="AX318" s="280">
        <v>9.2861647670347303</v>
      </c>
      <c r="AY318" s="99" t="s">
        <v>34</v>
      </c>
      <c r="AZ318" s="96" t="s">
        <v>34</v>
      </c>
      <c r="BA318" s="241">
        <f t="shared" si="12"/>
        <v>0.75756304655596973</v>
      </c>
    </row>
    <row r="319" spans="1:53" x14ac:dyDescent="0.25">
      <c r="A319" s="421">
        <v>3</v>
      </c>
      <c r="B319" s="332" t="s">
        <v>1387</v>
      </c>
      <c r="C319" s="340" t="s">
        <v>1067</v>
      </c>
      <c r="D319" s="286" t="s">
        <v>414</v>
      </c>
      <c r="E319" s="302">
        <v>44.648499999999999</v>
      </c>
      <c r="F319" s="302">
        <v>2.7099999999999999E-2</v>
      </c>
      <c r="G319" s="302">
        <v>34.497799999999998</v>
      </c>
      <c r="H319" s="302">
        <v>0.34160000000000001</v>
      </c>
      <c r="I319" s="302">
        <v>0.11070000000000001</v>
      </c>
      <c r="J319" s="302">
        <v>18.7974</v>
      </c>
      <c r="K319" s="302">
        <v>0.8518</v>
      </c>
      <c r="L319" s="302">
        <v>3.8899999999999997E-2</v>
      </c>
      <c r="M319" s="106" t="s">
        <v>34</v>
      </c>
      <c r="N319" s="106" t="s">
        <v>34</v>
      </c>
      <c r="O319" s="402">
        <v>99.313800000000001</v>
      </c>
      <c r="P319" s="278">
        <v>92.211208689120312</v>
      </c>
      <c r="Q319" s="278">
        <v>7.561576610509686</v>
      </c>
      <c r="R319" s="280">
        <v>0.22721470037000746</v>
      </c>
      <c r="S319" s="278"/>
      <c r="T319" s="278"/>
      <c r="AH319" s="421">
        <v>6</v>
      </c>
      <c r="AI319" s="316" t="s">
        <v>1412</v>
      </c>
      <c r="AJ319" s="317" t="s">
        <v>1407</v>
      </c>
      <c r="AK319" s="303" t="s">
        <v>1298</v>
      </c>
      <c r="AL319" s="302">
        <v>51.657200000000003</v>
      </c>
      <c r="AM319" s="302">
        <v>0.57279999999999998</v>
      </c>
      <c r="AN319" s="302">
        <v>1.9716</v>
      </c>
      <c r="AO319" s="302">
        <v>8.2712000000000003</v>
      </c>
      <c r="AP319" s="302">
        <v>0.40810000000000002</v>
      </c>
      <c r="AQ319" s="302">
        <v>16.250299999999999</v>
      </c>
      <c r="AR319" s="302">
        <v>20.412099999999999</v>
      </c>
      <c r="AS319" s="302">
        <v>0.34899999999999998</v>
      </c>
      <c r="AT319" s="302" t="s">
        <v>34</v>
      </c>
      <c r="AU319" s="406">
        <f t="shared" si="13"/>
        <v>99.892300000000006</v>
      </c>
      <c r="AV319" s="278">
        <v>35.535240105963432</v>
      </c>
      <c r="AW319" s="278">
        <v>44.381343618399441</v>
      </c>
      <c r="AX319" s="280">
        <v>8.4779383517447133</v>
      </c>
      <c r="AY319" s="99" t="s">
        <v>34</v>
      </c>
      <c r="AZ319" s="96" t="s">
        <v>34</v>
      </c>
      <c r="BA319" s="241">
        <f t="shared" si="12"/>
        <v>0.77707088937957813</v>
      </c>
    </row>
    <row r="320" spans="1:53" x14ac:dyDescent="0.25">
      <c r="A320" s="421">
        <v>3</v>
      </c>
      <c r="B320" s="332" t="s">
        <v>1387</v>
      </c>
      <c r="C320" s="340" t="s">
        <v>1067</v>
      </c>
      <c r="D320" s="286" t="s">
        <v>415</v>
      </c>
      <c r="E320" s="302">
        <v>44.628599999999999</v>
      </c>
      <c r="F320" s="302">
        <v>7.7999999999999996E-3</v>
      </c>
      <c r="G320" s="302">
        <v>34.3842</v>
      </c>
      <c r="H320" s="302">
        <v>0.34160000000000001</v>
      </c>
      <c r="I320" s="302">
        <v>0.1071</v>
      </c>
      <c r="J320" s="302">
        <v>18.801100000000002</v>
      </c>
      <c r="K320" s="302">
        <v>0.80249999999999999</v>
      </c>
      <c r="L320" s="302">
        <v>3.3500000000000002E-2</v>
      </c>
      <c r="M320" s="106" t="s">
        <v>34</v>
      </c>
      <c r="N320" s="106" t="s">
        <v>34</v>
      </c>
      <c r="O320" s="402">
        <v>99.106400000000008</v>
      </c>
      <c r="P320" s="278">
        <v>92.647231124283778</v>
      </c>
      <c r="Q320" s="278">
        <v>7.1562089926294012</v>
      </c>
      <c r="R320" s="280">
        <v>0.19655988308681949</v>
      </c>
      <c r="S320" s="278"/>
      <c r="T320" s="278"/>
      <c r="AH320" s="421">
        <v>6</v>
      </c>
      <c r="AI320" s="316" t="s">
        <v>1412</v>
      </c>
      <c r="AJ320" s="317" t="s">
        <v>1407</v>
      </c>
      <c r="AK320" s="303" t="s">
        <v>1299</v>
      </c>
      <c r="AL320" s="302">
        <v>51.3979</v>
      </c>
      <c r="AM320" s="302">
        <v>0.59279999999999999</v>
      </c>
      <c r="AN320" s="302">
        <v>2.1253000000000002</v>
      </c>
      <c r="AO320" s="302">
        <v>8.2957999999999998</v>
      </c>
      <c r="AP320" s="302">
        <v>0.34110000000000001</v>
      </c>
      <c r="AQ320" s="302">
        <v>16.096599999999999</v>
      </c>
      <c r="AR320" s="302">
        <v>20.318100000000001</v>
      </c>
      <c r="AS320" s="302">
        <v>0.32319999999999999</v>
      </c>
      <c r="AT320" s="302" t="s">
        <v>34</v>
      </c>
      <c r="AU320" s="406">
        <f t="shared" si="13"/>
        <v>99.490799999999993</v>
      </c>
      <c r="AV320" s="278">
        <v>35.583142486450107</v>
      </c>
      <c r="AW320" s="278">
        <v>44.183199300401128</v>
      </c>
      <c r="AX320" s="280">
        <v>8.8963081827242654</v>
      </c>
      <c r="AY320" s="99" t="s">
        <v>34</v>
      </c>
      <c r="AZ320" s="96" t="s">
        <v>34</v>
      </c>
      <c r="BA320" s="241">
        <f t="shared" si="12"/>
        <v>0.77490269437754322</v>
      </c>
    </row>
    <row r="321" spans="1:53" x14ac:dyDescent="0.25">
      <c r="A321" s="421">
        <v>3</v>
      </c>
      <c r="B321" s="332" t="s">
        <v>1387</v>
      </c>
      <c r="C321" s="340" t="s">
        <v>1067</v>
      </c>
      <c r="D321" s="286" t="s">
        <v>416</v>
      </c>
      <c r="E321" s="302">
        <v>44.758600000000001</v>
      </c>
      <c r="F321" s="302">
        <v>1.8700000000000001E-2</v>
      </c>
      <c r="G321" s="302">
        <v>34.449199999999998</v>
      </c>
      <c r="H321" s="302">
        <v>0.37909999999999999</v>
      </c>
      <c r="I321" s="302">
        <v>0.1207</v>
      </c>
      <c r="J321" s="302">
        <v>18.563500000000001</v>
      </c>
      <c r="K321" s="302">
        <v>0.90739999999999998</v>
      </c>
      <c r="L321" s="302">
        <v>3.7600000000000001E-2</v>
      </c>
      <c r="M321" s="106" t="s">
        <v>34</v>
      </c>
      <c r="N321" s="106" t="s">
        <v>34</v>
      </c>
      <c r="O321" s="402">
        <v>99.234799999999993</v>
      </c>
      <c r="P321" s="278">
        <v>91.670135239354295</v>
      </c>
      <c r="Q321" s="278">
        <v>8.1087810487002923</v>
      </c>
      <c r="R321" s="280">
        <v>0.22108371194541213</v>
      </c>
      <c r="S321" s="278"/>
      <c r="T321" s="278"/>
      <c r="AH321" s="421">
        <v>6</v>
      </c>
      <c r="AI321" s="316" t="s">
        <v>1412</v>
      </c>
      <c r="AJ321" s="317" t="s">
        <v>1407</v>
      </c>
      <c r="AK321" s="303" t="s">
        <v>1300</v>
      </c>
      <c r="AL321" s="302">
        <v>51.541800000000002</v>
      </c>
      <c r="AM321" s="302">
        <v>0.56859999999999999</v>
      </c>
      <c r="AN321" s="302">
        <v>1.6916</v>
      </c>
      <c r="AO321" s="302">
        <v>8.3188999999999993</v>
      </c>
      <c r="AP321" s="302">
        <v>0.37609999999999999</v>
      </c>
      <c r="AQ321" s="302">
        <v>16.096599999999999</v>
      </c>
      <c r="AR321" s="302">
        <v>20.48</v>
      </c>
      <c r="AS321" s="302">
        <v>0.33100000000000002</v>
      </c>
      <c r="AT321" s="302" t="s">
        <v>34</v>
      </c>
      <c r="AU321" s="406">
        <f t="shared" si="13"/>
        <v>99.404600000000002</v>
      </c>
      <c r="AV321" s="278">
        <v>36.237851649762646</v>
      </c>
      <c r="AW321" s="278">
        <v>44.216851567029195</v>
      </c>
      <c r="AX321" s="280">
        <v>8.6666190668627543</v>
      </c>
      <c r="AY321" s="99" t="s">
        <v>34</v>
      </c>
      <c r="AZ321" s="96" t="s">
        <v>34</v>
      </c>
      <c r="BA321" s="241">
        <f t="shared" si="12"/>
        <v>0.77441729518809022</v>
      </c>
    </row>
    <row r="322" spans="1:53" x14ac:dyDescent="0.25">
      <c r="A322" s="421">
        <v>3</v>
      </c>
      <c r="B322" s="332" t="s">
        <v>1387</v>
      </c>
      <c r="C322" s="340" t="s">
        <v>1067</v>
      </c>
      <c r="D322" s="286" t="s">
        <v>417</v>
      </c>
      <c r="E322" s="302">
        <v>44.808799999999998</v>
      </c>
      <c r="F322" s="302">
        <v>3.1699999999999999E-2</v>
      </c>
      <c r="G322" s="302">
        <v>34.406999999999996</v>
      </c>
      <c r="H322" s="302">
        <v>0.31840000000000002</v>
      </c>
      <c r="I322" s="302">
        <v>0.1159</v>
      </c>
      <c r="J322" s="302">
        <v>18.937000000000001</v>
      </c>
      <c r="K322" s="302">
        <v>0.81269999999999998</v>
      </c>
      <c r="L322" s="302">
        <v>5.4000000000000003E-3</v>
      </c>
      <c r="M322" s="106" t="s">
        <v>34</v>
      </c>
      <c r="N322" s="106" t="s">
        <v>34</v>
      </c>
      <c r="O322" s="402">
        <v>99.43689999999998</v>
      </c>
      <c r="P322" s="278">
        <v>92.764257244163346</v>
      </c>
      <c r="Q322" s="278">
        <v>7.2042461217328642</v>
      </c>
      <c r="R322" s="280">
        <v>3.1496634103773805E-2</v>
      </c>
      <c r="S322" s="278"/>
      <c r="T322" s="278"/>
      <c r="AH322" s="421">
        <v>6</v>
      </c>
      <c r="AI322" s="316" t="s">
        <v>1412</v>
      </c>
      <c r="AJ322" s="317" t="s">
        <v>1407</v>
      </c>
      <c r="AK322" s="303" t="s">
        <v>1301</v>
      </c>
      <c r="AL322" s="302">
        <v>51.539900000000003</v>
      </c>
      <c r="AM322" s="302">
        <v>0.62570000000000003</v>
      </c>
      <c r="AN322" s="302">
        <v>2.258</v>
      </c>
      <c r="AO322" s="302">
        <v>8.1679999999999993</v>
      </c>
      <c r="AP322" s="302">
        <v>0.28989999999999999</v>
      </c>
      <c r="AQ322" s="302">
        <v>15.795299999999999</v>
      </c>
      <c r="AR322" s="302">
        <v>20.744199999999999</v>
      </c>
      <c r="AS322" s="302">
        <v>0.36899999999999999</v>
      </c>
      <c r="AT322" s="302">
        <v>2.41E-2</v>
      </c>
      <c r="AU322" s="406">
        <f t="shared" si="13"/>
        <v>99.814100000000025</v>
      </c>
      <c r="AV322" s="278">
        <v>36.389131040807129</v>
      </c>
      <c r="AW322" s="278">
        <v>43.247715334215556</v>
      </c>
      <c r="AX322" s="280">
        <v>8.8402550150911843</v>
      </c>
      <c r="AY322" s="99" t="s">
        <v>34</v>
      </c>
      <c r="AZ322" s="96" t="s">
        <v>34</v>
      </c>
      <c r="BA322" s="241">
        <f t="shared" si="12"/>
        <v>0.77431426280772886</v>
      </c>
    </row>
    <row r="323" spans="1:53" x14ac:dyDescent="0.25">
      <c r="A323" s="421">
        <v>3</v>
      </c>
      <c r="B323" s="332" t="s">
        <v>1387</v>
      </c>
      <c r="C323" s="340" t="s">
        <v>1067</v>
      </c>
      <c r="D323" s="286" t="s">
        <v>418</v>
      </c>
      <c r="E323" s="302">
        <v>47.727200000000003</v>
      </c>
      <c r="F323" s="302">
        <v>1.9E-2</v>
      </c>
      <c r="G323" s="302">
        <v>32.3352</v>
      </c>
      <c r="H323" s="302">
        <v>0.52729999999999999</v>
      </c>
      <c r="I323" s="302">
        <v>0.21149999999999999</v>
      </c>
      <c r="J323" s="302">
        <v>16.494800000000001</v>
      </c>
      <c r="K323" s="302">
        <v>1.9456</v>
      </c>
      <c r="L323" s="302">
        <v>9.2499999999999999E-2</v>
      </c>
      <c r="M323" s="106" t="s">
        <v>34</v>
      </c>
      <c r="N323" s="106" t="s">
        <v>34</v>
      </c>
      <c r="O323" s="402">
        <v>99.353100000000012</v>
      </c>
      <c r="P323" s="278">
        <v>81.958695292975037</v>
      </c>
      <c r="Q323" s="278">
        <v>17.494048611061626</v>
      </c>
      <c r="R323" s="280">
        <v>0.5472560959633489</v>
      </c>
      <c r="S323" s="278"/>
      <c r="T323" s="278"/>
      <c r="AH323" s="421">
        <v>6</v>
      </c>
      <c r="AI323" s="316" t="s">
        <v>1412</v>
      </c>
      <c r="AJ323" s="317" t="s">
        <v>1407</v>
      </c>
      <c r="AK323" s="303" t="s">
        <v>1302</v>
      </c>
      <c r="AL323" s="302">
        <v>51.576300000000003</v>
      </c>
      <c r="AM323" s="302">
        <v>0.64590000000000003</v>
      </c>
      <c r="AN323" s="302">
        <v>2.04</v>
      </c>
      <c r="AO323" s="302">
        <v>8.0723000000000003</v>
      </c>
      <c r="AP323" s="302">
        <v>0.27800000000000002</v>
      </c>
      <c r="AQ323" s="302">
        <v>15.8003</v>
      </c>
      <c r="AR323" s="302">
        <v>20.782599999999999</v>
      </c>
      <c r="AS323" s="302">
        <v>0.29780000000000001</v>
      </c>
      <c r="AT323" s="302">
        <v>3.3799999999999997E-2</v>
      </c>
      <c r="AU323" s="406">
        <f t="shared" si="13"/>
        <v>99.527000000000001</v>
      </c>
      <c r="AV323" s="278">
        <v>37.181174141981771</v>
      </c>
      <c r="AW323" s="278">
        <v>43.458346511579606</v>
      </c>
      <c r="AX323" s="280">
        <v>9.3932392759351906</v>
      </c>
      <c r="AY323" s="99" t="s">
        <v>34</v>
      </c>
      <c r="AZ323" s="96" t="s">
        <v>34</v>
      </c>
      <c r="BA323" s="241">
        <f t="shared" si="12"/>
        <v>0.77642210757879015</v>
      </c>
    </row>
    <row r="324" spans="1:53" x14ac:dyDescent="0.25">
      <c r="A324" s="421">
        <v>3</v>
      </c>
      <c r="B324" s="332" t="s">
        <v>1387</v>
      </c>
      <c r="C324" s="340" t="s">
        <v>1067</v>
      </c>
      <c r="D324" s="286" t="s">
        <v>419</v>
      </c>
      <c r="E324" s="302">
        <v>45.2896</v>
      </c>
      <c r="F324" s="302">
        <v>4.8999999999999998E-3</v>
      </c>
      <c r="G324" s="302">
        <v>34.365099999999998</v>
      </c>
      <c r="H324" s="302">
        <v>0.37730000000000002</v>
      </c>
      <c r="I324" s="302">
        <v>0.123</v>
      </c>
      <c r="J324" s="302">
        <v>18.426200000000001</v>
      </c>
      <c r="K324" s="302">
        <v>0.98799999999999999</v>
      </c>
      <c r="L324" s="302">
        <v>5.6399999999999999E-2</v>
      </c>
      <c r="M324" s="106" t="s">
        <v>34</v>
      </c>
      <c r="N324" s="106" t="s">
        <v>34</v>
      </c>
      <c r="O324" s="402">
        <v>99.630500000000012</v>
      </c>
      <c r="P324" s="278">
        <v>90.853304606221869</v>
      </c>
      <c r="Q324" s="278">
        <v>8.8155757510258663</v>
      </c>
      <c r="R324" s="280">
        <v>0.33111964275226158</v>
      </c>
      <c r="S324" s="278"/>
      <c r="T324" s="278"/>
      <c r="AH324" s="421">
        <v>6</v>
      </c>
      <c r="AI324" s="316" t="s">
        <v>1412</v>
      </c>
      <c r="AJ324" s="317" t="s">
        <v>1407</v>
      </c>
      <c r="AK324" s="303" t="s">
        <v>1303</v>
      </c>
      <c r="AL324" s="302">
        <v>51.8048</v>
      </c>
      <c r="AM324" s="302">
        <v>0.64629999999999999</v>
      </c>
      <c r="AN324" s="302">
        <v>1.9923</v>
      </c>
      <c r="AO324" s="302">
        <v>7.9916999999999998</v>
      </c>
      <c r="AP324" s="302">
        <v>0.30380000000000001</v>
      </c>
      <c r="AQ324" s="302">
        <v>15.9915</v>
      </c>
      <c r="AR324" s="302">
        <v>20.732399999999998</v>
      </c>
      <c r="AS324" s="302">
        <v>0.28539999999999999</v>
      </c>
      <c r="AT324" s="302">
        <v>4.3400000000000001E-2</v>
      </c>
      <c r="AU324" s="406">
        <f t="shared" si="13"/>
        <v>99.791600000000003</v>
      </c>
      <c r="AV324" s="278">
        <v>37.120406424871902</v>
      </c>
      <c r="AW324" s="278">
        <v>43.861482025819001</v>
      </c>
      <c r="AX324" s="280">
        <v>9.4535253761300808</v>
      </c>
      <c r="AY324" s="99" t="s">
        <v>34</v>
      </c>
      <c r="AZ324" s="96" t="s">
        <v>34</v>
      </c>
      <c r="BA324" s="241">
        <f t="shared" si="12"/>
        <v>0.78022873207891019</v>
      </c>
    </row>
    <row r="325" spans="1:53" x14ac:dyDescent="0.25">
      <c r="A325" s="421">
        <v>3</v>
      </c>
      <c r="B325" s="332" t="s">
        <v>1387</v>
      </c>
      <c r="C325" s="340" t="s">
        <v>1067</v>
      </c>
      <c r="D325" s="286" t="s">
        <v>420</v>
      </c>
      <c r="E325" s="302">
        <v>45.102499999999999</v>
      </c>
      <c r="F325" s="302">
        <v>3.8999999999999998E-3</v>
      </c>
      <c r="G325" s="302">
        <v>34.613199999999999</v>
      </c>
      <c r="H325" s="302">
        <v>0.3362</v>
      </c>
      <c r="I325" s="302">
        <v>0.10920000000000001</v>
      </c>
      <c r="J325" s="302">
        <v>18.618600000000001</v>
      </c>
      <c r="K325" s="302">
        <v>0.94399999999999995</v>
      </c>
      <c r="L325" s="302">
        <v>5.4399999999999997E-2</v>
      </c>
      <c r="M325" s="106" t="s">
        <v>34</v>
      </c>
      <c r="N325" s="106" t="s">
        <v>34</v>
      </c>
      <c r="O325" s="402">
        <v>99.782000000000011</v>
      </c>
      <c r="P325" s="278">
        <v>91.30497174321259</v>
      </c>
      <c r="Q325" s="278">
        <v>8.377379472550416</v>
      </c>
      <c r="R325" s="280">
        <v>0.31764878423699444</v>
      </c>
      <c r="S325" s="278"/>
      <c r="T325" s="278"/>
      <c r="AH325" s="421">
        <v>6</v>
      </c>
      <c r="AI325" s="316" t="s">
        <v>1412</v>
      </c>
      <c r="AJ325" s="317" t="s">
        <v>1407</v>
      </c>
      <c r="AK325" s="303" t="s">
        <v>1304</v>
      </c>
      <c r="AL325" s="302">
        <v>49.852899999999998</v>
      </c>
      <c r="AM325" s="302">
        <v>0.9325</v>
      </c>
      <c r="AN325" s="302">
        <v>3.3098000000000001</v>
      </c>
      <c r="AO325" s="302">
        <v>9.2873000000000001</v>
      </c>
      <c r="AP325" s="302">
        <v>0.30809999999999998</v>
      </c>
      <c r="AQ325" s="302">
        <v>15.187900000000001</v>
      </c>
      <c r="AR325" s="302">
        <v>20.158799999999999</v>
      </c>
      <c r="AS325" s="302">
        <v>0.36130000000000001</v>
      </c>
      <c r="AT325" s="302" t="s">
        <v>34</v>
      </c>
      <c r="AU325" s="406">
        <f t="shared" si="13"/>
        <v>99.398600000000002</v>
      </c>
      <c r="AV325" s="278">
        <v>33.486595971616005</v>
      </c>
      <c r="AW325" s="278">
        <v>41.87491263179075</v>
      </c>
      <c r="AX325" s="280">
        <v>9.0514724949590715</v>
      </c>
      <c r="AY325" s="99" t="s">
        <v>34</v>
      </c>
      <c r="AZ325" s="96" t="s">
        <v>34</v>
      </c>
      <c r="BA325" s="241">
        <f t="shared" si="12"/>
        <v>0.74368247663368348</v>
      </c>
    </row>
    <row r="326" spans="1:53" x14ac:dyDescent="0.25">
      <c r="A326" s="421">
        <v>3</v>
      </c>
      <c r="B326" s="332" t="s">
        <v>1387</v>
      </c>
      <c r="C326" s="340" t="s">
        <v>1067</v>
      </c>
      <c r="D326" s="286" t="s">
        <v>421</v>
      </c>
      <c r="E326" s="302">
        <v>44.5304</v>
      </c>
      <c r="F326" s="302">
        <v>7.4000000000000003E-3</v>
      </c>
      <c r="G326" s="302">
        <v>34.680199999999999</v>
      </c>
      <c r="H326" s="302">
        <v>0.35770000000000002</v>
      </c>
      <c r="I326" s="302">
        <v>0.1019</v>
      </c>
      <c r="J326" s="302">
        <v>18.742899999999999</v>
      </c>
      <c r="K326" s="302">
        <v>0.80859999999999999</v>
      </c>
      <c r="L326" s="302">
        <v>3.09E-2</v>
      </c>
      <c r="M326" s="106" t="s">
        <v>34</v>
      </c>
      <c r="N326" s="106" t="s">
        <v>34</v>
      </c>
      <c r="O326" s="402">
        <v>99.26</v>
      </c>
      <c r="P326" s="278">
        <v>92.589738553143249</v>
      </c>
      <c r="Q326" s="278">
        <v>7.2285068338750129</v>
      </c>
      <c r="R326" s="280">
        <v>0.18175461298175027</v>
      </c>
      <c r="S326" s="278"/>
      <c r="T326" s="278"/>
      <c r="AH326" s="421">
        <v>6</v>
      </c>
      <c r="AI326" s="316" t="s">
        <v>1412</v>
      </c>
      <c r="AJ326" s="317" t="s">
        <v>1407</v>
      </c>
      <c r="AK326" s="303" t="s">
        <v>1305</v>
      </c>
      <c r="AL326" s="302">
        <v>51.511099999999999</v>
      </c>
      <c r="AM326" s="302">
        <v>0.57069999999999999</v>
      </c>
      <c r="AN326" s="302">
        <v>1.7424999999999999</v>
      </c>
      <c r="AO326" s="302">
        <v>8.0585000000000004</v>
      </c>
      <c r="AP326" s="302">
        <v>0.35199999999999998</v>
      </c>
      <c r="AQ326" s="302">
        <v>15.9048</v>
      </c>
      <c r="AR326" s="302">
        <v>20.637799999999999</v>
      </c>
      <c r="AS326" s="302">
        <v>0.31490000000000001</v>
      </c>
      <c r="AT326" s="302">
        <v>1.21E-2</v>
      </c>
      <c r="AU326" s="406">
        <f t="shared" si="13"/>
        <v>99.104399999999998</v>
      </c>
      <c r="AV326" s="278">
        <v>37.01319101621965</v>
      </c>
      <c r="AW326" s="278">
        <v>43.855581178322005</v>
      </c>
      <c r="AX326" s="280">
        <v>9.020094577570493</v>
      </c>
      <c r="AY326" s="99" t="s">
        <v>34</v>
      </c>
      <c r="AZ326" s="96" t="s">
        <v>34</v>
      </c>
      <c r="BA326" s="241">
        <f t="shared" si="12"/>
        <v>0.77786012969315133</v>
      </c>
    </row>
    <row r="327" spans="1:53" x14ac:dyDescent="0.25">
      <c r="A327" s="421">
        <v>3</v>
      </c>
      <c r="B327" s="332" t="s">
        <v>1387</v>
      </c>
      <c r="C327" s="340" t="s">
        <v>1067</v>
      </c>
      <c r="D327" s="286" t="s">
        <v>422</v>
      </c>
      <c r="E327" s="302">
        <v>44.837499999999999</v>
      </c>
      <c r="F327" s="302">
        <v>4.8999999999999998E-3</v>
      </c>
      <c r="G327" s="302">
        <v>34.665100000000002</v>
      </c>
      <c r="H327" s="302">
        <v>0.4148</v>
      </c>
      <c r="I327" s="302">
        <v>0.11219999999999999</v>
      </c>
      <c r="J327" s="302">
        <v>18.6279</v>
      </c>
      <c r="K327" s="302">
        <v>0.9042</v>
      </c>
      <c r="L327" s="302">
        <v>3.6600000000000001E-2</v>
      </c>
      <c r="M327" s="106" t="s">
        <v>34</v>
      </c>
      <c r="N327" s="106" t="s">
        <v>34</v>
      </c>
      <c r="O327" s="402">
        <v>99.603200000000015</v>
      </c>
      <c r="P327" s="278">
        <v>91.728065764187875</v>
      </c>
      <c r="Q327" s="278">
        <v>8.0573388812352338</v>
      </c>
      <c r="R327" s="280">
        <v>0.2145953545768873</v>
      </c>
      <c r="S327" s="278"/>
      <c r="T327" s="278"/>
      <c r="AH327" s="421">
        <v>6</v>
      </c>
      <c r="AI327" s="316" t="s">
        <v>1412</v>
      </c>
      <c r="AJ327" s="317" t="s">
        <v>1407</v>
      </c>
      <c r="AK327" s="303" t="s">
        <v>1306</v>
      </c>
      <c r="AL327" s="302">
        <v>53.6843</v>
      </c>
      <c r="AM327" s="302">
        <v>0.3614</v>
      </c>
      <c r="AN327" s="302">
        <v>1.2847999999999999</v>
      </c>
      <c r="AO327" s="302">
        <v>16.127300000000002</v>
      </c>
      <c r="AP327" s="302">
        <v>0.63729999999999998</v>
      </c>
      <c r="AQ327" s="302">
        <v>26.6266</v>
      </c>
      <c r="AR327" s="302">
        <v>1.4476</v>
      </c>
      <c r="AS327" s="302">
        <v>4.9399999999999999E-2</v>
      </c>
      <c r="AT327" s="302" t="s">
        <v>34</v>
      </c>
      <c r="AU327" s="406">
        <f t="shared" si="13"/>
        <v>100.2187</v>
      </c>
      <c r="AV327" s="278">
        <v>7.5220324525169982E-2</v>
      </c>
      <c r="AW327" s="278">
        <v>71.544223567308237</v>
      </c>
      <c r="AX327" s="280">
        <v>22.578746891040527</v>
      </c>
      <c r="AY327" s="99" t="s">
        <v>34</v>
      </c>
      <c r="AZ327" s="96" t="s">
        <v>34</v>
      </c>
      <c r="BA327" s="241">
        <f t="shared" si="12"/>
        <v>0.7454978959832862</v>
      </c>
    </row>
    <row r="328" spans="1:53" x14ac:dyDescent="0.25">
      <c r="A328" s="421">
        <v>3</v>
      </c>
      <c r="B328" s="332" t="s">
        <v>1387</v>
      </c>
      <c r="C328" s="340" t="s">
        <v>1067</v>
      </c>
      <c r="D328" s="286" t="s">
        <v>423</v>
      </c>
      <c r="E328" s="302">
        <v>44.935299999999998</v>
      </c>
      <c r="F328" s="302">
        <v>3.1E-2</v>
      </c>
      <c r="G328" s="302">
        <v>34.548400000000001</v>
      </c>
      <c r="H328" s="302">
        <v>0.37909999999999999</v>
      </c>
      <c r="I328" s="302">
        <v>0.1232</v>
      </c>
      <c r="J328" s="302">
        <v>18.793399999999998</v>
      </c>
      <c r="K328" s="302">
        <v>0.9194</v>
      </c>
      <c r="L328" s="302">
        <v>2.3199999999999998E-2</v>
      </c>
      <c r="M328" s="106" t="s">
        <v>34</v>
      </c>
      <c r="N328" s="106" t="s">
        <v>34</v>
      </c>
      <c r="O328" s="402">
        <v>99.752999999999986</v>
      </c>
      <c r="P328" s="278">
        <v>91.743172358366422</v>
      </c>
      <c r="Q328" s="278">
        <v>8.1219756782622632</v>
      </c>
      <c r="R328" s="280">
        <v>0.13485196337132177</v>
      </c>
      <c r="S328" s="278"/>
      <c r="T328" s="278"/>
      <c r="AH328" s="421">
        <v>6</v>
      </c>
      <c r="AI328" s="316" t="s">
        <v>1412</v>
      </c>
      <c r="AJ328" s="317" t="s">
        <v>1407</v>
      </c>
      <c r="AK328" s="303" t="s">
        <v>1307</v>
      </c>
      <c r="AL328" s="302">
        <v>53.914200000000001</v>
      </c>
      <c r="AM328" s="302">
        <v>0.2989</v>
      </c>
      <c r="AN328" s="302">
        <v>1.1444000000000001</v>
      </c>
      <c r="AO328" s="302">
        <v>16.204000000000001</v>
      </c>
      <c r="AP328" s="302">
        <v>0.62229999999999996</v>
      </c>
      <c r="AQ328" s="302">
        <v>27.022300000000001</v>
      </c>
      <c r="AR328" s="302">
        <v>1.4414</v>
      </c>
      <c r="AS328" s="302">
        <v>5.1000000000000004E-3</v>
      </c>
      <c r="AT328" s="302" t="s">
        <v>34</v>
      </c>
      <c r="AU328" s="406">
        <f t="shared" si="13"/>
        <v>100.65259999999999</v>
      </c>
      <c r="AV328" s="278" t="s">
        <v>34</v>
      </c>
      <c r="AW328" s="278">
        <v>72.282476371441803</v>
      </c>
      <c r="AX328" s="280">
        <v>22.034327628954607</v>
      </c>
      <c r="AY328" s="99" t="s">
        <v>34</v>
      </c>
      <c r="AZ328" s="96" t="s">
        <v>34</v>
      </c>
      <c r="BA328" s="241">
        <f t="shared" si="12"/>
        <v>0.74739188167461679</v>
      </c>
    </row>
    <row r="329" spans="1:53" x14ac:dyDescent="0.25">
      <c r="A329" s="421">
        <v>3</v>
      </c>
      <c r="B329" s="332" t="s">
        <v>1387</v>
      </c>
      <c r="C329" s="340" t="s">
        <v>1067</v>
      </c>
      <c r="D329" s="286" t="s">
        <v>424</v>
      </c>
      <c r="E329" s="302">
        <v>44.728299999999997</v>
      </c>
      <c r="F329" s="302">
        <v>0</v>
      </c>
      <c r="G329" s="302">
        <v>34.479100000000003</v>
      </c>
      <c r="H329" s="302">
        <v>0.35389999999999999</v>
      </c>
      <c r="I329" s="302">
        <v>0.1026</v>
      </c>
      <c r="J329" s="302">
        <v>18.667100000000001</v>
      </c>
      <c r="K329" s="302">
        <v>0.79620000000000002</v>
      </c>
      <c r="L329" s="302">
        <v>3.2899999999999999E-2</v>
      </c>
      <c r="M329" s="106" t="s">
        <v>34</v>
      </c>
      <c r="N329" s="106" t="s">
        <v>34</v>
      </c>
      <c r="O329" s="402">
        <v>99.1601</v>
      </c>
      <c r="P329" s="278">
        <v>92.654038842758624</v>
      </c>
      <c r="Q329" s="278">
        <v>7.1515217483072799</v>
      </c>
      <c r="R329" s="280">
        <v>0.19443940893408837</v>
      </c>
      <c r="S329" s="278"/>
      <c r="T329" s="278"/>
      <c r="AH329" s="421">
        <v>6</v>
      </c>
      <c r="AI329" s="316" t="s">
        <v>1412</v>
      </c>
      <c r="AJ329" s="317" t="s">
        <v>1407</v>
      </c>
      <c r="AK329" s="303" t="s">
        <v>1308</v>
      </c>
      <c r="AL329" s="302">
        <v>53.786900000000003</v>
      </c>
      <c r="AM329" s="302">
        <v>0.27500000000000002</v>
      </c>
      <c r="AN329" s="302">
        <v>1.1952</v>
      </c>
      <c r="AO329" s="302">
        <v>16.263300000000001</v>
      </c>
      <c r="AP329" s="302">
        <v>0.64290000000000003</v>
      </c>
      <c r="AQ329" s="302">
        <v>27.0869</v>
      </c>
      <c r="AR329" s="302">
        <v>1.4226000000000001</v>
      </c>
      <c r="AS329" s="302">
        <v>8.0000000000000004E-4</v>
      </c>
      <c r="AT329" s="302">
        <v>6.8999999999999999E-3</v>
      </c>
      <c r="AU329" s="406">
        <f t="shared" si="13"/>
        <v>100.68049999999999</v>
      </c>
      <c r="AV329" s="278" t="s">
        <v>34</v>
      </c>
      <c r="AW329" s="278">
        <v>72.440325046782689</v>
      </c>
      <c r="AX329" s="280">
        <v>21.69490527574667</v>
      </c>
      <c r="AY329" s="99" t="s">
        <v>34</v>
      </c>
      <c r="AZ329" s="96" t="s">
        <v>34</v>
      </c>
      <c r="BA329" s="241">
        <f t="shared" si="12"/>
        <v>0.7471529510038859</v>
      </c>
    </row>
    <row r="330" spans="1:53" x14ac:dyDescent="0.25">
      <c r="A330" s="421">
        <v>3</v>
      </c>
      <c r="B330" s="332" t="s">
        <v>1387</v>
      </c>
      <c r="C330" s="340" t="s">
        <v>1067</v>
      </c>
      <c r="D330" s="286" t="s">
        <v>425</v>
      </c>
      <c r="E330" s="302">
        <v>44.868499999999997</v>
      </c>
      <c r="F330" s="302">
        <v>7.0000000000000001E-3</v>
      </c>
      <c r="G330" s="302">
        <v>34.496099999999998</v>
      </c>
      <c r="H330" s="302">
        <v>0.3755</v>
      </c>
      <c r="I330" s="302">
        <v>0.1037</v>
      </c>
      <c r="J330" s="302">
        <v>18.678599999999999</v>
      </c>
      <c r="K330" s="302">
        <v>0.88780000000000003</v>
      </c>
      <c r="L330" s="302">
        <v>4.2299999999999997E-2</v>
      </c>
      <c r="M330" s="106" t="s">
        <v>34</v>
      </c>
      <c r="N330" s="106" t="s">
        <v>34</v>
      </c>
      <c r="O330" s="402">
        <v>99.459500000000006</v>
      </c>
      <c r="P330" s="278">
        <v>91.85194362615205</v>
      </c>
      <c r="Q330" s="278">
        <v>7.9003795959388681</v>
      </c>
      <c r="R330" s="280">
        <v>0.24767677790908407</v>
      </c>
      <c r="S330" s="278"/>
      <c r="T330" s="278"/>
      <c r="AH330" s="421">
        <v>6</v>
      </c>
      <c r="AI330" s="316" t="s">
        <v>1412</v>
      </c>
      <c r="AJ330" s="317" t="s">
        <v>1407</v>
      </c>
      <c r="AK330" s="303" t="s">
        <v>1309</v>
      </c>
      <c r="AL330" s="302">
        <v>53.935200000000002</v>
      </c>
      <c r="AM330" s="302">
        <v>0.26860000000000001</v>
      </c>
      <c r="AN330" s="302">
        <v>1.2040999999999999</v>
      </c>
      <c r="AO330" s="302">
        <v>15.9262</v>
      </c>
      <c r="AP330" s="302">
        <v>0.65490000000000004</v>
      </c>
      <c r="AQ330" s="302">
        <v>27.011099999999999</v>
      </c>
      <c r="AR330" s="302">
        <v>1.4005000000000001</v>
      </c>
      <c r="AS330" s="302" t="s">
        <v>34</v>
      </c>
      <c r="AT330" s="302">
        <v>1.3899999999999999E-2</v>
      </c>
      <c r="AU330" s="406">
        <f>SUM(AL330:AT330)</f>
        <v>100.41449999999999</v>
      </c>
      <c r="AV330" s="278">
        <v>7.9768110619451327E-2</v>
      </c>
      <c r="AW330" s="278">
        <v>72.410229264740593</v>
      </c>
      <c r="AX330" s="280">
        <v>22.270912384126341</v>
      </c>
      <c r="AY330" s="99" t="s">
        <v>34</v>
      </c>
      <c r="AZ330" s="96" t="s">
        <v>34</v>
      </c>
      <c r="BA330" s="241">
        <f t="shared" si="12"/>
        <v>0.75056507966083552</v>
      </c>
    </row>
    <row r="331" spans="1:53" x14ac:dyDescent="0.25">
      <c r="A331" s="421">
        <v>3</v>
      </c>
      <c r="B331" s="332" t="s">
        <v>1387</v>
      </c>
      <c r="C331" s="340" t="s">
        <v>1067</v>
      </c>
      <c r="D331" s="286" t="s">
        <v>426</v>
      </c>
      <c r="E331" s="302">
        <v>44.811399999999999</v>
      </c>
      <c r="F331" s="302">
        <v>0</v>
      </c>
      <c r="G331" s="302">
        <v>34.566800000000001</v>
      </c>
      <c r="H331" s="302">
        <v>0.37730000000000002</v>
      </c>
      <c r="I331" s="302">
        <v>0.1052</v>
      </c>
      <c r="J331" s="302">
        <v>18.728999999999999</v>
      </c>
      <c r="K331" s="302">
        <v>0.82489999999999997</v>
      </c>
      <c r="L331" s="302">
        <v>5.6000000000000001E-2</v>
      </c>
      <c r="M331" s="106" t="s">
        <v>34</v>
      </c>
      <c r="N331" s="106" t="s">
        <v>34</v>
      </c>
      <c r="O331" s="402">
        <v>99.470600000000005</v>
      </c>
      <c r="P331" s="278">
        <v>92.313655543023614</v>
      </c>
      <c r="Q331" s="278">
        <v>7.3576894300344806</v>
      </c>
      <c r="R331" s="280">
        <v>0.32865502694191201</v>
      </c>
      <c r="S331" s="278"/>
      <c r="T331" s="278"/>
      <c r="AH331" s="421">
        <v>6</v>
      </c>
      <c r="AI331" s="316" t="s">
        <v>1412</v>
      </c>
      <c r="AJ331" s="317" t="s">
        <v>1407</v>
      </c>
      <c r="AK331" s="303" t="s">
        <v>1310</v>
      </c>
      <c r="AL331" s="302">
        <v>53.8095</v>
      </c>
      <c r="AM331" s="302">
        <v>0.30059999999999998</v>
      </c>
      <c r="AN331" s="302">
        <v>1.2233000000000001</v>
      </c>
      <c r="AO331" s="302">
        <v>16.2226</v>
      </c>
      <c r="AP331" s="302">
        <v>0.5202</v>
      </c>
      <c r="AQ331" s="302">
        <v>26.984999999999999</v>
      </c>
      <c r="AR331" s="302">
        <v>1.3828</v>
      </c>
      <c r="AS331" s="302">
        <v>4.4999999999999997E-3</v>
      </c>
      <c r="AT331" s="302">
        <v>2.0799999999999999E-2</v>
      </c>
      <c r="AU331" s="406">
        <f>SUM(AL331:AT331)</f>
        <v>100.4693</v>
      </c>
      <c r="AV331" s="278" t="s">
        <v>34</v>
      </c>
      <c r="AW331" s="278">
        <v>72.320453830977087</v>
      </c>
      <c r="AX331" s="280">
        <v>22.125814005458111</v>
      </c>
      <c r="AY331" s="99" t="s">
        <v>34</v>
      </c>
      <c r="AZ331" s="96" t="s">
        <v>34</v>
      </c>
      <c r="BA331" s="241">
        <f t="shared" si="12"/>
        <v>0.74691420900140892</v>
      </c>
    </row>
    <row r="332" spans="1:53" x14ac:dyDescent="0.25">
      <c r="A332" s="421">
        <v>3</v>
      </c>
      <c r="B332" s="332" t="s">
        <v>1387</v>
      </c>
      <c r="C332" s="340" t="s">
        <v>1067</v>
      </c>
      <c r="D332" s="286" t="s">
        <v>427</v>
      </c>
      <c r="E332" s="302">
        <v>44.980800000000002</v>
      </c>
      <c r="F332" s="302">
        <v>2.0799999999999999E-2</v>
      </c>
      <c r="G332" s="302">
        <v>34.440199999999997</v>
      </c>
      <c r="H332" s="302">
        <v>0.40229999999999999</v>
      </c>
      <c r="I332" s="302">
        <v>8.9599999999999999E-2</v>
      </c>
      <c r="J332" s="302">
        <v>18.670000000000002</v>
      </c>
      <c r="K332" s="302">
        <v>0.83860000000000001</v>
      </c>
      <c r="L332" s="302">
        <v>4.0300000000000002E-2</v>
      </c>
      <c r="M332" s="106" t="s">
        <v>34</v>
      </c>
      <c r="N332" s="106" t="s">
        <v>34</v>
      </c>
      <c r="O332" s="402">
        <v>99.482599999999991</v>
      </c>
      <c r="P332" s="278">
        <v>92.263426182775589</v>
      </c>
      <c r="Q332" s="278">
        <v>7.4994412520709695</v>
      </c>
      <c r="R332" s="280">
        <v>0.23713256515344611</v>
      </c>
      <c r="S332" s="278"/>
      <c r="T332" s="278"/>
      <c r="AH332" s="421">
        <v>6</v>
      </c>
      <c r="AI332" s="316" t="s">
        <v>1412</v>
      </c>
      <c r="AJ332" s="317" t="s">
        <v>1407</v>
      </c>
      <c r="AK332" s="303" t="s">
        <v>1311</v>
      </c>
      <c r="AL332" s="302">
        <v>53.637599999999999</v>
      </c>
      <c r="AM332" s="302">
        <v>0.34350000000000003</v>
      </c>
      <c r="AN332" s="302">
        <v>1.1102000000000001</v>
      </c>
      <c r="AO332" s="302">
        <v>15.8203</v>
      </c>
      <c r="AP332" s="302">
        <v>0.66869999999999996</v>
      </c>
      <c r="AQ332" s="302">
        <v>26.621099999999998</v>
      </c>
      <c r="AR332" s="302">
        <v>1.3085</v>
      </c>
      <c r="AS332" s="302">
        <v>4.4900000000000002E-2</v>
      </c>
      <c r="AT332" s="302">
        <v>6.25E-2</v>
      </c>
      <c r="AU332" s="406">
        <f>SUM(AL332:AT332)</f>
        <v>99.617299999999986</v>
      </c>
      <c r="AV332" s="278">
        <v>0.31019370605825003</v>
      </c>
      <c r="AW332" s="278">
        <v>71.968646153987791</v>
      </c>
      <c r="AX332" s="280">
        <v>22.936251902388769</v>
      </c>
      <c r="AY332" s="99" t="s">
        <v>34</v>
      </c>
      <c r="AZ332" s="96" t="s">
        <v>34</v>
      </c>
      <c r="BA332" s="241">
        <f t="shared" si="12"/>
        <v>0.74908837649720672</v>
      </c>
    </row>
    <row r="333" spans="1:53" x14ac:dyDescent="0.25">
      <c r="A333" s="421">
        <v>3</v>
      </c>
      <c r="B333" s="332" t="s">
        <v>1387</v>
      </c>
      <c r="C333" s="340" t="s">
        <v>1067</v>
      </c>
      <c r="D333" s="286" t="s">
        <v>428</v>
      </c>
      <c r="E333" s="302">
        <v>44.812600000000003</v>
      </c>
      <c r="F333" s="302">
        <v>1.83E-2</v>
      </c>
      <c r="G333" s="302">
        <v>34.532200000000003</v>
      </c>
      <c r="H333" s="302">
        <v>0.35410000000000003</v>
      </c>
      <c r="I333" s="302">
        <v>0.12239999999999999</v>
      </c>
      <c r="J333" s="302">
        <v>18.597000000000001</v>
      </c>
      <c r="K333" s="302">
        <v>0.90200000000000002</v>
      </c>
      <c r="L333" s="302">
        <v>4.36E-2</v>
      </c>
      <c r="M333" s="106" t="s">
        <v>34</v>
      </c>
      <c r="N333" s="106" t="s">
        <v>34</v>
      </c>
      <c r="O333" s="402">
        <v>99.382200000000012</v>
      </c>
      <c r="P333" s="278">
        <v>91.695771871239572</v>
      </c>
      <c r="Q333" s="278">
        <v>8.0482553388843279</v>
      </c>
      <c r="R333" s="280">
        <v>0.25597278987611516</v>
      </c>
      <c r="S333" s="278"/>
      <c r="T333" s="278"/>
      <c r="AH333" s="420">
        <v>6</v>
      </c>
      <c r="AI333" s="352" t="s">
        <v>1412</v>
      </c>
      <c r="AJ333" s="353" t="s">
        <v>1407</v>
      </c>
      <c r="AK333" s="311" t="s">
        <v>1312</v>
      </c>
      <c r="AL333" s="312">
        <v>53.79</v>
      </c>
      <c r="AM333" s="312">
        <v>0.31979999999999997</v>
      </c>
      <c r="AN333" s="312">
        <v>1.1095999999999999</v>
      </c>
      <c r="AO333" s="312">
        <v>16.256399999999999</v>
      </c>
      <c r="AP333" s="312">
        <v>0.64349999999999996</v>
      </c>
      <c r="AQ333" s="312">
        <v>26.467300000000002</v>
      </c>
      <c r="AR333" s="312">
        <v>1.4696</v>
      </c>
      <c r="AS333" s="312">
        <v>4.82E-2</v>
      </c>
      <c r="AT333" s="312">
        <v>9.1999999999999998E-3</v>
      </c>
      <c r="AU333" s="407">
        <f>SUM(AL333:AT333)</f>
        <v>100.11360000000001</v>
      </c>
      <c r="AV333" s="274">
        <v>0.47384005069300961</v>
      </c>
      <c r="AW333" s="274">
        <v>71.273643457186154</v>
      </c>
      <c r="AX333" s="276">
        <v>23.171819299816704</v>
      </c>
      <c r="AY333" s="180" t="s">
        <v>34</v>
      </c>
      <c r="AZ333" s="95" t="s">
        <v>34</v>
      </c>
      <c r="BA333" s="246">
        <f t="shared" si="12"/>
        <v>0.74283753439836375</v>
      </c>
    </row>
    <row r="334" spans="1:53" x14ac:dyDescent="0.25">
      <c r="A334" s="421">
        <v>3</v>
      </c>
      <c r="B334" s="332" t="s">
        <v>1387</v>
      </c>
      <c r="C334" s="340" t="s">
        <v>1067</v>
      </c>
      <c r="D334" s="286" t="s">
        <v>429</v>
      </c>
      <c r="E334" s="302">
        <v>44.719299999999997</v>
      </c>
      <c r="F334" s="302">
        <v>0</v>
      </c>
      <c r="G334" s="302">
        <v>34.218200000000003</v>
      </c>
      <c r="H334" s="302">
        <v>0.36480000000000001</v>
      </c>
      <c r="I334" s="302">
        <v>0.1351</v>
      </c>
      <c r="J334" s="302">
        <v>18.573799999999999</v>
      </c>
      <c r="K334" s="302">
        <v>0.88900000000000001</v>
      </c>
      <c r="L334" s="302">
        <v>3.8600000000000002E-2</v>
      </c>
      <c r="M334" s="106" t="s">
        <v>34</v>
      </c>
      <c r="N334" s="106" t="s">
        <v>34</v>
      </c>
      <c r="O334" s="402">
        <v>98.938800000000015</v>
      </c>
      <c r="P334" s="278">
        <v>91.819874206246283</v>
      </c>
      <c r="Q334" s="278">
        <v>7.9529175282318665</v>
      </c>
      <c r="R334" s="280">
        <v>0.22720826552184537</v>
      </c>
      <c r="S334" s="278"/>
      <c r="T334" s="278"/>
      <c r="AH334" s="261"/>
      <c r="AI334" s="262"/>
      <c r="AJ334" s="263"/>
      <c r="AK334" s="263"/>
      <c r="AL334" s="128"/>
      <c r="AM334" s="128"/>
      <c r="AN334" s="128"/>
      <c r="AO334" s="128"/>
      <c r="AP334" s="128"/>
      <c r="AQ334" s="128"/>
      <c r="AR334" s="128"/>
      <c r="AS334" s="128"/>
      <c r="AT334" s="128"/>
      <c r="AU334" s="399"/>
      <c r="AV334" s="411"/>
      <c r="AW334" s="411"/>
      <c r="AX334" s="411"/>
      <c r="BA334" s="261"/>
    </row>
    <row r="335" spans="1:53" x14ac:dyDescent="0.25">
      <c r="A335" s="421">
        <v>3</v>
      </c>
      <c r="B335" s="332" t="s">
        <v>1387</v>
      </c>
      <c r="C335" s="340" t="s">
        <v>1067</v>
      </c>
      <c r="D335" s="286" t="s">
        <v>430</v>
      </c>
      <c r="E335" s="302">
        <v>44.826000000000001</v>
      </c>
      <c r="F335" s="302">
        <v>1.2699999999999999E-2</v>
      </c>
      <c r="G335" s="302">
        <v>34.387700000000002</v>
      </c>
      <c r="H335" s="302">
        <v>0.37190000000000001</v>
      </c>
      <c r="I335" s="302">
        <v>0.13880000000000001</v>
      </c>
      <c r="J335" s="302">
        <v>18.601400000000002</v>
      </c>
      <c r="K335" s="302">
        <v>0.84860000000000002</v>
      </c>
      <c r="L335" s="302">
        <v>5.91E-2</v>
      </c>
      <c r="M335" s="106" t="s">
        <v>34</v>
      </c>
      <c r="N335" s="106" t="s">
        <v>34</v>
      </c>
      <c r="O335" s="402">
        <v>99.246199999999988</v>
      </c>
      <c r="P335" s="278">
        <v>92.052331611171169</v>
      </c>
      <c r="Q335" s="278">
        <v>7.5994292858772514</v>
      </c>
      <c r="R335" s="280">
        <v>0.34823910295158028</v>
      </c>
      <c r="S335" s="278"/>
      <c r="T335" s="278"/>
      <c r="AH335" s="261"/>
      <c r="AI335" s="262"/>
      <c r="AJ335" s="263"/>
      <c r="AK335" s="263"/>
      <c r="AL335" s="128"/>
      <c r="AM335" s="128"/>
      <c r="AN335" s="128"/>
      <c r="AO335" s="128"/>
      <c r="AP335" s="128"/>
      <c r="AQ335" s="128"/>
      <c r="AR335" s="128"/>
      <c r="AS335" s="128"/>
      <c r="AT335" s="128"/>
      <c r="AU335" s="399"/>
      <c r="AV335" s="411"/>
      <c r="AW335" s="411"/>
      <c r="AX335" s="411"/>
      <c r="BA335" s="261"/>
    </row>
    <row r="336" spans="1:53" x14ac:dyDescent="0.25">
      <c r="A336" s="421">
        <v>3</v>
      </c>
      <c r="B336" s="332" t="s">
        <v>1387</v>
      </c>
      <c r="C336" s="340" t="s">
        <v>1067</v>
      </c>
      <c r="D336" s="286" t="s">
        <v>431</v>
      </c>
      <c r="E336" s="302">
        <v>44.678699999999999</v>
      </c>
      <c r="F336" s="302">
        <v>0</v>
      </c>
      <c r="G336" s="302">
        <v>34.463900000000002</v>
      </c>
      <c r="H336" s="302">
        <v>0.40589999999999998</v>
      </c>
      <c r="I336" s="302">
        <v>0.1046</v>
      </c>
      <c r="J336" s="302">
        <v>18.6355</v>
      </c>
      <c r="K336" s="302">
        <v>0.90959999999999996</v>
      </c>
      <c r="L336" s="302">
        <v>5.1299999999999998E-2</v>
      </c>
      <c r="M336" s="106" t="s">
        <v>34</v>
      </c>
      <c r="N336" s="106" t="s">
        <v>34</v>
      </c>
      <c r="O336" s="402">
        <v>99.249500000000012</v>
      </c>
      <c r="P336" s="278">
        <v>91.608167943063364</v>
      </c>
      <c r="Q336" s="278">
        <v>8.0915624285939316</v>
      </c>
      <c r="R336" s="280">
        <v>0.30026962834270376</v>
      </c>
      <c r="S336" s="278"/>
      <c r="T336" s="278"/>
      <c r="AH336" s="305"/>
      <c r="AI336" s="305"/>
      <c r="AJ336" s="305"/>
      <c r="AK336" s="305"/>
      <c r="AL336" s="305"/>
      <c r="AM336" s="305"/>
      <c r="AN336" s="305"/>
      <c r="AO336" s="305"/>
      <c r="AP336" s="305"/>
      <c r="AQ336" s="305"/>
      <c r="AR336" s="305"/>
      <c r="AS336" s="305"/>
      <c r="AT336" s="305"/>
      <c r="AU336" s="305"/>
      <c r="AV336" s="305"/>
      <c r="AW336" s="305"/>
      <c r="AX336" s="305"/>
      <c r="AY336" s="305"/>
      <c r="AZ336" s="305"/>
      <c r="BA336" s="305"/>
    </row>
    <row r="337" spans="1:53" x14ac:dyDescent="0.25">
      <c r="A337" s="421">
        <v>3</v>
      </c>
      <c r="B337" s="332" t="s">
        <v>1387</v>
      </c>
      <c r="C337" s="340" t="s">
        <v>1067</v>
      </c>
      <c r="D337" s="286" t="s">
        <v>432</v>
      </c>
      <c r="E337" s="302">
        <v>44.6995</v>
      </c>
      <c r="F337" s="302">
        <v>6.3E-3</v>
      </c>
      <c r="G337" s="302">
        <v>34.501600000000003</v>
      </c>
      <c r="H337" s="302">
        <v>0.37730000000000002</v>
      </c>
      <c r="I337" s="302">
        <v>0.1037</v>
      </c>
      <c r="J337" s="302">
        <v>18.672999999999998</v>
      </c>
      <c r="K337" s="302">
        <v>0.86750000000000005</v>
      </c>
      <c r="L337" s="302">
        <v>2.9899999999999999E-2</v>
      </c>
      <c r="M337" s="106" t="s">
        <v>34</v>
      </c>
      <c r="N337" s="106" t="s">
        <v>34</v>
      </c>
      <c r="O337" s="402">
        <v>99.258800000000008</v>
      </c>
      <c r="P337" s="278">
        <v>92.082964669365552</v>
      </c>
      <c r="Q337" s="278">
        <v>7.7414705988254351</v>
      </c>
      <c r="R337" s="280">
        <v>0.17556473180899021</v>
      </c>
      <c r="S337" s="278"/>
      <c r="T337" s="278"/>
      <c r="AH337" s="305"/>
      <c r="AI337" s="305"/>
      <c r="AJ337" s="305"/>
      <c r="AK337" s="305"/>
      <c r="AL337" s="305"/>
      <c r="AM337" s="305"/>
      <c r="AN337" s="305"/>
      <c r="AO337" s="305"/>
      <c r="AP337" s="305"/>
      <c r="AQ337" s="305"/>
      <c r="AR337" s="305"/>
      <c r="AS337" s="305"/>
      <c r="AT337" s="305"/>
      <c r="AU337" s="305"/>
      <c r="AV337" s="305"/>
      <c r="AW337" s="305"/>
      <c r="AX337" s="305"/>
      <c r="AY337" s="305"/>
      <c r="AZ337" s="305"/>
      <c r="BA337" s="305"/>
    </row>
    <row r="338" spans="1:53" ht="15" customHeight="1" x14ac:dyDescent="0.25">
      <c r="A338" s="421">
        <v>3</v>
      </c>
      <c r="B338" s="332" t="s">
        <v>1387</v>
      </c>
      <c r="C338" s="340" t="s">
        <v>1067</v>
      </c>
      <c r="D338" s="286" t="s">
        <v>433</v>
      </c>
      <c r="E338" s="302">
        <v>44.501300000000001</v>
      </c>
      <c r="F338" s="302">
        <v>1.9E-2</v>
      </c>
      <c r="G338" s="302">
        <v>34.4955</v>
      </c>
      <c r="H338" s="302">
        <v>0.37909999999999999</v>
      </c>
      <c r="I338" s="302">
        <v>0.1085</v>
      </c>
      <c r="J338" s="302">
        <v>18.815200000000001</v>
      </c>
      <c r="K338" s="302">
        <v>0.8609</v>
      </c>
      <c r="L338" s="302">
        <v>4.5600000000000002E-2</v>
      </c>
      <c r="M338" s="106" t="s">
        <v>34</v>
      </c>
      <c r="N338" s="106" t="s">
        <v>34</v>
      </c>
      <c r="O338" s="402">
        <v>99.225099999999998</v>
      </c>
      <c r="P338" s="278">
        <v>92.107647488983872</v>
      </c>
      <c r="Q338" s="278">
        <v>7.6265539736385852</v>
      </c>
      <c r="R338" s="280">
        <v>0.26579853737755266</v>
      </c>
      <c r="S338" s="278"/>
      <c r="T338" s="278"/>
      <c r="AH338" s="264"/>
      <c r="AI338" s="264"/>
      <c r="AJ338" s="264"/>
      <c r="AK338" s="264"/>
      <c r="AL338" s="264"/>
      <c r="AM338" s="264"/>
      <c r="AN338" s="264"/>
      <c r="AO338" s="264"/>
      <c r="AP338" s="264"/>
      <c r="AQ338" s="264"/>
      <c r="AR338" s="264"/>
      <c r="AS338" s="264"/>
      <c r="AT338" s="264"/>
      <c r="AU338" s="264"/>
      <c r="AV338" s="264"/>
      <c r="AW338" s="264"/>
      <c r="AX338" s="264"/>
      <c r="AY338" s="264"/>
      <c r="AZ338" s="264"/>
      <c r="BA338" s="264"/>
    </row>
    <row r="339" spans="1:53" x14ac:dyDescent="0.25">
      <c r="A339" s="421">
        <v>3</v>
      </c>
      <c r="B339" s="332" t="s">
        <v>1387</v>
      </c>
      <c r="C339" s="340" t="s">
        <v>1067</v>
      </c>
      <c r="D339" s="286" t="s">
        <v>434</v>
      </c>
      <c r="E339" s="302">
        <v>44.426299999999998</v>
      </c>
      <c r="F339" s="302">
        <v>2.1100000000000001E-2</v>
      </c>
      <c r="G339" s="302">
        <v>34.398499999999999</v>
      </c>
      <c r="H339" s="302">
        <v>0.35589999999999999</v>
      </c>
      <c r="I339" s="302">
        <v>0.1094</v>
      </c>
      <c r="J339" s="302">
        <v>18.779599999999999</v>
      </c>
      <c r="K339" s="302">
        <v>0.80969999999999998</v>
      </c>
      <c r="L339" s="302">
        <v>4.4600000000000001E-2</v>
      </c>
      <c r="M339" s="106" t="s">
        <v>34</v>
      </c>
      <c r="N339" s="106" t="s">
        <v>34</v>
      </c>
      <c r="O339" s="402">
        <v>98.945100000000011</v>
      </c>
      <c r="P339" s="278">
        <v>92.519646539236589</v>
      </c>
      <c r="Q339" s="278">
        <v>7.2187259681618654</v>
      </c>
      <c r="R339" s="280">
        <v>0.26162749260154872</v>
      </c>
      <c r="S339" s="278"/>
      <c r="T339" s="278"/>
      <c r="AH339" s="264"/>
      <c r="AI339" s="264"/>
      <c r="AJ339" s="264"/>
      <c r="AK339" s="264"/>
      <c r="AL339" s="264"/>
      <c r="AM339" s="264"/>
      <c r="AN339" s="264"/>
      <c r="AO339" s="264"/>
      <c r="AP339" s="264"/>
      <c r="AQ339" s="264"/>
      <c r="AR339" s="264"/>
      <c r="AS339" s="264"/>
      <c r="AT339" s="264"/>
      <c r="AU339" s="264"/>
      <c r="AV339" s="264"/>
      <c r="AW339" s="264"/>
      <c r="AX339" s="264"/>
      <c r="AY339" s="264"/>
      <c r="AZ339" s="264"/>
      <c r="BA339" s="264"/>
    </row>
    <row r="340" spans="1:53" ht="16.5" customHeight="1" x14ac:dyDescent="0.25">
      <c r="A340" s="421">
        <v>3</v>
      </c>
      <c r="B340" s="332" t="s">
        <v>1387</v>
      </c>
      <c r="C340" s="340" t="s">
        <v>1067</v>
      </c>
      <c r="D340" s="286" t="s">
        <v>435</v>
      </c>
      <c r="E340" s="302">
        <v>44.928100000000001</v>
      </c>
      <c r="F340" s="302">
        <v>3.0700000000000002E-2</v>
      </c>
      <c r="G340" s="302">
        <v>34.383899999999997</v>
      </c>
      <c r="H340" s="302">
        <v>0.33260000000000001</v>
      </c>
      <c r="I340" s="302">
        <v>0.12239999999999999</v>
      </c>
      <c r="J340" s="302">
        <v>18.534199999999998</v>
      </c>
      <c r="K340" s="302">
        <v>0.89810000000000001</v>
      </c>
      <c r="L340" s="302">
        <v>3.5900000000000001E-2</v>
      </c>
      <c r="M340" s="106" t="s">
        <v>34</v>
      </c>
      <c r="N340" s="106" t="s">
        <v>34</v>
      </c>
      <c r="O340" s="402">
        <v>99.265899999999988</v>
      </c>
      <c r="P340" s="278">
        <v>91.743605388516485</v>
      </c>
      <c r="Q340" s="278">
        <v>8.0448035585285051</v>
      </c>
      <c r="R340" s="280">
        <v>0.21159105295501884</v>
      </c>
      <c r="S340" s="278"/>
      <c r="T340" s="278"/>
    </row>
    <row r="341" spans="1:53" ht="15" customHeight="1" x14ac:dyDescent="0.25">
      <c r="A341" s="421">
        <v>3</v>
      </c>
      <c r="B341" s="332" t="s">
        <v>1387</v>
      </c>
      <c r="C341" s="340" t="s">
        <v>1067</v>
      </c>
      <c r="D341" s="286" t="s">
        <v>436</v>
      </c>
      <c r="E341" s="302">
        <v>44.834600000000002</v>
      </c>
      <c r="F341" s="302">
        <v>1.2E-2</v>
      </c>
      <c r="G341" s="302">
        <v>34.4407</v>
      </c>
      <c r="H341" s="302">
        <v>0.3755</v>
      </c>
      <c r="I341" s="302">
        <v>0.1128</v>
      </c>
      <c r="J341" s="302">
        <v>18.668500000000002</v>
      </c>
      <c r="K341" s="302">
        <v>0.99629999999999996</v>
      </c>
      <c r="L341" s="302">
        <v>3.8600000000000002E-2</v>
      </c>
      <c r="M341" s="106" t="s">
        <v>34</v>
      </c>
      <c r="N341" s="106" t="s">
        <v>34</v>
      </c>
      <c r="O341" s="402">
        <v>99.478999999999999</v>
      </c>
      <c r="P341" s="278">
        <v>90.988663799195521</v>
      </c>
      <c r="Q341" s="278">
        <v>8.787326894620918</v>
      </c>
      <c r="R341" s="280">
        <v>0.22400930618354797</v>
      </c>
      <c r="S341" s="278"/>
      <c r="T341" s="278"/>
    </row>
    <row r="342" spans="1:53" ht="16.5" customHeight="1" x14ac:dyDescent="0.25">
      <c r="A342" s="421">
        <v>3</v>
      </c>
      <c r="B342" s="332" t="s">
        <v>1387</v>
      </c>
      <c r="C342" s="340" t="s">
        <v>1067</v>
      </c>
      <c r="D342" s="286" t="s">
        <v>437</v>
      </c>
      <c r="E342" s="302">
        <v>44.886000000000003</v>
      </c>
      <c r="F342" s="302">
        <v>2.7099999999999999E-2</v>
      </c>
      <c r="G342" s="302">
        <v>34.203200000000002</v>
      </c>
      <c r="H342" s="302">
        <v>0.33439999999999998</v>
      </c>
      <c r="I342" s="302">
        <v>0.1326</v>
      </c>
      <c r="J342" s="302">
        <v>18.5913</v>
      </c>
      <c r="K342" s="302">
        <v>0.8992</v>
      </c>
      <c r="L342" s="302">
        <v>3.7600000000000001E-2</v>
      </c>
      <c r="M342" s="106" t="s">
        <v>34</v>
      </c>
      <c r="N342" s="106" t="s">
        <v>34</v>
      </c>
      <c r="O342" s="402">
        <v>99.111400000000017</v>
      </c>
      <c r="P342" s="278">
        <v>91.748693927004325</v>
      </c>
      <c r="Q342" s="278">
        <v>8.0303637735085402</v>
      </c>
      <c r="R342" s="280">
        <v>0.22094229948713962</v>
      </c>
      <c r="S342" s="278"/>
      <c r="T342" s="278"/>
      <c r="AH342" s="435"/>
      <c r="AI342" s="435"/>
      <c r="AJ342" s="435"/>
      <c r="AK342" s="435"/>
      <c r="AL342" s="435"/>
      <c r="AM342" s="435"/>
      <c r="AN342" s="435"/>
      <c r="AO342" s="435"/>
      <c r="AP342" s="435"/>
      <c r="AQ342" s="435"/>
      <c r="AR342" s="435"/>
      <c r="AS342" s="435"/>
      <c r="AT342" s="435"/>
      <c r="AU342" s="435"/>
      <c r="AV342" s="435"/>
      <c r="AW342" s="435"/>
      <c r="AX342" s="435"/>
      <c r="AY342" s="435"/>
      <c r="AZ342" s="435"/>
      <c r="BA342" s="435"/>
    </row>
    <row r="343" spans="1:53" x14ac:dyDescent="0.25">
      <c r="A343" s="421">
        <v>3</v>
      </c>
      <c r="B343" s="332" t="s">
        <v>1387</v>
      </c>
      <c r="C343" s="340" t="s">
        <v>1067</v>
      </c>
      <c r="D343" s="286" t="s">
        <v>438</v>
      </c>
      <c r="E343" s="302">
        <v>44.808999999999997</v>
      </c>
      <c r="F343" s="302">
        <v>2.8899999999999999E-2</v>
      </c>
      <c r="G343" s="302">
        <v>34.2956</v>
      </c>
      <c r="H343" s="302">
        <v>0.37909999999999999</v>
      </c>
      <c r="I343" s="302">
        <v>0.106</v>
      </c>
      <c r="J343" s="302">
        <v>18.892199999999999</v>
      </c>
      <c r="K343" s="302">
        <v>0.82989999999999997</v>
      </c>
      <c r="L343" s="302">
        <v>3.2199999999999999E-2</v>
      </c>
      <c r="M343" s="106" t="s">
        <v>34</v>
      </c>
      <c r="N343" s="106" t="s">
        <v>34</v>
      </c>
      <c r="O343" s="402">
        <v>99.372899999999987</v>
      </c>
      <c r="P343" s="278">
        <v>92.462203419131015</v>
      </c>
      <c r="Q343" s="278">
        <v>7.35015094476526</v>
      </c>
      <c r="R343" s="280">
        <v>0.18764563610372983</v>
      </c>
      <c r="S343" s="278"/>
      <c r="T343" s="278"/>
      <c r="AH343" s="435"/>
      <c r="AI343" s="435"/>
      <c r="AJ343" s="435"/>
      <c r="AK343" s="435"/>
      <c r="AL343" s="435"/>
      <c r="AM343" s="435"/>
      <c r="AN343" s="435"/>
      <c r="AO343" s="435"/>
      <c r="AP343" s="435"/>
      <c r="AQ343" s="435"/>
      <c r="AR343" s="435"/>
      <c r="AS343" s="435"/>
      <c r="AT343" s="435"/>
      <c r="AU343" s="435"/>
      <c r="AV343" s="435"/>
      <c r="AW343" s="435"/>
      <c r="AX343" s="435"/>
      <c r="AY343" s="435"/>
      <c r="AZ343" s="435"/>
      <c r="BA343" s="435"/>
    </row>
    <row r="344" spans="1:53" x14ac:dyDescent="0.25">
      <c r="A344" s="421">
        <v>3</v>
      </c>
      <c r="B344" s="332" t="s">
        <v>1387</v>
      </c>
      <c r="C344" s="340" t="s">
        <v>1067</v>
      </c>
      <c r="D344" s="286" t="s">
        <v>439</v>
      </c>
      <c r="E344" s="302">
        <v>44.760599999999997</v>
      </c>
      <c r="F344" s="302">
        <v>2.1100000000000001E-2</v>
      </c>
      <c r="G344" s="302">
        <v>34.3583</v>
      </c>
      <c r="H344" s="302">
        <v>0.37909999999999999</v>
      </c>
      <c r="I344" s="302">
        <v>0.12670000000000001</v>
      </c>
      <c r="J344" s="302">
        <v>18.792200000000001</v>
      </c>
      <c r="K344" s="302">
        <v>0.84750000000000003</v>
      </c>
      <c r="L344" s="302">
        <v>2.4799999999999999E-2</v>
      </c>
      <c r="M344" s="106" t="s">
        <v>34</v>
      </c>
      <c r="N344" s="106" t="s">
        <v>34</v>
      </c>
      <c r="O344" s="402">
        <v>99.310299999999998</v>
      </c>
      <c r="P344" s="278">
        <v>92.32052356171306</v>
      </c>
      <c r="Q344" s="278">
        <v>7.5344079094646244</v>
      </c>
      <c r="R344" s="280">
        <v>0.14506852882232951</v>
      </c>
      <c r="S344" s="278"/>
      <c r="T344" s="278"/>
    </row>
    <row r="345" spans="1:53" x14ac:dyDescent="0.25">
      <c r="A345" s="421">
        <v>3</v>
      </c>
      <c r="B345" s="332" t="s">
        <v>1387</v>
      </c>
      <c r="C345" s="340" t="s">
        <v>1067</v>
      </c>
      <c r="D345" s="286" t="s">
        <v>440</v>
      </c>
      <c r="E345" s="302">
        <v>44.433900000000001</v>
      </c>
      <c r="F345" s="302">
        <v>1.1599999999999999E-2</v>
      </c>
      <c r="G345" s="302">
        <v>34.423499999999997</v>
      </c>
      <c r="H345" s="302">
        <v>0.37369999999999998</v>
      </c>
      <c r="I345" s="302">
        <v>0.1075</v>
      </c>
      <c r="J345" s="302">
        <v>18.771699999999999</v>
      </c>
      <c r="K345" s="302">
        <v>0.88690000000000002</v>
      </c>
      <c r="L345" s="302">
        <v>2.7199999999999998E-2</v>
      </c>
      <c r="M345" s="106" t="s">
        <v>34</v>
      </c>
      <c r="N345" s="106" t="s">
        <v>34</v>
      </c>
      <c r="O345" s="402">
        <v>99.035999999999987</v>
      </c>
      <c r="P345" s="278">
        <v>91.977360221800694</v>
      </c>
      <c r="Q345" s="278">
        <v>7.8639506649910036</v>
      </c>
      <c r="R345" s="280">
        <v>0.15868911320830761</v>
      </c>
      <c r="S345" s="278"/>
      <c r="T345" s="278"/>
    </row>
    <row r="346" spans="1:53" x14ac:dyDescent="0.25">
      <c r="A346" s="421">
        <v>3</v>
      </c>
      <c r="B346" s="332" t="s">
        <v>1387</v>
      </c>
      <c r="C346" s="340" t="s">
        <v>1067</v>
      </c>
      <c r="D346" s="286" t="s">
        <v>441</v>
      </c>
      <c r="E346" s="302">
        <v>46.421300000000002</v>
      </c>
      <c r="F346" s="302">
        <v>2.8799999999999999E-2</v>
      </c>
      <c r="G346" s="302">
        <v>33.031399999999998</v>
      </c>
      <c r="H346" s="302">
        <v>0.50409999999999999</v>
      </c>
      <c r="I346" s="302">
        <v>0.17979999999999999</v>
      </c>
      <c r="J346" s="302">
        <v>17.163599999999999</v>
      </c>
      <c r="K346" s="302">
        <v>1.6592</v>
      </c>
      <c r="L346" s="302">
        <v>7.3400000000000007E-2</v>
      </c>
      <c r="M346" s="106" t="s">
        <v>34</v>
      </c>
      <c r="N346" s="106" t="s">
        <v>34</v>
      </c>
      <c r="O346" s="402">
        <v>99.061599999999999</v>
      </c>
      <c r="P346" s="278">
        <v>84.743753095572586</v>
      </c>
      <c r="Q346" s="278">
        <v>14.824731541468392</v>
      </c>
      <c r="R346" s="280">
        <v>0.43151536295903248</v>
      </c>
      <c r="S346" s="278"/>
      <c r="T346" s="278"/>
    </row>
    <row r="347" spans="1:53" x14ac:dyDescent="0.25">
      <c r="A347" s="421">
        <v>3</v>
      </c>
      <c r="B347" s="332" t="s">
        <v>1387</v>
      </c>
      <c r="C347" s="340" t="s">
        <v>1067</v>
      </c>
      <c r="D347" s="286" t="s">
        <v>442</v>
      </c>
      <c r="E347" s="302">
        <v>47.710900000000002</v>
      </c>
      <c r="F347" s="302">
        <v>0</v>
      </c>
      <c r="G347" s="302">
        <v>32.133600000000001</v>
      </c>
      <c r="H347" s="302">
        <v>0.48720000000000002</v>
      </c>
      <c r="I347" s="302">
        <v>0.23799999999999999</v>
      </c>
      <c r="J347" s="302">
        <v>16.1769</v>
      </c>
      <c r="K347" s="302">
        <v>2.0474000000000001</v>
      </c>
      <c r="L347" s="302">
        <v>0.115</v>
      </c>
      <c r="M347" s="106" t="s">
        <v>34</v>
      </c>
      <c r="N347" s="106" t="s">
        <v>34</v>
      </c>
      <c r="O347" s="402">
        <v>98.909000000000006</v>
      </c>
      <c r="P347" s="278">
        <v>80.808305903404815</v>
      </c>
      <c r="Q347" s="278">
        <v>18.507688847218311</v>
      </c>
      <c r="R347" s="280">
        <v>0.68400524937687435</v>
      </c>
      <c r="S347" s="278"/>
      <c r="T347" s="278"/>
    </row>
    <row r="348" spans="1:53" x14ac:dyDescent="0.25">
      <c r="A348" s="421">
        <v>3</v>
      </c>
      <c r="B348" s="332" t="s">
        <v>1387</v>
      </c>
      <c r="C348" s="340" t="s">
        <v>1067</v>
      </c>
      <c r="D348" s="286" t="s">
        <v>443</v>
      </c>
      <c r="E348" s="302">
        <v>44.5092</v>
      </c>
      <c r="F348" s="302">
        <v>4.07E-2</v>
      </c>
      <c r="G348" s="302">
        <v>34.655000000000001</v>
      </c>
      <c r="H348" s="302">
        <v>0.37040000000000001</v>
      </c>
      <c r="I348" s="302">
        <v>0.13270000000000001</v>
      </c>
      <c r="J348" s="302">
        <v>18.480599999999999</v>
      </c>
      <c r="K348" s="302">
        <v>0.8115</v>
      </c>
      <c r="L348" s="302">
        <v>4.0500000000000001E-2</v>
      </c>
      <c r="M348" s="106" t="s">
        <v>34</v>
      </c>
      <c r="N348" s="106" t="s">
        <v>34</v>
      </c>
      <c r="O348" s="402">
        <v>99.040599999999998</v>
      </c>
      <c r="P348" s="278">
        <v>92.415316384204857</v>
      </c>
      <c r="Q348" s="278">
        <v>7.343535538376357</v>
      </c>
      <c r="R348" s="280">
        <v>0.24114807741877892</v>
      </c>
      <c r="S348" s="278"/>
      <c r="T348" s="278"/>
    </row>
    <row r="349" spans="1:53" x14ac:dyDescent="0.25">
      <c r="A349" s="421">
        <v>3</v>
      </c>
      <c r="B349" s="332" t="s">
        <v>1387</v>
      </c>
      <c r="C349" s="340" t="s">
        <v>1067</v>
      </c>
      <c r="D349" s="286" t="s">
        <v>444</v>
      </c>
      <c r="E349" s="302">
        <v>45.610500000000002</v>
      </c>
      <c r="F349" s="302">
        <v>0</v>
      </c>
      <c r="G349" s="302">
        <v>33.880800000000001</v>
      </c>
      <c r="H349" s="302">
        <v>0.39689999999999998</v>
      </c>
      <c r="I349" s="302">
        <v>0.14019999999999999</v>
      </c>
      <c r="J349" s="302">
        <v>17.68</v>
      </c>
      <c r="K349" s="302">
        <v>1.2721</v>
      </c>
      <c r="L349" s="302">
        <v>6.88E-2</v>
      </c>
      <c r="M349" s="106" t="s">
        <v>34</v>
      </c>
      <c r="N349" s="106" t="s">
        <v>34</v>
      </c>
      <c r="O349" s="402">
        <v>99.049300000000002</v>
      </c>
      <c r="P349" s="278">
        <v>88.118264246009531</v>
      </c>
      <c r="Q349" s="278">
        <v>11.473441747823337</v>
      </c>
      <c r="R349" s="280">
        <v>0.40829400616713452</v>
      </c>
      <c r="S349" s="278"/>
      <c r="T349" s="278"/>
    </row>
    <row r="350" spans="1:53" x14ac:dyDescent="0.25">
      <c r="A350" s="421">
        <v>3</v>
      </c>
      <c r="B350" s="332" t="s">
        <v>1387</v>
      </c>
      <c r="C350" s="340" t="s">
        <v>1067</v>
      </c>
      <c r="D350" s="286" t="s">
        <v>445</v>
      </c>
      <c r="E350" s="302">
        <v>45.411900000000003</v>
      </c>
      <c r="F350" s="302">
        <v>4.07E-2</v>
      </c>
      <c r="G350" s="302">
        <v>33.978200000000001</v>
      </c>
      <c r="H350" s="302">
        <v>0.45810000000000001</v>
      </c>
      <c r="I350" s="302">
        <v>0.11890000000000001</v>
      </c>
      <c r="J350" s="302">
        <v>18.1706</v>
      </c>
      <c r="K350" s="302">
        <v>1.1920999999999999</v>
      </c>
      <c r="L350" s="302">
        <v>4.2900000000000001E-2</v>
      </c>
      <c r="M350" s="106" t="s">
        <v>34</v>
      </c>
      <c r="N350" s="106" t="s">
        <v>34</v>
      </c>
      <c r="O350" s="402">
        <v>99.41340000000001</v>
      </c>
      <c r="P350" s="278">
        <v>89.163635223990866</v>
      </c>
      <c r="Q350" s="278">
        <v>10.585709596300555</v>
      </c>
      <c r="R350" s="280">
        <v>0.25065517970859319</v>
      </c>
      <c r="S350" s="278"/>
      <c r="T350" s="278"/>
    </row>
    <row r="351" spans="1:53" x14ac:dyDescent="0.25">
      <c r="A351" s="421">
        <v>3</v>
      </c>
      <c r="B351" s="332" t="s">
        <v>1387</v>
      </c>
      <c r="C351" s="340" t="s">
        <v>1067</v>
      </c>
      <c r="D351" s="286" t="s">
        <v>446</v>
      </c>
      <c r="E351" s="302">
        <v>45.7468</v>
      </c>
      <c r="F351" s="302">
        <v>4.4999999999999997E-3</v>
      </c>
      <c r="G351" s="302">
        <v>33.7273</v>
      </c>
      <c r="H351" s="302">
        <v>0.43440000000000001</v>
      </c>
      <c r="I351" s="302">
        <v>0.1249</v>
      </c>
      <c r="J351" s="302">
        <v>17.684799999999999</v>
      </c>
      <c r="K351" s="302">
        <v>1.2662</v>
      </c>
      <c r="L351" s="302">
        <v>7.4999999999999997E-2</v>
      </c>
      <c r="M351" s="106" t="s">
        <v>34</v>
      </c>
      <c r="N351" s="106" t="s">
        <v>34</v>
      </c>
      <c r="O351" s="402">
        <v>99.06389999999999</v>
      </c>
      <c r="P351" s="278">
        <v>88.135574395761722</v>
      </c>
      <c r="Q351" s="278">
        <v>11.4193710566826</v>
      </c>
      <c r="R351" s="280">
        <v>0.44505454755567225</v>
      </c>
      <c r="S351" s="278"/>
      <c r="T351" s="278"/>
    </row>
    <row r="352" spans="1:53" x14ac:dyDescent="0.25">
      <c r="A352" s="421">
        <v>3</v>
      </c>
      <c r="B352" s="332" t="s">
        <v>1387</v>
      </c>
      <c r="C352" s="340" t="s">
        <v>1067</v>
      </c>
      <c r="D352" s="286" t="s">
        <v>447</v>
      </c>
      <c r="E352" s="302">
        <v>45.757100000000001</v>
      </c>
      <c r="F352" s="302">
        <v>8.9999999999999993E-3</v>
      </c>
      <c r="G352" s="302">
        <v>34.137099999999997</v>
      </c>
      <c r="H352" s="302">
        <v>0.4204</v>
      </c>
      <c r="I352" s="302">
        <v>0.111</v>
      </c>
      <c r="J352" s="302">
        <v>17.964300000000001</v>
      </c>
      <c r="K352" s="302">
        <v>1.2753000000000001</v>
      </c>
      <c r="L352" s="302">
        <v>3.8100000000000002E-2</v>
      </c>
      <c r="M352" s="106" t="s">
        <v>34</v>
      </c>
      <c r="N352" s="106" t="s">
        <v>34</v>
      </c>
      <c r="O352" s="402">
        <v>99.712299999999985</v>
      </c>
      <c r="P352" s="278">
        <v>88.417947521894689</v>
      </c>
      <c r="Q352" s="278">
        <v>11.358769303164831</v>
      </c>
      <c r="R352" s="280">
        <v>0.22328317494046609</v>
      </c>
      <c r="S352" s="278"/>
      <c r="T352" s="278"/>
    </row>
    <row r="353" spans="1:20" x14ac:dyDescent="0.25">
      <c r="A353" s="421">
        <v>3</v>
      </c>
      <c r="B353" s="332" t="s">
        <v>1387</v>
      </c>
      <c r="C353" s="340" t="s">
        <v>1067</v>
      </c>
      <c r="D353" s="286" t="s">
        <v>448</v>
      </c>
      <c r="E353" s="302">
        <v>45.206200000000003</v>
      </c>
      <c r="F353" s="302">
        <v>2.64E-2</v>
      </c>
      <c r="G353" s="302">
        <v>34.199599999999997</v>
      </c>
      <c r="H353" s="302">
        <v>0.4672</v>
      </c>
      <c r="I353" s="302">
        <v>9.6299999999999997E-2</v>
      </c>
      <c r="J353" s="302">
        <v>17.996600000000001</v>
      </c>
      <c r="K353" s="302">
        <v>1.0956999999999999</v>
      </c>
      <c r="L353" s="302">
        <v>6.5299999999999997E-2</v>
      </c>
      <c r="M353" s="106" t="s">
        <v>34</v>
      </c>
      <c r="N353" s="106" t="s">
        <v>34</v>
      </c>
      <c r="O353" s="402">
        <v>99.153300000000002</v>
      </c>
      <c r="P353" s="278">
        <v>89.726563802296482</v>
      </c>
      <c r="Q353" s="278">
        <v>9.8857818612087378</v>
      </c>
      <c r="R353" s="280">
        <v>0.38765433649478859</v>
      </c>
      <c r="S353" s="278"/>
      <c r="T353" s="278"/>
    </row>
    <row r="354" spans="1:20" x14ac:dyDescent="0.25">
      <c r="A354" s="421">
        <v>3</v>
      </c>
      <c r="B354" s="332" t="s">
        <v>1387</v>
      </c>
      <c r="C354" s="340" t="s">
        <v>1067</v>
      </c>
      <c r="D354" s="286" t="s">
        <v>449</v>
      </c>
      <c r="E354" s="302">
        <v>45.081000000000003</v>
      </c>
      <c r="F354" s="302">
        <v>4.65E-2</v>
      </c>
      <c r="G354" s="302">
        <v>34.102699999999999</v>
      </c>
      <c r="H354" s="302">
        <v>0.40810000000000002</v>
      </c>
      <c r="I354" s="302">
        <v>0.1196</v>
      </c>
      <c r="J354" s="302">
        <v>17.948699999999999</v>
      </c>
      <c r="K354" s="302">
        <v>1.139</v>
      </c>
      <c r="L354" s="302">
        <v>6.2600000000000003E-2</v>
      </c>
      <c r="M354" s="106" t="s">
        <v>34</v>
      </c>
      <c r="N354" s="106" t="s">
        <v>34</v>
      </c>
      <c r="O354" s="402">
        <v>98.908200000000008</v>
      </c>
      <c r="P354" s="278">
        <v>89.366367662831834</v>
      </c>
      <c r="Q354" s="278">
        <v>10.262510650089938</v>
      </c>
      <c r="R354" s="280">
        <v>0.37112168707823556</v>
      </c>
      <c r="S354" s="278"/>
      <c r="T354" s="278"/>
    </row>
    <row r="355" spans="1:20" x14ac:dyDescent="0.25">
      <c r="A355" s="421">
        <v>3</v>
      </c>
      <c r="B355" s="332" t="s">
        <v>1387</v>
      </c>
      <c r="C355" s="340" t="s">
        <v>1067</v>
      </c>
      <c r="D355" s="286" t="s">
        <v>450</v>
      </c>
      <c r="E355" s="302">
        <v>45.2241</v>
      </c>
      <c r="F355" s="302">
        <v>3.2300000000000002E-2</v>
      </c>
      <c r="G355" s="302">
        <v>34.167400000000001</v>
      </c>
      <c r="H355" s="302">
        <v>0.44219999999999998</v>
      </c>
      <c r="I355" s="302">
        <v>0.1239</v>
      </c>
      <c r="J355" s="302">
        <v>18.077400000000001</v>
      </c>
      <c r="K355" s="302">
        <v>1.0806</v>
      </c>
      <c r="L355" s="302">
        <v>3.4799999999999998E-2</v>
      </c>
      <c r="M355" s="106" t="s">
        <v>34</v>
      </c>
      <c r="N355" s="106" t="s">
        <v>34</v>
      </c>
      <c r="O355" s="402">
        <v>99.182700000000011</v>
      </c>
      <c r="P355" s="278">
        <v>90.052374810700201</v>
      </c>
      <c r="Q355" s="278">
        <v>9.7412110991994254</v>
      </c>
      <c r="R355" s="280">
        <v>0.20641409010037712</v>
      </c>
      <c r="S355" s="278"/>
      <c r="T355" s="278"/>
    </row>
    <row r="356" spans="1:20" x14ac:dyDescent="0.25">
      <c r="A356" s="421">
        <v>3</v>
      </c>
      <c r="B356" s="332" t="s">
        <v>1387</v>
      </c>
      <c r="C356" s="340" t="s">
        <v>1067</v>
      </c>
      <c r="D356" s="286" t="s">
        <v>451</v>
      </c>
      <c r="E356" s="302">
        <v>45.326700000000002</v>
      </c>
      <c r="F356" s="302">
        <v>0</v>
      </c>
      <c r="G356" s="302">
        <v>34.246099999999998</v>
      </c>
      <c r="H356" s="302">
        <v>0.43769999999999998</v>
      </c>
      <c r="I356" s="302">
        <v>0.1275</v>
      </c>
      <c r="J356" s="302">
        <v>18.103200000000001</v>
      </c>
      <c r="K356" s="302">
        <v>1.1326000000000001</v>
      </c>
      <c r="L356" s="302">
        <v>3.7499999999999999E-2</v>
      </c>
      <c r="M356" s="106" t="s">
        <v>34</v>
      </c>
      <c r="N356" s="106" t="s">
        <v>34</v>
      </c>
      <c r="O356" s="402">
        <v>99.411299999999997</v>
      </c>
      <c r="P356" s="278">
        <v>89.631190788357046</v>
      </c>
      <c r="Q356" s="278">
        <v>10.147736072741221</v>
      </c>
      <c r="R356" s="280">
        <v>0.22107313890174096</v>
      </c>
      <c r="S356" s="278"/>
      <c r="T356" s="278"/>
    </row>
    <row r="357" spans="1:20" x14ac:dyDescent="0.25">
      <c r="A357" s="420">
        <v>3</v>
      </c>
      <c r="B357" s="342" t="s">
        <v>1387</v>
      </c>
      <c r="C357" s="343" t="s">
        <v>1067</v>
      </c>
      <c r="D357" s="291" t="s">
        <v>452</v>
      </c>
      <c r="E357" s="312">
        <v>45.534999999999997</v>
      </c>
      <c r="F357" s="312">
        <v>2.52E-2</v>
      </c>
      <c r="G357" s="312">
        <v>34.091900000000003</v>
      </c>
      <c r="H357" s="312">
        <v>0.51249999999999996</v>
      </c>
      <c r="I357" s="312">
        <v>0.108</v>
      </c>
      <c r="J357" s="312">
        <v>18.029800000000002</v>
      </c>
      <c r="K357" s="312">
        <v>1.1446000000000001</v>
      </c>
      <c r="L357" s="312">
        <v>5.11E-2</v>
      </c>
      <c r="M357" s="21" t="s">
        <v>34</v>
      </c>
      <c r="N357" s="21" t="s">
        <v>34</v>
      </c>
      <c r="O357" s="401">
        <v>99.498100000000022</v>
      </c>
      <c r="P357" s="274">
        <v>89.424916156622487</v>
      </c>
      <c r="Q357" s="274">
        <v>10.27330455812835</v>
      </c>
      <c r="R357" s="276">
        <v>0.30177928524915565</v>
      </c>
      <c r="S357" s="278"/>
      <c r="T357" s="278"/>
    </row>
    <row r="358" spans="1:20" x14ac:dyDescent="0.25">
      <c r="A358" s="419">
        <v>4</v>
      </c>
      <c r="B358" s="338" t="s">
        <v>1387</v>
      </c>
      <c r="C358" s="339" t="s">
        <v>1066</v>
      </c>
      <c r="D358" s="355" t="s">
        <v>453</v>
      </c>
      <c r="E358" s="296">
        <v>47.037599999999998</v>
      </c>
      <c r="F358" s="296">
        <v>6.7100000000000007E-2</v>
      </c>
      <c r="G358" s="296">
        <v>33.182400000000001</v>
      </c>
      <c r="H358" s="296">
        <v>0.48309999999999997</v>
      </c>
      <c r="I358" s="296">
        <v>0.14330000000000001</v>
      </c>
      <c r="J358" s="296">
        <v>16.481200000000001</v>
      </c>
      <c r="K358" s="296">
        <v>2.2425999999999999</v>
      </c>
      <c r="L358" s="296">
        <v>4.4499999999999998E-2</v>
      </c>
      <c r="M358" s="187" t="s">
        <v>34</v>
      </c>
      <c r="N358" s="187" t="s">
        <v>34</v>
      </c>
      <c r="O358" s="400">
        <v>99.681799999999996</v>
      </c>
      <c r="P358" s="269">
        <v>80.035147312260364</v>
      </c>
      <c r="Q358" s="269">
        <v>19.707544963861853</v>
      </c>
      <c r="R358" s="271">
        <v>0.25730772387776885</v>
      </c>
      <c r="S358" s="278"/>
      <c r="T358" s="278"/>
    </row>
    <row r="359" spans="1:20" x14ac:dyDescent="0.25">
      <c r="A359" s="421">
        <v>4</v>
      </c>
      <c r="B359" s="332" t="s">
        <v>1063</v>
      </c>
      <c r="C359" s="340" t="s">
        <v>1066</v>
      </c>
      <c r="D359" s="356" t="s">
        <v>454</v>
      </c>
      <c r="E359" s="302">
        <v>50.459099999999999</v>
      </c>
      <c r="F359" s="302">
        <v>9.3799999999999994E-2</v>
      </c>
      <c r="G359" s="302">
        <v>31.3828</v>
      </c>
      <c r="H359" s="302">
        <v>0.41289999999999999</v>
      </c>
      <c r="I359" s="302">
        <v>0.18940000000000001</v>
      </c>
      <c r="J359" s="302">
        <v>14.5389</v>
      </c>
      <c r="K359" s="302">
        <v>3.1724999999999999</v>
      </c>
      <c r="L359" s="302">
        <v>0.10879999999999999</v>
      </c>
      <c r="M359" s="106" t="s">
        <v>34</v>
      </c>
      <c r="N359" s="106" t="s">
        <v>34</v>
      </c>
      <c r="O359" s="402">
        <v>100.3582</v>
      </c>
      <c r="P359" s="278">
        <v>71.23599394026391</v>
      </c>
      <c r="Q359" s="278">
        <v>28.129263341607537</v>
      </c>
      <c r="R359" s="280">
        <v>0.63474271812854943</v>
      </c>
      <c r="S359" s="278"/>
      <c r="T359" s="278"/>
    </row>
    <row r="360" spans="1:20" x14ac:dyDescent="0.25">
      <c r="A360" s="421">
        <v>4</v>
      </c>
      <c r="B360" s="332" t="s">
        <v>1063</v>
      </c>
      <c r="C360" s="340" t="s">
        <v>1066</v>
      </c>
      <c r="D360" s="356" t="s">
        <v>455</v>
      </c>
      <c r="E360" s="302">
        <v>49.0398</v>
      </c>
      <c r="F360" s="302">
        <v>3.3599999999999998E-2</v>
      </c>
      <c r="G360" s="302">
        <v>31.9681</v>
      </c>
      <c r="H360" s="302">
        <v>0.39400000000000002</v>
      </c>
      <c r="I360" s="302">
        <v>0.157</v>
      </c>
      <c r="J360" s="302">
        <v>15.5459</v>
      </c>
      <c r="K360" s="302">
        <v>2.5659999999999998</v>
      </c>
      <c r="L360" s="302">
        <v>8.3199999999999996E-2</v>
      </c>
      <c r="M360" s="106" t="s">
        <v>34</v>
      </c>
      <c r="N360" s="106" t="s">
        <v>34</v>
      </c>
      <c r="O360" s="402">
        <v>99.787600000000012</v>
      </c>
      <c r="P360" s="278">
        <v>76.624325081342931</v>
      </c>
      <c r="Q360" s="278">
        <v>22.887388087427212</v>
      </c>
      <c r="R360" s="280">
        <v>0.48828683122985833</v>
      </c>
      <c r="S360" s="278"/>
      <c r="T360" s="278"/>
    </row>
    <row r="361" spans="1:20" x14ac:dyDescent="0.25">
      <c r="A361" s="421">
        <v>4</v>
      </c>
      <c r="B361" s="332" t="s">
        <v>1063</v>
      </c>
      <c r="C361" s="340" t="s">
        <v>1066</v>
      </c>
      <c r="D361" s="356" t="s">
        <v>456</v>
      </c>
      <c r="E361" s="302">
        <v>49.020800000000001</v>
      </c>
      <c r="F361" s="302">
        <v>3.3599999999999998E-2</v>
      </c>
      <c r="G361" s="302">
        <v>32.4358</v>
      </c>
      <c r="H361" s="302">
        <v>0.41720000000000002</v>
      </c>
      <c r="I361" s="302">
        <v>0.14849999999999999</v>
      </c>
      <c r="J361" s="302">
        <v>15.519600000000001</v>
      </c>
      <c r="K361" s="302">
        <v>2.661</v>
      </c>
      <c r="L361" s="302">
        <v>0.10009999999999999</v>
      </c>
      <c r="M361" s="106" t="s">
        <v>34</v>
      </c>
      <c r="N361" s="106" t="s">
        <v>34</v>
      </c>
      <c r="O361" s="402">
        <v>100.33659999999999</v>
      </c>
      <c r="P361" s="278">
        <v>75.87487019491202</v>
      </c>
      <c r="Q361" s="278">
        <v>23.542419889815562</v>
      </c>
      <c r="R361" s="280">
        <v>0.58270991527242655</v>
      </c>
      <c r="S361" s="278"/>
      <c r="T361" s="278"/>
    </row>
    <row r="362" spans="1:20" x14ac:dyDescent="0.25">
      <c r="A362" s="421">
        <v>4</v>
      </c>
      <c r="B362" s="332" t="s">
        <v>1063</v>
      </c>
      <c r="C362" s="340" t="s">
        <v>1066</v>
      </c>
      <c r="D362" s="356" t="s">
        <v>457</v>
      </c>
      <c r="E362" s="302">
        <v>47.310200000000002</v>
      </c>
      <c r="F362" s="302">
        <v>4.7100000000000003E-2</v>
      </c>
      <c r="G362" s="302">
        <v>32.810499999999998</v>
      </c>
      <c r="H362" s="302">
        <v>0.45050000000000001</v>
      </c>
      <c r="I362" s="302">
        <v>0.1255</v>
      </c>
      <c r="J362" s="302">
        <v>16.147099999999998</v>
      </c>
      <c r="K362" s="302">
        <v>2.1757</v>
      </c>
      <c r="L362" s="302">
        <v>6.7699999999999996E-2</v>
      </c>
      <c r="M362" s="106" t="s">
        <v>34</v>
      </c>
      <c r="N362" s="106" t="s">
        <v>34</v>
      </c>
      <c r="O362" s="402">
        <v>99.13430000000001</v>
      </c>
      <c r="P362" s="278">
        <v>80.075227455747694</v>
      </c>
      <c r="Q362" s="278">
        <v>19.525018185498507</v>
      </c>
      <c r="R362" s="280">
        <v>0.39975435875380938</v>
      </c>
      <c r="S362" s="278"/>
      <c r="T362" s="278"/>
    </row>
    <row r="363" spans="1:20" x14ac:dyDescent="0.25">
      <c r="A363" s="421">
        <v>4</v>
      </c>
      <c r="B363" s="332" t="s">
        <v>1063</v>
      </c>
      <c r="C363" s="340" t="s">
        <v>1066</v>
      </c>
      <c r="D363" s="356" t="s">
        <v>458</v>
      </c>
      <c r="E363" s="302">
        <v>47.721200000000003</v>
      </c>
      <c r="F363" s="302">
        <v>6.7299999999999999E-2</v>
      </c>
      <c r="G363" s="302">
        <v>32.740699999999997</v>
      </c>
      <c r="H363" s="302">
        <v>0.37569999999999998</v>
      </c>
      <c r="I363" s="302">
        <v>0.13589999999999999</v>
      </c>
      <c r="J363" s="302">
        <v>16.3096</v>
      </c>
      <c r="K363" s="302">
        <v>2.4152999999999998</v>
      </c>
      <c r="L363" s="302">
        <v>5.3100000000000001E-2</v>
      </c>
      <c r="M363" s="106" t="s">
        <v>34</v>
      </c>
      <c r="N363" s="106" t="s">
        <v>34</v>
      </c>
      <c r="O363" s="402">
        <v>99.81880000000001</v>
      </c>
      <c r="P363" s="278">
        <v>78.624674640979435</v>
      </c>
      <c r="Q363" s="278">
        <v>21.070528164317675</v>
      </c>
      <c r="R363" s="280">
        <v>0.3047971947028954</v>
      </c>
      <c r="S363" s="278"/>
      <c r="T363" s="278"/>
    </row>
    <row r="364" spans="1:20" x14ac:dyDescent="0.25">
      <c r="A364" s="421">
        <v>4</v>
      </c>
      <c r="B364" s="332" t="s">
        <v>1063</v>
      </c>
      <c r="C364" s="340" t="s">
        <v>1066</v>
      </c>
      <c r="D364" s="356" t="s">
        <v>459</v>
      </c>
      <c r="E364" s="302">
        <v>47.4861</v>
      </c>
      <c r="F364" s="302">
        <v>4.0399999999999998E-2</v>
      </c>
      <c r="G364" s="302">
        <v>32.596600000000002</v>
      </c>
      <c r="H364" s="302">
        <v>0.37119999999999997</v>
      </c>
      <c r="I364" s="302">
        <v>0.13600000000000001</v>
      </c>
      <c r="J364" s="302">
        <v>16.214400000000001</v>
      </c>
      <c r="K364" s="302">
        <v>2.2347999999999999</v>
      </c>
      <c r="L364" s="302">
        <v>5.8500000000000003E-2</v>
      </c>
      <c r="M364" s="106" t="s">
        <v>34</v>
      </c>
      <c r="N364" s="106" t="s">
        <v>34</v>
      </c>
      <c r="O364" s="402">
        <v>99.137999999999991</v>
      </c>
      <c r="P364" s="278">
        <v>79.763058124634696</v>
      </c>
      <c r="Q364" s="278">
        <v>19.894286402241786</v>
      </c>
      <c r="R364" s="280">
        <v>0.34265547312351169</v>
      </c>
      <c r="S364" s="278"/>
      <c r="T364" s="278"/>
    </row>
    <row r="365" spans="1:20" x14ac:dyDescent="0.25">
      <c r="A365" s="421">
        <v>4</v>
      </c>
      <c r="B365" s="332" t="s">
        <v>1063</v>
      </c>
      <c r="C365" s="340" t="s">
        <v>1066</v>
      </c>
      <c r="D365" s="356" t="s">
        <v>460</v>
      </c>
      <c r="E365" s="302">
        <v>47.736199999999997</v>
      </c>
      <c r="F365" s="302">
        <v>3.3599999999999998E-2</v>
      </c>
      <c r="G365" s="302">
        <v>32.5321</v>
      </c>
      <c r="H365" s="302">
        <v>0.35039999999999999</v>
      </c>
      <c r="I365" s="302">
        <v>0.1212</v>
      </c>
      <c r="J365" s="302">
        <v>16.435500000000001</v>
      </c>
      <c r="K365" s="302">
        <v>2.2850000000000001</v>
      </c>
      <c r="L365" s="302">
        <v>0.06</v>
      </c>
      <c r="M365" s="106" t="s">
        <v>34</v>
      </c>
      <c r="N365" s="106" t="s">
        <v>34</v>
      </c>
      <c r="O365" s="402">
        <v>99.553999999999988</v>
      </c>
      <c r="P365" s="278">
        <v>79.621888944398151</v>
      </c>
      <c r="Q365" s="278">
        <v>20.032010975919796</v>
      </c>
      <c r="R365" s="280">
        <v>0.34610007968204098</v>
      </c>
      <c r="S365" s="278"/>
      <c r="T365" s="278"/>
    </row>
    <row r="366" spans="1:20" x14ac:dyDescent="0.25">
      <c r="A366" s="421">
        <v>4</v>
      </c>
      <c r="B366" s="332" t="s">
        <v>1063</v>
      </c>
      <c r="C366" s="340" t="s">
        <v>1066</v>
      </c>
      <c r="D366" s="356" t="s">
        <v>461</v>
      </c>
      <c r="E366" s="302">
        <v>46.803800000000003</v>
      </c>
      <c r="F366" s="302">
        <v>0</v>
      </c>
      <c r="G366" s="302">
        <v>32.684899999999999</v>
      </c>
      <c r="H366" s="302">
        <v>0.35489999999999999</v>
      </c>
      <c r="I366" s="302">
        <v>0.12859999999999999</v>
      </c>
      <c r="J366" s="302">
        <v>16.3064</v>
      </c>
      <c r="K366" s="302">
        <v>2.0442</v>
      </c>
      <c r="L366" s="302">
        <v>3.3099999999999997E-2</v>
      </c>
      <c r="M366" s="106" t="s">
        <v>34</v>
      </c>
      <c r="N366" s="106" t="s">
        <v>34</v>
      </c>
      <c r="O366" s="402">
        <v>98.355900000000005</v>
      </c>
      <c r="P366" s="278">
        <v>81.348765234905343</v>
      </c>
      <c r="Q366" s="278">
        <v>18.454617450282065</v>
      </c>
      <c r="R366" s="280">
        <v>0.19661731481259345</v>
      </c>
      <c r="S366" s="278"/>
      <c r="T366" s="278"/>
    </row>
    <row r="367" spans="1:20" x14ac:dyDescent="0.25">
      <c r="A367" s="421">
        <v>4</v>
      </c>
      <c r="B367" s="332" t="s">
        <v>1063</v>
      </c>
      <c r="C367" s="340" t="s">
        <v>1066</v>
      </c>
      <c r="D367" s="356" t="s">
        <v>462</v>
      </c>
      <c r="E367" s="302">
        <v>46.8889</v>
      </c>
      <c r="F367" s="302">
        <v>0.1144</v>
      </c>
      <c r="G367" s="302">
        <v>33.133600000000001</v>
      </c>
      <c r="H367" s="302">
        <v>0.37469999999999998</v>
      </c>
      <c r="I367" s="302">
        <v>0.1226</v>
      </c>
      <c r="J367" s="302">
        <v>16.7744</v>
      </c>
      <c r="K367" s="302">
        <v>2.0859999999999999</v>
      </c>
      <c r="L367" s="302">
        <v>5.1400000000000001E-2</v>
      </c>
      <c r="M367" s="106" t="s">
        <v>34</v>
      </c>
      <c r="N367" s="106" t="s">
        <v>34</v>
      </c>
      <c r="O367" s="402">
        <v>99.546000000000006</v>
      </c>
      <c r="P367" s="278">
        <v>81.387716149457717</v>
      </c>
      <c r="Q367" s="278">
        <v>18.315338944957844</v>
      </c>
      <c r="R367" s="280">
        <v>0.29694490558442727</v>
      </c>
      <c r="S367" s="278"/>
      <c r="T367" s="278"/>
    </row>
    <row r="368" spans="1:20" x14ac:dyDescent="0.25">
      <c r="A368" s="421">
        <v>4</v>
      </c>
      <c r="B368" s="332" t="s">
        <v>1063</v>
      </c>
      <c r="C368" s="340" t="s">
        <v>1066</v>
      </c>
      <c r="D368" s="356" t="s">
        <v>463</v>
      </c>
      <c r="E368" s="302">
        <v>48.317900000000002</v>
      </c>
      <c r="F368" s="302">
        <v>0</v>
      </c>
      <c r="G368" s="302">
        <v>32.757300000000001</v>
      </c>
      <c r="H368" s="302">
        <v>0.40689999999999998</v>
      </c>
      <c r="I368" s="302">
        <v>9.5000000000000001E-2</v>
      </c>
      <c r="J368" s="302">
        <v>15.827</v>
      </c>
      <c r="K368" s="302">
        <v>2.3757000000000001</v>
      </c>
      <c r="L368" s="302">
        <v>7.9299999999999995E-2</v>
      </c>
      <c r="M368" s="106" t="s">
        <v>34</v>
      </c>
      <c r="N368" s="106" t="s">
        <v>34</v>
      </c>
      <c r="O368" s="402">
        <v>99.859099999999984</v>
      </c>
      <c r="P368" s="278">
        <v>78.27185592322742</v>
      </c>
      <c r="Q368" s="278">
        <v>21.261182539944066</v>
      </c>
      <c r="R368" s="280">
        <v>0.46696153682851238</v>
      </c>
      <c r="S368" s="278"/>
      <c r="T368" s="278"/>
    </row>
    <row r="369" spans="1:20" x14ac:dyDescent="0.25">
      <c r="A369" s="421">
        <v>4</v>
      </c>
      <c r="B369" s="332" t="s">
        <v>1063</v>
      </c>
      <c r="C369" s="340" t="s">
        <v>1066</v>
      </c>
      <c r="D369" s="356" t="s">
        <v>464</v>
      </c>
      <c r="E369" s="302">
        <v>47.364800000000002</v>
      </c>
      <c r="F369" s="302">
        <v>9.4200000000000006E-2</v>
      </c>
      <c r="G369" s="302">
        <v>32.956899999999997</v>
      </c>
      <c r="H369" s="302">
        <v>0.39250000000000002</v>
      </c>
      <c r="I369" s="302">
        <v>0.13189999999999999</v>
      </c>
      <c r="J369" s="302">
        <v>16.6433</v>
      </c>
      <c r="K369" s="302">
        <v>2.2168999999999999</v>
      </c>
      <c r="L369" s="302">
        <v>4.53E-2</v>
      </c>
      <c r="M369" s="106" t="s">
        <v>34</v>
      </c>
      <c r="N369" s="106" t="s">
        <v>34</v>
      </c>
      <c r="O369" s="402">
        <v>99.845799999999983</v>
      </c>
      <c r="P369" s="278">
        <v>80.367480625410877</v>
      </c>
      <c r="Q369" s="278">
        <v>19.37205999140075</v>
      </c>
      <c r="R369" s="280">
        <v>0.26045938318836365</v>
      </c>
      <c r="S369" s="278"/>
      <c r="T369" s="278"/>
    </row>
    <row r="370" spans="1:20" x14ac:dyDescent="0.25">
      <c r="A370" s="421">
        <v>4</v>
      </c>
      <c r="B370" s="332" t="s">
        <v>1063</v>
      </c>
      <c r="C370" s="340" t="s">
        <v>1066</v>
      </c>
      <c r="D370" s="356" t="s">
        <v>465</v>
      </c>
      <c r="E370" s="302">
        <v>47.552</v>
      </c>
      <c r="F370" s="302">
        <v>2.0199999999999999E-2</v>
      </c>
      <c r="G370" s="302">
        <v>32.834000000000003</v>
      </c>
      <c r="H370" s="302">
        <v>0.3841</v>
      </c>
      <c r="I370" s="302">
        <v>0.13139999999999999</v>
      </c>
      <c r="J370" s="302">
        <v>16.636099999999999</v>
      </c>
      <c r="K370" s="302">
        <v>2.2523</v>
      </c>
      <c r="L370" s="302">
        <v>6.0699999999999997E-2</v>
      </c>
      <c r="M370" s="106" t="s">
        <v>34</v>
      </c>
      <c r="N370" s="106" t="s">
        <v>34</v>
      </c>
      <c r="O370" s="402">
        <v>99.870800000000017</v>
      </c>
      <c r="P370" s="278">
        <v>80.042068393148782</v>
      </c>
      <c r="Q370" s="278">
        <v>19.610190233689405</v>
      </c>
      <c r="R370" s="280">
        <v>0.34774137316181025</v>
      </c>
      <c r="S370" s="278"/>
      <c r="T370" s="278"/>
    </row>
    <row r="371" spans="1:20" x14ac:dyDescent="0.25">
      <c r="A371" s="421">
        <v>4</v>
      </c>
      <c r="B371" s="332" t="s">
        <v>1063</v>
      </c>
      <c r="C371" s="340" t="s">
        <v>1066</v>
      </c>
      <c r="D371" s="356" t="s">
        <v>466</v>
      </c>
      <c r="E371" s="302">
        <v>47.564999999999998</v>
      </c>
      <c r="F371" s="302">
        <v>5.3800000000000001E-2</v>
      </c>
      <c r="G371" s="302">
        <v>33.5242</v>
      </c>
      <c r="H371" s="302">
        <v>0.40539999999999998</v>
      </c>
      <c r="I371" s="302">
        <v>0.1234</v>
      </c>
      <c r="J371" s="302">
        <v>16.574000000000002</v>
      </c>
      <c r="K371" s="302">
        <v>2.1114999999999999</v>
      </c>
      <c r="L371" s="302">
        <v>0.06</v>
      </c>
      <c r="M371" s="106" t="s">
        <v>34</v>
      </c>
      <c r="N371" s="106" t="s">
        <v>34</v>
      </c>
      <c r="O371" s="402">
        <v>100.41730000000001</v>
      </c>
      <c r="P371" s="278">
        <v>80.981247150739478</v>
      </c>
      <c r="Q371" s="278">
        <v>18.669685466493195</v>
      </c>
      <c r="R371" s="280">
        <v>0.34906738276731331</v>
      </c>
      <c r="S371" s="278"/>
      <c r="T371" s="278"/>
    </row>
    <row r="372" spans="1:20" x14ac:dyDescent="0.25">
      <c r="A372" s="421">
        <v>4</v>
      </c>
      <c r="B372" s="332" t="s">
        <v>1063</v>
      </c>
      <c r="C372" s="340" t="s">
        <v>1066</v>
      </c>
      <c r="D372" s="356" t="s">
        <v>467</v>
      </c>
      <c r="E372" s="302">
        <v>47.3476</v>
      </c>
      <c r="F372" s="302">
        <v>8.0699999999999994E-2</v>
      </c>
      <c r="G372" s="302">
        <v>32.884099999999997</v>
      </c>
      <c r="H372" s="302">
        <v>0.36620000000000003</v>
      </c>
      <c r="I372" s="302">
        <v>0.1139</v>
      </c>
      <c r="J372" s="302">
        <v>16.1586</v>
      </c>
      <c r="K372" s="302">
        <v>2.1909000000000001</v>
      </c>
      <c r="L372" s="302">
        <v>4.8500000000000001E-2</v>
      </c>
      <c r="M372" s="106" t="s">
        <v>34</v>
      </c>
      <c r="N372" s="106" t="s">
        <v>34</v>
      </c>
      <c r="O372" s="402">
        <v>99.1905</v>
      </c>
      <c r="P372" s="278">
        <v>80.068150992419447</v>
      </c>
      <c r="Q372" s="278">
        <v>19.645695745671581</v>
      </c>
      <c r="R372" s="280">
        <v>0.28615326190898072</v>
      </c>
      <c r="S372" s="278"/>
      <c r="T372" s="278"/>
    </row>
    <row r="373" spans="1:20" x14ac:dyDescent="0.25">
      <c r="A373" s="421">
        <v>4</v>
      </c>
      <c r="B373" s="332" t="s">
        <v>1063</v>
      </c>
      <c r="C373" s="340" t="s">
        <v>1066</v>
      </c>
      <c r="D373" s="356" t="s">
        <v>468</v>
      </c>
      <c r="E373" s="302">
        <v>49.4998</v>
      </c>
      <c r="F373" s="302">
        <v>0</v>
      </c>
      <c r="G373" s="302">
        <v>31.6051</v>
      </c>
      <c r="H373" s="302">
        <v>0.41970000000000002</v>
      </c>
      <c r="I373" s="302">
        <v>0.14230000000000001</v>
      </c>
      <c r="J373" s="302">
        <v>14.8042</v>
      </c>
      <c r="K373" s="302">
        <v>3.0303</v>
      </c>
      <c r="L373" s="302">
        <v>9.4200000000000006E-2</v>
      </c>
      <c r="M373" s="106" t="s">
        <v>34</v>
      </c>
      <c r="N373" s="106" t="s">
        <v>34</v>
      </c>
      <c r="O373" s="402">
        <v>99.595600000000005</v>
      </c>
      <c r="P373" s="278">
        <v>72.569349052305938</v>
      </c>
      <c r="Q373" s="278">
        <v>26.880831522218784</v>
      </c>
      <c r="R373" s="280">
        <v>0.54981942547527374</v>
      </c>
      <c r="S373" s="278"/>
      <c r="T373" s="278"/>
    </row>
    <row r="374" spans="1:20" x14ac:dyDescent="0.25">
      <c r="A374" s="421">
        <v>4</v>
      </c>
      <c r="B374" s="332" t="s">
        <v>1063</v>
      </c>
      <c r="C374" s="340" t="s">
        <v>1066</v>
      </c>
      <c r="D374" s="357" t="s">
        <v>469</v>
      </c>
      <c r="E374" s="302">
        <v>47.450299999999999</v>
      </c>
      <c r="F374" s="302">
        <v>6.7400000000000002E-2</v>
      </c>
      <c r="G374" s="302">
        <v>33.324599999999997</v>
      </c>
      <c r="H374" s="302">
        <v>0.4345</v>
      </c>
      <c r="I374" s="302">
        <v>0.1293</v>
      </c>
      <c r="J374" s="302">
        <v>16.322700000000001</v>
      </c>
      <c r="K374" s="302">
        <v>2.0327999999999999</v>
      </c>
      <c r="L374" s="302">
        <v>5.91E-2</v>
      </c>
      <c r="M374" s="106" t="s">
        <v>34</v>
      </c>
      <c r="N374" s="106" t="s">
        <v>34</v>
      </c>
      <c r="O374" s="402">
        <v>99.820699999999988</v>
      </c>
      <c r="P374" s="278">
        <v>81.322051757138183</v>
      </c>
      <c r="Q374" s="278">
        <v>18.327354062637315</v>
      </c>
      <c r="R374" s="280">
        <v>0.35059418022450267</v>
      </c>
      <c r="S374" s="278"/>
      <c r="T374" s="278"/>
    </row>
    <row r="375" spans="1:20" x14ac:dyDescent="0.25">
      <c r="A375" s="421">
        <v>4</v>
      </c>
      <c r="B375" s="332" t="s">
        <v>1063</v>
      </c>
      <c r="C375" s="340" t="s">
        <v>1066</v>
      </c>
      <c r="D375" s="357" t="s">
        <v>470</v>
      </c>
      <c r="E375" s="302">
        <v>47.543199999999999</v>
      </c>
      <c r="F375" s="302">
        <v>0.10780000000000001</v>
      </c>
      <c r="G375" s="302">
        <v>33.415900000000001</v>
      </c>
      <c r="H375" s="302">
        <v>0.47049999999999997</v>
      </c>
      <c r="I375" s="302">
        <v>0.12989999999999999</v>
      </c>
      <c r="J375" s="302">
        <v>16.275500000000001</v>
      </c>
      <c r="K375" s="302">
        <v>2.2044000000000001</v>
      </c>
      <c r="L375" s="302">
        <v>3.9100000000000003E-2</v>
      </c>
      <c r="M375" s="106" t="s">
        <v>34</v>
      </c>
      <c r="N375" s="106" t="s">
        <v>34</v>
      </c>
      <c r="O375" s="402">
        <v>100.18630000000002</v>
      </c>
      <c r="P375" s="278">
        <v>80.130684903441662</v>
      </c>
      <c r="Q375" s="278">
        <v>19.640100555165311</v>
      </c>
      <c r="R375" s="280">
        <v>0.22921454139302019</v>
      </c>
      <c r="S375" s="278"/>
      <c r="T375" s="278"/>
    </row>
    <row r="376" spans="1:20" x14ac:dyDescent="0.25">
      <c r="A376" s="421">
        <v>4</v>
      </c>
      <c r="B376" s="332" t="s">
        <v>1063</v>
      </c>
      <c r="C376" s="340" t="s">
        <v>1066</v>
      </c>
      <c r="D376" s="357" t="s">
        <v>471</v>
      </c>
      <c r="E376" s="302">
        <v>47.712400000000002</v>
      </c>
      <c r="F376" s="302">
        <v>3.3700000000000001E-2</v>
      </c>
      <c r="G376" s="302">
        <v>33.410400000000003</v>
      </c>
      <c r="H376" s="302">
        <v>0.4108</v>
      </c>
      <c r="I376" s="302">
        <v>0.14069999999999999</v>
      </c>
      <c r="J376" s="302">
        <v>16.1936</v>
      </c>
      <c r="K376" s="302">
        <v>2.0034999999999998</v>
      </c>
      <c r="L376" s="302">
        <v>6.5299999999999997E-2</v>
      </c>
      <c r="M376" s="106" t="s">
        <v>34</v>
      </c>
      <c r="N376" s="106" t="s">
        <v>34</v>
      </c>
      <c r="O376" s="402">
        <v>99.970399999999998</v>
      </c>
      <c r="P376" s="278">
        <v>81.387398129815665</v>
      </c>
      <c r="Q376" s="278">
        <v>18.221825916561734</v>
      </c>
      <c r="R376" s="280">
        <v>0.39077595362258721</v>
      </c>
      <c r="S376" s="278"/>
      <c r="T376" s="278"/>
    </row>
    <row r="377" spans="1:20" x14ac:dyDescent="0.25">
      <c r="A377" s="421">
        <v>4</v>
      </c>
      <c r="B377" s="332" t="s">
        <v>1063</v>
      </c>
      <c r="C377" s="340" t="s">
        <v>1066</v>
      </c>
      <c r="D377" s="357" t="s">
        <v>472</v>
      </c>
      <c r="E377" s="302">
        <v>49.4998</v>
      </c>
      <c r="F377" s="302">
        <v>0</v>
      </c>
      <c r="G377" s="302">
        <v>31.801100000000002</v>
      </c>
      <c r="H377" s="302">
        <v>0.41720000000000002</v>
      </c>
      <c r="I377" s="302">
        <v>0.1547</v>
      </c>
      <c r="J377" s="302">
        <v>14.8771</v>
      </c>
      <c r="K377" s="302">
        <v>2.8708999999999998</v>
      </c>
      <c r="L377" s="302">
        <v>0.1164</v>
      </c>
      <c r="M377" s="106" t="s">
        <v>34</v>
      </c>
      <c r="N377" s="106" t="s">
        <v>34</v>
      </c>
      <c r="O377" s="402">
        <v>99.737200000000001</v>
      </c>
      <c r="P377" s="278">
        <v>73.609101229638767</v>
      </c>
      <c r="Q377" s="278">
        <v>25.705146733656786</v>
      </c>
      <c r="R377" s="280">
        <v>0.68575203670445217</v>
      </c>
      <c r="S377" s="278"/>
      <c r="T377" s="278"/>
    </row>
    <row r="378" spans="1:20" x14ac:dyDescent="0.25">
      <c r="A378" s="421">
        <v>4</v>
      </c>
      <c r="B378" s="332" t="s">
        <v>1063</v>
      </c>
      <c r="C378" s="340" t="s">
        <v>1066</v>
      </c>
      <c r="D378" s="357" t="s">
        <v>473</v>
      </c>
      <c r="E378" s="302">
        <v>47.483499999999999</v>
      </c>
      <c r="F378" s="302">
        <v>0.12809999999999999</v>
      </c>
      <c r="G378" s="302">
        <v>33.4542</v>
      </c>
      <c r="H378" s="302">
        <v>0.40150000000000002</v>
      </c>
      <c r="I378" s="302">
        <v>0.1066</v>
      </c>
      <c r="J378" s="302">
        <v>16.415099999999999</v>
      </c>
      <c r="K378" s="302">
        <v>2.0167000000000002</v>
      </c>
      <c r="L378" s="302">
        <v>5.1400000000000001E-2</v>
      </c>
      <c r="M378" s="106" t="s">
        <v>34</v>
      </c>
      <c r="N378" s="106" t="s">
        <v>34</v>
      </c>
      <c r="O378" s="402">
        <v>100.05709999999999</v>
      </c>
      <c r="P378" s="278">
        <v>81.562576577489892</v>
      </c>
      <c r="Q378" s="278">
        <v>18.133326926438599</v>
      </c>
      <c r="R378" s="280">
        <v>0.30409649607152162</v>
      </c>
      <c r="S378" s="278"/>
      <c r="T378" s="278"/>
    </row>
    <row r="379" spans="1:20" x14ac:dyDescent="0.25">
      <c r="A379" s="421">
        <v>4</v>
      </c>
      <c r="B379" s="332" t="s">
        <v>1063</v>
      </c>
      <c r="C379" s="340" t="s">
        <v>1066</v>
      </c>
      <c r="D379" s="357" t="s">
        <v>474</v>
      </c>
      <c r="E379" s="302">
        <v>47.301099999999998</v>
      </c>
      <c r="F379" s="302">
        <v>4.0399999999999998E-2</v>
      </c>
      <c r="G379" s="302">
        <v>33.709000000000003</v>
      </c>
      <c r="H379" s="302">
        <v>0.4143</v>
      </c>
      <c r="I379" s="302">
        <v>0.10440000000000001</v>
      </c>
      <c r="J379" s="302">
        <v>16.435500000000001</v>
      </c>
      <c r="K379" s="302">
        <v>1.8582000000000001</v>
      </c>
      <c r="L379" s="302">
        <v>5.2999999999999999E-2</v>
      </c>
      <c r="M379" s="106" t="s">
        <v>34</v>
      </c>
      <c r="N379" s="106" t="s">
        <v>34</v>
      </c>
      <c r="O379" s="402">
        <v>99.915899999999993</v>
      </c>
      <c r="P379" s="278">
        <v>82.751574044006503</v>
      </c>
      <c r="Q379" s="278">
        <v>16.930687262576832</v>
      </c>
      <c r="R379" s="280">
        <v>0.31773869341666311</v>
      </c>
      <c r="S379" s="278"/>
      <c r="T379" s="278"/>
    </row>
    <row r="380" spans="1:20" x14ac:dyDescent="0.25">
      <c r="A380" s="421">
        <v>4</v>
      </c>
      <c r="B380" s="332" t="s">
        <v>1063</v>
      </c>
      <c r="C380" s="340" t="s">
        <v>1066</v>
      </c>
      <c r="D380" s="356" t="s">
        <v>475</v>
      </c>
      <c r="E380" s="302">
        <v>47.369199999999999</v>
      </c>
      <c r="F380" s="302">
        <v>2.69E-2</v>
      </c>
      <c r="G380" s="302">
        <v>33.099499999999999</v>
      </c>
      <c r="H380" s="302">
        <v>0.35139999999999999</v>
      </c>
      <c r="I380" s="302">
        <v>0.1356</v>
      </c>
      <c r="J380" s="302">
        <v>16.657299999999999</v>
      </c>
      <c r="K380" s="302">
        <v>1.9977</v>
      </c>
      <c r="L380" s="302">
        <v>0.04</v>
      </c>
      <c r="M380" s="106" t="s">
        <v>34</v>
      </c>
      <c r="N380" s="106" t="s">
        <v>34</v>
      </c>
      <c r="O380" s="402">
        <v>99.677599999999984</v>
      </c>
      <c r="P380" s="278">
        <v>81.97483145077959</v>
      </c>
      <c r="Q380" s="278">
        <v>17.790779774215849</v>
      </c>
      <c r="R380" s="280">
        <v>0.23438877500456881</v>
      </c>
      <c r="S380" s="278"/>
      <c r="T380" s="278"/>
    </row>
    <row r="381" spans="1:20" x14ac:dyDescent="0.25">
      <c r="A381" s="421">
        <v>4</v>
      </c>
      <c r="B381" s="332" t="s">
        <v>1063</v>
      </c>
      <c r="C381" s="340" t="s">
        <v>1066</v>
      </c>
      <c r="D381" s="356" t="s">
        <v>476</v>
      </c>
      <c r="E381" s="302">
        <v>47.484699999999997</v>
      </c>
      <c r="F381" s="302">
        <v>1.35E-2</v>
      </c>
      <c r="G381" s="302">
        <v>33.026000000000003</v>
      </c>
      <c r="H381" s="302">
        <v>0.40389999999999998</v>
      </c>
      <c r="I381" s="302">
        <v>9.4500000000000001E-2</v>
      </c>
      <c r="J381" s="302">
        <v>16.337399999999999</v>
      </c>
      <c r="K381" s="302">
        <v>2.0754999999999999</v>
      </c>
      <c r="L381" s="302">
        <v>5.8400000000000001E-2</v>
      </c>
      <c r="M381" s="106" t="s">
        <v>34</v>
      </c>
      <c r="N381" s="106" t="s">
        <v>34</v>
      </c>
      <c r="O381" s="402">
        <v>99.493900000000011</v>
      </c>
      <c r="P381" s="278">
        <v>81.027376067572675</v>
      </c>
      <c r="Q381" s="278">
        <v>18.627748249795285</v>
      </c>
      <c r="R381" s="280">
        <v>0.34487568263203372</v>
      </c>
      <c r="S381" s="278"/>
      <c r="T381" s="278"/>
    </row>
    <row r="382" spans="1:20" x14ac:dyDescent="0.25">
      <c r="A382" s="421">
        <v>4</v>
      </c>
      <c r="B382" s="332" t="s">
        <v>1063</v>
      </c>
      <c r="C382" s="340" t="s">
        <v>1066</v>
      </c>
      <c r="D382" s="356" t="s">
        <v>477</v>
      </c>
      <c r="E382" s="302">
        <v>47.4741</v>
      </c>
      <c r="F382" s="302">
        <v>6.7000000000000002E-3</v>
      </c>
      <c r="G382" s="302">
        <v>32.970799999999997</v>
      </c>
      <c r="H382" s="302">
        <v>0.37069999999999997</v>
      </c>
      <c r="I382" s="302">
        <v>0.11990000000000001</v>
      </c>
      <c r="J382" s="302">
        <v>16.3505</v>
      </c>
      <c r="K382" s="302">
        <v>2.0985</v>
      </c>
      <c r="L382" s="302">
        <v>6.08E-2</v>
      </c>
      <c r="M382" s="106" t="s">
        <v>34</v>
      </c>
      <c r="N382" s="106" t="s">
        <v>34</v>
      </c>
      <c r="O382" s="402">
        <v>99.451999999999998</v>
      </c>
      <c r="P382" s="278">
        <v>80.861430710235283</v>
      </c>
      <c r="Q382" s="278">
        <v>18.780543051421809</v>
      </c>
      <c r="R382" s="280">
        <v>0.3580262383429082</v>
      </c>
      <c r="S382" s="278"/>
      <c r="T382" s="278"/>
    </row>
    <row r="383" spans="1:20" x14ac:dyDescent="0.25">
      <c r="A383" s="421">
        <v>4</v>
      </c>
      <c r="B383" s="332" t="s">
        <v>1063</v>
      </c>
      <c r="C383" s="340" t="s">
        <v>1066</v>
      </c>
      <c r="D383" s="356" t="s">
        <v>478</v>
      </c>
      <c r="E383" s="302">
        <v>47.69</v>
      </c>
      <c r="F383" s="302">
        <v>0.1278</v>
      </c>
      <c r="G383" s="302">
        <v>32.448900000000002</v>
      </c>
      <c r="H383" s="302">
        <v>0.43309999999999998</v>
      </c>
      <c r="I383" s="302">
        <v>0.1021</v>
      </c>
      <c r="J383" s="302">
        <v>16.0183</v>
      </c>
      <c r="K383" s="302">
        <v>2.3513999999999999</v>
      </c>
      <c r="L383" s="302">
        <v>5.0799999999999998E-2</v>
      </c>
      <c r="M383" s="106" t="s">
        <v>34</v>
      </c>
      <c r="N383" s="106" t="s">
        <v>34</v>
      </c>
      <c r="O383" s="402">
        <v>99.222399999999979</v>
      </c>
      <c r="P383" s="278">
        <v>78.776168178811417</v>
      </c>
      <c r="Q383" s="278">
        <v>20.926361916498642</v>
      </c>
      <c r="R383" s="280">
        <v>0.29746990468996082</v>
      </c>
      <c r="S383" s="278"/>
      <c r="T383" s="278"/>
    </row>
    <row r="384" spans="1:20" x14ac:dyDescent="0.25">
      <c r="A384" s="421">
        <v>4</v>
      </c>
      <c r="B384" s="332" t="s">
        <v>1063</v>
      </c>
      <c r="C384" s="340" t="s">
        <v>1066</v>
      </c>
      <c r="D384" s="356" t="s">
        <v>479</v>
      </c>
      <c r="E384" s="302">
        <v>47.113</v>
      </c>
      <c r="F384" s="302">
        <v>2.0199999999999999E-2</v>
      </c>
      <c r="G384" s="302">
        <v>32.885300000000001</v>
      </c>
      <c r="H384" s="302">
        <v>0.46329999999999999</v>
      </c>
      <c r="I384" s="302">
        <v>0.1308</v>
      </c>
      <c r="J384" s="302">
        <v>16.307300000000001</v>
      </c>
      <c r="K384" s="302">
        <v>2.1637</v>
      </c>
      <c r="L384" s="302">
        <v>0.06</v>
      </c>
      <c r="M384" s="106" t="s">
        <v>34</v>
      </c>
      <c r="N384" s="106" t="s">
        <v>34</v>
      </c>
      <c r="O384" s="402">
        <v>99.143600000000006</v>
      </c>
      <c r="P384" s="278">
        <v>80.35436993332452</v>
      </c>
      <c r="Q384" s="278">
        <v>19.293600142013815</v>
      </c>
      <c r="R384" s="280">
        <v>0.3520299246616872</v>
      </c>
      <c r="S384" s="278"/>
      <c r="T384" s="278"/>
    </row>
    <row r="385" spans="1:20" x14ac:dyDescent="0.25">
      <c r="A385" s="421">
        <v>4</v>
      </c>
      <c r="B385" s="332" t="s">
        <v>1063</v>
      </c>
      <c r="C385" s="340" t="s">
        <v>1066</v>
      </c>
      <c r="D385" s="356" t="s">
        <v>480</v>
      </c>
      <c r="E385" s="302">
        <v>47.079700000000003</v>
      </c>
      <c r="F385" s="302">
        <v>4.7100000000000003E-2</v>
      </c>
      <c r="G385" s="302">
        <v>32.785899999999998</v>
      </c>
      <c r="H385" s="302">
        <v>0.4718</v>
      </c>
      <c r="I385" s="302">
        <v>0.11799999999999999</v>
      </c>
      <c r="J385" s="302">
        <v>16.3811</v>
      </c>
      <c r="K385" s="302">
        <v>2.1343000000000001</v>
      </c>
      <c r="L385" s="302">
        <v>6.8400000000000002E-2</v>
      </c>
      <c r="M385" s="106" t="s">
        <v>34</v>
      </c>
      <c r="N385" s="106" t="s">
        <v>34</v>
      </c>
      <c r="O385" s="402">
        <v>99.086299999999994</v>
      </c>
      <c r="P385" s="278">
        <v>80.596499851887359</v>
      </c>
      <c r="Q385" s="278">
        <v>19.002790208804026</v>
      </c>
      <c r="R385" s="280">
        <v>0.40070993930862164</v>
      </c>
      <c r="S385" s="278"/>
      <c r="T385" s="278"/>
    </row>
    <row r="386" spans="1:20" x14ac:dyDescent="0.25">
      <c r="A386" s="421">
        <v>4</v>
      </c>
      <c r="B386" s="332" t="s">
        <v>1063</v>
      </c>
      <c r="C386" s="340" t="s">
        <v>1066</v>
      </c>
      <c r="D386" s="356" t="s">
        <v>481</v>
      </c>
      <c r="E386" s="302">
        <v>48.896700000000003</v>
      </c>
      <c r="F386" s="302">
        <v>3.3599999999999998E-2</v>
      </c>
      <c r="G386" s="302">
        <v>31.710100000000001</v>
      </c>
      <c r="H386" s="302">
        <v>0.4032</v>
      </c>
      <c r="I386" s="302">
        <v>0.13619999999999999</v>
      </c>
      <c r="J386" s="302">
        <v>15.1435</v>
      </c>
      <c r="K386" s="302">
        <v>2.7892000000000001</v>
      </c>
      <c r="L386" s="302">
        <v>0.10349999999999999</v>
      </c>
      <c r="M386" s="106" t="s">
        <v>34</v>
      </c>
      <c r="N386" s="106" t="s">
        <v>34</v>
      </c>
      <c r="O386" s="402">
        <v>99.215999999999994</v>
      </c>
      <c r="P386" s="278">
        <v>74.546576675947605</v>
      </c>
      <c r="Q386" s="278">
        <v>24.846767061007792</v>
      </c>
      <c r="R386" s="280">
        <v>0.60665626304461051</v>
      </c>
      <c r="S386" s="278"/>
      <c r="T386" s="278"/>
    </row>
    <row r="387" spans="1:20" x14ac:dyDescent="0.25">
      <c r="A387" s="421">
        <v>4</v>
      </c>
      <c r="B387" s="332" t="s">
        <v>1063</v>
      </c>
      <c r="C387" s="340" t="s">
        <v>1066</v>
      </c>
      <c r="D387" s="356" t="s">
        <v>482</v>
      </c>
      <c r="E387" s="302">
        <v>48.039099999999998</v>
      </c>
      <c r="F387" s="302">
        <v>2.69E-2</v>
      </c>
      <c r="G387" s="302">
        <v>32.458500000000001</v>
      </c>
      <c r="H387" s="302">
        <v>0.36620000000000003</v>
      </c>
      <c r="I387" s="302">
        <v>0.1462</v>
      </c>
      <c r="J387" s="302">
        <v>15.878</v>
      </c>
      <c r="K387" s="302">
        <v>2.4539</v>
      </c>
      <c r="L387" s="302">
        <v>6.0100000000000001E-2</v>
      </c>
      <c r="M387" s="106" t="s">
        <v>34</v>
      </c>
      <c r="N387" s="106" t="s">
        <v>34</v>
      </c>
      <c r="O387" s="402">
        <v>99.428899999999999</v>
      </c>
      <c r="P387" s="278">
        <v>77.870735408734106</v>
      </c>
      <c r="Q387" s="278">
        <v>21.77830764412251</v>
      </c>
      <c r="R387" s="280">
        <v>0.35095694714337933</v>
      </c>
      <c r="S387" s="278"/>
      <c r="T387" s="278"/>
    </row>
    <row r="388" spans="1:20" x14ac:dyDescent="0.25">
      <c r="A388" s="421">
        <v>4</v>
      </c>
      <c r="B388" s="332" t="s">
        <v>1063</v>
      </c>
      <c r="C388" s="340" t="s">
        <v>1066</v>
      </c>
      <c r="D388" s="356" t="s">
        <v>483</v>
      </c>
      <c r="E388" s="302">
        <v>48.0443</v>
      </c>
      <c r="F388" s="302">
        <v>9.4100000000000003E-2</v>
      </c>
      <c r="G388" s="302">
        <v>32.5687</v>
      </c>
      <c r="H388" s="302">
        <v>0.37959999999999999</v>
      </c>
      <c r="I388" s="302">
        <v>9.9400000000000002E-2</v>
      </c>
      <c r="J388" s="302">
        <v>15.883599999999999</v>
      </c>
      <c r="K388" s="302">
        <v>2.4138000000000002</v>
      </c>
      <c r="L388" s="302">
        <v>8.4699999999999998E-2</v>
      </c>
      <c r="M388" s="106" t="s">
        <v>34</v>
      </c>
      <c r="N388" s="106" t="s">
        <v>34</v>
      </c>
      <c r="O388" s="402">
        <v>99.56819999999999</v>
      </c>
      <c r="P388" s="278">
        <v>78.0423981332317</v>
      </c>
      <c r="Q388" s="278">
        <v>21.462076412912065</v>
      </c>
      <c r="R388" s="280">
        <v>0.49552545385623614</v>
      </c>
      <c r="S388" s="278"/>
      <c r="T388" s="278"/>
    </row>
    <row r="389" spans="1:20" x14ac:dyDescent="0.25">
      <c r="A389" s="421">
        <v>4</v>
      </c>
      <c r="B389" s="332" t="s">
        <v>1063</v>
      </c>
      <c r="C389" s="340" t="s">
        <v>1066</v>
      </c>
      <c r="D389" s="356" t="s">
        <v>484</v>
      </c>
      <c r="E389" s="302">
        <v>47.096499999999999</v>
      </c>
      <c r="F389" s="302">
        <v>5.3800000000000001E-2</v>
      </c>
      <c r="G389" s="302">
        <v>33.033200000000001</v>
      </c>
      <c r="H389" s="302">
        <v>0.39</v>
      </c>
      <c r="I389" s="302">
        <v>9.3399999999999997E-2</v>
      </c>
      <c r="J389" s="302">
        <v>16.600100000000001</v>
      </c>
      <c r="K389" s="302">
        <v>2.1768999999999998</v>
      </c>
      <c r="L389" s="302">
        <v>6.1499999999999999E-2</v>
      </c>
      <c r="M389" s="106" t="s">
        <v>34</v>
      </c>
      <c r="N389" s="106" t="s">
        <v>34</v>
      </c>
      <c r="O389" s="402">
        <v>99.505400000000009</v>
      </c>
      <c r="P389" s="278">
        <v>80.533351526627627</v>
      </c>
      <c r="Q389" s="278">
        <v>19.111392754480192</v>
      </c>
      <c r="R389" s="280">
        <v>0.35525571889216429</v>
      </c>
      <c r="S389" s="278"/>
      <c r="T389" s="278"/>
    </row>
    <row r="390" spans="1:20" x14ac:dyDescent="0.25">
      <c r="A390" s="421">
        <v>4</v>
      </c>
      <c r="B390" s="332" t="s">
        <v>1063</v>
      </c>
      <c r="C390" s="340" t="s">
        <v>1066</v>
      </c>
      <c r="D390" s="356" t="s">
        <v>485</v>
      </c>
      <c r="E390" s="302">
        <v>47.611400000000003</v>
      </c>
      <c r="F390" s="302">
        <v>9.4200000000000006E-2</v>
      </c>
      <c r="G390" s="302">
        <v>32.914000000000001</v>
      </c>
      <c r="H390" s="302">
        <v>0.44429999999999997</v>
      </c>
      <c r="I390" s="302">
        <v>0.14580000000000001</v>
      </c>
      <c r="J390" s="302">
        <v>16.2698</v>
      </c>
      <c r="K390" s="302">
        <v>2.1004999999999998</v>
      </c>
      <c r="L390" s="302">
        <v>0.1008</v>
      </c>
      <c r="M390" s="106" t="s">
        <v>34</v>
      </c>
      <c r="N390" s="106" t="s">
        <v>34</v>
      </c>
      <c r="O390" s="402">
        <v>99.680800000000005</v>
      </c>
      <c r="P390" s="278">
        <v>80.579700620774489</v>
      </c>
      <c r="Q390" s="278">
        <v>18.82586371148945</v>
      </c>
      <c r="R390" s="280">
        <v>0.59443566773607281</v>
      </c>
      <c r="S390" s="278"/>
      <c r="T390" s="278"/>
    </row>
    <row r="391" spans="1:20" x14ac:dyDescent="0.25">
      <c r="A391" s="421">
        <v>4</v>
      </c>
      <c r="B391" s="332" t="s">
        <v>1063</v>
      </c>
      <c r="C391" s="340" t="s">
        <v>1066</v>
      </c>
      <c r="D391" s="356" t="s">
        <v>486</v>
      </c>
      <c r="E391" s="302">
        <v>46.748899999999999</v>
      </c>
      <c r="F391" s="302">
        <v>9.4299999999999995E-2</v>
      </c>
      <c r="G391" s="302">
        <v>33.785600000000002</v>
      </c>
      <c r="H391" s="302">
        <v>0.35460000000000003</v>
      </c>
      <c r="I391" s="302">
        <v>0.11600000000000001</v>
      </c>
      <c r="J391" s="302">
        <v>17.173999999999999</v>
      </c>
      <c r="K391" s="302">
        <v>1.6930000000000001</v>
      </c>
      <c r="L391" s="302">
        <v>5.0700000000000002E-2</v>
      </c>
      <c r="M391" s="106" t="s">
        <v>34</v>
      </c>
      <c r="N391" s="106" t="s">
        <v>34</v>
      </c>
      <c r="O391" s="402">
        <v>100.01710000000001</v>
      </c>
      <c r="P391" s="278">
        <v>84.609050857419234</v>
      </c>
      <c r="Q391" s="278">
        <v>15.093540067063385</v>
      </c>
      <c r="R391" s="280">
        <v>0.29740907551737983</v>
      </c>
      <c r="S391" s="278"/>
      <c r="T391" s="278"/>
    </row>
    <row r="392" spans="1:20" x14ac:dyDescent="0.25">
      <c r="A392" s="421">
        <v>4</v>
      </c>
      <c r="B392" s="332" t="s">
        <v>1063</v>
      </c>
      <c r="C392" s="340" t="s">
        <v>1066</v>
      </c>
      <c r="D392" s="356" t="s">
        <v>487</v>
      </c>
      <c r="E392" s="302">
        <v>46.730499999999999</v>
      </c>
      <c r="F392" s="302">
        <v>0</v>
      </c>
      <c r="G392" s="302">
        <v>33.482199999999999</v>
      </c>
      <c r="H392" s="302">
        <v>0.35659999999999997</v>
      </c>
      <c r="I392" s="302">
        <v>0.1077</v>
      </c>
      <c r="J392" s="302">
        <v>16.892399999999999</v>
      </c>
      <c r="K392" s="302">
        <v>1.7653000000000001</v>
      </c>
      <c r="L392" s="302">
        <v>5.2299999999999999E-2</v>
      </c>
      <c r="M392" s="106" t="s">
        <v>34</v>
      </c>
      <c r="N392" s="106" t="s">
        <v>34</v>
      </c>
      <c r="O392" s="402">
        <v>99.386999999999986</v>
      </c>
      <c r="P392" s="278">
        <v>83.836554580664242</v>
      </c>
      <c r="Q392" s="278">
        <v>15.854384105032949</v>
      </c>
      <c r="R392" s="280">
        <v>0.30906131430280726</v>
      </c>
      <c r="S392" s="278"/>
      <c r="T392" s="278"/>
    </row>
    <row r="393" spans="1:20" x14ac:dyDescent="0.25">
      <c r="A393" s="421">
        <v>4</v>
      </c>
      <c r="B393" s="332" t="s">
        <v>1063</v>
      </c>
      <c r="C393" s="340" t="s">
        <v>1066</v>
      </c>
      <c r="D393" s="356" t="s">
        <v>488</v>
      </c>
      <c r="E393" s="302">
        <v>49.931100000000001</v>
      </c>
      <c r="F393" s="302">
        <v>4.0300000000000002E-2</v>
      </c>
      <c r="G393" s="302">
        <v>31.458500000000001</v>
      </c>
      <c r="H393" s="302">
        <v>0.41599999999999998</v>
      </c>
      <c r="I393" s="302">
        <v>0.17829999999999999</v>
      </c>
      <c r="J393" s="302">
        <v>14.7797</v>
      </c>
      <c r="K393" s="302">
        <v>3.1901999999999999</v>
      </c>
      <c r="L393" s="302">
        <v>8.5800000000000001E-2</v>
      </c>
      <c r="M393" s="106" t="s">
        <v>34</v>
      </c>
      <c r="N393" s="106" t="s">
        <v>34</v>
      </c>
      <c r="O393" s="402">
        <v>100.07990000000001</v>
      </c>
      <c r="P393" s="278">
        <v>71.555313655158017</v>
      </c>
      <c r="Q393" s="278">
        <v>27.950074569091498</v>
      </c>
      <c r="R393" s="280">
        <v>0.49461177575049892</v>
      </c>
      <c r="S393" s="278"/>
      <c r="T393" s="278"/>
    </row>
    <row r="394" spans="1:20" x14ac:dyDescent="0.25">
      <c r="A394" s="421">
        <v>4</v>
      </c>
      <c r="B394" s="332" t="s">
        <v>1063</v>
      </c>
      <c r="C394" s="340" t="s">
        <v>1066</v>
      </c>
      <c r="D394" s="356" t="s">
        <v>489</v>
      </c>
      <c r="E394" s="302">
        <v>47.215000000000003</v>
      </c>
      <c r="F394" s="302">
        <v>4.7100000000000003E-2</v>
      </c>
      <c r="G394" s="302">
        <v>33.206499999999998</v>
      </c>
      <c r="H394" s="302">
        <v>0.38779999999999998</v>
      </c>
      <c r="I394" s="302">
        <v>0.1023</v>
      </c>
      <c r="J394" s="302">
        <v>16.4876</v>
      </c>
      <c r="K394" s="302">
        <v>2.0790000000000002</v>
      </c>
      <c r="L394" s="302">
        <v>0.05</v>
      </c>
      <c r="M394" s="106" t="s">
        <v>34</v>
      </c>
      <c r="N394" s="106" t="s">
        <v>34</v>
      </c>
      <c r="O394" s="402">
        <v>99.575299999999999</v>
      </c>
      <c r="P394" s="278">
        <v>81.182324878861266</v>
      </c>
      <c r="Q394" s="278">
        <v>18.524535218589449</v>
      </c>
      <c r="R394" s="280">
        <v>0.29313990254928918</v>
      </c>
      <c r="S394" s="278"/>
      <c r="T394" s="278"/>
    </row>
    <row r="395" spans="1:20" x14ac:dyDescent="0.25">
      <c r="A395" s="421">
        <v>4</v>
      </c>
      <c r="B395" s="332" t="s">
        <v>1063</v>
      </c>
      <c r="C395" s="340" t="s">
        <v>1066</v>
      </c>
      <c r="D395" s="356" t="s">
        <v>490</v>
      </c>
      <c r="E395" s="302">
        <v>48.484699999999997</v>
      </c>
      <c r="F395" s="302">
        <v>8.7400000000000005E-2</v>
      </c>
      <c r="G395" s="302">
        <v>32.214799999999997</v>
      </c>
      <c r="H395" s="302">
        <v>0.37990000000000002</v>
      </c>
      <c r="I395" s="302">
        <v>0.16009999999999999</v>
      </c>
      <c r="J395" s="302">
        <v>15.482100000000001</v>
      </c>
      <c r="K395" s="302">
        <v>2.5912000000000002</v>
      </c>
      <c r="L395" s="302">
        <v>8.2500000000000004E-2</v>
      </c>
      <c r="M395" s="106" t="s">
        <v>34</v>
      </c>
      <c r="N395" s="106" t="s">
        <v>34</v>
      </c>
      <c r="O395" s="402">
        <v>99.482700000000008</v>
      </c>
      <c r="P395" s="278">
        <v>76.381507808433511</v>
      </c>
      <c r="Q395" s="278">
        <v>23.133858948825381</v>
      </c>
      <c r="R395" s="280">
        <v>0.4846332427410992</v>
      </c>
      <c r="S395" s="278"/>
      <c r="T395" s="278"/>
    </row>
    <row r="396" spans="1:20" x14ac:dyDescent="0.25">
      <c r="A396" s="421">
        <v>4</v>
      </c>
      <c r="B396" s="332" t="s">
        <v>1063</v>
      </c>
      <c r="C396" s="340" t="s">
        <v>1066</v>
      </c>
      <c r="D396" s="356" t="s">
        <v>491</v>
      </c>
      <c r="E396" s="302">
        <v>48.990400000000001</v>
      </c>
      <c r="F396" s="302">
        <v>0</v>
      </c>
      <c r="G396" s="302">
        <v>31.774799999999999</v>
      </c>
      <c r="H396" s="302">
        <v>0.42030000000000001</v>
      </c>
      <c r="I396" s="302">
        <v>0.14180000000000001</v>
      </c>
      <c r="J396" s="302">
        <v>14.9711</v>
      </c>
      <c r="K396" s="302">
        <v>2.9238</v>
      </c>
      <c r="L396" s="302">
        <v>9.5100000000000004E-2</v>
      </c>
      <c r="M396" s="106" t="s">
        <v>34</v>
      </c>
      <c r="N396" s="106" t="s">
        <v>34</v>
      </c>
      <c r="O396" s="402">
        <v>99.317299999999989</v>
      </c>
      <c r="P396" s="278">
        <v>73.476640223663665</v>
      </c>
      <c r="Q396" s="278">
        <v>25.967612953722242</v>
      </c>
      <c r="R396" s="280">
        <v>0.55574682261409747</v>
      </c>
      <c r="S396" s="278"/>
      <c r="T396" s="278"/>
    </row>
    <row r="397" spans="1:20" x14ac:dyDescent="0.25">
      <c r="A397" s="421">
        <v>4</v>
      </c>
      <c r="B397" s="332" t="s">
        <v>1063</v>
      </c>
      <c r="C397" s="340" t="s">
        <v>1066</v>
      </c>
      <c r="D397" s="356" t="s">
        <v>492</v>
      </c>
      <c r="E397" s="302">
        <v>48.592199999999998</v>
      </c>
      <c r="F397" s="302">
        <v>9.4200000000000006E-2</v>
      </c>
      <c r="G397" s="302">
        <v>32.180700000000002</v>
      </c>
      <c r="H397" s="302">
        <v>0.42599999999999999</v>
      </c>
      <c r="I397" s="302">
        <v>0.12889999999999999</v>
      </c>
      <c r="J397" s="302">
        <v>15.965299999999999</v>
      </c>
      <c r="K397" s="302">
        <v>2.5042</v>
      </c>
      <c r="L397" s="302">
        <v>7.3200000000000001E-2</v>
      </c>
      <c r="M397" s="106" t="s">
        <v>34</v>
      </c>
      <c r="N397" s="106" t="s">
        <v>34</v>
      </c>
      <c r="O397" s="402">
        <v>99.964699999999993</v>
      </c>
      <c r="P397" s="278">
        <v>77.561231253335805</v>
      </c>
      <c r="Q397" s="278">
        <v>22.015340735007488</v>
      </c>
      <c r="R397" s="280">
        <v>0.42342801165671101</v>
      </c>
      <c r="S397" s="278"/>
      <c r="T397" s="278"/>
    </row>
    <row r="398" spans="1:20" x14ac:dyDescent="0.25">
      <c r="A398" s="421">
        <v>4</v>
      </c>
      <c r="B398" s="332" t="s">
        <v>1063</v>
      </c>
      <c r="C398" s="340" t="s">
        <v>1066</v>
      </c>
      <c r="D398" s="356" t="s">
        <v>493</v>
      </c>
      <c r="E398" s="302">
        <v>47.659700000000001</v>
      </c>
      <c r="F398" s="302">
        <v>0</v>
      </c>
      <c r="G398" s="302">
        <v>33.054400000000001</v>
      </c>
      <c r="H398" s="302">
        <v>0.42499999999999999</v>
      </c>
      <c r="I398" s="302">
        <v>0.1216</v>
      </c>
      <c r="J398" s="302">
        <v>16.192399999999999</v>
      </c>
      <c r="K398" s="302">
        <v>2.2886000000000002</v>
      </c>
      <c r="L398" s="302">
        <v>5.3900000000000003E-2</v>
      </c>
      <c r="M398" s="106" t="s">
        <v>34</v>
      </c>
      <c r="N398" s="106" t="s">
        <v>34</v>
      </c>
      <c r="O398" s="402">
        <v>99.795600000000007</v>
      </c>
      <c r="P398" s="278">
        <v>79.381949083673092</v>
      </c>
      <c r="Q398" s="278">
        <v>20.303420871153222</v>
      </c>
      <c r="R398" s="280">
        <v>0.31463004517369353</v>
      </c>
      <c r="S398" s="278"/>
      <c r="T398" s="278"/>
    </row>
    <row r="399" spans="1:20" x14ac:dyDescent="0.25">
      <c r="A399" s="421">
        <v>4</v>
      </c>
      <c r="B399" s="332" t="s">
        <v>1063</v>
      </c>
      <c r="C399" s="340" t="s">
        <v>1066</v>
      </c>
      <c r="D399" s="356" t="s">
        <v>494</v>
      </c>
      <c r="E399" s="302">
        <v>46.872300000000003</v>
      </c>
      <c r="F399" s="302">
        <v>4.7199999999999999E-2</v>
      </c>
      <c r="G399" s="302">
        <v>33.503599999999999</v>
      </c>
      <c r="H399" s="302">
        <v>0.35410000000000003</v>
      </c>
      <c r="I399" s="302">
        <v>9.7500000000000003E-2</v>
      </c>
      <c r="J399" s="302">
        <v>16.861699999999999</v>
      </c>
      <c r="K399" s="302">
        <v>1.8634999999999999</v>
      </c>
      <c r="L399" s="302">
        <v>5.7599999999999998E-2</v>
      </c>
      <c r="M399" s="106" t="s">
        <v>34</v>
      </c>
      <c r="N399" s="106" t="s">
        <v>34</v>
      </c>
      <c r="O399" s="402">
        <v>99.657499999999999</v>
      </c>
      <c r="P399" s="278">
        <v>83.052244098069195</v>
      </c>
      <c r="Q399" s="278">
        <v>16.60994521086311</v>
      </c>
      <c r="R399" s="280">
        <v>0.3378106910676979</v>
      </c>
      <c r="S399" s="278"/>
      <c r="T399" s="278"/>
    </row>
    <row r="400" spans="1:20" x14ac:dyDescent="0.25">
      <c r="A400" s="421">
        <v>4</v>
      </c>
      <c r="B400" s="332" t="s">
        <v>1063</v>
      </c>
      <c r="C400" s="340" t="s">
        <v>1066</v>
      </c>
      <c r="D400" s="356" t="s">
        <v>495</v>
      </c>
      <c r="E400" s="302">
        <v>47.908900000000003</v>
      </c>
      <c r="F400" s="302">
        <v>6.7299999999999999E-2</v>
      </c>
      <c r="G400" s="302">
        <v>32.686599999999999</v>
      </c>
      <c r="H400" s="302">
        <v>0.37940000000000002</v>
      </c>
      <c r="I400" s="302">
        <v>0.1406</v>
      </c>
      <c r="J400" s="302">
        <v>16.149699999999999</v>
      </c>
      <c r="K400" s="302">
        <v>2.3285999999999998</v>
      </c>
      <c r="L400" s="302">
        <v>6.54E-2</v>
      </c>
      <c r="M400" s="106" t="s">
        <v>34</v>
      </c>
      <c r="N400" s="106" t="s">
        <v>34</v>
      </c>
      <c r="O400" s="402">
        <v>99.726500000000001</v>
      </c>
      <c r="P400" s="278">
        <v>79.00460662318649</v>
      </c>
      <c r="Q400" s="278">
        <v>20.614444587949098</v>
      </c>
      <c r="R400" s="280">
        <v>0.38094878886440753</v>
      </c>
      <c r="S400" s="278"/>
      <c r="T400" s="278"/>
    </row>
    <row r="401" spans="1:20" x14ac:dyDescent="0.25">
      <c r="A401" s="421">
        <v>4</v>
      </c>
      <c r="B401" s="332" t="s">
        <v>1063</v>
      </c>
      <c r="C401" s="340" t="s">
        <v>1066</v>
      </c>
      <c r="D401" s="356" t="s">
        <v>496</v>
      </c>
      <c r="E401" s="302">
        <v>46.978700000000003</v>
      </c>
      <c r="F401" s="302">
        <v>0</v>
      </c>
      <c r="G401" s="302">
        <v>33.273200000000003</v>
      </c>
      <c r="H401" s="302">
        <v>0.38390000000000002</v>
      </c>
      <c r="I401" s="302">
        <v>0.1105</v>
      </c>
      <c r="J401" s="302">
        <v>16.536200000000001</v>
      </c>
      <c r="K401" s="302">
        <v>1.964</v>
      </c>
      <c r="L401" s="302">
        <v>4.7699999999999999E-2</v>
      </c>
      <c r="M401" s="106" t="s">
        <v>34</v>
      </c>
      <c r="N401" s="106" t="s">
        <v>34</v>
      </c>
      <c r="O401" s="402">
        <v>99.294200000000004</v>
      </c>
      <c r="P401" s="278">
        <v>82.077315799065659</v>
      </c>
      <c r="Q401" s="278">
        <v>17.640776655026912</v>
      </c>
      <c r="R401" s="280">
        <v>0.28190754590744821</v>
      </c>
      <c r="S401" s="278"/>
      <c r="T401" s="278"/>
    </row>
    <row r="402" spans="1:20" x14ac:dyDescent="0.25">
      <c r="A402" s="421">
        <v>4</v>
      </c>
      <c r="B402" s="332" t="s">
        <v>1063</v>
      </c>
      <c r="C402" s="340" t="s">
        <v>1066</v>
      </c>
      <c r="D402" s="356" t="s">
        <v>497</v>
      </c>
      <c r="E402" s="302">
        <v>47.180700000000002</v>
      </c>
      <c r="F402" s="302">
        <v>6.7000000000000002E-3</v>
      </c>
      <c r="G402" s="302">
        <v>32.9056</v>
      </c>
      <c r="H402" s="302">
        <v>0.39429999999999998</v>
      </c>
      <c r="I402" s="302">
        <v>0.1268</v>
      </c>
      <c r="J402" s="302">
        <v>16.524899999999999</v>
      </c>
      <c r="K402" s="302">
        <v>1.9813000000000001</v>
      </c>
      <c r="L402" s="302">
        <v>7.3099999999999998E-2</v>
      </c>
      <c r="M402" s="106" t="s">
        <v>34</v>
      </c>
      <c r="N402" s="106" t="s">
        <v>34</v>
      </c>
      <c r="O402" s="402">
        <v>99.193400000000011</v>
      </c>
      <c r="P402" s="278">
        <v>81.81716278059433</v>
      </c>
      <c r="Q402" s="278">
        <v>17.751890235908718</v>
      </c>
      <c r="R402" s="280">
        <v>0.43094698349695948</v>
      </c>
      <c r="S402" s="278"/>
      <c r="T402" s="278"/>
    </row>
    <row r="403" spans="1:20" x14ac:dyDescent="0.25">
      <c r="A403" s="421">
        <v>4</v>
      </c>
      <c r="B403" s="332" t="s">
        <v>1063</v>
      </c>
      <c r="C403" s="340" t="s">
        <v>1066</v>
      </c>
      <c r="D403" s="356" t="s">
        <v>498</v>
      </c>
      <c r="E403" s="302">
        <v>47.992100000000001</v>
      </c>
      <c r="F403" s="302">
        <v>6.0600000000000001E-2</v>
      </c>
      <c r="G403" s="302">
        <v>32.991999999999997</v>
      </c>
      <c r="H403" s="302">
        <v>0.42149999999999999</v>
      </c>
      <c r="I403" s="302">
        <v>0.1236</v>
      </c>
      <c r="J403" s="302">
        <v>16.3538</v>
      </c>
      <c r="K403" s="302">
        <v>2.19</v>
      </c>
      <c r="L403" s="302">
        <v>8.9300000000000004E-2</v>
      </c>
      <c r="M403" s="106" t="s">
        <v>34</v>
      </c>
      <c r="N403" s="106" t="s">
        <v>34</v>
      </c>
      <c r="O403" s="402">
        <v>100.2229</v>
      </c>
      <c r="P403" s="278">
        <v>80.074582814433114</v>
      </c>
      <c r="Q403" s="278">
        <v>19.404788186808641</v>
      </c>
      <c r="R403" s="280">
        <v>0.52062899875823876</v>
      </c>
      <c r="S403" s="278"/>
      <c r="T403" s="278"/>
    </row>
    <row r="404" spans="1:20" x14ac:dyDescent="0.25">
      <c r="A404" s="421">
        <v>4</v>
      </c>
      <c r="B404" s="332" t="s">
        <v>1063</v>
      </c>
      <c r="C404" s="340" t="s">
        <v>1066</v>
      </c>
      <c r="D404" s="356" t="s">
        <v>499</v>
      </c>
      <c r="E404" s="302">
        <v>47.891800000000003</v>
      </c>
      <c r="F404" s="302">
        <v>6.7299999999999999E-2</v>
      </c>
      <c r="G404" s="302">
        <v>32.716200000000001</v>
      </c>
      <c r="H404" s="302">
        <v>0.41110000000000002</v>
      </c>
      <c r="I404" s="302">
        <v>0.1268</v>
      </c>
      <c r="J404" s="302">
        <v>15.879099999999999</v>
      </c>
      <c r="K404" s="302">
        <v>2.3178999999999998</v>
      </c>
      <c r="L404" s="302">
        <v>6.93E-2</v>
      </c>
      <c r="M404" s="106" t="s">
        <v>34</v>
      </c>
      <c r="N404" s="106" t="s">
        <v>34</v>
      </c>
      <c r="O404" s="402">
        <v>99.479500000000002</v>
      </c>
      <c r="P404" s="278">
        <v>78.780433701582069</v>
      </c>
      <c r="Q404" s="278">
        <v>20.810186308188001</v>
      </c>
      <c r="R404" s="280">
        <v>0.40937999022993521</v>
      </c>
      <c r="S404" s="278"/>
      <c r="T404" s="278"/>
    </row>
    <row r="405" spans="1:20" x14ac:dyDescent="0.25">
      <c r="A405" s="421">
        <v>4</v>
      </c>
      <c r="B405" s="332" t="s">
        <v>1063</v>
      </c>
      <c r="C405" s="340" t="s">
        <v>1066</v>
      </c>
      <c r="D405" s="356" t="s">
        <v>500</v>
      </c>
      <c r="E405" s="302">
        <v>47.131</v>
      </c>
      <c r="F405" s="302">
        <v>0.1145</v>
      </c>
      <c r="G405" s="302">
        <v>33.4741</v>
      </c>
      <c r="H405" s="302">
        <v>0.41760000000000003</v>
      </c>
      <c r="I405" s="302">
        <v>0.1201</v>
      </c>
      <c r="J405" s="302">
        <v>16.7483</v>
      </c>
      <c r="K405" s="302">
        <v>1.9448000000000001</v>
      </c>
      <c r="L405" s="302">
        <v>5.4600000000000003E-2</v>
      </c>
      <c r="M405" s="106" t="s">
        <v>34</v>
      </c>
      <c r="N405" s="106" t="s">
        <v>34</v>
      </c>
      <c r="O405" s="402">
        <v>100.00499999999998</v>
      </c>
      <c r="P405" s="278">
        <v>82.371366254491306</v>
      </c>
      <c r="Q405" s="278">
        <v>17.308892197120574</v>
      </c>
      <c r="R405" s="280">
        <v>0.3197415483881268</v>
      </c>
      <c r="S405" s="278"/>
      <c r="T405" s="278"/>
    </row>
    <row r="406" spans="1:20" x14ac:dyDescent="0.25">
      <c r="A406" s="421">
        <v>4</v>
      </c>
      <c r="B406" s="332" t="s">
        <v>1063</v>
      </c>
      <c r="C406" s="340" t="s">
        <v>1066</v>
      </c>
      <c r="D406" s="356" t="s">
        <v>501</v>
      </c>
      <c r="E406" s="302">
        <v>48.320300000000003</v>
      </c>
      <c r="F406" s="302">
        <v>9.4E-2</v>
      </c>
      <c r="G406" s="302">
        <v>32.700099999999999</v>
      </c>
      <c r="H406" s="302">
        <v>0.35909999999999997</v>
      </c>
      <c r="I406" s="302">
        <v>9.8900000000000002E-2</v>
      </c>
      <c r="J406" s="302">
        <v>16.362500000000001</v>
      </c>
      <c r="K406" s="302">
        <v>2.2080000000000002</v>
      </c>
      <c r="L406" s="302">
        <v>6.4500000000000002E-2</v>
      </c>
      <c r="M406" s="106" t="s">
        <v>34</v>
      </c>
      <c r="N406" s="106" t="s">
        <v>34</v>
      </c>
      <c r="O406" s="402">
        <v>100.20739999999999</v>
      </c>
      <c r="P406" s="278">
        <v>80.071137920082606</v>
      </c>
      <c r="Q406" s="278">
        <v>19.553035970107096</v>
      </c>
      <c r="R406" s="280">
        <v>0.37582610981029524</v>
      </c>
      <c r="S406" s="278"/>
      <c r="T406" s="278"/>
    </row>
    <row r="407" spans="1:20" x14ac:dyDescent="0.25">
      <c r="A407" s="421">
        <v>4</v>
      </c>
      <c r="B407" s="332" t="s">
        <v>1063</v>
      </c>
      <c r="C407" s="340" t="s">
        <v>1066</v>
      </c>
      <c r="D407" s="356" t="s">
        <v>502</v>
      </c>
      <c r="E407" s="302">
        <v>46.945799999999998</v>
      </c>
      <c r="F407" s="302">
        <v>1.34E-2</v>
      </c>
      <c r="G407" s="302">
        <v>33.040799999999997</v>
      </c>
      <c r="H407" s="302">
        <v>0.36680000000000001</v>
      </c>
      <c r="I407" s="302">
        <v>0.12609999999999999</v>
      </c>
      <c r="J407" s="302">
        <v>16.513000000000002</v>
      </c>
      <c r="K407" s="302">
        <v>2.0714999999999999</v>
      </c>
      <c r="L407" s="302">
        <v>7.0599999999999996E-2</v>
      </c>
      <c r="M407" s="106" t="s">
        <v>34</v>
      </c>
      <c r="N407" s="106" t="s">
        <v>34</v>
      </c>
      <c r="O407" s="402">
        <v>99.147999999999996</v>
      </c>
      <c r="P407" s="278">
        <v>81.162100644389767</v>
      </c>
      <c r="Q407" s="278">
        <v>18.424725443597346</v>
      </c>
      <c r="R407" s="280">
        <v>0.41317391201287801</v>
      </c>
      <c r="S407" s="278"/>
      <c r="T407" s="278"/>
    </row>
    <row r="408" spans="1:20" x14ac:dyDescent="0.25">
      <c r="A408" s="421">
        <v>4</v>
      </c>
      <c r="B408" s="332" t="s">
        <v>1063</v>
      </c>
      <c r="C408" s="340" t="s">
        <v>1066</v>
      </c>
      <c r="D408" s="356" t="s">
        <v>503</v>
      </c>
      <c r="E408" s="302">
        <v>49.641599999999997</v>
      </c>
      <c r="F408" s="302">
        <v>2.01E-2</v>
      </c>
      <c r="G408" s="302">
        <v>31.7926</v>
      </c>
      <c r="H408" s="302">
        <v>0.39739999999999998</v>
      </c>
      <c r="I408" s="302">
        <v>0.16120000000000001</v>
      </c>
      <c r="J408" s="302">
        <v>15.2</v>
      </c>
      <c r="K408" s="302">
        <v>2.7679</v>
      </c>
      <c r="L408" s="302">
        <v>8.3199999999999996E-2</v>
      </c>
      <c r="M408" s="106" t="s">
        <v>34</v>
      </c>
      <c r="N408" s="106" t="s">
        <v>34</v>
      </c>
      <c r="O408" s="402">
        <v>100.06399999999999</v>
      </c>
      <c r="P408" s="278">
        <v>74.847611473775899</v>
      </c>
      <c r="Q408" s="278">
        <v>24.664569677217465</v>
      </c>
      <c r="R408" s="280">
        <v>0.48781884900663652</v>
      </c>
      <c r="S408" s="278"/>
      <c r="T408" s="278"/>
    </row>
    <row r="409" spans="1:20" x14ac:dyDescent="0.25">
      <c r="A409" s="421">
        <v>4</v>
      </c>
      <c r="B409" s="332" t="s">
        <v>1063</v>
      </c>
      <c r="C409" s="340" t="s">
        <v>1066</v>
      </c>
      <c r="D409" s="356" t="s">
        <v>504</v>
      </c>
      <c r="E409" s="302">
        <v>48.623600000000003</v>
      </c>
      <c r="F409" s="302">
        <v>6.7100000000000007E-2</v>
      </c>
      <c r="G409" s="302">
        <v>32.350499999999997</v>
      </c>
      <c r="H409" s="302">
        <v>0.39639999999999997</v>
      </c>
      <c r="I409" s="302">
        <v>0.15160000000000001</v>
      </c>
      <c r="J409" s="302">
        <v>15.939399999999999</v>
      </c>
      <c r="K409" s="302">
        <v>2.5851999999999999</v>
      </c>
      <c r="L409" s="302">
        <v>6.3799999999999996E-2</v>
      </c>
      <c r="M409" s="106" t="s">
        <v>34</v>
      </c>
      <c r="N409" s="106" t="s">
        <v>34</v>
      </c>
      <c r="O409" s="402">
        <v>100.17760000000001</v>
      </c>
      <c r="P409" s="278">
        <v>77.025705667651138</v>
      </c>
      <c r="Q409" s="278">
        <v>22.607193568515115</v>
      </c>
      <c r="R409" s="280">
        <v>0.36710076383374329</v>
      </c>
      <c r="S409" s="278"/>
      <c r="T409" s="278"/>
    </row>
    <row r="410" spans="1:20" x14ac:dyDescent="0.25">
      <c r="A410" s="421">
        <v>4</v>
      </c>
      <c r="B410" s="332" t="s">
        <v>1063</v>
      </c>
      <c r="C410" s="340" t="s">
        <v>1066</v>
      </c>
      <c r="D410" s="356" t="s">
        <v>505</v>
      </c>
      <c r="E410" s="302">
        <v>47.533499999999997</v>
      </c>
      <c r="F410" s="302">
        <v>6.7000000000000002E-3</v>
      </c>
      <c r="G410" s="302">
        <v>33.2562</v>
      </c>
      <c r="H410" s="302">
        <v>0.42670000000000002</v>
      </c>
      <c r="I410" s="302">
        <v>0.13220000000000001</v>
      </c>
      <c r="J410" s="302">
        <v>16.717099999999999</v>
      </c>
      <c r="K410" s="302">
        <v>1.9095</v>
      </c>
      <c r="L410" s="302">
        <v>5.2999999999999999E-2</v>
      </c>
      <c r="M410" s="106" t="s">
        <v>34</v>
      </c>
      <c r="N410" s="106" t="s">
        <v>34</v>
      </c>
      <c r="O410" s="402">
        <v>100.03489999999999</v>
      </c>
      <c r="P410" s="278">
        <v>82.611969852059772</v>
      </c>
      <c r="Q410" s="278">
        <v>17.076170775825645</v>
      </c>
      <c r="R410" s="280">
        <v>0.31185937211458509</v>
      </c>
      <c r="S410" s="278"/>
      <c r="T410" s="278"/>
    </row>
    <row r="411" spans="1:20" x14ac:dyDescent="0.25">
      <c r="A411" s="421">
        <v>4</v>
      </c>
      <c r="B411" s="332" t="s">
        <v>1063</v>
      </c>
      <c r="C411" s="340" t="s">
        <v>1066</v>
      </c>
      <c r="D411" s="356" t="s">
        <v>506</v>
      </c>
      <c r="E411" s="302">
        <v>48.445700000000002</v>
      </c>
      <c r="F411" s="302">
        <v>0.12759999999999999</v>
      </c>
      <c r="G411" s="302">
        <v>32.601700000000001</v>
      </c>
      <c r="H411" s="302">
        <v>0.36480000000000001</v>
      </c>
      <c r="I411" s="302">
        <v>0.14280000000000001</v>
      </c>
      <c r="J411" s="302">
        <v>16.182099999999998</v>
      </c>
      <c r="K411" s="302">
        <v>2.3868</v>
      </c>
      <c r="L411" s="302">
        <v>4.6899999999999997E-2</v>
      </c>
      <c r="M411" s="106" t="s">
        <v>34</v>
      </c>
      <c r="N411" s="106" t="s">
        <v>34</v>
      </c>
      <c r="O411" s="402">
        <v>100.29839999999999</v>
      </c>
      <c r="P411" s="278">
        <v>78.71759086579263</v>
      </c>
      <c r="Q411" s="278">
        <v>21.010758546298856</v>
      </c>
      <c r="R411" s="280">
        <v>0.27165058790851648</v>
      </c>
      <c r="S411" s="278"/>
      <c r="T411" s="278"/>
    </row>
    <row r="412" spans="1:20" x14ac:dyDescent="0.25">
      <c r="A412" s="421">
        <v>4</v>
      </c>
      <c r="B412" s="332" t="s">
        <v>1063</v>
      </c>
      <c r="C412" s="340" t="s">
        <v>1066</v>
      </c>
      <c r="D412" s="356" t="s">
        <v>507</v>
      </c>
      <c r="E412" s="302">
        <v>48.374099999999999</v>
      </c>
      <c r="F412" s="302">
        <v>6.0499999999999998E-2</v>
      </c>
      <c r="G412" s="302">
        <v>32.403300000000002</v>
      </c>
      <c r="H412" s="302">
        <v>0.34250000000000003</v>
      </c>
      <c r="I412" s="302">
        <v>0.1244</v>
      </c>
      <c r="J412" s="302">
        <v>16.146799999999999</v>
      </c>
      <c r="K412" s="302">
        <v>2.3898000000000001</v>
      </c>
      <c r="L412" s="302">
        <v>6.9900000000000004E-2</v>
      </c>
      <c r="M412" s="106" t="s">
        <v>34</v>
      </c>
      <c r="N412" s="106" t="s">
        <v>34</v>
      </c>
      <c r="O412" s="402">
        <v>99.911299999999983</v>
      </c>
      <c r="P412" s="278">
        <v>78.555370932219134</v>
      </c>
      <c r="Q412" s="278">
        <v>21.039710691664187</v>
      </c>
      <c r="R412" s="280">
        <v>0.40491837611667941</v>
      </c>
      <c r="S412" s="278"/>
      <c r="T412" s="278"/>
    </row>
    <row r="413" spans="1:20" x14ac:dyDescent="0.25">
      <c r="A413" s="421">
        <v>4</v>
      </c>
      <c r="B413" s="332" t="s">
        <v>1063</v>
      </c>
      <c r="C413" s="340" t="s">
        <v>1066</v>
      </c>
      <c r="D413" s="356" t="s">
        <v>508</v>
      </c>
      <c r="E413" s="302">
        <v>48.877699999999997</v>
      </c>
      <c r="F413" s="302">
        <v>0.19470000000000001</v>
      </c>
      <c r="G413" s="302">
        <v>32.164200000000001</v>
      </c>
      <c r="H413" s="302">
        <v>0.39350000000000002</v>
      </c>
      <c r="I413" s="302">
        <v>0.17</v>
      </c>
      <c r="J413" s="302">
        <v>16.118400000000001</v>
      </c>
      <c r="K413" s="302">
        <v>2.5621999999999998</v>
      </c>
      <c r="L413" s="302">
        <v>8.5300000000000001E-2</v>
      </c>
      <c r="M413" s="106" t="s">
        <v>34</v>
      </c>
      <c r="N413" s="106" t="s">
        <v>34</v>
      </c>
      <c r="O413" s="402">
        <v>100.566</v>
      </c>
      <c r="P413" s="278">
        <v>77.28204962167942</v>
      </c>
      <c r="Q413" s="278">
        <v>22.230975422718139</v>
      </c>
      <c r="R413" s="280">
        <v>0.48697495560243487</v>
      </c>
      <c r="S413" s="278"/>
      <c r="T413" s="278"/>
    </row>
    <row r="414" spans="1:20" x14ac:dyDescent="0.25">
      <c r="A414" s="421">
        <v>4</v>
      </c>
      <c r="B414" s="332" t="s">
        <v>1063</v>
      </c>
      <c r="C414" s="340" t="s">
        <v>1066</v>
      </c>
      <c r="D414" s="356" t="s">
        <v>509</v>
      </c>
      <c r="E414" s="302">
        <v>50.581299999999999</v>
      </c>
      <c r="F414" s="302">
        <v>9.3799999999999994E-2</v>
      </c>
      <c r="G414" s="302">
        <v>31.007400000000001</v>
      </c>
      <c r="H414" s="302">
        <v>0.45419999999999999</v>
      </c>
      <c r="I414" s="302">
        <v>0.1729</v>
      </c>
      <c r="J414" s="302">
        <v>14.4415</v>
      </c>
      <c r="K414" s="302">
        <v>3.5735999999999999</v>
      </c>
      <c r="L414" s="302">
        <v>0.10580000000000001</v>
      </c>
      <c r="M414" s="106" t="s">
        <v>34</v>
      </c>
      <c r="N414" s="106" t="s">
        <v>34</v>
      </c>
      <c r="O414" s="402">
        <v>100.43050000000001</v>
      </c>
      <c r="P414" s="278">
        <v>68.656729976302046</v>
      </c>
      <c r="Q414" s="278">
        <v>30.744365806872096</v>
      </c>
      <c r="R414" s="280">
        <v>0.59890421682585915</v>
      </c>
      <c r="S414" s="278"/>
      <c r="T414" s="278"/>
    </row>
    <row r="415" spans="1:20" x14ac:dyDescent="0.25">
      <c r="A415" s="421">
        <v>4</v>
      </c>
      <c r="B415" s="332" t="s">
        <v>1063</v>
      </c>
      <c r="C415" s="340" t="s">
        <v>1066</v>
      </c>
      <c r="D415" s="356" t="s">
        <v>510</v>
      </c>
      <c r="E415" s="302">
        <v>49.898600000000002</v>
      </c>
      <c r="F415" s="302">
        <v>6.0400000000000002E-2</v>
      </c>
      <c r="G415" s="302">
        <v>31.188300000000002</v>
      </c>
      <c r="H415" s="302">
        <v>0.52580000000000005</v>
      </c>
      <c r="I415" s="302">
        <v>0.17810000000000001</v>
      </c>
      <c r="J415" s="302">
        <v>14.561199999999999</v>
      </c>
      <c r="K415" s="302">
        <v>3.2715999999999998</v>
      </c>
      <c r="L415" s="302">
        <v>9.5000000000000001E-2</v>
      </c>
      <c r="M415" s="106" t="s">
        <v>34</v>
      </c>
      <c r="N415" s="106" t="s">
        <v>34</v>
      </c>
      <c r="O415" s="402">
        <v>99.779000000000011</v>
      </c>
      <c r="P415" s="278">
        <v>70.703668757353114</v>
      </c>
      <c r="Q415" s="278">
        <v>28.747082235014727</v>
      </c>
      <c r="R415" s="280">
        <v>0.5492490076321479</v>
      </c>
      <c r="S415" s="278"/>
      <c r="T415" s="278"/>
    </row>
    <row r="416" spans="1:20" x14ac:dyDescent="0.25">
      <c r="A416" s="421">
        <v>4</v>
      </c>
      <c r="B416" s="332" t="s">
        <v>1063</v>
      </c>
      <c r="C416" s="340" t="s">
        <v>1066</v>
      </c>
      <c r="D416" s="356" t="s">
        <v>511</v>
      </c>
      <c r="E416" s="302">
        <v>50.104399999999998</v>
      </c>
      <c r="F416" s="302">
        <v>7.3800000000000004E-2</v>
      </c>
      <c r="G416" s="302">
        <v>30.913499999999999</v>
      </c>
      <c r="H416" s="302">
        <v>0.45979999999999999</v>
      </c>
      <c r="I416" s="302">
        <v>0.16470000000000001</v>
      </c>
      <c r="J416" s="302">
        <v>14.4306</v>
      </c>
      <c r="K416" s="302">
        <v>3.0587</v>
      </c>
      <c r="L416" s="302">
        <v>8.8099999999999998E-2</v>
      </c>
      <c r="M416" s="106" t="s">
        <v>34</v>
      </c>
      <c r="N416" s="106" t="s">
        <v>34</v>
      </c>
      <c r="O416" s="402">
        <v>99.293599999999998</v>
      </c>
      <c r="P416" s="278">
        <v>71.899185531977949</v>
      </c>
      <c r="Q416" s="278">
        <v>27.578157934717019</v>
      </c>
      <c r="R416" s="280">
        <v>0.52265653330501938</v>
      </c>
      <c r="S416" s="278"/>
      <c r="T416" s="278"/>
    </row>
    <row r="417" spans="1:20" x14ac:dyDescent="0.25">
      <c r="A417" s="421">
        <v>4</v>
      </c>
      <c r="B417" s="332" t="s">
        <v>1063</v>
      </c>
      <c r="C417" s="340" t="s">
        <v>1066</v>
      </c>
      <c r="D417" s="356" t="s">
        <v>512</v>
      </c>
      <c r="E417" s="302">
        <v>47.3748</v>
      </c>
      <c r="F417" s="302">
        <v>0</v>
      </c>
      <c r="G417" s="302">
        <v>33.652099999999997</v>
      </c>
      <c r="H417" s="302">
        <v>0.38769999999999999</v>
      </c>
      <c r="I417" s="302">
        <v>0.12540000000000001</v>
      </c>
      <c r="J417" s="302">
        <v>16.770299999999999</v>
      </c>
      <c r="K417" s="302">
        <v>2.0205000000000002</v>
      </c>
      <c r="L417" s="302">
        <v>6.7500000000000004E-2</v>
      </c>
      <c r="M417" s="106" t="s">
        <v>34</v>
      </c>
      <c r="N417" s="106" t="s">
        <v>34</v>
      </c>
      <c r="O417" s="402">
        <v>100.39829999999998</v>
      </c>
      <c r="P417" s="278">
        <v>81.778333415568454</v>
      </c>
      <c r="Q417" s="278">
        <v>17.829742375959945</v>
      </c>
      <c r="R417" s="280">
        <v>0.39192420847159148</v>
      </c>
      <c r="S417" s="278"/>
      <c r="T417" s="278"/>
    </row>
    <row r="418" spans="1:20" x14ac:dyDescent="0.25">
      <c r="A418" s="421">
        <v>4</v>
      </c>
      <c r="B418" s="332" t="s">
        <v>1063</v>
      </c>
      <c r="C418" s="340" t="s">
        <v>1066</v>
      </c>
      <c r="D418" s="356" t="s">
        <v>513</v>
      </c>
      <c r="E418" s="302">
        <v>47.633600000000001</v>
      </c>
      <c r="F418" s="302">
        <v>4.7199999999999999E-2</v>
      </c>
      <c r="G418" s="302">
        <v>33.723800000000004</v>
      </c>
      <c r="H418" s="302">
        <v>0.3805</v>
      </c>
      <c r="I418" s="302">
        <v>0.12659999999999999</v>
      </c>
      <c r="J418" s="302">
        <v>16.560500000000001</v>
      </c>
      <c r="K418" s="302">
        <v>1.9728000000000001</v>
      </c>
      <c r="L418" s="302">
        <v>5.1400000000000001E-2</v>
      </c>
      <c r="M418" s="106" t="s">
        <v>34</v>
      </c>
      <c r="N418" s="106" t="s">
        <v>34</v>
      </c>
      <c r="O418" s="402">
        <v>100.49640000000001</v>
      </c>
      <c r="P418" s="278">
        <v>82.016244573462615</v>
      </c>
      <c r="Q418" s="278">
        <v>17.680652278751822</v>
      </c>
      <c r="R418" s="280">
        <v>0.30310314778555458</v>
      </c>
      <c r="S418" s="278"/>
      <c r="T418" s="278"/>
    </row>
    <row r="419" spans="1:20" x14ac:dyDescent="0.25">
      <c r="A419" s="421">
        <v>4</v>
      </c>
      <c r="B419" s="332" t="s">
        <v>1063</v>
      </c>
      <c r="C419" s="340" t="s">
        <v>1066</v>
      </c>
      <c r="D419" s="356" t="s">
        <v>514</v>
      </c>
      <c r="E419" s="302">
        <v>49.808599999999998</v>
      </c>
      <c r="F419" s="302">
        <v>2.01E-2</v>
      </c>
      <c r="G419" s="302">
        <v>31.633199999999999</v>
      </c>
      <c r="H419" s="302">
        <v>0.38080000000000003</v>
      </c>
      <c r="I419" s="302">
        <v>0.17760000000000001</v>
      </c>
      <c r="J419" s="302">
        <v>14.8111</v>
      </c>
      <c r="K419" s="302">
        <v>3.1551</v>
      </c>
      <c r="L419" s="302">
        <v>8.0299999999999996E-2</v>
      </c>
      <c r="M419" s="106" t="s">
        <v>34</v>
      </c>
      <c r="N419" s="106" t="s">
        <v>34</v>
      </c>
      <c r="O419" s="402">
        <v>100.06679999999999</v>
      </c>
      <c r="P419" s="278">
        <v>71.841825685960146</v>
      </c>
      <c r="Q419" s="278">
        <v>27.694400221297034</v>
      </c>
      <c r="R419" s="280">
        <v>0.46377409274283271</v>
      </c>
      <c r="S419" s="278"/>
      <c r="T419" s="278"/>
    </row>
    <row r="420" spans="1:20" x14ac:dyDescent="0.25">
      <c r="A420" s="421">
        <v>4</v>
      </c>
      <c r="B420" s="332" t="s">
        <v>1063</v>
      </c>
      <c r="C420" s="340" t="s">
        <v>1066</v>
      </c>
      <c r="D420" s="356" t="s">
        <v>515</v>
      </c>
      <c r="E420" s="302">
        <v>47.820399999999999</v>
      </c>
      <c r="F420" s="302">
        <v>2.69E-2</v>
      </c>
      <c r="G420" s="302">
        <v>33.477899999999998</v>
      </c>
      <c r="H420" s="302">
        <v>0.41110000000000002</v>
      </c>
      <c r="I420" s="302">
        <v>0.1203</v>
      </c>
      <c r="J420" s="302">
        <v>16.487500000000001</v>
      </c>
      <c r="K420" s="302">
        <v>2.1459000000000001</v>
      </c>
      <c r="L420" s="302">
        <v>7.2099999999999997E-2</v>
      </c>
      <c r="M420" s="106" t="s">
        <v>34</v>
      </c>
      <c r="N420" s="106" t="s">
        <v>34</v>
      </c>
      <c r="O420" s="402">
        <v>100.5621</v>
      </c>
      <c r="P420" s="278">
        <v>80.597360412878899</v>
      </c>
      <c r="Q420" s="278">
        <v>18.98297515012931</v>
      </c>
      <c r="R420" s="280">
        <v>0.4196644369918015</v>
      </c>
      <c r="S420" s="278"/>
      <c r="T420" s="278"/>
    </row>
    <row r="421" spans="1:20" x14ac:dyDescent="0.25">
      <c r="A421" s="421">
        <v>4</v>
      </c>
      <c r="B421" s="332" t="s">
        <v>1063</v>
      </c>
      <c r="C421" s="340" t="s">
        <v>1066</v>
      </c>
      <c r="D421" s="356" t="s">
        <v>516</v>
      </c>
      <c r="E421" s="302">
        <v>48.848500000000001</v>
      </c>
      <c r="F421" s="302">
        <v>0</v>
      </c>
      <c r="G421" s="302">
        <v>32.097700000000003</v>
      </c>
      <c r="H421" s="302">
        <v>0.443</v>
      </c>
      <c r="I421" s="302">
        <v>0.14829999999999999</v>
      </c>
      <c r="J421" s="302">
        <v>15.699299999999999</v>
      </c>
      <c r="K421" s="302">
        <v>2.6326000000000001</v>
      </c>
      <c r="L421" s="302">
        <v>5.8599999999999999E-2</v>
      </c>
      <c r="M421" s="106" t="s">
        <v>34</v>
      </c>
      <c r="N421" s="106" t="s">
        <v>34</v>
      </c>
      <c r="O421" s="402">
        <v>99.927999999999997</v>
      </c>
      <c r="P421" s="278">
        <v>76.458514451504072</v>
      </c>
      <c r="Q421" s="278">
        <v>23.201669350744382</v>
      </c>
      <c r="R421" s="280">
        <v>0.3398161977515558</v>
      </c>
      <c r="S421" s="278"/>
      <c r="T421" s="278"/>
    </row>
    <row r="422" spans="1:20" x14ac:dyDescent="0.25">
      <c r="A422" s="421">
        <v>4</v>
      </c>
      <c r="B422" s="332" t="s">
        <v>1063</v>
      </c>
      <c r="C422" s="340" t="s">
        <v>1066</v>
      </c>
      <c r="D422" s="357" t="s">
        <v>517</v>
      </c>
      <c r="E422" s="302">
        <v>50.344499999999996</v>
      </c>
      <c r="F422" s="302">
        <v>2.0199999999999999E-2</v>
      </c>
      <c r="G422" s="302">
        <v>31.554300000000001</v>
      </c>
      <c r="H422" s="302">
        <v>0.51339999999999997</v>
      </c>
      <c r="I422" s="302">
        <v>0.1313</v>
      </c>
      <c r="J422" s="302">
        <v>14.334099999999999</v>
      </c>
      <c r="K422" s="302">
        <v>3.3025000000000002</v>
      </c>
      <c r="L422" s="302">
        <v>9.4200000000000006E-2</v>
      </c>
      <c r="M422" s="106" t="s">
        <v>34</v>
      </c>
      <c r="N422" s="106" t="s">
        <v>34</v>
      </c>
      <c r="O422" s="402">
        <v>100.29449999999999</v>
      </c>
      <c r="P422" s="278">
        <v>70.187601267467898</v>
      </c>
      <c r="Q422" s="278">
        <v>29.263184521565194</v>
      </c>
      <c r="R422" s="280">
        <v>0.54921421096690781</v>
      </c>
      <c r="S422" s="278"/>
      <c r="T422" s="278"/>
    </row>
    <row r="423" spans="1:20" x14ac:dyDescent="0.25">
      <c r="A423" s="421">
        <v>4</v>
      </c>
      <c r="B423" s="332" t="s">
        <v>1063</v>
      </c>
      <c r="C423" s="340" t="s">
        <v>1066</v>
      </c>
      <c r="D423" s="357" t="s">
        <v>518</v>
      </c>
      <c r="E423" s="302">
        <v>49.969099999999997</v>
      </c>
      <c r="F423" s="302">
        <v>2.69E-2</v>
      </c>
      <c r="G423" s="302">
        <v>31.3308</v>
      </c>
      <c r="H423" s="302">
        <v>0.45569999999999999</v>
      </c>
      <c r="I423" s="302">
        <v>0.1663</v>
      </c>
      <c r="J423" s="302">
        <v>14.1517</v>
      </c>
      <c r="K423" s="302">
        <v>3.0539000000000001</v>
      </c>
      <c r="L423" s="302">
        <v>0.12429999999999999</v>
      </c>
      <c r="M423" s="106" t="s">
        <v>34</v>
      </c>
      <c r="N423" s="106" t="s">
        <v>34</v>
      </c>
      <c r="O423" s="402">
        <v>99.278700000000001</v>
      </c>
      <c r="P423" s="278">
        <v>71.379070106200032</v>
      </c>
      <c r="Q423" s="278">
        <v>27.874422189642061</v>
      </c>
      <c r="R423" s="280">
        <v>0.74650770415791756</v>
      </c>
      <c r="S423" s="278"/>
      <c r="T423" s="278"/>
    </row>
    <row r="424" spans="1:20" x14ac:dyDescent="0.25">
      <c r="A424" s="421">
        <v>4</v>
      </c>
      <c r="B424" s="332" t="s">
        <v>1063</v>
      </c>
      <c r="C424" s="340" t="s">
        <v>1066</v>
      </c>
      <c r="D424" s="357" t="s">
        <v>519</v>
      </c>
      <c r="E424" s="302">
        <v>50.630899999999997</v>
      </c>
      <c r="F424" s="302">
        <v>0</v>
      </c>
      <c r="G424" s="302">
        <v>31.655999999999999</v>
      </c>
      <c r="H424" s="302">
        <v>0.52969999999999995</v>
      </c>
      <c r="I424" s="302">
        <v>0.15359999999999999</v>
      </c>
      <c r="J424" s="302">
        <v>14.431100000000001</v>
      </c>
      <c r="K424" s="302">
        <v>3.1307</v>
      </c>
      <c r="L424" s="302">
        <v>0.13589999999999999</v>
      </c>
      <c r="M424" s="106" t="s">
        <v>34</v>
      </c>
      <c r="N424" s="106" t="s">
        <v>34</v>
      </c>
      <c r="O424" s="402">
        <v>100.66790000000002</v>
      </c>
      <c r="P424" s="278">
        <v>71.235454194949995</v>
      </c>
      <c r="Q424" s="278">
        <v>27.965784328082055</v>
      </c>
      <c r="R424" s="280">
        <v>0.79876147696795063</v>
      </c>
      <c r="S424" s="278"/>
      <c r="T424" s="278"/>
    </row>
    <row r="425" spans="1:20" x14ac:dyDescent="0.25">
      <c r="A425" s="421">
        <v>4</v>
      </c>
      <c r="B425" s="332" t="s">
        <v>1063</v>
      </c>
      <c r="C425" s="340" t="s">
        <v>1066</v>
      </c>
      <c r="D425" s="357" t="s">
        <v>520</v>
      </c>
      <c r="E425" s="302">
        <v>48.310099999999998</v>
      </c>
      <c r="F425" s="302">
        <v>0.128</v>
      </c>
      <c r="G425" s="302">
        <v>33.122700000000002</v>
      </c>
      <c r="H425" s="302">
        <v>0.433</v>
      </c>
      <c r="I425" s="302">
        <v>0.1211</v>
      </c>
      <c r="J425" s="302">
        <v>16.145</v>
      </c>
      <c r="K425" s="302">
        <v>2.3176000000000001</v>
      </c>
      <c r="L425" s="302">
        <v>5.5300000000000002E-2</v>
      </c>
      <c r="M425" s="106" t="s">
        <v>34</v>
      </c>
      <c r="N425" s="106" t="s">
        <v>34</v>
      </c>
      <c r="O425" s="402">
        <v>100.6328</v>
      </c>
      <c r="P425" s="278">
        <v>79.123406408571725</v>
      </c>
      <c r="Q425" s="278">
        <v>20.553898060231628</v>
      </c>
      <c r="R425" s="280">
        <v>0.32269553119663841</v>
      </c>
      <c r="S425" s="278"/>
      <c r="T425" s="278"/>
    </row>
    <row r="426" spans="1:20" x14ac:dyDescent="0.25">
      <c r="A426" s="421">
        <v>4</v>
      </c>
      <c r="B426" s="332" t="s">
        <v>1063</v>
      </c>
      <c r="C426" s="340" t="s">
        <v>1066</v>
      </c>
      <c r="D426" s="357" t="s">
        <v>521</v>
      </c>
      <c r="E426" s="302">
        <v>49.8078</v>
      </c>
      <c r="F426" s="302">
        <v>4.0399999999999998E-2</v>
      </c>
      <c r="G426" s="302">
        <v>31.584299999999999</v>
      </c>
      <c r="H426" s="302">
        <v>0.4133</v>
      </c>
      <c r="I426" s="302">
        <v>0.14710000000000001</v>
      </c>
      <c r="J426" s="302">
        <v>14.630100000000001</v>
      </c>
      <c r="K426" s="302">
        <v>2.9841000000000002</v>
      </c>
      <c r="L426" s="302">
        <v>0.1211</v>
      </c>
      <c r="M426" s="106" t="s">
        <v>34</v>
      </c>
      <c r="N426" s="106" t="s">
        <v>34</v>
      </c>
      <c r="O426" s="402">
        <v>99.728200000000001</v>
      </c>
      <c r="P426" s="278">
        <v>72.518149865269137</v>
      </c>
      <c r="Q426" s="278">
        <v>26.767116109951644</v>
      </c>
      <c r="R426" s="280">
        <v>0.71473402477921755</v>
      </c>
      <c r="S426" s="278"/>
      <c r="T426" s="278"/>
    </row>
    <row r="427" spans="1:20" x14ac:dyDescent="0.25">
      <c r="A427" s="421">
        <v>4</v>
      </c>
      <c r="B427" s="332" t="s">
        <v>1063</v>
      </c>
      <c r="C427" s="340" t="s">
        <v>1066</v>
      </c>
      <c r="D427" s="357" t="s">
        <v>522</v>
      </c>
      <c r="E427" s="302">
        <v>47.7423</v>
      </c>
      <c r="F427" s="302">
        <v>2.7E-2</v>
      </c>
      <c r="G427" s="302">
        <v>33.382199999999997</v>
      </c>
      <c r="H427" s="302">
        <v>0.4168</v>
      </c>
      <c r="I427" s="302">
        <v>0.12330000000000001</v>
      </c>
      <c r="J427" s="302">
        <v>16.431899999999999</v>
      </c>
      <c r="K427" s="302">
        <v>2.1044999999999998</v>
      </c>
      <c r="L427" s="302">
        <v>4.99E-2</v>
      </c>
      <c r="M427" s="106" t="s">
        <v>34</v>
      </c>
      <c r="N427" s="106" t="s">
        <v>34</v>
      </c>
      <c r="O427" s="402">
        <v>100.27789999999999</v>
      </c>
      <c r="P427" s="278">
        <v>80.946622869105965</v>
      </c>
      <c r="Q427" s="278">
        <v>18.760684094584015</v>
      </c>
      <c r="R427" s="280">
        <v>0.29269303631002497</v>
      </c>
      <c r="S427" s="278"/>
      <c r="T427" s="278"/>
    </row>
    <row r="428" spans="1:20" x14ac:dyDescent="0.25">
      <c r="A428" s="421">
        <v>4</v>
      </c>
      <c r="B428" s="332" t="s">
        <v>1063</v>
      </c>
      <c r="C428" s="340" t="s">
        <v>1066</v>
      </c>
      <c r="D428" s="357" t="s">
        <v>523</v>
      </c>
      <c r="E428" s="302">
        <v>47.246299999999998</v>
      </c>
      <c r="F428" s="302">
        <v>4.0500000000000001E-2</v>
      </c>
      <c r="G428" s="302">
        <v>33.8872</v>
      </c>
      <c r="H428" s="302">
        <v>0.40300000000000002</v>
      </c>
      <c r="I428" s="302">
        <v>9.1800000000000007E-2</v>
      </c>
      <c r="J428" s="302">
        <v>16.891500000000001</v>
      </c>
      <c r="K428" s="302">
        <v>1.8319000000000001</v>
      </c>
      <c r="L428" s="302">
        <v>4.6800000000000001E-2</v>
      </c>
      <c r="M428" s="106" t="s">
        <v>34</v>
      </c>
      <c r="N428" s="106" t="s">
        <v>34</v>
      </c>
      <c r="O428" s="402">
        <v>100.43900000000002</v>
      </c>
      <c r="P428" s="278">
        <v>83.364268688525911</v>
      </c>
      <c r="Q428" s="278">
        <v>16.360714987155799</v>
      </c>
      <c r="R428" s="280">
        <v>0.27501632431829431</v>
      </c>
      <c r="S428" s="278"/>
      <c r="T428" s="278"/>
    </row>
    <row r="429" spans="1:20" x14ac:dyDescent="0.25">
      <c r="A429" s="420">
        <v>4</v>
      </c>
      <c r="B429" s="342" t="s">
        <v>1063</v>
      </c>
      <c r="C429" s="343" t="s">
        <v>1066</v>
      </c>
      <c r="D429" s="358" t="s">
        <v>524</v>
      </c>
      <c r="E429" s="312">
        <v>48.733699999999999</v>
      </c>
      <c r="F429" s="312">
        <v>0.1212</v>
      </c>
      <c r="G429" s="312">
        <v>32.879899999999999</v>
      </c>
      <c r="H429" s="312">
        <v>0.44090000000000001</v>
      </c>
      <c r="I429" s="312">
        <v>0.13880000000000001</v>
      </c>
      <c r="J429" s="312">
        <v>15.839</v>
      </c>
      <c r="K429" s="312">
        <v>2.3473999999999999</v>
      </c>
      <c r="L429" s="312">
        <v>9.9199999999999997E-2</v>
      </c>
      <c r="M429" s="21" t="s">
        <v>34</v>
      </c>
      <c r="N429" s="21" t="s">
        <v>34</v>
      </c>
      <c r="O429" s="401">
        <v>100.6001</v>
      </c>
      <c r="P429" s="274">
        <v>78.391360223408896</v>
      </c>
      <c r="Q429" s="274">
        <v>21.024047589731325</v>
      </c>
      <c r="R429" s="276">
        <v>0.58459218685977343</v>
      </c>
      <c r="S429" s="278"/>
      <c r="T429" s="278"/>
    </row>
    <row r="430" spans="1:20" x14ac:dyDescent="0.25">
      <c r="A430" s="421">
        <v>3</v>
      </c>
      <c r="B430" s="332" t="s">
        <v>1063</v>
      </c>
      <c r="C430" s="340" t="s">
        <v>1078</v>
      </c>
      <c r="D430" s="286" t="s">
        <v>525</v>
      </c>
      <c r="E430" s="302">
        <v>48.3553</v>
      </c>
      <c r="F430" s="302">
        <v>0.14779999999999999</v>
      </c>
      <c r="G430" s="302">
        <v>33.353200000000001</v>
      </c>
      <c r="H430" s="302">
        <v>0.44890000000000002</v>
      </c>
      <c r="I430" s="302">
        <v>0.13170000000000001</v>
      </c>
      <c r="J430" s="302">
        <v>15.895</v>
      </c>
      <c r="K430" s="302">
        <v>2.4291</v>
      </c>
      <c r="L430" s="302">
        <v>6.4500000000000002E-2</v>
      </c>
      <c r="M430" s="106" t="s">
        <v>34</v>
      </c>
      <c r="N430" s="106" t="s">
        <v>34</v>
      </c>
      <c r="O430" s="402">
        <v>100.82549999999999</v>
      </c>
      <c r="P430" s="278">
        <v>78.040759039996772</v>
      </c>
      <c r="Q430" s="278">
        <v>21.582171325297999</v>
      </c>
      <c r="R430" s="280">
        <v>0.37706963470523075</v>
      </c>
      <c r="S430" s="278"/>
      <c r="T430" s="278"/>
    </row>
    <row r="431" spans="1:20" x14ac:dyDescent="0.25">
      <c r="A431" s="421">
        <v>3</v>
      </c>
      <c r="B431" s="332" t="s">
        <v>1063</v>
      </c>
      <c r="C431" s="340" t="s">
        <v>1078</v>
      </c>
      <c r="D431" s="286" t="s">
        <v>526</v>
      </c>
      <c r="E431" s="302">
        <v>47.819800000000001</v>
      </c>
      <c r="F431" s="302">
        <v>0</v>
      </c>
      <c r="G431" s="302">
        <v>33.538200000000003</v>
      </c>
      <c r="H431" s="302">
        <v>0.41189999999999999</v>
      </c>
      <c r="I431" s="302">
        <v>0.1187</v>
      </c>
      <c r="J431" s="302">
        <v>16.481100000000001</v>
      </c>
      <c r="K431" s="302">
        <v>2.0531999999999999</v>
      </c>
      <c r="L431" s="302">
        <v>5.2699999999999997E-2</v>
      </c>
      <c r="M431" s="106" t="s">
        <v>34</v>
      </c>
      <c r="N431" s="106" t="s">
        <v>34</v>
      </c>
      <c r="O431" s="402">
        <v>100.47560000000001</v>
      </c>
      <c r="P431" s="278">
        <v>81.350492087100179</v>
      </c>
      <c r="Q431" s="278">
        <v>18.339776325669945</v>
      </c>
      <c r="R431" s="280">
        <v>0.30973158722986582</v>
      </c>
      <c r="S431" s="278"/>
      <c r="T431" s="278"/>
    </row>
    <row r="432" spans="1:20" x14ac:dyDescent="0.25">
      <c r="A432" s="421">
        <v>3</v>
      </c>
      <c r="B432" s="332" t="s">
        <v>1063</v>
      </c>
      <c r="C432" s="340" t="s">
        <v>1078</v>
      </c>
      <c r="D432" s="286" t="s">
        <v>527</v>
      </c>
      <c r="E432" s="302">
        <v>49.249299999999998</v>
      </c>
      <c r="F432" s="302">
        <v>0</v>
      </c>
      <c r="G432" s="302">
        <v>32.5595</v>
      </c>
      <c r="H432" s="302">
        <v>0.45340000000000003</v>
      </c>
      <c r="I432" s="302">
        <v>0.17519999999999999</v>
      </c>
      <c r="J432" s="302">
        <v>15.5036</v>
      </c>
      <c r="K432" s="302">
        <v>2.6179999999999999</v>
      </c>
      <c r="L432" s="302">
        <v>7.1499999999999994E-2</v>
      </c>
      <c r="M432" s="106" t="s">
        <v>34</v>
      </c>
      <c r="N432" s="106" t="s">
        <v>34</v>
      </c>
      <c r="O432" s="402">
        <v>100.6305</v>
      </c>
      <c r="P432" s="278">
        <v>76.273464132460205</v>
      </c>
      <c r="Q432" s="278">
        <v>23.307696156485928</v>
      </c>
      <c r="R432" s="280">
        <v>0.41883971105387213</v>
      </c>
      <c r="S432" s="278"/>
      <c r="T432" s="278"/>
    </row>
    <row r="433" spans="1:20" x14ac:dyDescent="0.25">
      <c r="A433" s="421">
        <v>3</v>
      </c>
      <c r="B433" s="332" t="s">
        <v>1063</v>
      </c>
      <c r="C433" s="340" t="s">
        <v>1078</v>
      </c>
      <c r="D433" s="286" t="s">
        <v>528</v>
      </c>
      <c r="E433" s="302">
        <v>48.9101</v>
      </c>
      <c r="F433" s="302">
        <v>0.1008</v>
      </c>
      <c r="G433" s="302">
        <v>32.787500000000001</v>
      </c>
      <c r="H433" s="302">
        <v>0.47539999999999999</v>
      </c>
      <c r="I433" s="302">
        <v>0.156</v>
      </c>
      <c r="J433" s="302">
        <v>15.4801</v>
      </c>
      <c r="K433" s="302">
        <v>2.7197</v>
      </c>
      <c r="L433" s="302">
        <v>8.5500000000000007E-2</v>
      </c>
      <c r="M433" s="106" t="s">
        <v>34</v>
      </c>
      <c r="N433" s="106" t="s">
        <v>34</v>
      </c>
      <c r="O433" s="402">
        <v>100.71509999999999</v>
      </c>
      <c r="P433" s="278">
        <v>75.499631038898599</v>
      </c>
      <c r="Q433" s="278">
        <v>24.003847442274765</v>
      </c>
      <c r="R433" s="280">
        <v>0.49652151882663992</v>
      </c>
      <c r="S433" s="278"/>
      <c r="T433" s="278"/>
    </row>
    <row r="434" spans="1:20" x14ac:dyDescent="0.25">
      <c r="A434" s="421">
        <v>3</v>
      </c>
      <c r="B434" s="332" t="s">
        <v>1063</v>
      </c>
      <c r="C434" s="340" t="s">
        <v>1078</v>
      </c>
      <c r="D434" s="286" t="s">
        <v>529</v>
      </c>
      <c r="E434" s="302">
        <v>50.501300000000001</v>
      </c>
      <c r="F434" s="302">
        <v>9.3899999999999997E-2</v>
      </c>
      <c r="G434" s="302">
        <v>31.602</v>
      </c>
      <c r="H434" s="302">
        <v>0.44390000000000002</v>
      </c>
      <c r="I434" s="302">
        <v>0.1295</v>
      </c>
      <c r="J434" s="302">
        <v>14.3971</v>
      </c>
      <c r="K434" s="302">
        <v>3.2058</v>
      </c>
      <c r="L434" s="302">
        <v>9.8299999999999998E-2</v>
      </c>
      <c r="M434" s="106" t="s">
        <v>34</v>
      </c>
      <c r="N434" s="106" t="s">
        <v>34</v>
      </c>
      <c r="O434" s="402">
        <v>100.47179999999997</v>
      </c>
      <c r="P434" s="278">
        <v>70.867759741347697</v>
      </c>
      <c r="Q434" s="278">
        <v>28.55610017170126</v>
      </c>
      <c r="R434" s="280">
        <v>0.57614008695104313</v>
      </c>
      <c r="S434" s="278"/>
      <c r="T434" s="278"/>
    </row>
    <row r="435" spans="1:20" x14ac:dyDescent="0.25">
      <c r="A435" s="421">
        <v>3</v>
      </c>
      <c r="B435" s="332" t="s">
        <v>1063</v>
      </c>
      <c r="C435" s="340" t="s">
        <v>1078</v>
      </c>
      <c r="D435" s="286" t="s">
        <v>530</v>
      </c>
      <c r="E435" s="302">
        <v>48.477499999999999</v>
      </c>
      <c r="F435" s="302">
        <v>2.69E-2</v>
      </c>
      <c r="G435" s="302">
        <v>33.036799999999999</v>
      </c>
      <c r="H435" s="302">
        <v>0.36930000000000002</v>
      </c>
      <c r="I435" s="302">
        <v>0.12479999999999999</v>
      </c>
      <c r="J435" s="302">
        <v>15.994999999999999</v>
      </c>
      <c r="K435" s="302">
        <v>2.4790000000000001</v>
      </c>
      <c r="L435" s="302">
        <v>4.9700000000000001E-2</v>
      </c>
      <c r="M435" s="106" t="s">
        <v>34</v>
      </c>
      <c r="N435" s="106" t="s">
        <v>34</v>
      </c>
      <c r="O435" s="402">
        <v>100.559</v>
      </c>
      <c r="P435" s="278">
        <v>77.871533927575726</v>
      </c>
      <c r="Q435" s="278">
        <v>21.840360427923436</v>
      </c>
      <c r="R435" s="280">
        <v>0.28810564450083687</v>
      </c>
      <c r="S435" s="278"/>
      <c r="T435" s="278"/>
    </row>
    <row r="436" spans="1:20" x14ac:dyDescent="0.25">
      <c r="A436" s="421">
        <v>3</v>
      </c>
      <c r="B436" s="332" t="s">
        <v>1063</v>
      </c>
      <c r="C436" s="340" t="s">
        <v>1078</v>
      </c>
      <c r="D436" s="286" t="s">
        <v>531</v>
      </c>
      <c r="E436" s="302">
        <v>49.404299999999999</v>
      </c>
      <c r="F436" s="302">
        <v>6.7000000000000002E-3</v>
      </c>
      <c r="G436" s="302">
        <v>32.4131</v>
      </c>
      <c r="H436" s="302">
        <v>0.36430000000000001</v>
      </c>
      <c r="I436" s="302">
        <v>0.128</v>
      </c>
      <c r="J436" s="302">
        <v>15.493399999999999</v>
      </c>
      <c r="K436" s="302">
        <v>2.8603999999999998</v>
      </c>
      <c r="L436" s="302">
        <v>5.6800000000000003E-2</v>
      </c>
      <c r="M436" s="106" t="s">
        <v>34</v>
      </c>
      <c r="N436" s="106" t="s">
        <v>34</v>
      </c>
      <c r="O436" s="402">
        <v>100.72699999999999</v>
      </c>
      <c r="P436" s="278">
        <v>74.712768738509823</v>
      </c>
      <c r="Q436" s="278">
        <v>24.961096323337419</v>
      </c>
      <c r="R436" s="280">
        <v>0.32613493815275246</v>
      </c>
      <c r="S436" s="278"/>
      <c r="T436" s="278"/>
    </row>
    <row r="437" spans="1:20" x14ac:dyDescent="0.25">
      <c r="A437" s="421">
        <v>3</v>
      </c>
      <c r="B437" s="332" t="s">
        <v>1063</v>
      </c>
      <c r="C437" s="340" t="s">
        <v>1078</v>
      </c>
      <c r="D437" s="286" t="s">
        <v>532</v>
      </c>
      <c r="E437" s="302">
        <v>47.832700000000003</v>
      </c>
      <c r="F437" s="302">
        <v>6.0499999999999998E-2</v>
      </c>
      <c r="G437" s="302">
        <v>33.291600000000003</v>
      </c>
      <c r="H437" s="302">
        <v>0.43740000000000001</v>
      </c>
      <c r="I437" s="302">
        <v>0.1168</v>
      </c>
      <c r="J437" s="302">
        <v>16.5215</v>
      </c>
      <c r="K437" s="302">
        <v>2.3414000000000001</v>
      </c>
      <c r="L437" s="302">
        <v>5.2699999999999997E-2</v>
      </c>
      <c r="M437" s="106" t="s">
        <v>34</v>
      </c>
      <c r="N437" s="106" t="s">
        <v>34</v>
      </c>
      <c r="O437" s="402">
        <v>100.6546</v>
      </c>
      <c r="P437" s="278">
        <v>79.349002949568543</v>
      </c>
      <c r="Q437" s="278">
        <v>20.349624628952927</v>
      </c>
      <c r="R437" s="280">
        <v>0.30137242147853244</v>
      </c>
      <c r="S437" s="278"/>
      <c r="T437" s="278"/>
    </row>
    <row r="438" spans="1:20" x14ac:dyDescent="0.25">
      <c r="A438" s="421">
        <v>3</v>
      </c>
      <c r="B438" s="332" t="s">
        <v>1063</v>
      </c>
      <c r="C438" s="340" t="s">
        <v>1078</v>
      </c>
      <c r="D438" s="286" t="s">
        <v>533</v>
      </c>
      <c r="E438" s="302">
        <v>48.2166</v>
      </c>
      <c r="F438" s="302">
        <v>7.3999999999999996E-2</v>
      </c>
      <c r="G438" s="302">
        <v>33.221299999999999</v>
      </c>
      <c r="H438" s="302">
        <v>0.41439999999999999</v>
      </c>
      <c r="I438" s="302">
        <v>0.1053</v>
      </c>
      <c r="J438" s="302">
        <v>16.401499999999999</v>
      </c>
      <c r="K438" s="302">
        <v>2.3862000000000001</v>
      </c>
      <c r="L438" s="302">
        <v>7.4499999999999997E-2</v>
      </c>
      <c r="M438" s="106" t="s">
        <v>34</v>
      </c>
      <c r="N438" s="106" t="s">
        <v>34</v>
      </c>
      <c r="O438" s="402">
        <v>100.8938</v>
      </c>
      <c r="P438" s="278">
        <v>78.821775915200959</v>
      </c>
      <c r="Q438" s="278">
        <v>20.751919686752945</v>
      </c>
      <c r="R438" s="280">
        <v>0.42630439804610937</v>
      </c>
      <c r="S438" s="278"/>
      <c r="T438" s="278"/>
    </row>
    <row r="439" spans="1:20" x14ac:dyDescent="0.25">
      <c r="A439" s="421">
        <v>3</v>
      </c>
      <c r="B439" s="332" t="s">
        <v>1063</v>
      </c>
      <c r="C439" s="340" t="s">
        <v>1078</v>
      </c>
      <c r="D439" s="286" t="s">
        <v>534</v>
      </c>
      <c r="E439" s="302">
        <v>49.570799999999998</v>
      </c>
      <c r="F439" s="302">
        <v>6.0400000000000002E-2</v>
      </c>
      <c r="G439" s="302">
        <v>32.288600000000002</v>
      </c>
      <c r="H439" s="302">
        <v>0.4304</v>
      </c>
      <c r="I439" s="302">
        <v>0.15459999999999999</v>
      </c>
      <c r="J439" s="302">
        <v>15.1944</v>
      </c>
      <c r="K439" s="302">
        <v>2.8858000000000001</v>
      </c>
      <c r="L439" s="302">
        <v>8.72E-2</v>
      </c>
      <c r="M439" s="106" t="s">
        <v>34</v>
      </c>
      <c r="N439" s="106" t="s">
        <v>34</v>
      </c>
      <c r="O439" s="402">
        <v>100.67220000000002</v>
      </c>
      <c r="P439" s="278">
        <v>74.045170859831984</v>
      </c>
      <c r="Q439" s="278">
        <v>25.448852388763441</v>
      </c>
      <c r="R439" s="280">
        <v>0.50597675140457576</v>
      </c>
      <c r="S439" s="278"/>
      <c r="T439" s="278"/>
    </row>
    <row r="440" spans="1:20" x14ac:dyDescent="0.25">
      <c r="A440" s="421">
        <v>3</v>
      </c>
      <c r="B440" s="332" t="s">
        <v>1063</v>
      </c>
      <c r="C440" s="340" t="s">
        <v>1078</v>
      </c>
      <c r="D440" s="286" t="s">
        <v>535</v>
      </c>
      <c r="E440" s="302">
        <v>48.838999999999999</v>
      </c>
      <c r="F440" s="302">
        <v>0</v>
      </c>
      <c r="G440" s="302">
        <v>32.787700000000001</v>
      </c>
      <c r="H440" s="302">
        <v>0.44340000000000002</v>
      </c>
      <c r="I440" s="302">
        <v>0.1024</v>
      </c>
      <c r="J440" s="302">
        <v>15.9437</v>
      </c>
      <c r="K440" s="302">
        <v>2.5537000000000001</v>
      </c>
      <c r="L440" s="302">
        <v>7.3800000000000004E-2</v>
      </c>
      <c r="M440" s="106" t="s">
        <v>34</v>
      </c>
      <c r="N440" s="106" t="s">
        <v>34</v>
      </c>
      <c r="O440" s="402">
        <v>100.7437</v>
      </c>
      <c r="P440" s="278">
        <v>77.198677743244687</v>
      </c>
      <c r="Q440" s="278">
        <v>22.375843381321836</v>
      </c>
      <c r="R440" s="280">
        <v>0.42547887543348323</v>
      </c>
      <c r="S440" s="278"/>
      <c r="T440" s="278"/>
    </row>
    <row r="441" spans="1:20" x14ac:dyDescent="0.25">
      <c r="A441" s="421">
        <v>3</v>
      </c>
      <c r="B441" s="332" t="s">
        <v>1063</v>
      </c>
      <c r="C441" s="340" t="s">
        <v>1078</v>
      </c>
      <c r="D441" s="286" t="s">
        <v>536</v>
      </c>
      <c r="E441" s="302">
        <v>46.493200000000002</v>
      </c>
      <c r="F441" s="302">
        <v>9.4100000000000003E-2</v>
      </c>
      <c r="G441" s="302">
        <v>34.695599999999999</v>
      </c>
      <c r="H441" s="302">
        <v>0.41539999999999999</v>
      </c>
      <c r="I441" s="302">
        <v>5.3999999999999999E-2</v>
      </c>
      <c r="J441" s="302">
        <v>17.7501</v>
      </c>
      <c r="K441" s="302">
        <v>1.5052000000000001</v>
      </c>
      <c r="L441" s="302">
        <v>3.39E-2</v>
      </c>
      <c r="M441" s="106" t="s">
        <v>34</v>
      </c>
      <c r="N441" s="106" t="s">
        <v>34</v>
      </c>
      <c r="O441" s="402">
        <v>101.04150000000001</v>
      </c>
      <c r="P441" s="278">
        <v>86.525440287105681</v>
      </c>
      <c r="Q441" s="278">
        <v>13.277796636093827</v>
      </c>
      <c r="R441" s="280">
        <v>0.19676307680049268</v>
      </c>
      <c r="S441" s="278"/>
      <c r="T441" s="278"/>
    </row>
    <row r="442" spans="1:20" x14ac:dyDescent="0.25">
      <c r="A442" s="421">
        <v>3</v>
      </c>
      <c r="B442" s="332" t="s">
        <v>1063</v>
      </c>
      <c r="C442" s="340" t="s">
        <v>1078</v>
      </c>
      <c r="D442" s="286" t="s">
        <v>537</v>
      </c>
      <c r="E442" s="302">
        <v>46.652900000000002</v>
      </c>
      <c r="F442" s="302">
        <v>4.7E-2</v>
      </c>
      <c r="G442" s="302">
        <v>34.104199999999999</v>
      </c>
      <c r="H442" s="302">
        <v>0.39040000000000002</v>
      </c>
      <c r="I442" s="302">
        <v>7.6600000000000001E-2</v>
      </c>
      <c r="J442" s="302">
        <v>17.5078</v>
      </c>
      <c r="K442" s="302">
        <v>1.5145</v>
      </c>
      <c r="L442" s="302">
        <v>4.24E-2</v>
      </c>
      <c r="M442" s="106" t="s">
        <v>34</v>
      </c>
      <c r="N442" s="106" t="s">
        <v>34</v>
      </c>
      <c r="O442" s="402">
        <v>100.33580000000001</v>
      </c>
      <c r="P442" s="278">
        <v>86.249722559532543</v>
      </c>
      <c r="Q442" s="278">
        <v>13.501567651166338</v>
      </c>
      <c r="R442" s="280">
        <v>0.24870978930110879</v>
      </c>
      <c r="S442" s="278"/>
      <c r="T442" s="278"/>
    </row>
    <row r="443" spans="1:20" x14ac:dyDescent="0.25">
      <c r="A443" s="421">
        <v>3</v>
      </c>
      <c r="B443" s="332" t="s">
        <v>1063</v>
      </c>
      <c r="C443" s="340" t="s">
        <v>1078</v>
      </c>
      <c r="D443" s="286" t="s">
        <v>538</v>
      </c>
      <c r="E443" s="302">
        <v>46.959899999999998</v>
      </c>
      <c r="F443" s="302">
        <v>0</v>
      </c>
      <c r="G443" s="302">
        <v>34.253500000000003</v>
      </c>
      <c r="H443" s="302">
        <v>0.4284</v>
      </c>
      <c r="I443" s="302">
        <v>5.0500000000000003E-2</v>
      </c>
      <c r="J443" s="302">
        <v>17.312100000000001</v>
      </c>
      <c r="K443" s="302">
        <v>1.6999</v>
      </c>
      <c r="L443" s="302">
        <v>1.1599999999999999E-2</v>
      </c>
      <c r="M443" s="106" t="s">
        <v>34</v>
      </c>
      <c r="N443" s="106" t="s">
        <v>34</v>
      </c>
      <c r="O443" s="402">
        <v>100.7159</v>
      </c>
      <c r="P443" s="278">
        <v>84.854520898362665</v>
      </c>
      <c r="Q443" s="278">
        <v>15.077779811337836</v>
      </c>
      <c r="R443" s="280">
        <v>6.7699290299494633E-2</v>
      </c>
      <c r="S443" s="278"/>
      <c r="T443" s="278"/>
    </row>
    <row r="444" spans="1:20" x14ac:dyDescent="0.25">
      <c r="A444" s="421">
        <v>3</v>
      </c>
      <c r="B444" s="332" t="s">
        <v>1063</v>
      </c>
      <c r="C444" s="340" t="s">
        <v>1078</v>
      </c>
      <c r="D444" s="286" t="s">
        <v>539</v>
      </c>
      <c r="E444" s="302">
        <v>46.894300000000001</v>
      </c>
      <c r="F444" s="302">
        <v>2.0199999999999999E-2</v>
      </c>
      <c r="G444" s="302">
        <v>34.290900000000001</v>
      </c>
      <c r="H444" s="302">
        <v>0.44929999999999998</v>
      </c>
      <c r="I444" s="302">
        <v>7.9899999999999999E-2</v>
      </c>
      <c r="J444" s="302">
        <v>17.060700000000001</v>
      </c>
      <c r="K444" s="302">
        <v>1.8413999999999999</v>
      </c>
      <c r="L444" s="302">
        <v>1.24E-2</v>
      </c>
      <c r="M444" s="106" t="s">
        <v>34</v>
      </c>
      <c r="N444" s="106" t="s">
        <v>34</v>
      </c>
      <c r="O444" s="402">
        <v>100.64909999999998</v>
      </c>
      <c r="P444" s="278">
        <v>83.599288157604917</v>
      </c>
      <c r="Q444" s="278">
        <v>16.328363545621091</v>
      </c>
      <c r="R444" s="280">
        <v>7.2348296773991391E-2</v>
      </c>
      <c r="S444" s="278"/>
      <c r="T444" s="278"/>
    </row>
    <row r="445" spans="1:20" x14ac:dyDescent="0.25">
      <c r="A445" s="421">
        <v>3</v>
      </c>
      <c r="B445" s="332" t="s">
        <v>1063</v>
      </c>
      <c r="C445" s="340" t="s">
        <v>1078</v>
      </c>
      <c r="D445" s="286" t="s">
        <v>540</v>
      </c>
      <c r="E445" s="302">
        <v>46.111699999999999</v>
      </c>
      <c r="F445" s="302">
        <v>0</v>
      </c>
      <c r="G445" s="302">
        <v>34.4514</v>
      </c>
      <c r="H445" s="302">
        <v>0.39290000000000003</v>
      </c>
      <c r="I445" s="302">
        <v>7.4700000000000003E-2</v>
      </c>
      <c r="J445" s="302">
        <v>17.849699999999999</v>
      </c>
      <c r="K445" s="302">
        <v>1.3133999999999999</v>
      </c>
      <c r="L445" s="302">
        <v>2.6200000000000001E-2</v>
      </c>
      <c r="M445" s="106" t="s">
        <v>34</v>
      </c>
      <c r="N445" s="106" t="s">
        <v>34</v>
      </c>
      <c r="O445" s="402">
        <v>100.22</v>
      </c>
      <c r="P445" s="278">
        <v>88.113341049439526</v>
      </c>
      <c r="Q445" s="278">
        <v>11.732661712430934</v>
      </c>
      <c r="R445" s="280">
        <v>0.15399723812953392</v>
      </c>
      <c r="S445" s="278"/>
      <c r="T445" s="278"/>
    </row>
    <row r="446" spans="1:20" x14ac:dyDescent="0.25">
      <c r="A446" s="421">
        <v>3</v>
      </c>
      <c r="B446" s="332" t="s">
        <v>1063</v>
      </c>
      <c r="C446" s="340" t="s">
        <v>1078</v>
      </c>
      <c r="D446" s="286" t="s">
        <v>541</v>
      </c>
      <c r="E446" s="302">
        <v>47.011600000000001</v>
      </c>
      <c r="F446" s="302">
        <v>9.4E-2</v>
      </c>
      <c r="G446" s="302">
        <v>33.550899999999999</v>
      </c>
      <c r="H446" s="302">
        <v>0.44590000000000002</v>
      </c>
      <c r="I446" s="302">
        <v>9.1200000000000003E-2</v>
      </c>
      <c r="J446" s="302">
        <v>17.048500000000001</v>
      </c>
      <c r="K446" s="302">
        <v>1.7791999999999999</v>
      </c>
      <c r="L446" s="302">
        <v>6.1800000000000001E-2</v>
      </c>
      <c r="M446" s="106" t="s">
        <v>34</v>
      </c>
      <c r="N446" s="106" t="s">
        <v>34</v>
      </c>
      <c r="O446" s="402">
        <v>100.0831</v>
      </c>
      <c r="P446" s="278">
        <v>83.810302166655802</v>
      </c>
      <c r="Q446" s="278">
        <v>15.827954446252607</v>
      </c>
      <c r="R446" s="280">
        <v>0.3617433870915911</v>
      </c>
      <c r="S446" s="278"/>
      <c r="T446" s="278"/>
    </row>
    <row r="447" spans="1:20" x14ac:dyDescent="0.25">
      <c r="A447" s="421">
        <v>3</v>
      </c>
      <c r="B447" s="332" t="s">
        <v>1063</v>
      </c>
      <c r="C447" s="340" t="s">
        <v>1078</v>
      </c>
      <c r="D447" s="286" t="s">
        <v>542</v>
      </c>
      <c r="E447" s="302">
        <v>48.112200000000001</v>
      </c>
      <c r="F447" s="302">
        <v>0</v>
      </c>
      <c r="G447" s="302">
        <v>33.536000000000001</v>
      </c>
      <c r="H447" s="302">
        <v>0.43790000000000001</v>
      </c>
      <c r="I447" s="302">
        <v>0.13089999999999999</v>
      </c>
      <c r="J447" s="302">
        <v>16.489799999999999</v>
      </c>
      <c r="K447" s="302">
        <v>2.1019999999999999</v>
      </c>
      <c r="L447" s="302">
        <v>5.1900000000000002E-2</v>
      </c>
      <c r="M447" s="106" t="s">
        <v>34</v>
      </c>
      <c r="N447" s="106" t="s">
        <v>34</v>
      </c>
      <c r="O447" s="402">
        <v>100.86070000000001</v>
      </c>
      <c r="P447" s="278">
        <v>81.00933992335365</v>
      </c>
      <c r="Q447" s="278">
        <v>18.687069731328709</v>
      </c>
      <c r="R447" s="280">
        <v>0.3035903453176369</v>
      </c>
      <c r="S447" s="278"/>
      <c r="T447" s="278"/>
    </row>
    <row r="448" spans="1:20" x14ac:dyDescent="0.25">
      <c r="A448" s="421">
        <v>3</v>
      </c>
      <c r="B448" s="332" t="s">
        <v>1063</v>
      </c>
      <c r="C448" s="340" t="s">
        <v>1078</v>
      </c>
      <c r="D448" s="286" t="s">
        <v>543</v>
      </c>
      <c r="E448" s="302">
        <v>48.091799999999999</v>
      </c>
      <c r="F448" s="302">
        <v>6.7100000000000007E-2</v>
      </c>
      <c r="G448" s="302">
        <v>33.3461</v>
      </c>
      <c r="H448" s="302">
        <v>0.48430000000000001</v>
      </c>
      <c r="I448" s="302">
        <v>9.8799999999999999E-2</v>
      </c>
      <c r="J448" s="302">
        <v>16.077999999999999</v>
      </c>
      <c r="K448" s="302">
        <v>2.1779000000000002</v>
      </c>
      <c r="L448" s="302">
        <v>5.04E-2</v>
      </c>
      <c r="M448" s="106" t="s">
        <v>34</v>
      </c>
      <c r="N448" s="106" t="s">
        <v>34</v>
      </c>
      <c r="O448" s="402">
        <v>100.39439999999999</v>
      </c>
      <c r="P448" s="278">
        <v>80.072930423776754</v>
      </c>
      <c r="Q448" s="278">
        <v>19.628197646408825</v>
      </c>
      <c r="R448" s="280">
        <v>0.29887192981441496</v>
      </c>
      <c r="S448" s="278"/>
      <c r="T448" s="278"/>
    </row>
    <row r="449" spans="1:20" x14ac:dyDescent="0.25">
      <c r="A449" s="421">
        <v>3</v>
      </c>
      <c r="B449" s="332" t="s">
        <v>1063</v>
      </c>
      <c r="C449" s="340" t="s">
        <v>1078</v>
      </c>
      <c r="D449" s="286" t="s">
        <v>544</v>
      </c>
      <c r="E449" s="302">
        <v>48.506999999999998</v>
      </c>
      <c r="F449" s="302">
        <v>0</v>
      </c>
      <c r="G449" s="302">
        <v>33.425800000000002</v>
      </c>
      <c r="H449" s="302">
        <v>0.39739999999999998</v>
      </c>
      <c r="I449" s="302">
        <v>0.128</v>
      </c>
      <c r="J449" s="302">
        <v>16.339400000000001</v>
      </c>
      <c r="K449" s="302">
        <v>2.0588000000000002</v>
      </c>
      <c r="L449" s="302">
        <v>7.4399999999999994E-2</v>
      </c>
      <c r="M449" s="106" t="s">
        <v>34</v>
      </c>
      <c r="N449" s="106" t="s">
        <v>34</v>
      </c>
      <c r="O449" s="402">
        <v>100.9308</v>
      </c>
      <c r="P449" s="278">
        <v>81.074166108341288</v>
      </c>
      <c r="Q449" s="278">
        <v>18.48627181723564</v>
      </c>
      <c r="R449" s="280">
        <v>0.43956207442306888</v>
      </c>
      <c r="S449" s="278"/>
      <c r="T449" s="278"/>
    </row>
    <row r="450" spans="1:20" x14ac:dyDescent="0.25">
      <c r="A450" s="421">
        <v>3</v>
      </c>
      <c r="B450" s="332" t="s">
        <v>1063</v>
      </c>
      <c r="C450" s="340" t="s">
        <v>1078</v>
      </c>
      <c r="D450" s="286" t="s">
        <v>545</v>
      </c>
      <c r="E450" s="302">
        <v>47.101799999999997</v>
      </c>
      <c r="F450" s="302">
        <v>7.3899999999999993E-2</v>
      </c>
      <c r="G450" s="302">
        <v>33.614899999999999</v>
      </c>
      <c r="H450" s="302">
        <v>0.4209</v>
      </c>
      <c r="I450" s="302">
        <v>0.12089999999999999</v>
      </c>
      <c r="J450" s="302">
        <v>16.722999999999999</v>
      </c>
      <c r="K450" s="302">
        <v>1.8948</v>
      </c>
      <c r="L450" s="302">
        <v>6.3399999999999998E-2</v>
      </c>
      <c r="M450" s="106" t="s">
        <v>34</v>
      </c>
      <c r="N450" s="106" t="s">
        <v>34</v>
      </c>
      <c r="O450" s="402">
        <v>100.01360000000001</v>
      </c>
      <c r="P450" s="278">
        <v>82.675111428122989</v>
      </c>
      <c r="Q450" s="278">
        <v>16.951680739030355</v>
      </c>
      <c r="R450" s="280">
        <v>0.37320783284664705</v>
      </c>
      <c r="S450" s="278"/>
      <c r="T450" s="278"/>
    </row>
    <row r="451" spans="1:20" x14ac:dyDescent="0.25">
      <c r="A451" s="421">
        <v>3</v>
      </c>
      <c r="B451" s="332" t="s">
        <v>1063</v>
      </c>
      <c r="C451" s="340" t="s">
        <v>1078</v>
      </c>
      <c r="D451" s="286" t="s">
        <v>524</v>
      </c>
      <c r="E451" s="302">
        <v>47.114199999999997</v>
      </c>
      <c r="F451" s="302">
        <v>0.1008</v>
      </c>
      <c r="G451" s="302">
        <v>33.979900000000001</v>
      </c>
      <c r="H451" s="302">
        <v>0.41980000000000001</v>
      </c>
      <c r="I451" s="302">
        <v>9.8500000000000004E-2</v>
      </c>
      <c r="J451" s="302">
        <v>16.892900000000001</v>
      </c>
      <c r="K451" s="302">
        <v>1.8587</v>
      </c>
      <c r="L451" s="302">
        <v>6.4199999999999993E-2</v>
      </c>
      <c r="M451" s="106" t="s">
        <v>34</v>
      </c>
      <c r="N451" s="106" t="s">
        <v>34</v>
      </c>
      <c r="O451" s="402">
        <v>100.52899999999998</v>
      </c>
      <c r="P451" s="278">
        <v>83.081630219086506</v>
      </c>
      <c r="Q451" s="278">
        <v>16.542414041222802</v>
      </c>
      <c r="R451" s="280">
        <v>0.37595573969071089</v>
      </c>
      <c r="S451" s="278"/>
      <c r="T451" s="278"/>
    </row>
    <row r="452" spans="1:20" x14ac:dyDescent="0.25">
      <c r="A452" s="421">
        <v>3</v>
      </c>
      <c r="B452" s="332" t="s">
        <v>1063</v>
      </c>
      <c r="C452" s="340" t="s">
        <v>1078</v>
      </c>
      <c r="D452" s="286" t="s">
        <v>546</v>
      </c>
      <c r="E452" s="302">
        <v>45.802900000000001</v>
      </c>
      <c r="F452" s="302">
        <v>7.3999999999999996E-2</v>
      </c>
      <c r="G452" s="302">
        <v>34.383200000000002</v>
      </c>
      <c r="H452" s="302">
        <v>0.38640000000000002</v>
      </c>
      <c r="I452" s="302">
        <v>9.5000000000000001E-2</v>
      </c>
      <c r="J452" s="302">
        <v>17.377700000000001</v>
      </c>
      <c r="K452" s="302">
        <v>1.355</v>
      </c>
      <c r="L452" s="302">
        <v>2.7799999999999998E-2</v>
      </c>
      <c r="M452" s="106" t="s">
        <v>34</v>
      </c>
      <c r="N452" s="106" t="s">
        <v>34</v>
      </c>
      <c r="O452" s="402">
        <v>99.501999999999995</v>
      </c>
      <c r="P452" s="278">
        <v>87.488476887806272</v>
      </c>
      <c r="Q452" s="278">
        <v>12.344873522276609</v>
      </c>
      <c r="R452" s="280">
        <v>0.16664958991711917</v>
      </c>
      <c r="S452" s="278"/>
      <c r="T452" s="278"/>
    </row>
    <row r="453" spans="1:20" x14ac:dyDescent="0.25">
      <c r="A453" s="421">
        <v>3</v>
      </c>
      <c r="B453" s="332" t="s">
        <v>1063</v>
      </c>
      <c r="C453" s="340" t="s">
        <v>1078</v>
      </c>
      <c r="D453" s="286" t="s">
        <v>547</v>
      </c>
      <c r="E453" s="302">
        <v>46.261600000000001</v>
      </c>
      <c r="F453" s="302">
        <v>5.3800000000000001E-2</v>
      </c>
      <c r="G453" s="302">
        <v>34.349800000000002</v>
      </c>
      <c r="H453" s="302">
        <v>0.44190000000000002</v>
      </c>
      <c r="I453" s="302">
        <v>5.3400000000000003E-2</v>
      </c>
      <c r="J453" s="302">
        <v>17.2744</v>
      </c>
      <c r="K453" s="302">
        <v>1.5245</v>
      </c>
      <c r="L453" s="302">
        <v>4.1700000000000001E-2</v>
      </c>
      <c r="M453" s="106" t="s">
        <v>34</v>
      </c>
      <c r="N453" s="106" t="s">
        <v>34</v>
      </c>
      <c r="O453" s="402">
        <v>100.00110000000001</v>
      </c>
      <c r="P453" s="278">
        <v>86.015780193161362</v>
      </c>
      <c r="Q453" s="278">
        <v>13.736983578785777</v>
      </c>
      <c r="R453" s="280">
        <v>0.24723622805285414</v>
      </c>
      <c r="S453" s="278"/>
      <c r="T453" s="278"/>
    </row>
    <row r="454" spans="1:20" x14ac:dyDescent="0.25">
      <c r="A454" s="421">
        <v>3</v>
      </c>
      <c r="B454" s="332" t="s">
        <v>1063</v>
      </c>
      <c r="C454" s="340" t="s">
        <v>1078</v>
      </c>
      <c r="D454" s="286" t="s">
        <v>548</v>
      </c>
      <c r="E454" s="302">
        <v>46.228099999999998</v>
      </c>
      <c r="F454" s="302">
        <v>3.3599999999999998E-2</v>
      </c>
      <c r="G454" s="302">
        <v>34.648000000000003</v>
      </c>
      <c r="H454" s="302">
        <v>0.39889999999999998</v>
      </c>
      <c r="I454" s="302">
        <v>8.6999999999999994E-2</v>
      </c>
      <c r="J454" s="302">
        <v>17.402899999999999</v>
      </c>
      <c r="K454" s="302">
        <v>1.3049999999999999</v>
      </c>
      <c r="L454" s="302">
        <v>5.0999999999999997E-2</v>
      </c>
      <c r="M454" s="106" t="s">
        <v>34</v>
      </c>
      <c r="N454" s="106" t="s">
        <v>34</v>
      </c>
      <c r="O454" s="402">
        <v>100.15450000000001</v>
      </c>
      <c r="P454" s="278">
        <v>87.781768758992996</v>
      </c>
      <c r="Q454" s="278">
        <v>11.911926462615128</v>
      </c>
      <c r="R454" s="280">
        <v>0.30630477839186843</v>
      </c>
      <c r="S454" s="278"/>
      <c r="T454" s="278"/>
    </row>
    <row r="455" spans="1:20" x14ac:dyDescent="0.25">
      <c r="A455" s="421">
        <v>3</v>
      </c>
      <c r="B455" s="332" t="s">
        <v>1063</v>
      </c>
      <c r="C455" s="340" t="s">
        <v>1078</v>
      </c>
      <c r="D455" s="286" t="s">
        <v>549</v>
      </c>
      <c r="E455" s="302">
        <v>47.071399999999997</v>
      </c>
      <c r="F455" s="302">
        <v>0.1143</v>
      </c>
      <c r="G455" s="302">
        <v>33.9146</v>
      </c>
      <c r="H455" s="302">
        <v>0.38179999999999997</v>
      </c>
      <c r="I455" s="302">
        <v>0.1273</v>
      </c>
      <c r="J455" s="302">
        <v>16.8842</v>
      </c>
      <c r="K455" s="302">
        <v>1.7445999999999999</v>
      </c>
      <c r="L455" s="302">
        <v>6.1899999999999997E-2</v>
      </c>
      <c r="M455" s="106" t="s">
        <v>34</v>
      </c>
      <c r="N455" s="106" t="s">
        <v>34</v>
      </c>
      <c r="O455" s="402">
        <v>100.30010000000001</v>
      </c>
      <c r="P455" s="278">
        <v>83.93844908568586</v>
      </c>
      <c r="Q455" s="278">
        <v>15.695136968436142</v>
      </c>
      <c r="R455" s="280">
        <v>0.36641394587799875</v>
      </c>
      <c r="S455" s="278"/>
      <c r="T455" s="278"/>
    </row>
    <row r="456" spans="1:20" x14ac:dyDescent="0.25">
      <c r="A456" s="421">
        <v>3</v>
      </c>
      <c r="B456" s="332" t="s">
        <v>1063</v>
      </c>
      <c r="C456" s="340" t="s">
        <v>1078</v>
      </c>
      <c r="D456" s="286" t="s">
        <v>550</v>
      </c>
      <c r="E456" s="302">
        <v>47.470999999999997</v>
      </c>
      <c r="F456" s="302">
        <v>0</v>
      </c>
      <c r="G456" s="302">
        <v>33.564</v>
      </c>
      <c r="H456" s="302">
        <v>0.38290000000000002</v>
      </c>
      <c r="I456" s="302">
        <v>0.1265</v>
      </c>
      <c r="J456" s="302">
        <v>16.4711</v>
      </c>
      <c r="K456" s="302">
        <v>2.0651999999999999</v>
      </c>
      <c r="L456" s="302">
        <v>6.1100000000000002E-2</v>
      </c>
      <c r="M456" s="106" t="s">
        <v>34</v>
      </c>
      <c r="N456" s="106" t="s">
        <v>34</v>
      </c>
      <c r="O456" s="402">
        <v>100.1418</v>
      </c>
      <c r="P456" s="278">
        <v>81.214073505867603</v>
      </c>
      <c r="Q456" s="278">
        <v>18.42721045659831</v>
      </c>
      <c r="R456" s="280">
        <v>0.35871603753409415</v>
      </c>
      <c r="S456" s="278"/>
      <c r="T456" s="278"/>
    </row>
    <row r="457" spans="1:20" x14ac:dyDescent="0.25">
      <c r="A457" s="421">
        <v>3</v>
      </c>
      <c r="B457" s="332" t="s">
        <v>1063</v>
      </c>
      <c r="C457" s="340" t="s">
        <v>1078</v>
      </c>
      <c r="D457" s="286" t="s">
        <v>551</v>
      </c>
      <c r="E457" s="302">
        <v>48.380600000000001</v>
      </c>
      <c r="F457" s="302">
        <v>6.7000000000000002E-3</v>
      </c>
      <c r="G457" s="302">
        <v>32.986699999999999</v>
      </c>
      <c r="H457" s="302">
        <v>0.38840000000000002</v>
      </c>
      <c r="I457" s="302">
        <v>0.1157</v>
      </c>
      <c r="J457" s="302">
        <v>16.096699999999998</v>
      </c>
      <c r="K457" s="302">
        <v>2.3254999999999999</v>
      </c>
      <c r="L457" s="302">
        <v>4.1799999999999997E-2</v>
      </c>
      <c r="M457" s="106" t="s">
        <v>34</v>
      </c>
      <c r="N457" s="106" t="s">
        <v>34</v>
      </c>
      <c r="O457" s="402">
        <v>100.3421</v>
      </c>
      <c r="P457" s="278">
        <v>79.080780978959893</v>
      </c>
      <c r="Q457" s="278">
        <v>20.674700773560691</v>
      </c>
      <c r="R457" s="280">
        <v>0.2445182474794084</v>
      </c>
      <c r="S457" s="278"/>
      <c r="T457" s="278"/>
    </row>
    <row r="458" spans="1:20" x14ac:dyDescent="0.25">
      <c r="A458" s="421">
        <v>3</v>
      </c>
      <c r="B458" s="332" t="s">
        <v>1063</v>
      </c>
      <c r="C458" s="340" t="s">
        <v>1078</v>
      </c>
      <c r="D458" s="286" t="s">
        <v>552</v>
      </c>
      <c r="E458" s="302">
        <v>49.339300000000001</v>
      </c>
      <c r="F458" s="302">
        <v>0.1072</v>
      </c>
      <c r="G458" s="302">
        <v>32.233499999999999</v>
      </c>
      <c r="H458" s="302">
        <v>0.37859999999999999</v>
      </c>
      <c r="I458" s="302">
        <v>0.16039999999999999</v>
      </c>
      <c r="J458" s="302">
        <v>15.0943</v>
      </c>
      <c r="K458" s="302">
        <v>2.8186</v>
      </c>
      <c r="L458" s="302">
        <v>8.9300000000000004E-2</v>
      </c>
      <c r="M458" s="106" t="s">
        <v>34</v>
      </c>
      <c r="N458" s="106" t="s">
        <v>34</v>
      </c>
      <c r="O458" s="402">
        <v>100.22120000000001</v>
      </c>
      <c r="P458" s="278">
        <v>74.351613953845458</v>
      </c>
      <c r="Q458" s="278">
        <v>25.124629125217339</v>
      </c>
      <c r="R458" s="280">
        <v>0.52375692093720339</v>
      </c>
      <c r="S458" s="278"/>
      <c r="T458" s="278"/>
    </row>
    <row r="459" spans="1:20" x14ac:dyDescent="0.25">
      <c r="A459" s="421">
        <v>3</v>
      </c>
      <c r="B459" s="332" t="s">
        <v>1063</v>
      </c>
      <c r="C459" s="340" t="s">
        <v>1078</v>
      </c>
      <c r="D459" s="286" t="s">
        <v>553</v>
      </c>
      <c r="E459" s="302">
        <v>46.579700000000003</v>
      </c>
      <c r="F459" s="302">
        <v>0.14069999999999999</v>
      </c>
      <c r="G459" s="302">
        <v>30.405799999999999</v>
      </c>
      <c r="H459" s="302">
        <v>0.6835</v>
      </c>
      <c r="I459" s="302">
        <v>0.15609999999999999</v>
      </c>
      <c r="J459" s="302">
        <v>14.490600000000001</v>
      </c>
      <c r="K459" s="302">
        <v>2.355</v>
      </c>
      <c r="L459" s="302">
        <v>0.12180000000000001</v>
      </c>
      <c r="M459" s="106" t="s">
        <v>34</v>
      </c>
      <c r="N459" s="106" t="s">
        <v>34</v>
      </c>
      <c r="O459" s="402">
        <v>94.933199999999999</v>
      </c>
      <c r="P459" s="278">
        <v>76.680813410413961</v>
      </c>
      <c r="Q459" s="278">
        <v>22.551739357356581</v>
      </c>
      <c r="R459" s="280">
        <v>0.76744723222944955</v>
      </c>
      <c r="S459" s="278"/>
      <c r="T459" s="278"/>
    </row>
    <row r="460" spans="1:20" x14ac:dyDescent="0.25">
      <c r="A460" s="421">
        <v>3</v>
      </c>
      <c r="B460" s="332" t="s">
        <v>1063</v>
      </c>
      <c r="C460" s="340" t="s">
        <v>1078</v>
      </c>
      <c r="D460" s="286" t="s">
        <v>554</v>
      </c>
      <c r="E460" s="302">
        <v>48.224600000000002</v>
      </c>
      <c r="F460" s="302">
        <v>8.0500000000000002E-2</v>
      </c>
      <c r="G460" s="302">
        <v>33.139400000000002</v>
      </c>
      <c r="H460" s="302">
        <v>0.38379999999999997</v>
      </c>
      <c r="I460" s="302">
        <v>0.125</v>
      </c>
      <c r="J460" s="302">
        <v>16.042100000000001</v>
      </c>
      <c r="K460" s="302">
        <v>2.3313000000000001</v>
      </c>
      <c r="L460" s="302">
        <v>8.5999999999999993E-2</v>
      </c>
      <c r="M460" s="106" t="s">
        <v>34</v>
      </c>
      <c r="N460" s="106" t="s">
        <v>34</v>
      </c>
      <c r="O460" s="402">
        <v>100.4127</v>
      </c>
      <c r="P460" s="278">
        <v>78.779546045867434</v>
      </c>
      <c r="Q460" s="278">
        <v>20.717588734434305</v>
      </c>
      <c r="R460" s="280">
        <v>0.5028652196982577</v>
      </c>
      <c r="S460" s="278"/>
      <c r="T460" s="278"/>
    </row>
    <row r="461" spans="1:20" x14ac:dyDescent="0.25">
      <c r="A461" s="421">
        <v>3</v>
      </c>
      <c r="B461" s="332" t="s">
        <v>1063</v>
      </c>
      <c r="C461" s="340" t="s">
        <v>1078</v>
      </c>
      <c r="D461" s="286" t="s">
        <v>555</v>
      </c>
      <c r="E461" s="302">
        <v>48.5655</v>
      </c>
      <c r="F461" s="302">
        <v>0</v>
      </c>
      <c r="G461" s="302">
        <v>32.911499999999997</v>
      </c>
      <c r="H461" s="302">
        <v>0.41149999999999998</v>
      </c>
      <c r="I461" s="302">
        <v>0.12870000000000001</v>
      </c>
      <c r="J461" s="302">
        <v>15.774800000000001</v>
      </c>
      <c r="K461" s="302">
        <v>2.5026000000000002</v>
      </c>
      <c r="L461" s="302">
        <v>8.14E-2</v>
      </c>
      <c r="M461" s="106" t="s">
        <v>34</v>
      </c>
      <c r="N461" s="106" t="s">
        <v>34</v>
      </c>
      <c r="O461" s="402">
        <v>100.376</v>
      </c>
      <c r="P461" s="278">
        <v>77.325584993664435</v>
      </c>
      <c r="Q461" s="278">
        <v>22.199315422009864</v>
      </c>
      <c r="R461" s="280">
        <v>0.47509958432570232</v>
      </c>
      <c r="S461" s="278"/>
      <c r="T461" s="278"/>
    </row>
    <row r="462" spans="1:20" x14ac:dyDescent="0.25">
      <c r="A462" s="421">
        <v>3</v>
      </c>
      <c r="B462" s="332" t="s">
        <v>1063</v>
      </c>
      <c r="C462" s="340" t="s">
        <v>1078</v>
      </c>
      <c r="D462" s="286" t="s">
        <v>556</v>
      </c>
      <c r="E462" s="302">
        <v>49.534300000000002</v>
      </c>
      <c r="F462" s="302">
        <v>7.3700000000000002E-2</v>
      </c>
      <c r="G462" s="302">
        <v>32.252600000000001</v>
      </c>
      <c r="H462" s="302">
        <v>0.44450000000000001</v>
      </c>
      <c r="I462" s="302">
        <v>0.1391</v>
      </c>
      <c r="J462" s="302">
        <v>15.145200000000001</v>
      </c>
      <c r="K462" s="302">
        <v>2.6657000000000002</v>
      </c>
      <c r="L462" s="302">
        <v>8.6900000000000005E-2</v>
      </c>
      <c r="M462" s="106" t="s">
        <v>34</v>
      </c>
      <c r="N462" s="106" t="s">
        <v>34</v>
      </c>
      <c r="O462" s="402">
        <v>100.34200000000001</v>
      </c>
      <c r="P462" s="278">
        <v>75.452142350783674</v>
      </c>
      <c r="Q462" s="278">
        <v>24.032371225112676</v>
      </c>
      <c r="R462" s="280">
        <v>0.51548642410364331</v>
      </c>
      <c r="S462" s="278"/>
      <c r="T462" s="278"/>
    </row>
    <row r="463" spans="1:20" x14ac:dyDescent="0.25">
      <c r="A463" s="421">
        <v>3</v>
      </c>
      <c r="B463" s="332" t="s">
        <v>1063</v>
      </c>
      <c r="C463" s="340" t="s">
        <v>1078</v>
      </c>
      <c r="D463" s="286" t="s">
        <v>557</v>
      </c>
      <c r="E463" s="302">
        <v>48.953400000000002</v>
      </c>
      <c r="F463" s="302">
        <v>0</v>
      </c>
      <c r="G463" s="302">
        <v>32.382300000000001</v>
      </c>
      <c r="H463" s="302">
        <v>0.4627</v>
      </c>
      <c r="I463" s="302">
        <v>0.14940000000000001</v>
      </c>
      <c r="J463" s="302">
        <v>15.3131</v>
      </c>
      <c r="K463" s="302">
        <v>2.7795000000000001</v>
      </c>
      <c r="L463" s="302">
        <v>8.9300000000000004E-2</v>
      </c>
      <c r="M463" s="106" t="s">
        <v>34</v>
      </c>
      <c r="N463" s="106" t="s">
        <v>34</v>
      </c>
      <c r="O463" s="402">
        <v>100.1297</v>
      </c>
      <c r="P463" s="278">
        <v>74.883305777777124</v>
      </c>
      <c r="Q463" s="278">
        <v>24.596729066070164</v>
      </c>
      <c r="R463" s="280">
        <v>0.51996515615271122</v>
      </c>
      <c r="S463" s="278"/>
      <c r="T463" s="278"/>
    </row>
    <row r="464" spans="1:20" x14ac:dyDescent="0.25">
      <c r="A464" s="421">
        <v>3</v>
      </c>
      <c r="B464" s="332" t="s">
        <v>1063</v>
      </c>
      <c r="C464" s="340" t="s">
        <v>1078</v>
      </c>
      <c r="D464" s="286" t="s">
        <v>558</v>
      </c>
      <c r="E464" s="302">
        <v>47.750399999999999</v>
      </c>
      <c r="F464" s="302">
        <v>3.3599999999999998E-2</v>
      </c>
      <c r="G464" s="302">
        <v>33.342300000000002</v>
      </c>
      <c r="H464" s="302">
        <v>0.36840000000000001</v>
      </c>
      <c r="I464" s="302">
        <v>0.13150000000000001</v>
      </c>
      <c r="J464" s="302">
        <v>16.412099999999999</v>
      </c>
      <c r="K464" s="302">
        <v>2.0394000000000001</v>
      </c>
      <c r="L464" s="302">
        <v>6.9699999999999998E-2</v>
      </c>
      <c r="M464" s="106" t="s">
        <v>34</v>
      </c>
      <c r="N464" s="106" t="s">
        <v>34</v>
      </c>
      <c r="O464" s="402">
        <v>100.14739999999999</v>
      </c>
      <c r="P464" s="278">
        <v>81.305809511883183</v>
      </c>
      <c r="Q464" s="278">
        <v>18.283049197501764</v>
      </c>
      <c r="R464" s="280">
        <v>0.41114129061504318</v>
      </c>
      <c r="S464" s="278"/>
      <c r="T464" s="278"/>
    </row>
    <row r="465" spans="1:20" x14ac:dyDescent="0.25">
      <c r="A465" s="421">
        <v>3</v>
      </c>
      <c r="B465" s="332" t="s">
        <v>1063</v>
      </c>
      <c r="C465" s="340" t="s">
        <v>1078</v>
      </c>
      <c r="D465" s="286" t="s">
        <v>559</v>
      </c>
      <c r="E465" s="302">
        <v>47.228499999999997</v>
      </c>
      <c r="F465" s="302">
        <v>2.0199999999999999E-2</v>
      </c>
      <c r="G465" s="302">
        <v>33.750599999999999</v>
      </c>
      <c r="H465" s="302">
        <v>0.43530000000000002</v>
      </c>
      <c r="I465" s="302">
        <v>0.1487</v>
      </c>
      <c r="J465" s="302">
        <v>16.341699999999999</v>
      </c>
      <c r="K465" s="302">
        <v>1.9859</v>
      </c>
      <c r="L465" s="302">
        <v>6.3500000000000001E-2</v>
      </c>
      <c r="M465" s="106" t="s">
        <v>34</v>
      </c>
      <c r="N465" s="106" t="s">
        <v>34</v>
      </c>
      <c r="O465" s="402">
        <v>99.974400000000017</v>
      </c>
      <c r="P465" s="278">
        <v>81.663400760642517</v>
      </c>
      <c r="Q465" s="278">
        <v>17.958761924314576</v>
      </c>
      <c r="R465" s="280">
        <v>0.37783731504290058</v>
      </c>
      <c r="S465" s="278"/>
      <c r="T465" s="278"/>
    </row>
    <row r="466" spans="1:20" x14ac:dyDescent="0.25">
      <c r="A466" s="421">
        <v>3</v>
      </c>
      <c r="B466" s="332" t="s">
        <v>1063</v>
      </c>
      <c r="C466" s="340" t="s">
        <v>1078</v>
      </c>
      <c r="D466" s="286" t="s">
        <v>560</v>
      </c>
      <c r="E466" s="302">
        <v>48.834800000000001</v>
      </c>
      <c r="F466" s="302">
        <v>2.6800000000000001E-2</v>
      </c>
      <c r="G466" s="302">
        <v>32.880400000000002</v>
      </c>
      <c r="H466" s="302">
        <v>0.41889999999999999</v>
      </c>
      <c r="I466" s="302">
        <v>0.1125</v>
      </c>
      <c r="J466" s="302">
        <v>15.911199999999999</v>
      </c>
      <c r="K466" s="302">
        <v>2.2490999999999999</v>
      </c>
      <c r="L466" s="302">
        <v>7.5200000000000003E-2</v>
      </c>
      <c r="M466" s="106" t="s">
        <v>34</v>
      </c>
      <c r="N466" s="106" t="s">
        <v>34</v>
      </c>
      <c r="O466" s="402">
        <v>100.50889999999998</v>
      </c>
      <c r="P466" s="278">
        <v>79.27548442024181</v>
      </c>
      <c r="Q466" s="278">
        <v>20.278392487916935</v>
      </c>
      <c r="R466" s="280">
        <v>0.44612309184126792</v>
      </c>
      <c r="S466" s="278"/>
      <c r="T466" s="278"/>
    </row>
    <row r="467" spans="1:20" x14ac:dyDescent="0.25">
      <c r="A467" s="421">
        <v>3</v>
      </c>
      <c r="B467" s="332" t="s">
        <v>1063</v>
      </c>
      <c r="C467" s="340" t="s">
        <v>1078</v>
      </c>
      <c r="D467" s="286" t="s">
        <v>561</v>
      </c>
      <c r="E467" s="302">
        <v>48.046500000000002</v>
      </c>
      <c r="F467" s="302">
        <v>4.7E-2</v>
      </c>
      <c r="G467" s="302">
        <v>33.308900000000001</v>
      </c>
      <c r="H467" s="302">
        <v>0.39240000000000003</v>
      </c>
      <c r="I467" s="302">
        <v>0.1026</v>
      </c>
      <c r="J467" s="302">
        <v>16.466999999999999</v>
      </c>
      <c r="K467" s="302">
        <v>2.0093999999999999</v>
      </c>
      <c r="L467" s="302">
        <v>6.2700000000000006E-2</v>
      </c>
      <c r="M467" s="106" t="s">
        <v>34</v>
      </c>
      <c r="N467" s="106" t="s">
        <v>34</v>
      </c>
      <c r="O467" s="402">
        <v>100.4365</v>
      </c>
      <c r="P467" s="278">
        <v>81.609011117926173</v>
      </c>
      <c r="Q467" s="278">
        <v>18.020997112115619</v>
      </c>
      <c r="R467" s="280">
        <v>0.36999176995821847</v>
      </c>
      <c r="S467" s="278"/>
      <c r="T467" s="278"/>
    </row>
    <row r="468" spans="1:20" x14ac:dyDescent="0.25">
      <c r="A468" s="421">
        <v>3</v>
      </c>
      <c r="B468" s="332" t="s">
        <v>1063</v>
      </c>
      <c r="C468" s="340" t="s">
        <v>1078</v>
      </c>
      <c r="D468" s="286" t="s">
        <v>562</v>
      </c>
      <c r="E468" s="302">
        <v>47.9514</v>
      </c>
      <c r="F468" s="302">
        <v>0</v>
      </c>
      <c r="G468" s="302">
        <v>33.247</v>
      </c>
      <c r="H468" s="302">
        <v>0.31940000000000002</v>
      </c>
      <c r="I468" s="302">
        <v>0.1246</v>
      </c>
      <c r="J468" s="302">
        <v>16.482700000000001</v>
      </c>
      <c r="K468" s="302">
        <v>2.0701999999999998</v>
      </c>
      <c r="L468" s="302">
        <v>6.0400000000000002E-2</v>
      </c>
      <c r="M468" s="106" t="s">
        <v>34</v>
      </c>
      <c r="N468" s="106" t="s">
        <v>34</v>
      </c>
      <c r="O468" s="402">
        <v>100.2557</v>
      </c>
      <c r="P468" s="278">
        <v>81.191945044969358</v>
      </c>
      <c r="Q468" s="278">
        <v>18.453794706414985</v>
      </c>
      <c r="R468" s="280">
        <v>0.35426024861564992</v>
      </c>
      <c r="S468" s="278"/>
      <c r="T468" s="278"/>
    </row>
    <row r="469" spans="1:20" x14ac:dyDescent="0.25">
      <c r="A469" s="421">
        <v>3</v>
      </c>
      <c r="B469" s="332" t="s">
        <v>1063</v>
      </c>
      <c r="C469" s="340" t="s">
        <v>1078</v>
      </c>
      <c r="D469" s="286" t="s">
        <v>563</v>
      </c>
      <c r="E469" s="302">
        <v>48.145699999999998</v>
      </c>
      <c r="F469" s="302">
        <v>3.3599999999999998E-2</v>
      </c>
      <c r="G469" s="302">
        <v>33.650700000000001</v>
      </c>
      <c r="H469" s="302">
        <v>0.34489999999999998</v>
      </c>
      <c r="I469" s="302">
        <v>0.1144</v>
      </c>
      <c r="J469" s="302">
        <v>16.558599999999998</v>
      </c>
      <c r="K469" s="302">
        <v>2.2286000000000001</v>
      </c>
      <c r="L469" s="302">
        <v>4.5699999999999998E-2</v>
      </c>
      <c r="M469" s="106" t="s">
        <v>34</v>
      </c>
      <c r="N469" s="106" t="s">
        <v>34</v>
      </c>
      <c r="O469" s="402">
        <v>101.12219999999999</v>
      </c>
      <c r="P469" s="278">
        <v>80.202666581818619</v>
      </c>
      <c r="Q469" s="278">
        <v>19.533771726807203</v>
      </c>
      <c r="R469" s="280">
        <v>0.26356169137418389</v>
      </c>
      <c r="S469" s="278"/>
      <c r="T469" s="278"/>
    </row>
    <row r="470" spans="1:20" x14ac:dyDescent="0.25">
      <c r="A470" s="421">
        <v>3</v>
      </c>
      <c r="B470" s="332" t="s">
        <v>1063</v>
      </c>
      <c r="C470" s="340" t="s">
        <v>1078</v>
      </c>
      <c r="D470" s="286" t="s">
        <v>564</v>
      </c>
      <c r="E470" s="302">
        <v>49.508000000000003</v>
      </c>
      <c r="F470" s="302">
        <v>3.3500000000000002E-2</v>
      </c>
      <c r="G470" s="302">
        <v>32.097000000000001</v>
      </c>
      <c r="H470" s="302">
        <v>0.4083</v>
      </c>
      <c r="I470" s="302">
        <v>0.1459</v>
      </c>
      <c r="J470" s="302">
        <v>15.1363</v>
      </c>
      <c r="K470" s="302">
        <v>2.8123999999999998</v>
      </c>
      <c r="L470" s="302">
        <v>8.5400000000000004E-2</v>
      </c>
      <c r="M470" s="106" t="s">
        <v>34</v>
      </c>
      <c r="N470" s="106" t="s">
        <v>34</v>
      </c>
      <c r="O470" s="402">
        <v>100.2268</v>
      </c>
      <c r="P470" s="278">
        <v>74.462631779116194</v>
      </c>
      <c r="Q470" s="278">
        <v>25.037129369328721</v>
      </c>
      <c r="R470" s="280">
        <v>0.50023885155509074</v>
      </c>
      <c r="S470" s="278"/>
      <c r="T470" s="278"/>
    </row>
    <row r="471" spans="1:20" x14ac:dyDescent="0.25">
      <c r="A471" s="421">
        <v>3</v>
      </c>
      <c r="B471" s="332" t="s">
        <v>1063</v>
      </c>
      <c r="C471" s="340" t="s">
        <v>1078</v>
      </c>
      <c r="D471" s="286" t="s">
        <v>565</v>
      </c>
      <c r="E471" s="302">
        <v>50.557699999999997</v>
      </c>
      <c r="F471" s="302">
        <v>2.01E-2</v>
      </c>
      <c r="G471" s="302">
        <v>31.798500000000001</v>
      </c>
      <c r="H471" s="302">
        <v>0.4148</v>
      </c>
      <c r="I471" s="302">
        <v>0.1399</v>
      </c>
      <c r="J471" s="302">
        <v>14.4529</v>
      </c>
      <c r="K471" s="302">
        <v>3.0533999999999999</v>
      </c>
      <c r="L471" s="302">
        <v>8.8800000000000004E-2</v>
      </c>
      <c r="M471" s="106" t="s">
        <v>34</v>
      </c>
      <c r="N471" s="106" t="s">
        <v>34</v>
      </c>
      <c r="O471" s="402">
        <v>100.5261</v>
      </c>
      <c r="P471" s="278">
        <v>71.961737729144318</v>
      </c>
      <c r="Q471" s="278">
        <v>27.511808181925367</v>
      </c>
      <c r="R471" s="280">
        <v>0.52645408893031453</v>
      </c>
      <c r="S471" s="278"/>
      <c r="T471" s="278"/>
    </row>
    <row r="472" spans="1:20" x14ac:dyDescent="0.25">
      <c r="A472" s="421">
        <v>3</v>
      </c>
      <c r="B472" s="332" t="s">
        <v>1063</v>
      </c>
      <c r="C472" s="340" t="s">
        <v>1078</v>
      </c>
      <c r="D472" s="286" t="s">
        <v>566</v>
      </c>
      <c r="E472" s="302">
        <v>48.294199999999996</v>
      </c>
      <c r="F472" s="302">
        <v>2.6800000000000001E-2</v>
      </c>
      <c r="G472" s="302">
        <v>33.465899999999998</v>
      </c>
      <c r="H472" s="302">
        <v>0.36940000000000001</v>
      </c>
      <c r="I472" s="302">
        <v>0.14180000000000001</v>
      </c>
      <c r="J472" s="302">
        <v>16.0337</v>
      </c>
      <c r="K472" s="302">
        <v>2.2212999999999998</v>
      </c>
      <c r="L472" s="302">
        <v>6.5100000000000005E-2</v>
      </c>
      <c r="M472" s="106" t="s">
        <v>34</v>
      </c>
      <c r="N472" s="106" t="s">
        <v>34</v>
      </c>
      <c r="O472" s="402">
        <v>100.6182</v>
      </c>
      <c r="P472" s="278">
        <v>79.647065832958816</v>
      </c>
      <c r="Q472" s="278">
        <v>19.967883474012822</v>
      </c>
      <c r="R472" s="280">
        <v>0.38505069302835959</v>
      </c>
      <c r="S472" s="278"/>
      <c r="T472" s="278"/>
    </row>
    <row r="473" spans="1:20" x14ac:dyDescent="0.25">
      <c r="A473" s="421">
        <v>3</v>
      </c>
      <c r="B473" s="332" t="s">
        <v>1063</v>
      </c>
      <c r="C473" s="340" t="s">
        <v>1078</v>
      </c>
      <c r="D473" s="286" t="s">
        <v>567</v>
      </c>
      <c r="E473" s="302">
        <v>47.247399999999999</v>
      </c>
      <c r="F473" s="302">
        <v>6.7199999999999996E-2</v>
      </c>
      <c r="G473" s="302">
        <v>34.0471</v>
      </c>
      <c r="H473" s="302">
        <v>0.35289999999999999</v>
      </c>
      <c r="I473" s="302">
        <v>0.1125</v>
      </c>
      <c r="J473" s="302">
        <v>17.2637</v>
      </c>
      <c r="K473" s="302">
        <v>1.6182000000000001</v>
      </c>
      <c r="L473" s="302">
        <v>4.7899999999999998E-2</v>
      </c>
      <c r="M473" s="106" t="s">
        <v>34</v>
      </c>
      <c r="N473" s="106" t="s">
        <v>34</v>
      </c>
      <c r="O473" s="402">
        <v>100.7569</v>
      </c>
      <c r="P473" s="278">
        <v>85.256751321224016</v>
      </c>
      <c r="Q473" s="278">
        <v>14.461584702472868</v>
      </c>
      <c r="R473" s="280">
        <v>0.28166397630310785</v>
      </c>
      <c r="S473" s="278"/>
      <c r="T473" s="278"/>
    </row>
    <row r="474" spans="1:20" x14ac:dyDescent="0.25">
      <c r="A474" s="421">
        <v>3</v>
      </c>
      <c r="B474" s="332" t="s">
        <v>1063</v>
      </c>
      <c r="C474" s="340" t="s">
        <v>1078</v>
      </c>
      <c r="D474" s="286" t="s">
        <v>568</v>
      </c>
      <c r="E474" s="302">
        <v>48.322800000000001</v>
      </c>
      <c r="F474" s="302">
        <v>1.34E-2</v>
      </c>
      <c r="G474" s="302">
        <v>32.9465</v>
      </c>
      <c r="H474" s="302">
        <v>0.51080000000000003</v>
      </c>
      <c r="I474" s="302">
        <v>0.1024</v>
      </c>
      <c r="J474" s="302">
        <v>16.233699999999999</v>
      </c>
      <c r="K474" s="302">
        <v>2.2505999999999999</v>
      </c>
      <c r="L474" s="302">
        <v>8.2900000000000001E-2</v>
      </c>
      <c r="M474" s="106" t="s">
        <v>34</v>
      </c>
      <c r="N474" s="106" t="s">
        <v>34</v>
      </c>
      <c r="O474" s="402">
        <v>100.46310000000001</v>
      </c>
      <c r="P474" s="278">
        <v>79.556866374133747</v>
      </c>
      <c r="Q474" s="278">
        <v>19.959389642704881</v>
      </c>
      <c r="R474" s="280">
        <v>0.48374398316136491</v>
      </c>
      <c r="S474" s="278"/>
      <c r="T474" s="278"/>
    </row>
    <row r="475" spans="1:20" x14ac:dyDescent="0.25">
      <c r="A475" s="421">
        <v>3</v>
      </c>
      <c r="B475" s="332" t="s">
        <v>1063</v>
      </c>
      <c r="C475" s="340" t="s">
        <v>1078</v>
      </c>
      <c r="D475" s="286" t="s">
        <v>569</v>
      </c>
      <c r="E475" s="302">
        <v>48.081400000000002</v>
      </c>
      <c r="F475" s="302">
        <v>0</v>
      </c>
      <c r="G475" s="302">
        <v>33.497</v>
      </c>
      <c r="H475" s="302">
        <v>0.38140000000000002</v>
      </c>
      <c r="I475" s="302">
        <v>0.13170000000000001</v>
      </c>
      <c r="J475" s="302">
        <v>16.321200000000001</v>
      </c>
      <c r="K475" s="302">
        <v>2.0598000000000001</v>
      </c>
      <c r="L475" s="302">
        <v>4.7199999999999999E-2</v>
      </c>
      <c r="M475" s="106" t="s">
        <v>34</v>
      </c>
      <c r="N475" s="106" t="s">
        <v>34</v>
      </c>
      <c r="O475" s="402">
        <v>100.5197</v>
      </c>
      <c r="P475" s="278">
        <v>81.180338371220387</v>
      </c>
      <c r="Q475" s="278">
        <v>18.540123108312706</v>
      </c>
      <c r="R475" s="280">
        <v>0.27953852046690975</v>
      </c>
      <c r="S475" s="278"/>
      <c r="T475" s="278"/>
    </row>
    <row r="476" spans="1:20" x14ac:dyDescent="0.25">
      <c r="A476" s="421">
        <v>3</v>
      </c>
      <c r="B476" s="332" t="s">
        <v>1063</v>
      </c>
      <c r="C476" s="340" t="s">
        <v>1078</v>
      </c>
      <c r="D476" s="286" t="s">
        <v>570</v>
      </c>
      <c r="E476" s="302">
        <v>48.103200000000001</v>
      </c>
      <c r="F476" s="302">
        <v>5.3699999999999998E-2</v>
      </c>
      <c r="G476" s="302">
        <v>33.852499999999999</v>
      </c>
      <c r="H476" s="302">
        <v>0.44579999999999997</v>
      </c>
      <c r="I476" s="302">
        <v>0.1142</v>
      </c>
      <c r="J476" s="302">
        <v>16.480899999999998</v>
      </c>
      <c r="K476" s="302">
        <v>2.0901000000000001</v>
      </c>
      <c r="L476" s="302">
        <v>6.3500000000000001E-2</v>
      </c>
      <c r="M476" s="106" t="s">
        <v>34</v>
      </c>
      <c r="N476" s="106" t="s">
        <v>34</v>
      </c>
      <c r="O476" s="402">
        <v>101.2039</v>
      </c>
      <c r="P476" s="278">
        <v>81.031788418840975</v>
      </c>
      <c r="Q476" s="278">
        <v>18.596463172390905</v>
      </c>
      <c r="R476" s="280">
        <v>0.37174840876811366</v>
      </c>
      <c r="S476" s="278"/>
      <c r="T476" s="278"/>
    </row>
    <row r="477" spans="1:20" x14ac:dyDescent="0.25">
      <c r="A477" s="421">
        <v>3</v>
      </c>
      <c r="B477" s="332" t="s">
        <v>1063</v>
      </c>
      <c r="C477" s="340" t="s">
        <v>1078</v>
      </c>
      <c r="D477" s="286" t="s">
        <v>571</v>
      </c>
      <c r="E477" s="302">
        <v>48.601700000000001</v>
      </c>
      <c r="F477" s="302">
        <v>4.7E-2</v>
      </c>
      <c r="G477" s="302">
        <v>33.189</v>
      </c>
      <c r="H477" s="302">
        <v>0.44629999999999997</v>
      </c>
      <c r="I477" s="302">
        <v>0.1188</v>
      </c>
      <c r="J477" s="302">
        <v>16.1568</v>
      </c>
      <c r="K477" s="302">
        <v>2.4371</v>
      </c>
      <c r="L477" s="302">
        <v>7.2900000000000006E-2</v>
      </c>
      <c r="M477" s="106" t="s">
        <v>34</v>
      </c>
      <c r="N477" s="106" t="s">
        <v>34</v>
      </c>
      <c r="O477" s="402">
        <v>101.06959999999999</v>
      </c>
      <c r="P477" s="278">
        <v>78.226612171667199</v>
      </c>
      <c r="Q477" s="278">
        <v>21.353118598011314</v>
      </c>
      <c r="R477" s="280">
        <v>0.42026923032149044</v>
      </c>
      <c r="S477" s="278"/>
      <c r="T477" s="278"/>
    </row>
    <row r="478" spans="1:20" x14ac:dyDescent="0.25">
      <c r="A478" s="421">
        <v>3</v>
      </c>
      <c r="B478" s="332" t="s">
        <v>1063</v>
      </c>
      <c r="C478" s="340" t="s">
        <v>1078</v>
      </c>
      <c r="D478" s="286" t="s">
        <v>572</v>
      </c>
      <c r="E478" s="302">
        <v>46.279899999999998</v>
      </c>
      <c r="F478" s="302">
        <v>2.0199999999999999E-2</v>
      </c>
      <c r="G478" s="302">
        <v>34.888399999999997</v>
      </c>
      <c r="H478" s="302">
        <v>0.38440000000000002</v>
      </c>
      <c r="I478" s="302">
        <v>5.62E-2</v>
      </c>
      <c r="J478" s="302">
        <v>17.784700000000001</v>
      </c>
      <c r="K478" s="302">
        <v>1.3808</v>
      </c>
      <c r="L478" s="302">
        <v>1.7000000000000001E-2</v>
      </c>
      <c r="M478" s="106" t="s">
        <v>34</v>
      </c>
      <c r="N478" s="106" t="s">
        <v>34</v>
      </c>
      <c r="O478" s="402">
        <v>100.8116</v>
      </c>
      <c r="P478" s="278">
        <v>87.593509956429827</v>
      </c>
      <c r="Q478" s="278">
        <v>12.30679462524701</v>
      </c>
      <c r="R478" s="280">
        <v>9.9695418323169804E-2</v>
      </c>
      <c r="S478" s="278"/>
      <c r="T478" s="278"/>
    </row>
    <row r="479" spans="1:20" x14ac:dyDescent="0.25">
      <c r="A479" s="421">
        <v>3</v>
      </c>
      <c r="B479" s="332" t="s">
        <v>1063</v>
      </c>
      <c r="C479" s="340" t="s">
        <v>1078</v>
      </c>
      <c r="D479" s="286" t="s">
        <v>573</v>
      </c>
      <c r="E479" s="302">
        <v>48.376899999999999</v>
      </c>
      <c r="F479" s="302">
        <v>2.6800000000000001E-2</v>
      </c>
      <c r="G479" s="302">
        <v>33.285200000000003</v>
      </c>
      <c r="H479" s="302">
        <v>0.40189999999999998</v>
      </c>
      <c r="I479" s="302">
        <v>0.1229</v>
      </c>
      <c r="J479" s="302">
        <v>16.213000000000001</v>
      </c>
      <c r="K479" s="302">
        <v>2.0777999999999999</v>
      </c>
      <c r="L479" s="302">
        <v>6.2E-2</v>
      </c>
      <c r="M479" s="106" t="s">
        <v>34</v>
      </c>
      <c r="N479" s="106" t="s">
        <v>34</v>
      </c>
      <c r="O479" s="402">
        <v>100.5665</v>
      </c>
      <c r="P479" s="278">
        <v>80.875493658620542</v>
      </c>
      <c r="Q479" s="278">
        <v>18.756253467803266</v>
      </c>
      <c r="R479" s="280">
        <v>0.36825287357618547</v>
      </c>
      <c r="S479" s="278"/>
      <c r="T479" s="278"/>
    </row>
    <row r="480" spans="1:20" x14ac:dyDescent="0.25">
      <c r="A480" s="420">
        <v>3</v>
      </c>
      <c r="B480" s="342" t="s">
        <v>1063</v>
      </c>
      <c r="C480" s="343" t="s">
        <v>1078</v>
      </c>
      <c r="D480" s="291" t="s">
        <v>574</v>
      </c>
      <c r="E480" s="312">
        <v>47.374600000000001</v>
      </c>
      <c r="F480" s="312">
        <v>0</v>
      </c>
      <c r="G480" s="312">
        <v>33.6753</v>
      </c>
      <c r="H480" s="312">
        <v>0.31580000000000003</v>
      </c>
      <c r="I480" s="312">
        <v>8.9499999999999996E-2</v>
      </c>
      <c r="J480" s="312">
        <v>16.6737</v>
      </c>
      <c r="K480" s="312">
        <v>1.9194</v>
      </c>
      <c r="L480" s="312">
        <v>6.5000000000000002E-2</v>
      </c>
      <c r="M480" s="21" t="s">
        <v>34</v>
      </c>
      <c r="N480" s="21" t="s">
        <v>34</v>
      </c>
      <c r="O480" s="401">
        <v>100.1133</v>
      </c>
      <c r="P480" s="274">
        <v>82.443112832417611</v>
      </c>
      <c r="Q480" s="274">
        <v>17.174206390049758</v>
      </c>
      <c r="R480" s="276">
        <v>0.38268077753263141</v>
      </c>
      <c r="S480" s="278"/>
      <c r="T480" s="278"/>
    </row>
    <row r="481" spans="1:20" x14ac:dyDescent="0.25">
      <c r="A481" s="419">
        <v>4</v>
      </c>
      <c r="B481" s="332" t="s">
        <v>1387</v>
      </c>
      <c r="C481" s="340" t="s">
        <v>4</v>
      </c>
      <c r="D481" s="345" t="s">
        <v>575</v>
      </c>
      <c r="E481" s="302">
        <v>46.648400000000002</v>
      </c>
      <c r="F481" s="302">
        <v>8.0600000000000005E-2</v>
      </c>
      <c r="G481" s="302">
        <v>34.722099999999998</v>
      </c>
      <c r="H481" s="302">
        <v>0.4803</v>
      </c>
      <c r="I481" s="302">
        <v>0.1033</v>
      </c>
      <c r="J481" s="302">
        <v>17.549800000000001</v>
      </c>
      <c r="K481" s="302">
        <v>1.4825999999999999</v>
      </c>
      <c r="L481" s="302">
        <v>4.36E-2</v>
      </c>
      <c r="M481" s="106" t="s">
        <v>34</v>
      </c>
      <c r="N481" s="106" t="s">
        <v>34</v>
      </c>
      <c r="O481" s="402">
        <v>101.11070000000001</v>
      </c>
      <c r="P481" s="278">
        <v>86.517571110668115</v>
      </c>
      <c r="Q481" s="278">
        <v>13.226499871881389</v>
      </c>
      <c r="R481" s="280">
        <v>0.2559290174504949</v>
      </c>
      <c r="S481" s="278"/>
      <c r="T481" s="278"/>
    </row>
    <row r="482" spans="1:20" x14ac:dyDescent="0.25">
      <c r="A482" s="421">
        <v>4</v>
      </c>
      <c r="B482" s="332" t="s">
        <v>1387</v>
      </c>
      <c r="C482" s="340" t="s">
        <v>4</v>
      </c>
      <c r="D482" s="345" t="s">
        <v>576</v>
      </c>
      <c r="E482" s="302">
        <v>46.9696</v>
      </c>
      <c r="F482" s="302">
        <v>0</v>
      </c>
      <c r="G482" s="302">
        <v>34.490699999999997</v>
      </c>
      <c r="H482" s="302">
        <v>0.45939999999999998</v>
      </c>
      <c r="I482" s="302">
        <v>9.0899999999999995E-2</v>
      </c>
      <c r="J482" s="302">
        <v>17.195900000000002</v>
      </c>
      <c r="K482" s="302">
        <v>1.5703</v>
      </c>
      <c r="L482" s="302">
        <v>3.8300000000000001E-2</v>
      </c>
      <c r="M482" s="106" t="s">
        <v>34</v>
      </c>
      <c r="N482" s="106" t="s">
        <v>34</v>
      </c>
      <c r="O482" s="402">
        <v>100.81510000000002</v>
      </c>
      <c r="P482" s="278">
        <v>85.623481354352748</v>
      </c>
      <c r="Q482" s="278">
        <v>14.149444526629217</v>
      </c>
      <c r="R482" s="280">
        <v>0.22707411901803926</v>
      </c>
      <c r="S482" s="278"/>
      <c r="T482" s="278"/>
    </row>
    <row r="483" spans="1:20" x14ac:dyDescent="0.25">
      <c r="A483" s="421">
        <v>4</v>
      </c>
      <c r="B483" s="332" t="s">
        <v>1387</v>
      </c>
      <c r="C483" s="340" t="s">
        <v>4</v>
      </c>
      <c r="D483" s="345" t="s">
        <v>577</v>
      </c>
      <c r="E483" s="302">
        <v>46.98</v>
      </c>
      <c r="F483" s="302">
        <v>0</v>
      </c>
      <c r="G483" s="302">
        <v>34.109000000000002</v>
      </c>
      <c r="H483" s="302">
        <v>0.43090000000000001</v>
      </c>
      <c r="I483" s="302">
        <v>0.1196</v>
      </c>
      <c r="J483" s="302">
        <v>17.1859</v>
      </c>
      <c r="K483" s="302">
        <v>1.7238</v>
      </c>
      <c r="L483" s="302">
        <v>3.5999999999999997E-2</v>
      </c>
      <c r="M483" s="106" t="s">
        <v>34</v>
      </c>
      <c r="N483" s="106" t="s">
        <v>34</v>
      </c>
      <c r="O483" s="402">
        <v>100.5852</v>
      </c>
      <c r="P483" s="278">
        <v>84.459075599455701</v>
      </c>
      <c r="Q483" s="278">
        <v>15.330266652515331</v>
      </c>
      <c r="R483" s="280">
        <v>0.21065774802896289</v>
      </c>
      <c r="S483" s="278"/>
      <c r="T483" s="278"/>
    </row>
    <row r="484" spans="1:20" x14ac:dyDescent="0.25">
      <c r="A484" s="421">
        <v>4</v>
      </c>
      <c r="B484" s="332" t="s">
        <v>1387</v>
      </c>
      <c r="C484" s="340" t="s">
        <v>4</v>
      </c>
      <c r="D484" s="345" t="s">
        <v>578</v>
      </c>
      <c r="E484" s="302">
        <v>46.607199999999999</v>
      </c>
      <c r="F484" s="302">
        <v>0</v>
      </c>
      <c r="G484" s="302">
        <v>34.396500000000003</v>
      </c>
      <c r="H484" s="302">
        <v>0.41589999999999999</v>
      </c>
      <c r="I484" s="302">
        <v>0.11509999999999999</v>
      </c>
      <c r="J484" s="302">
        <v>17.330400000000001</v>
      </c>
      <c r="K484" s="302">
        <v>1.6453</v>
      </c>
      <c r="L484" s="302">
        <v>4.1399999999999999E-2</v>
      </c>
      <c r="M484" s="106" t="s">
        <v>34</v>
      </c>
      <c r="N484" s="106" t="s">
        <v>34</v>
      </c>
      <c r="O484" s="402">
        <v>100.5518</v>
      </c>
      <c r="P484" s="278">
        <v>85.13208491307023</v>
      </c>
      <c r="Q484" s="278">
        <v>14.625764282002624</v>
      </c>
      <c r="R484" s="280">
        <v>0.24215080492715951</v>
      </c>
      <c r="S484" s="278"/>
      <c r="T484" s="278"/>
    </row>
    <row r="485" spans="1:20" x14ac:dyDescent="0.25">
      <c r="A485" s="421">
        <v>4</v>
      </c>
      <c r="B485" s="332" t="s">
        <v>1387</v>
      </c>
      <c r="C485" s="340" t="s">
        <v>4</v>
      </c>
      <c r="D485" s="345" t="s">
        <v>579</v>
      </c>
      <c r="E485" s="302">
        <v>46.632399999999997</v>
      </c>
      <c r="F485" s="302">
        <v>2.69E-2</v>
      </c>
      <c r="G485" s="302">
        <v>33.777900000000002</v>
      </c>
      <c r="H485" s="302">
        <v>0.45190000000000002</v>
      </c>
      <c r="I485" s="302">
        <v>0.112</v>
      </c>
      <c r="J485" s="302">
        <v>17.171700000000001</v>
      </c>
      <c r="K485" s="302">
        <v>1.5898000000000001</v>
      </c>
      <c r="L485" s="302">
        <v>3.3700000000000001E-2</v>
      </c>
      <c r="M485" s="106" t="s">
        <v>34</v>
      </c>
      <c r="N485" s="106" t="s">
        <v>34</v>
      </c>
      <c r="O485" s="402">
        <v>99.796299999999974</v>
      </c>
      <c r="P485" s="278">
        <v>85.479102639475173</v>
      </c>
      <c r="Q485" s="278">
        <v>14.321151652768624</v>
      </c>
      <c r="R485" s="280">
        <v>0.19974570775620576</v>
      </c>
      <c r="S485" s="278"/>
      <c r="T485" s="278"/>
    </row>
    <row r="486" spans="1:20" x14ac:dyDescent="0.25">
      <c r="A486" s="421">
        <v>4</v>
      </c>
      <c r="B486" s="332" t="s">
        <v>1387</v>
      </c>
      <c r="C486" s="340" t="s">
        <v>4</v>
      </c>
      <c r="D486" s="345" t="s">
        <v>580</v>
      </c>
      <c r="E486" s="302">
        <v>46.597999999999999</v>
      </c>
      <c r="F486" s="302">
        <v>0</v>
      </c>
      <c r="G486" s="302">
        <v>34.296599999999998</v>
      </c>
      <c r="H486" s="302">
        <v>0.4587</v>
      </c>
      <c r="I486" s="302">
        <v>0.1052</v>
      </c>
      <c r="J486" s="302">
        <v>17.169899999999998</v>
      </c>
      <c r="K486" s="302">
        <v>1.5795999999999999</v>
      </c>
      <c r="L486" s="302">
        <v>2.4500000000000001E-2</v>
      </c>
      <c r="M486" s="106" t="s">
        <v>34</v>
      </c>
      <c r="N486" s="106" t="s">
        <v>34</v>
      </c>
      <c r="O486" s="402">
        <v>100.23249999999999</v>
      </c>
      <c r="P486" s="278">
        <v>85.603146853914069</v>
      </c>
      <c r="Q486" s="278">
        <v>14.251411446243539</v>
      </c>
      <c r="R486" s="280">
        <v>0.14544169984238486</v>
      </c>
      <c r="S486" s="278"/>
      <c r="T486" s="278"/>
    </row>
    <row r="487" spans="1:20" x14ac:dyDescent="0.25">
      <c r="A487" s="421">
        <v>4</v>
      </c>
      <c r="B487" s="332" t="s">
        <v>1387</v>
      </c>
      <c r="C487" s="340" t="s">
        <v>4</v>
      </c>
      <c r="D487" s="345" t="s">
        <v>581</v>
      </c>
      <c r="E487" s="302">
        <v>45.966500000000003</v>
      </c>
      <c r="F487" s="302">
        <v>2.0199999999999999E-2</v>
      </c>
      <c r="G487" s="302">
        <v>35.018599999999999</v>
      </c>
      <c r="H487" s="302">
        <v>0.48080000000000001</v>
      </c>
      <c r="I487" s="302">
        <v>9.1800000000000007E-2</v>
      </c>
      <c r="J487" s="302">
        <v>17.970400000000001</v>
      </c>
      <c r="K487" s="302">
        <v>1.3511</v>
      </c>
      <c r="L487" s="302">
        <v>3.7499999999999999E-2</v>
      </c>
      <c r="M487" s="106" t="s">
        <v>34</v>
      </c>
      <c r="N487" s="106" t="s">
        <v>34</v>
      </c>
      <c r="O487" s="402">
        <v>100.93690000000001</v>
      </c>
      <c r="P487" s="278">
        <v>87.831710052593863</v>
      </c>
      <c r="Q487" s="278">
        <v>11.950054267945287</v>
      </c>
      <c r="R487" s="280">
        <v>0.21823567946085659</v>
      </c>
      <c r="S487" s="278"/>
      <c r="T487" s="278"/>
    </row>
    <row r="488" spans="1:20" x14ac:dyDescent="0.25">
      <c r="A488" s="421">
        <v>4</v>
      </c>
      <c r="B488" s="332" t="s">
        <v>1387</v>
      </c>
      <c r="C488" s="340" t="s">
        <v>4</v>
      </c>
      <c r="D488" s="345" t="s">
        <v>582</v>
      </c>
      <c r="E488" s="302">
        <v>46.337899999999998</v>
      </c>
      <c r="F488" s="302">
        <v>0</v>
      </c>
      <c r="G488" s="302">
        <v>35.211100000000002</v>
      </c>
      <c r="H488" s="302">
        <v>0.46629999999999999</v>
      </c>
      <c r="I488" s="302">
        <v>0.1036</v>
      </c>
      <c r="J488" s="302">
        <v>17.775700000000001</v>
      </c>
      <c r="K488" s="302">
        <v>1.3968</v>
      </c>
      <c r="L488" s="302">
        <v>3.0599999999999999E-2</v>
      </c>
      <c r="M488" s="106" t="s">
        <v>34</v>
      </c>
      <c r="N488" s="106" t="s">
        <v>34</v>
      </c>
      <c r="O488" s="402">
        <v>101.32200000000002</v>
      </c>
      <c r="P488" s="278">
        <v>87.393592532039463</v>
      </c>
      <c r="Q488" s="278">
        <v>12.427274632661346</v>
      </c>
      <c r="R488" s="280">
        <v>0.179132835299182</v>
      </c>
      <c r="S488" s="278"/>
      <c r="T488" s="278"/>
    </row>
    <row r="489" spans="1:20" x14ac:dyDescent="0.25">
      <c r="A489" s="421">
        <v>4</v>
      </c>
      <c r="B489" s="332" t="s">
        <v>1387</v>
      </c>
      <c r="C489" s="340" t="s">
        <v>4</v>
      </c>
      <c r="D489" s="345" t="s">
        <v>583</v>
      </c>
      <c r="E489" s="302">
        <v>46.21</v>
      </c>
      <c r="F489" s="302">
        <v>0</v>
      </c>
      <c r="G489" s="302">
        <v>34.731200000000001</v>
      </c>
      <c r="H489" s="302">
        <v>0.4299</v>
      </c>
      <c r="I489" s="302">
        <v>7.7600000000000002E-2</v>
      </c>
      <c r="J489" s="302">
        <v>17.747199999999999</v>
      </c>
      <c r="K489" s="302">
        <v>1.3183</v>
      </c>
      <c r="L489" s="302">
        <v>3.9E-2</v>
      </c>
      <c r="M489" s="106" t="s">
        <v>34</v>
      </c>
      <c r="N489" s="106" t="s">
        <v>34</v>
      </c>
      <c r="O489" s="402">
        <v>100.55320000000002</v>
      </c>
      <c r="P489" s="278">
        <v>87.947694515931687</v>
      </c>
      <c r="Q489" s="278">
        <v>11.822182437077437</v>
      </c>
      <c r="R489" s="280">
        <v>0.23012304699087838</v>
      </c>
      <c r="S489" s="278"/>
      <c r="T489" s="278"/>
    </row>
    <row r="490" spans="1:20" x14ac:dyDescent="0.25">
      <c r="A490" s="421">
        <v>4</v>
      </c>
      <c r="B490" s="332" t="s">
        <v>1387</v>
      </c>
      <c r="C490" s="340" t="s">
        <v>4</v>
      </c>
      <c r="D490" s="345" t="s">
        <v>584</v>
      </c>
      <c r="E490" s="302">
        <v>46.634099999999997</v>
      </c>
      <c r="F490" s="302">
        <v>8.72E-2</v>
      </c>
      <c r="G490" s="302">
        <v>34.463099999999997</v>
      </c>
      <c r="H490" s="302">
        <v>0.47370000000000001</v>
      </c>
      <c r="I490" s="302">
        <v>0.1114</v>
      </c>
      <c r="J490" s="302">
        <v>17.374600000000001</v>
      </c>
      <c r="K490" s="302">
        <v>1.7158</v>
      </c>
      <c r="L490" s="302">
        <v>2.3699999999999999E-2</v>
      </c>
      <c r="M490" s="106" t="s">
        <v>34</v>
      </c>
      <c r="N490" s="106" t="s">
        <v>34</v>
      </c>
      <c r="O490" s="402">
        <v>100.8836</v>
      </c>
      <c r="P490" s="278">
        <v>84.722011848141207</v>
      </c>
      <c r="Q490" s="278">
        <v>15.140384270456304</v>
      </c>
      <c r="R490" s="280">
        <v>0.13760388140247123</v>
      </c>
      <c r="S490" s="278"/>
      <c r="T490" s="278"/>
    </row>
    <row r="491" spans="1:20" x14ac:dyDescent="0.25">
      <c r="A491" s="421">
        <v>4</v>
      </c>
      <c r="B491" s="332" t="s">
        <v>1387</v>
      </c>
      <c r="C491" s="340" t="s">
        <v>4</v>
      </c>
      <c r="D491" s="345" t="s">
        <v>585</v>
      </c>
      <c r="E491" s="302">
        <v>46.9664</v>
      </c>
      <c r="F491" s="302">
        <v>6.0499999999999998E-2</v>
      </c>
      <c r="G491" s="302">
        <v>34.290199999999999</v>
      </c>
      <c r="H491" s="302">
        <v>0.53</v>
      </c>
      <c r="I491" s="302">
        <v>0.1192</v>
      </c>
      <c r="J491" s="302">
        <v>17.233899999999998</v>
      </c>
      <c r="K491" s="302">
        <v>1.7422</v>
      </c>
      <c r="L491" s="302">
        <v>3.9899999999999998E-2</v>
      </c>
      <c r="M491" s="106" t="s">
        <v>34</v>
      </c>
      <c r="N491" s="106" t="s">
        <v>34</v>
      </c>
      <c r="O491" s="402">
        <v>100.9823</v>
      </c>
      <c r="P491" s="278">
        <v>84.338763064791038</v>
      </c>
      <c r="Q491" s="278">
        <v>15.42873988489511</v>
      </c>
      <c r="R491" s="280">
        <v>0.23249705031384163</v>
      </c>
      <c r="S491" s="278"/>
      <c r="T491" s="278"/>
    </row>
    <row r="492" spans="1:20" x14ac:dyDescent="0.25">
      <c r="A492" s="421">
        <v>4</v>
      </c>
      <c r="B492" s="332" t="s">
        <v>1387</v>
      </c>
      <c r="C492" s="340" t="s">
        <v>4</v>
      </c>
      <c r="D492" s="345" t="s">
        <v>586</v>
      </c>
      <c r="E492" s="302">
        <v>46.983600000000003</v>
      </c>
      <c r="F492" s="302">
        <v>2.6800000000000001E-2</v>
      </c>
      <c r="G492" s="302">
        <v>34.448599999999999</v>
      </c>
      <c r="H492" s="302">
        <v>0.48120000000000002</v>
      </c>
      <c r="I492" s="302">
        <v>0.1195</v>
      </c>
      <c r="J492" s="302">
        <v>17.141200000000001</v>
      </c>
      <c r="K492" s="302">
        <v>1.7354000000000001</v>
      </c>
      <c r="L492" s="302">
        <v>4.9000000000000002E-2</v>
      </c>
      <c r="M492" s="106" t="s">
        <v>34</v>
      </c>
      <c r="N492" s="106" t="s">
        <v>34</v>
      </c>
      <c r="O492" s="402">
        <v>100.98530000000001</v>
      </c>
      <c r="P492" s="278">
        <v>84.273482316660804</v>
      </c>
      <c r="Q492" s="278">
        <v>15.439673075115238</v>
      </c>
      <c r="R492" s="280">
        <v>0.28684460822396618</v>
      </c>
      <c r="S492" s="278"/>
      <c r="T492" s="278"/>
    </row>
    <row r="493" spans="1:20" x14ac:dyDescent="0.25">
      <c r="A493" s="421">
        <v>4</v>
      </c>
      <c r="B493" s="332" t="s">
        <v>1387</v>
      </c>
      <c r="C493" s="340" t="s">
        <v>4</v>
      </c>
      <c r="D493" s="345" t="s">
        <v>587</v>
      </c>
      <c r="E493" s="302">
        <v>47.333100000000002</v>
      </c>
      <c r="F493" s="302">
        <v>6.7100000000000007E-2</v>
      </c>
      <c r="G493" s="302">
        <v>34.138300000000001</v>
      </c>
      <c r="H493" s="302">
        <v>0.45929999999999999</v>
      </c>
      <c r="I493" s="302">
        <v>0.1147</v>
      </c>
      <c r="J493" s="302">
        <v>16.855</v>
      </c>
      <c r="K493" s="302">
        <v>1.8671</v>
      </c>
      <c r="L493" s="302">
        <v>4.2999999999999997E-2</v>
      </c>
      <c r="M493" s="106" t="s">
        <v>34</v>
      </c>
      <c r="N493" s="106" t="s">
        <v>34</v>
      </c>
      <c r="O493" s="402">
        <v>100.8776</v>
      </c>
      <c r="P493" s="278">
        <v>83.091149149272908</v>
      </c>
      <c r="Q493" s="278">
        <v>16.65644735988753</v>
      </c>
      <c r="R493" s="280">
        <v>0.25240349083956493</v>
      </c>
      <c r="S493" s="278"/>
      <c r="T493" s="278"/>
    </row>
    <row r="494" spans="1:20" x14ac:dyDescent="0.25">
      <c r="A494" s="421">
        <v>4</v>
      </c>
      <c r="B494" s="332" t="s">
        <v>1387</v>
      </c>
      <c r="C494" s="340" t="s">
        <v>4</v>
      </c>
      <c r="D494" s="345" t="s">
        <v>588</v>
      </c>
      <c r="E494" s="302">
        <v>47.422600000000003</v>
      </c>
      <c r="F494" s="302">
        <v>5.3699999999999998E-2</v>
      </c>
      <c r="G494" s="302">
        <v>33.890500000000003</v>
      </c>
      <c r="H494" s="302">
        <v>0.51970000000000005</v>
      </c>
      <c r="I494" s="302">
        <v>0.1113</v>
      </c>
      <c r="J494" s="302">
        <v>16.726099999999999</v>
      </c>
      <c r="K494" s="302">
        <v>1.9180999999999999</v>
      </c>
      <c r="L494" s="302">
        <v>5.2900000000000003E-2</v>
      </c>
      <c r="M494" s="106" t="s">
        <v>34</v>
      </c>
      <c r="N494" s="106" t="s">
        <v>34</v>
      </c>
      <c r="O494" s="402">
        <v>100.6949</v>
      </c>
      <c r="P494" s="278">
        <v>82.556721283174625</v>
      </c>
      <c r="Q494" s="278">
        <v>17.132383304948316</v>
      </c>
      <c r="R494" s="280">
        <v>0.31089541187705605</v>
      </c>
      <c r="S494" s="278"/>
      <c r="T494" s="278"/>
    </row>
    <row r="495" spans="1:20" x14ac:dyDescent="0.25">
      <c r="A495" s="421">
        <v>4</v>
      </c>
      <c r="B495" s="332" t="s">
        <v>1387</v>
      </c>
      <c r="C495" s="340" t="s">
        <v>4</v>
      </c>
      <c r="D495" s="345" t="s">
        <v>589</v>
      </c>
      <c r="E495" s="302">
        <v>46.619900000000001</v>
      </c>
      <c r="F495" s="302">
        <v>1.34E-2</v>
      </c>
      <c r="G495" s="302">
        <v>34.663499999999999</v>
      </c>
      <c r="H495" s="302">
        <v>0.50419999999999998</v>
      </c>
      <c r="I495" s="302">
        <v>9.5100000000000004E-2</v>
      </c>
      <c r="J495" s="302">
        <v>17.243400000000001</v>
      </c>
      <c r="K495" s="302">
        <v>1.6859</v>
      </c>
      <c r="L495" s="302">
        <v>4.1399999999999999E-2</v>
      </c>
      <c r="M495" s="106" t="s">
        <v>34</v>
      </c>
      <c r="N495" s="106" t="s">
        <v>34</v>
      </c>
      <c r="O495" s="402">
        <v>100.8668</v>
      </c>
      <c r="P495" s="278">
        <v>84.761046703645931</v>
      </c>
      <c r="Q495" s="278">
        <v>14.996641452395881</v>
      </c>
      <c r="R495" s="280">
        <v>0.2423118439581872</v>
      </c>
      <c r="S495" s="278"/>
      <c r="T495" s="278"/>
    </row>
    <row r="496" spans="1:20" x14ac:dyDescent="0.25">
      <c r="A496" s="421">
        <v>4</v>
      </c>
      <c r="B496" s="332" t="s">
        <v>1387</v>
      </c>
      <c r="C496" s="340" t="s">
        <v>4</v>
      </c>
      <c r="D496" s="345" t="s">
        <v>590</v>
      </c>
      <c r="E496" s="302">
        <v>46.734400000000001</v>
      </c>
      <c r="F496" s="302">
        <v>7.3800000000000004E-2</v>
      </c>
      <c r="G496" s="302">
        <v>34.040399999999998</v>
      </c>
      <c r="H496" s="302">
        <v>0.5252</v>
      </c>
      <c r="I496" s="302">
        <v>0.1202</v>
      </c>
      <c r="J496" s="302">
        <v>16.9542</v>
      </c>
      <c r="K496" s="302">
        <v>1.7768999999999999</v>
      </c>
      <c r="L496" s="302">
        <v>4.6800000000000001E-2</v>
      </c>
      <c r="M496" s="106" t="s">
        <v>34</v>
      </c>
      <c r="N496" s="106" t="s">
        <v>34</v>
      </c>
      <c r="O496" s="402">
        <v>100.2719</v>
      </c>
      <c r="P496" s="278">
        <v>83.826075884703329</v>
      </c>
      <c r="Q496" s="278">
        <v>15.89840700149302</v>
      </c>
      <c r="R496" s="280">
        <v>0.27551711380365762</v>
      </c>
      <c r="S496" s="278"/>
      <c r="T496" s="278"/>
    </row>
    <row r="497" spans="1:20" x14ac:dyDescent="0.25">
      <c r="A497" s="421">
        <v>4</v>
      </c>
      <c r="B497" s="332" t="s">
        <v>1387</v>
      </c>
      <c r="C497" s="340" t="s">
        <v>4</v>
      </c>
      <c r="D497" s="345" t="s">
        <v>591</v>
      </c>
      <c r="E497" s="302">
        <v>46.240200000000002</v>
      </c>
      <c r="F497" s="302">
        <v>1.34E-2</v>
      </c>
      <c r="G497" s="302">
        <v>34.921799999999998</v>
      </c>
      <c r="H497" s="302">
        <v>0.55520000000000003</v>
      </c>
      <c r="I497" s="302">
        <v>4.8800000000000003E-2</v>
      </c>
      <c r="J497" s="302">
        <v>17.720600000000001</v>
      </c>
      <c r="K497" s="302">
        <v>1.2697000000000001</v>
      </c>
      <c r="L497" s="302">
        <v>4.5900000000000003E-2</v>
      </c>
      <c r="M497" s="106" t="s">
        <v>34</v>
      </c>
      <c r="N497" s="106" t="s">
        <v>34</v>
      </c>
      <c r="O497" s="402">
        <v>100.8156</v>
      </c>
      <c r="P497" s="278">
        <v>88.281061583679332</v>
      </c>
      <c r="Q497" s="278">
        <v>11.44666659093256</v>
      </c>
      <c r="R497" s="280">
        <v>0.27227182538810984</v>
      </c>
      <c r="S497" s="278"/>
      <c r="T497" s="278"/>
    </row>
    <row r="498" spans="1:20" x14ac:dyDescent="0.25">
      <c r="A498" s="421">
        <v>4</v>
      </c>
      <c r="B498" s="332" t="s">
        <v>1387</v>
      </c>
      <c r="C498" s="340" t="s">
        <v>4</v>
      </c>
      <c r="D498" s="345" t="s">
        <v>592</v>
      </c>
      <c r="E498" s="302">
        <v>46.497100000000003</v>
      </c>
      <c r="F498" s="302">
        <v>6.0499999999999998E-2</v>
      </c>
      <c r="G498" s="302">
        <v>34.681399999999996</v>
      </c>
      <c r="H498" s="302">
        <v>0.55649999999999999</v>
      </c>
      <c r="I498" s="302">
        <v>4.4999999999999998E-2</v>
      </c>
      <c r="J498" s="302">
        <v>17.480599999999999</v>
      </c>
      <c r="K498" s="302">
        <v>1.5871</v>
      </c>
      <c r="L498" s="302">
        <v>4.1399999999999999E-2</v>
      </c>
      <c r="M498" s="106" t="s">
        <v>34</v>
      </c>
      <c r="N498" s="106" t="s">
        <v>34</v>
      </c>
      <c r="O498" s="402">
        <v>100.9496</v>
      </c>
      <c r="P498" s="278">
        <v>85.681017245700929</v>
      </c>
      <c r="Q498" s="278">
        <v>14.077364627514838</v>
      </c>
      <c r="R498" s="280">
        <v>0.24161812678423342</v>
      </c>
      <c r="S498" s="278"/>
      <c r="T498" s="278"/>
    </row>
    <row r="499" spans="1:20" x14ac:dyDescent="0.25">
      <c r="A499" s="421">
        <v>4</v>
      </c>
      <c r="B499" s="332" t="s">
        <v>1387</v>
      </c>
      <c r="C499" s="340" t="s">
        <v>4</v>
      </c>
      <c r="D499" s="345" t="s">
        <v>593</v>
      </c>
      <c r="E499" s="302">
        <v>45.975999999999999</v>
      </c>
      <c r="F499" s="302">
        <v>0</v>
      </c>
      <c r="G499" s="302">
        <v>34.384799999999998</v>
      </c>
      <c r="H499" s="302">
        <v>0.58409999999999995</v>
      </c>
      <c r="I499" s="302">
        <v>5.0700000000000002E-2</v>
      </c>
      <c r="J499" s="302">
        <v>17.692499999999999</v>
      </c>
      <c r="K499" s="302">
        <v>1.3798999999999999</v>
      </c>
      <c r="L499" s="302">
        <v>3.3700000000000001E-2</v>
      </c>
      <c r="M499" s="106" t="s">
        <v>34</v>
      </c>
      <c r="N499" s="106" t="s">
        <v>34</v>
      </c>
      <c r="O499" s="402">
        <v>100.10170000000001</v>
      </c>
      <c r="P499" s="278">
        <v>87.457918324735573</v>
      </c>
      <c r="Q499" s="278">
        <v>12.343727783585663</v>
      </c>
      <c r="R499" s="280">
        <v>0.198353891678756</v>
      </c>
      <c r="S499" s="278"/>
      <c r="T499" s="278"/>
    </row>
    <row r="500" spans="1:20" x14ac:dyDescent="0.25">
      <c r="A500" s="421">
        <v>4</v>
      </c>
      <c r="B500" s="332" t="s">
        <v>1387</v>
      </c>
      <c r="C500" s="340" t="s">
        <v>4</v>
      </c>
      <c r="D500" s="345" t="s">
        <v>594</v>
      </c>
      <c r="E500" s="302">
        <v>45.405700000000003</v>
      </c>
      <c r="F500" s="302">
        <v>2.0199999999999999E-2</v>
      </c>
      <c r="G500" s="302">
        <v>35.405000000000001</v>
      </c>
      <c r="H500" s="302">
        <v>0.58860000000000001</v>
      </c>
      <c r="I500" s="302">
        <v>3.2500000000000001E-2</v>
      </c>
      <c r="J500" s="302">
        <v>18.188500000000001</v>
      </c>
      <c r="K500" s="302">
        <v>1.1384000000000001</v>
      </c>
      <c r="L500" s="302">
        <v>3.5900000000000001E-2</v>
      </c>
      <c r="M500" s="106" t="s">
        <v>34</v>
      </c>
      <c r="N500" s="106" t="s">
        <v>34</v>
      </c>
      <c r="O500" s="402">
        <v>100.81480000000002</v>
      </c>
      <c r="P500" s="278">
        <v>89.636831785226633</v>
      </c>
      <c r="Q500" s="278">
        <v>10.152506820033901</v>
      </c>
      <c r="R500" s="280">
        <v>0.21066139473946852</v>
      </c>
      <c r="S500" s="278"/>
      <c r="T500" s="278"/>
    </row>
    <row r="501" spans="1:20" x14ac:dyDescent="0.25">
      <c r="A501" s="421">
        <v>4</v>
      </c>
      <c r="B501" s="332" t="s">
        <v>1387</v>
      </c>
      <c r="C501" s="340" t="s">
        <v>4</v>
      </c>
      <c r="D501" s="345" t="s">
        <v>602</v>
      </c>
      <c r="E501" s="302">
        <v>48.618099999999998</v>
      </c>
      <c r="F501" s="302">
        <v>3.3500000000000002E-2</v>
      </c>
      <c r="G501" s="302">
        <v>32.992600000000003</v>
      </c>
      <c r="H501" s="302">
        <v>0.52800000000000002</v>
      </c>
      <c r="I501" s="302">
        <v>0.15939999999999999</v>
      </c>
      <c r="J501" s="302">
        <v>15.6479</v>
      </c>
      <c r="K501" s="302">
        <v>2.6006</v>
      </c>
      <c r="L501" s="302">
        <v>5.62E-2</v>
      </c>
      <c r="M501" s="106" t="s">
        <v>34</v>
      </c>
      <c r="N501" s="106" t="s">
        <v>34</v>
      </c>
      <c r="O501" s="402">
        <v>100.63630000000001</v>
      </c>
      <c r="P501" s="278">
        <v>76.626774299372812</v>
      </c>
      <c r="Q501" s="278">
        <v>23.045536830927301</v>
      </c>
      <c r="R501" s="280">
        <v>0.32768886969989364</v>
      </c>
      <c r="S501" s="278"/>
      <c r="T501" s="278"/>
    </row>
    <row r="502" spans="1:20" x14ac:dyDescent="0.25">
      <c r="A502" s="421">
        <v>4</v>
      </c>
      <c r="B502" s="332" t="s">
        <v>1387</v>
      </c>
      <c r="C502" s="340" t="s">
        <v>4</v>
      </c>
      <c r="D502" s="345" t="s">
        <v>595</v>
      </c>
      <c r="E502" s="302">
        <v>45.476300000000002</v>
      </c>
      <c r="F502" s="302">
        <v>5.3800000000000001E-2</v>
      </c>
      <c r="G502" s="302">
        <v>35.057899999999997</v>
      </c>
      <c r="H502" s="302">
        <v>0.42920000000000003</v>
      </c>
      <c r="I502" s="302">
        <v>9.6000000000000002E-2</v>
      </c>
      <c r="J502" s="302">
        <v>17.961500000000001</v>
      </c>
      <c r="K502" s="302">
        <v>1.2297</v>
      </c>
      <c r="L502" s="302">
        <v>2.9100000000000001E-2</v>
      </c>
      <c r="M502" s="106" t="s">
        <v>34</v>
      </c>
      <c r="N502" s="106" t="s">
        <v>34</v>
      </c>
      <c r="O502" s="402">
        <v>100.33349999999999</v>
      </c>
      <c r="P502" s="278">
        <v>88.824013211616119</v>
      </c>
      <c r="Q502" s="278">
        <v>11.004637750267698</v>
      </c>
      <c r="R502" s="280">
        <v>0.17134903811618282</v>
      </c>
      <c r="S502" s="278"/>
      <c r="T502" s="278"/>
    </row>
    <row r="503" spans="1:20" x14ac:dyDescent="0.25">
      <c r="A503" s="421">
        <v>4</v>
      </c>
      <c r="B503" s="332" t="s">
        <v>1387</v>
      </c>
      <c r="C503" s="340" t="s">
        <v>4</v>
      </c>
      <c r="D503" s="345" t="s">
        <v>596</v>
      </c>
      <c r="E503" s="302">
        <v>45.9786</v>
      </c>
      <c r="F503" s="302">
        <v>0</v>
      </c>
      <c r="G503" s="302">
        <v>34.676699999999997</v>
      </c>
      <c r="H503" s="302">
        <v>0.44719999999999999</v>
      </c>
      <c r="I503" s="302">
        <v>0.1104</v>
      </c>
      <c r="J503" s="302">
        <v>17.664200000000001</v>
      </c>
      <c r="K503" s="302">
        <v>1.5179</v>
      </c>
      <c r="L503" s="302">
        <v>2.2200000000000001E-2</v>
      </c>
      <c r="M503" s="106" t="s">
        <v>34</v>
      </c>
      <c r="N503" s="106" t="s">
        <v>34</v>
      </c>
      <c r="O503" s="402">
        <v>100.41719999999998</v>
      </c>
      <c r="P503" s="278">
        <v>86.430486457293782</v>
      </c>
      <c r="Q503" s="278">
        <v>13.440175331098134</v>
      </c>
      <c r="R503" s="280">
        <v>0.12933821160807088</v>
      </c>
      <c r="S503" s="278"/>
      <c r="T503" s="278"/>
    </row>
    <row r="504" spans="1:20" x14ac:dyDescent="0.25">
      <c r="A504" s="421">
        <v>4</v>
      </c>
      <c r="B504" s="332" t="s">
        <v>1387</v>
      </c>
      <c r="C504" s="340" t="s">
        <v>4</v>
      </c>
      <c r="D504" s="345" t="s">
        <v>597</v>
      </c>
      <c r="E504" s="302">
        <v>45.648699999999998</v>
      </c>
      <c r="F504" s="302">
        <v>0</v>
      </c>
      <c r="G504" s="302">
        <v>34.446899999999999</v>
      </c>
      <c r="H504" s="302">
        <v>1.0729</v>
      </c>
      <c r="I504" s="302">
        <v>9.8500000000000004E-2</v>
      </c>
      <c r="J504" s="302">
        <v>17.600000000000001</v>
      </c>
      <c r="K504" s="302">
        <v>1.2759</v>
      </c>
      <c r="L504" s="302">
        <v>3.7499999999999999E-2</v>
      </c>
      <c r="M504" s="106" t="s">
        <v>34</v>
      </c>
      <c r="N504" s="106" t="s">
        <v>34</v>
      </c>
      <c r="O504" s="402">
        <v>100.18039999999999</v>
      </c>
      <c r="P504" s="278">
        <v>88.204843796285104</v>
      </c>
      <c r="Q504" s="278">
        <v>11.57138101699759</v>
      </c>
      <c r="R504" s="280">
        <v>0.22377518671730193</v>
      </c>
      <c r="S504" s="278"/>
      <c r="T504" s="278"/>
    </row>
    <row r="505" spans="1:20" x14ac:dyDescent="0.25">
      <c r="A505" s="421">
        <v>4</v>
      </c>
      <c r="B505" s="332" t="s">
        <v>1387</v>
      </c>
      <c r="C505" s="340" t="s">
        <v>4</v>
      </c>
      <c r="D505" s="345" t="s">
        <v>598</v>
      </c>
      <c r="E505" s="302">
        <v>46.943399999999997</v>
      </c>
      <c r="F505" s="302">
        <v>1.34E-2</v>
      </c>
      <c r="G505" s="302">
        <v>34.399900000000002</v>
      </c>
      <c r="H505" s="302">
        <v>0.50719999999999998</v>
      </c>
      <c r="I505" s="302">
        <v>7.2800000000000004E-2</v>
      </c>
      <c r="J505" s="302">
        <v>17.156400000000001</v>
      </c>
      <c r="K505" s="302">
        <v>1.7434000000000001</v>
      </c>
      <c r="L505" s="302">
        <v>1.84E-2</v>
      </c>
      <c r="M505" s="106" t="s">
        <v>34</v>
      </c>
      <c r="N505" s="106" t="s">
        <v>34</v>
      </c>
      <c r="O505" s="402">
        <v>100.85489999999999</v>
      </c>
      <c r="P505" s="278">
        <v>84.376247430667249</v>
      </c>
      <c r="Q505" s="278">
        <v>15.516003690613415</v>
      </c>
      <c r="R505" s="280">
        <v>0.10774887871934337</v>
      </c>
      <c r="S505" s="278"/>
      <c r="T505" s="278"/>
    </row>
    <row r="506" spans="1:20" x14ac:dyDescent="0.25">
      <c r="A506" s="421">
        <v>4</v>
      </c>
      <c r="B506" s="332" t="s">
        <v>1387</v>
      </c>
      <c r="C506" s="340" t="s">
        <v>4</v>
      </c>
      <c r="D506" s="345" t="s">
        <v>599</v>
      </c>
      <c r="E506" s="302">
        <v>46.365400000000001</v>
      </c>
      <c r="F506" s="302">
        <v>6.0499999999999998E-2</v>
      </c>
      <c r="G506" s="302">
        <v>34.6922</v>
      </c>
      <c r="H506" s="302">
        <v>0.39550000000000002</v>
      </c>
      <c r="I506" s="302">
        <v>9.0300000000000005E-2</v>
      </c>
      <c r="J506" s="302">
        <v>17.601199999999999</v>
      </c>
      <c r="K506" s="302">
        <v>1.4441999999999999</v>
      </c>
      <c r="L506" s="302">
        <v>3.44E-2</v>
      </c>
      <c r="M506" s="106" t="s">
        <v>34</v>
      </c>
      <c r="N506" s="106" t="s">
        <v>34</v>
      </c>
      <c r="O506" s="402">
        <v>100.68369999999999</v>
      </c>
      <c r="P506" s="278">
        <v>86.895383234173153</v>
      </c>
      <c r="Q506" s="278">
        <v>12.90240158283385</v>
      </c>
      <c r="R506" s="280">
        <v>0.20221518299299926</v>
      </c>
      <c r="S506" s="278"/>
      <c r="T506" s="278"/>
    </row>
    <row r="507" spans="1:20" x14ac:dyDescent="0.25">
      <c r="A507" s="421">
        <v>4</v>
      </c>
      <c r="B507" s="332" t="s">
        <v>1387</v>
      </c>
      <c r="C507" s="340" t="s">
        <v>4</v>
      </c>
      <c r="D507" s="345" t="s">
        <v>600</v>
      </c>
      <c r="E507" s="302">
        <v>47.142800000000001</v>
      </c>
      <c r="F507" s="302">
        <v>0.1208</v>
      </c>
      <c r="G507" s="302">
        <v>34.226700000000001</v>
      </c>
      <c r="H507" s="302">
        <v>0.50319999999999998</v>
      </c>
      <c r="I507" s="302">
        <v>0.1172</v>
      </c>
      <c r="J507" s="302">
        <v>17.1005</v>
      </c>
      <c r="K507" s="302">
        <v>1.6899</v>
      </c>
      <c r="L507" s="302">
        <v>4.9799999999999997E-2</v>
      </c>
      <c r="M507" s="106" t="s">
        <v>34</v>
      </c>
      <c r="N507" s="106" t="s">
        <v>34</v>
      </c>
      <c r="O507" s="402">
        <v>100.9509</v>
      </c>
      <c r="P507" s="278">
        <v>84.581059686806839</v>
      </c>
      <c r="Q507" s="278">
        <v>15.125652141049017</v>
      </c>
      <c r="R507" s="280">
        <v>0.29328817214414671</v>
      </c>
      <c r="S507" s="278"/>
      <c r="T507" s="278"/>
    </row>
    <row r="508" spans="1:20" x14ac:dyDescent="0.25">
      <c r="A508" s="421">
        <v>4</v>
      </c>
      <c r="B508" s="332" t="s">
        <v>1387</v>
      </c>
      <c r="C508" s="340" t="s">
        <v>4</v>
      </c>
      <c r="D508" s="345" t="s">
        <v>601</v>
      </c>
      <c r="E508" s="302">
        <v>46.817999999999998</v>
      </c>
      <c r="F508" s="302">
        <v>8.0500000000000002E-2</v>
      </c>
      <c r="G508" s="302">
        <v>34.214399999999998</v>
      </c>
      <c r="H508" s="302">
        <v>0.45879999999999999</v>
      </c>
      <c r="I508" s="302">
        <v>0.1075</v>
      </c>
      <c r="J508" s="302">
        <v>16.973700000000001</v>
      </c>
      <c r="K508" s="302">
        <v>1.6819</v>
      </c>
      <c r="L508" s="302">
        <v>4.7500000000000001E-2</v>
      </c>
      <c r="M508" s="106" t="s">
        <v>34</v>
      </c>
      <c r="N508" s="106" t="s">
        <v>34</v>
      </c>
      <c r="O508" s="402">
        <v>100.38229999999999</v>
      </c>
      <c r="P508" s="278">
        <v>84.556201133855495</v>
      </c>
      <c r="Q508" s="278">
        <v>15.162049178135234</v>
      </c>
      <c r="R508" s="280">
        <v>0.28174968800926486</v>
      </c>
      <c r="S508" s="278"/>
      <c r="T508" s="278"/>
    </row>
    <row r="509" spans="1:20" x14ac:dyDescent="0.25">
      <c r="A509" s="421">
        <v>4</v>
      </c>
      <c r="B509" s="332" t="s">
        <v>1387</v>
      </c>
      <c r="C509" s="340" t="s">
        <v>4</v>
      </c>
      <c r="D509" s="345" t="s">
        <v>603</v>
      </c>
      <c r="E509" s="302">
        <v>46.054499999999997</v>
      </c>
      <c r="F509" s="302">
        <v>0</v>
      </c>
      <c r="G509" s="302">
        <v>35.058300000000003</v>
      </c>
      <c r="H509" s="302">
        <v>0.46310000000000001</v>
      </c>
      <c r="I509" s="302">
        <v>0.1293</v>
      </c>
      <c r="J509" s="302">
        <v>17.460999999999999</v>
      </c>
      <c r="K509" s="302">
        <v>1.4018999999999999</v>
      </c>
      <c r="L509" s="302">
        <v>6.1000000000000004E-3</v>
      </c>
      <c r="M509" s="106" t="s">
        <v>34</v>
      </c>
      <c r="N509" s="106" t="s">
        <v>34</v>
      </c>
      <c r="O509" s="402">
        <v>100.57419999999999</v>
      </c>
      <c r="P509" s="278">
        <v>87.282403842136958</v>
      </c>
      <c r="Q509" s="278">
        <v>12.681289329312989</v>
      </c>
      <c r="R509" s="280">
        <v>3.6306828550052905E-2</v>
      </c>
      <c r="S509" s="278"/>
      <c r="T509" s="278"/>
    </row>
    <row r="510" spans="1:20" x14ac:dyDescent="0.25">
      <c r="A510" s="421">
        <v>4</v>
      </c>
      <c r="B510" s="332" t="s">
        <v>1387</v>
      </c>
      <c r="C510" s="340" t="s">
        <v>4</v>
      </c>
      <c r="D510" s="345" t="s">
        <v>604</v>
      </c>
      <c r="E510" s="302">
        <v>46.428800000000003</v>
      </c>
      <c r="F510" s="302">
        <v>0</v>
      </c>
      <c r="G510" s="302">
        <v>34.3215</v>
      </c>
      <c r="H510" s="302">
        <v>0.4612</v>
      </c>
      <c r="I510" s="302">
        <v>0.1103</v>
      </c>
      <c r="J510" s="302">
        <v>17.4481</v>
      </c>
      <c r="K510" s="302">
        <v>1.5177</v>
      </c>
      <c r="L510" s="302">
        <v>3.2899999999999999E-2</v>
      </c>
      <c r="M510" s="106" t="s">
        <v>34</v>
      </c>
      <c r="N510" s="106" t="s">
        <v>34</v>
      </c>
      <c r="O510" s="402">
        <v>100.32050000000001</v>
      </c>
      <c r="P510" s="278">
        <v>86.232685509343838</v>
      </c>
      <c r="Q510" s="278">
        <v>13.573707711214675</v>
      </c>
      <c r="R510" s="280">
        <v>0.19360677944147692</v>
      </c>
      <c r="S510" s="278"/>
      <c r="T510" s="278"/>
    </row>
    <row r="511" spans="1:20" x14ac:dyDescent="0.25">
      <c r="A511" s="421">
        <v>4</v>
      </c>
      <c r="B511" s="332" t="s">
        <v>1387</v>
      </c>
      <c r="C511" s="340" t="s">
        <v>4</v>
      </c>
      <c r="D511" s="345" t="s">
        <v>605</v>
      </c>
      <c r="E511" s="302">
        <v>46.865099999999998</v>
      </c>
      <c r="F511" s="302">
        <v>7.3899999999999993E-2</v>
      </c>
      <c r="G511" s="302">
        <v>34.593499999999999</v>
      </c>
      <c r="H511" s="302">
        <v>0.48509999999999998</v>
      </c>
      <c r="I511" s="302">
        <v>0.12540000000000001</v>
      </c>
      <c r="J511" s="302">
        <v>17.357199999999999</v>
      </c>
      <c r="K511" s="302">
        <v>1.5303</v>
      </c>
      <c r="L511" s="302">
        <v>4.9799999999999997E-2</v>
      </c>
      <c r="M511" s="106" t="s">
        <v>34</v>
      </c>
      <c r="N511" s="106" t="s">
        <v>34</v>
      </c>
      <c r="O511" s="402">
        <v>101.08030000000001</v>
      </c>
      <c r="P511" s="278">
        <v>85.98731931683902</v>
      </c>
      <c r="Q511" s="278">
        <v>13.718925878945983</v>
      </c>
      <c r="R511" s="280">
        <v>0.29375480421499151</v>
      </c>
      <c r="S511" s="278"/>
      <c r="T511" s="278"/>
    </row>
    <row r="512" spans="1:20" x14ac:dyDescent="0.25">
      <c r="A512" s="421">
        <v>4</v>
      </c>
      <c r="B512" s="332" t="s">
        <v>1387</v>
      </c>
      <c r="C512" s="340" t="s">
        <v>4</v>
      </c>
      <c r="D512" s="345" t="s">
        <v>606</v>
      </c>
      <c r="E512" s="302">
        <v>46.479900000000001</v>
      </c>
      <c r="F512" s="302">
        <v>6.7000000000000002E-3</v>
      </c>
      <c r="G512" s="302">
        <v>34.2592</v>
      </c>
      <c r="H512" s="302">
        <v>0.47810000000000002</v>
      </c>
      <c r="I512" s="302">
        <v>0.1099</v>
      </c>
      <c r="J512" s="302">
        <v>17.3094</v>
      </c>
      <c r="K512" s="302">
        <v>1.6367</v>
      </c>
      <c r="L512" s="302">
        <v>2.76E-2</v>
      </c>
      <c r="M512" s="106" t="s">
        <v>34</v>
      </c>
      <c r="N512" s="106" t="s">
        <v>34</v>
      </c>
      <c r="O512" s="402">
        <v>100.3075</v>
      </c>
      <c r="P512" s="278">
        <v>85.250855274007691</v>
      </c>
      <c r="Q512" s="278">
        <v>14.587289507726069</v>
      </c>
      <c r="R512" s="280">
        <v>0.16185521826624308</v>
      </c>
      <c r="S512" s="278"/>
      <c r="T512" s="278"/>
    </row>
    <row r="513" spans="1:20" x14ac:dyDescent="0.25">
      <c r="A513" s="421">
        <v>4</v>
      </c>
      <c r="B513" s="332" t="s">
        <v>1387</v>
      </c>
      <c r="C513" s="340" t="s">
        <v>4</v>
      </c>
      <c r="D513" s="345" t="s">
        <v>607</v>
      </c>
      <c r="E513" s="302">
        <v>46.496499999999997</v>
      </c>
      <c r="F513" s="302">
        <v>0</v>
      </c>
      <c r="G513" s="302">
        <v>34.8264</v>
      </c>
      <c r="H513" s="302">
        <v>0.51539999999999997</v>
      </c>
      <c r="I513" s="302">
        <v>0.1205</v>
      </c>
      <c r="J513" s="302">
        <v>17.344000000000001</v>
      </c>
      <c r="K513" s="302">
        <v>1.6435999999999999</v>
      </c>
      <c r="L513" s="302">
        <v>4.1300000000000003E-2</v>
      </c>
      <c r="M513" s="106" t="s">
        <v>34</v>
      </c>
      <c r="N513" s="106" t="s">
        <v>34</v>
      </c>
      <c r="O513" s="402">
        <v>100.98770000000003</v>
      </c>
      <c r="P513" s="278">
        <v>85.155368973679472</v>
      </c>
      <c r="Q513" s="278">
        <v>14.60318852877282</v>
      </c>
      <c r="R513" s="280">
        <v>0.24144249754772007</v>
      </c>
      <c r="S513" s="278"/>
      <c r="T513" s="278"/>
    </row>
    <row r="514" spans="1:20" x14ac:dyDescent="0.25">
      <c r="A514" s="421">
        <v>4</v>
      </c>
      <c r="B514" s="332" t="s">
        <v>1387</v>
      </c>
      <c r="C514" s="340" t="s">
        <v>4</v>
      </c>
      <c r="D514" s="345" t="s">
        <v>608</v>
      </c>
      <c r="E514" s="302">
        <v>45.952800000000003</v>
      </c>
      <c r="F514" s="302">
        <v>5.3699999999999998E-2</v>
      </c>
      <c r="G514" s="302">
        <v>35.049399999999999</v>
      </c>
      <c r="H514" s="302">
        <v>0.44309999999999999</v>
      </c>
      <c r="I514" s="302">
        <v>0.10780000000000001</v>
      </c>
      <c r="J514" s="302">
        <v>17.958100000000002</v>
      </c>
      <c r="K514" s="302">
        <v>1.24</v>
      </c>
      <c r="L514" s="302">
        <v>2.6700000000000002E-2</v>
      </c>
      <c r="M514" s="106" t="s">
        <v>34</v>
      </c>
      <c r="N514" s="106" t="s">
        <v>34</v>
      </c>
      <c r="O514" s="402">
        <v>100.83160000000001</v>
      </c>
      <c r="P514" s="278">
        <v>88.752856513325611</v>
      </c>
      <c r="Q514" s="278">
        <v>11.090022532251846</v>
      </c>
      <c r="R514" s="280">
        <v>0.15712095442255503</v>
      </c>
      <c r="S514" s="278"/>
      <c r="T514" s="278"/>
    </row>
    <row r="515" spans="1:20" x14ac:dyDescent="0.25">
      <c r="A515" s="421">
        <v>4</v>
      </c>
      <c r="B515" s="332" t="s">
        <v>1387</v>
      </c>
      <c r="C515" s="340" t="s">
        <v>4</v>
      </c>
      <c r="D515" s="345" t="s">
        <v>609</v>
      </c>
      <c r="E515" s="302">
        <v>46.8705</v>
      </c>
      <c r="F515" s="302">
        <v>6.7000000000000002E-3</v>
      </c>
      <c r="G515" s="302">
        <v>34.452300000000001</v>
      </c>
      <c r="H515" s="302">
        <v>0.48430000000000001</v>
      </c>
      <c r="I515" s="302">
        <v>0.13639999999999999</v>
      </c>
      <c r="J515" s="302">
        <v>17.357800000000001</v>
      </c>
      <c r="K515" s="302">
        <v>1.7828999999999999</v>
      </c>
      <c r="L515" s="302">
        <v>2.8299999999999999E-2</v>
      </c>
      <c r="M515" s="106" t="s">
        <v>34</v>
      </c>
      <c r="N515" s="106" t="s">
        <v>34</v>
      </c>
      <c r="O515" s="402">
        <v>101.11919999999999</v>
      </c>
      <c r="P515" s="278">
        <v>84.188098734604722</v>
      </c>
      <c r="Q515" s="278">
        <v>15.648466911577035</v>
      </c>
      <c r="R515" s="280">
        <v>0.16343435381825147</v>
      </c>
      <c r="S515" s="278"/>
      <c r="T515" s="278"/>
    </row>
    <row r="516" spans="1:20" x14ac:dyDescent="0.25">
      <c r="A516" s="421">
        <v>4</v>
      </c>
      <c r="B516" s="332" t="s">
        <v>1387</v>
      </c>
      <c r="C516" s="340" t="s">
        <v>4</v>
      </c>
      <c r="D516" s="345" t="s">
        <v>610</v>
      </c>
      <c r="E516" s="302">
        <v>46.133499999999998</v>
      </c>
      <c r="F516" s="302">
        <v>4.7E-2</v>
      </c>
      <c r="G516" s="302">
        <v>34.662500000000001</v>
      </c>
      <c r="H516" s="302">
        <v>0.38600000000000001</v>
      </c>
      <c r="I516" s="302">
        <v>0.122</v>
      </c>
      <c r="J516" s="302">
        <v>17.467099999999999</v>
      </c>
      <c r="K516" s="302">
        <v>1.5475000000000001</v>
      </c>
      <c r="L516" s="302">
        <v>2.8299999999999999E-2</v>
      </c>
      <c r="M516" s="106" t="s">
        <v>34</v>
      </c>
      <c r="N516" s="106" t="s">
        <v>34</v>
      </c>
      <c r="O516" s="402">
        <v>100.39389999999999</v>
      </c>
      <c r="P516" s="278">
        <v>86.039772492559763</v>
      </c>
      <c r="Q516" s="278">
        <v>13.794243679806028</v>
      </c>
      <c r="R516" s="280">
        <v>0.16598382763420075</v>
      </c>
      <c r="S516" s="278"/>
      <c r="T516" s="278"/>
    </row>
    <row r="517" spans="1:20" x14ac:dyDescent="0.25">
      <c r="A517" s="421">
        <v>4</v>
      </c>
      <c r="B517" s="332" t="s">
        <v>1387</v>
      </c>
      <c r="C517" s="340" t="s">
        <v>4</v>
      </c>
      <c r="D517" s="345" t="s">
        <v>611</v>
      </c>
      <c r="E517" s="302">
        <v>46.790399999999998</v>
      </c>
      <c r="F517" s="302">
        <v>4.0300000000000002E-2</v>
      </c>
      <c r="G517" s="302">
        <v>34.579900000000002</v>
      </c>
      <c r="H517" s="302">
        <v>0.48770000000000002</v>
      </c>
      <c r="I517" s="302">
        <v>0.1384</v>
      </c>
      <c r="J517" s="302">
        <v>16.991700000000002</v>
      </c>
      <c r="K517" s="302">
        <v>1.7370000000000001</v>
      </c>
      <c r="L517" s="302">
        <v>2.1499999999999998E-2</v>
      </c>
      <c r="M517" s="106" t="s">
        <v>34</v>
      </c>
      <c r="N517" s="106" t="s">
        <v>34</v>
      </c>
      <c r="O517" s="402">
        <v>100.7869</v>
      </c>
      <c r="P517" s="278">
        <v>84.281633987832876</v>
      </c>
      <c r="Q517" s="278">
        <v>15.591385969678909</v>
      </c>
      <c r="R517" s="280">
        <v>0.12698004248821931</v>
      </c>
      <c r="S517" s="278"/>
      <c r="T517" s="278"/>
    </row>
    <row r="518" spans="1:20" x14ac:dyDescent="0.25">
      <c r="A518" s="421">
        <v>4</v>
      </c>
      <c r="B518" s="332" t="s">
        <v>1387</v>
      </c>
      <c r="C518" s="340" t="s">
        <v>4</v>
      </c>
      <c r="D518" s="345" t="s">
        <v>612</v>
      </c>
      <c r="E518" s="302">
        <v>46.340499999999999</v>
      </c>
      <c r="F518" s="302">
        <v>2.69E-2</v>
      </c>
      <c r="G518" s="302">
        <v>34.741100000000003</v>
      </c>
      <c r="H518" s="302">
        <v>0.51119999999999999</v>
      </c>
      <c r="I518" s="302">
        <v>0.1338</v>
      </c>
      <c r="J518" s="302">
        <v>17.662800000000001</v>
      </c>
      <c r="K518" s="302">
        <v>1.4555</v>
      </c>
      <c r="L518" s="302">
        <v>2.3699999999999999E-2</v>
      </c>
      <c r="M518" s="106" t="s">
        <v>34</v>
      </c>
      <c r="N518" s="106" t="s">
        <v>34</v>
      </c>
      <c r="O518" s="402">
        <v>100.8955</v>
      </c>
      <c r="P518" s="278">
        <v>86.902144711403963</v>
      </c>
      <c r="Q518" s="278">
        <v>12.959013505500636</v>
      </c>
      <c r="R518" s="280">
        <v>0.13884178309539791</v>
      </c>
      <c r="S518" s="278"/>
      <c r="T518" s="278"/>
    </row>
    <row r="519" spans="1:20" x14ac:dyDescent="0.25">
      <c r="A519" s="421">
        <v>4</v>
      </c>
      <c r="B519" s="332" t="s">
        <v>1387</v>
      </c>
      <c r="C519" s="340" t="s">
        <v>4</v>
      </c>
      <c r="D519" s="345" t="s">
        <v>613</v>
      </c>
      <c r="E519" s="302">
        <v>48.917299999999997</v>
      </c>
      <c r="F519" s="302">
        <v>4.0099999999999997E-2</v>
      </c>
      <c r="G519" s="302">
        <v>32.65</v>
      </c>
      <c r="H519" s="302">
        <v>0.60119999999999996</v>
      </c>
      <c r="I519" s="302">
        <v>0.1681</v>
      </c>
      <c r="J519" s="302">
        <v>15.364800000000001</v>
      </c>
      <c r="K519" s="302">
        <v>2.8287</v>
      </c>
      <c r="L519" s="302">
        <v>7.6200000000000004E-2</v>
      </c>
      <c r="M519" s="106" t="s">
        <v>34</v>
      </c>
      <c r="N519" s="106" t="s">
        <v>34</v>
      </c>
      <c r="O519" s="402">
        <v>100.6464</v>
      </c>
      <c r="P519" s="278">
        <v>74.679141673901412</v>
      </c>
      <c r="Q519" s="278">
        <v>24.879868804153023</v>
      </c>
      <c r="R519" s="280">
        <v>0.4409895219455654</v>
      </c>
      <c r="S519" s="278"/>
      <c r="T519" s="278"/>
    </row>
    <row r="520" spans="1:20" x14ac:dyDescent="0.25">
      <c r="A520" s="421">
        <v>4</v>
      </c>
      <c r="B520" s="332" t="s">
        <v>1387</v>
      </c>
      <c r="C520" s="340" t="s">
        <v>4</v>
      </c>
      <c r="D520" s="345" t="s">
        <v>614</v>
      </c>
      <c r="E520" s="302">
        <v>46.467300000000002</v>
      </c>
      <c r="F520" s="302">
        <v>2.01E-2</v>
      </c>
      <c r="G520" s="302">
        <v>34.687899999999999</v>
      </c>
      <c r="H520" s="302">
        <v>0.4733</v>
      </c>
      <c r="I520" s="302">
        <v>9.8400000000000001E-2</v>
      </c>
      <c r="J520" s="302">
        <v>17.527200000000001</v>
      </c>
      <c r="K520" s="302">
        <v>1.4964999999999999</v>
      </c>
      <c r="L520" s="302">
        <v>3.8300000000000001E-2</v>
      </c>
      <c r="M520" s="106" t="s">
        <v>34</v>
      </c>
      <c r="N520" s="106" t="s">
        <v>34</v>
      </c>
      <c r="O520" s="402">
        <v>100.80899999999998</v>
      </c>
      <c r="P520" s="278">
        <v>86.422163007213754</v>
      </c>
      <c r="Q520" s="278">
        <v>13.352976966822213</v>
      </c>
      <c r="R520" s="280">
        <v>0.22486002596402957</v>
      </c>
      <c r="S520" s="278"/>
      <c r="T520" s="278"/>
    </row>
    <row r="521" spans="1:20" x14ac:dyDescent="0.25">
      <c r="A521" s="421">
        <v>4</v>
      </c>
      <c r="B521" s="332" t="s">
        <v>1387</v>
      </c>
      <c r="C521" s="340" t="s">
        <v>4</v>
      </c>
      <c r="D521" s="345" t="s">
        <v>615</v>
      </c>
      <c r="E521" s="302">
        <v>46.155999999999999</v>
      </c>
      <c r="F521" s="302">
        <v>5.3699999999999998E-2</v>
      </c>
      <c r="G521" s="302">
        <v>34.847099999999998</v>
      </c>
      <c r="H521" s="302">
        <v>0.48170000000000002</v>
      </c>
      <c r="I521" s="302">
        <v>0.1139</v>
      </c>
      <c r="J521" s="302">
        <v>17.637599999999999</v>
      </c>
      <c r="K521" s="302">
        <v>1.5126999999999999</v>
      </c>
      <c r="L521" s="302">
        <v>2.29E-2</v>
      </c>
      <c r="M521" s="106" t="s">
        <v>34</v>
      </c>
      <c r="N521" s="106" t="s">
        <v>34</v>
      </c>
      <c r="O521" s="402">
        <v>100.82559999999999</v>
      </c>
      <c r="P521" s="278">
        <v>86.449127886819682</v>
      </c>
      <c r="Q521" s="278">
        <v>13.417225639959435</v>
      </c>
      <c r="R521" s="280">
        <v>0.13364647322088638</v>
      </c>
      <c r="S521" s="278"/>
      <c r="T521" s="278"/>
    </row>
    <row r="522" spans="1:20" x14ac:dyDescent="0.25">
      <c r="A522" s="421">
        <v>4</v>
      </c>
      <c r="B522" s="332" t="s">
        <v>1387</v>
      </c>
      <c r="C522" s="340" t="s">
        <v>4</v>
      </c>
      <c r="D522" s="345" t="s">
        <v>616</v>
      </c>
      <c r="E522" s="302">
        <v>46.328099999999999</v>
      </c>
      <c r="F522" s="302">
        <v>3.3599999999999998E-2</v>
      </c>
      <c r="G522" s="302">
        <v>34.774500000000003</v>
      </c>
      <c r="H522" s="302">
        <v>0.4289</v>
      </c>
      <c r="I522" s="302">
        <v>8.1600000000000006E-2</v>
      </c>
      <c r="J522" s="302">
        <v>17.322199999999999</v>
      </c>
      <c r="K522" s="302">
        <v>1.4188000000000001</v>
      </c>
      <c r="L522" s="302">
        <v>3.8300000000000001E-2</v>
      </c>
      <c r="M522" s="106" t="s">
        <v>34</v>
      </c>
      <c r="N522" s="106" t="s">
        <v>34</v>
      </c>
      <c r="O522" s="402">
        <v>100.426</v>
      </c>
      <c r="P522" s="278">
        <v>86.892092443994827</v>
      </c>
      <c r="Q522" s="278">
        <v>12.879149248876024</v>
      </c>
      <c r="R522" s="280">
        <v>0.22875830712914261</v>
      </c>
      <c r="S522" s="278"/>
      <c r="T522" s="278"/>
    </row>
    <row r="523" spans="1:20" x14ac:dyDescent="0.25">
      <c r="A523" s="421">
        <v>4</v>
      </c>
      <c r="B523" s="332" t="s">
        <v>1387</v>
      </c>
      <c r="C523" s="340" t="s">
        <v>4</v>
      </c>
      <c r="D523" s="345" t="s">
        <v>617</v>
      </c>
      <c r="E523" s="302">
        <v>46.450499999999998</v>
      </c>
      <c r="F523" s="302">
        <v>6.7000000000000002E-3</v>
      </c>
      <c r="G523" s="302">
        <v>34.828099999999999</v>
      </c>
      <c r="H523" s="302">
        <v>0.4229</v>
      </c>
      <c r="I523" s="302">
        <v>0.1221</v>
      </c>
      <c r="J523" s="302">
        <v>17.296199999999999</v>
      </c>
      <c r="K523" s="302">
        <v>1.4393</v>
      </c>
      <c r="L523" s="302">
        <v>2.53E-2</v>
      </c>
      <c r="M523" s="106" t="s">
        <v>34</v>
      </c>
      <c r="N523" s="106" t="s">
        <v>34</v>
      </c>
      <c r="O523" s="402">
        <v>100.59110000000001</v>
      </c>
      <c r="P523" s="278">
        <v>86.780744676847334</v>
      </c>
      <c r="Q523" s="278">
        <v>13.0681102175765</v>
      </c>
      <c r="R523" s="280">
        <v>0.1511451055761634</v>
      </c>
      <c r="S523" s="278"/>
      <c r="T523" s="278"/>
    </row>
    <row r="524" spans="1:20" x14ac:dyDescent="0.25">
      <c r="A524" s="421">
        <v>4</v>
      </c>
      <c r="B524" s="332" t="s">
        <v>1387</v>
      </c>
      <c r="C524" s="340" t="s">
        <v>4</v>
      </c>
      <c r="D524" s="345" t="s">
        <v>618</v>
      </c>
      <c r="E524" s="302">
        <v>46.819600000000001</v>
      </c>
      <c r="F524" s="302">
        <v>3.3500000000000002E-2</v>
      </c>
      <c r="G524" s="302">
        <v>34.460099999999997</v>
      </c>
      <c r="H524" s="302">
        <v>0.4672</v>
      </c>
      <c r="I524" s="302">
        <v>0.1273</v>
      </c>
      <c r="J524" s="302">
        <v>17.033100000000001</v>
      </c>
      <c r="K524" s="302">
        <v>1.7054</v>
      </c>
      <c r="L524" s="302">
        <v>3.8300000000000001E-2</v>
      </c>
      <c r="M524" s="106" t="s">
        <v>34</v>
      </c>
      <c r="N524" s="106" t="s">
        <v>34</v>
      </c>
      <c r="O524" s="402">
        <v>100.68450000000001</v>
      </c>
      <c r="P524" s="278">
        <v>84.469305814920077</v>
      </c>
      <c r="Q524" s="278">
        <v>15.304539860956289</v>
      </c>
      <c r="R524" s="280">
        <v>0.22615432412363476</v>
      </c>
      <c r="S524" s="278"/>
      <c r="T524" s="278"/>
    </row>
    <row r="525" spans="1:20" x14ac:dyDescent="0.25">
      <c r="A525" s="421">
        <v>4</v>
      </c>
      <c r="B525" s="332" t="s">
        <v>1387</v>
      </c>
      <c r="C525" s="340" t="s">
        <v>4</v>
      </c>
      <c r="D525" s="345" t="s">
        <v>619</v>
      </c>
      <c r="E525" s="302">
        <v>46.073900000000002</v>
      </c>
      <c r="F525" s="302">
        <v>6.7199999999999996E-2</v>
      </c>
      <c r="G525" s="302">
        <v>34.555399999999999</v>
      </c>
      <c r="H525" s="302">
        <v>0.45140000000000002</v>
      </c>
      <c r="I525" s="302">
        <v>0.1116</v>
      </c>
      <c r="J525" s="302">
        <v>17.514099999999999</v>
      </c>
      <c r="K525" s="302">
        <v>1.2463</v>
      </c>
      <c r="L525" s="302">
        <v>3.8300000000000001E-2</v>
      </c>
      <c r="M525" s="106" t="s">
        <v>34</v>
      </c>
      <c r="N525" s="106" t="s">
        <v>34</v>
      </c>
      <c r="O525" s="402">
        <v>100.05820000000001</v>
      </c>
      <c r="P525" s="278">
        <v>88.387909877869035</v>
      </c>
      <c r="Q525" s="278">
        <v>11.381943446458839</v>
      </c>
      <c r="R525" s="280">
        <v>0.23014667567213157</v>
      </c>
      <c r="S525" s="278"/>
      <c r="T525" s="278"/>
    </row>
    <row r="526" spans="1:20" x14ac:dyDescent="0.25">
      <c r="A526" s="421">
        <v>4</v>
      </c>
      <c r="B526" s="332" t="s">
        <v>1387</v>
      </c>
      <c r="C526" s="340" t="s">
        <v>4</v>
      </c>
      <c r="D526" s="345" t="s">
        <v>620</v>
      </c>
      <c r="E526" s="302">
        <v>48.817500000000003</v>
      </c>
      <c r="F526" s="302">
        <v>6.7000000000000002E-3</v>
      </c>
      <c r="G526" s="302">
        <v>31.7928</v>
      </c>
      <c r="H526" s="302">
        <v>0.59689999999999999</v>
      </c>
      <c r="I526" s="302">
        <v>0.15090000000000001</v>
      </c>
      <c r="J526" s="302">
        <v>14.7181</v>
      </c>
      <c r="K526" s="302">
        <v>3.0093999999999999</v>
      </c>
      <c r="L526" s="302">
        <v>9.1700000000000004E-2</v>
      </c>
      <c r="M526" s="106" t="s">
        <v>34</v>
      </c>
      <c r="N526" s="106" t="s">
        <v>34</v>
      </c>
      <c r="O526" s="402">
        <v>99.183999999999997</v>
      </c>
      <c r="P526" s="278">
        <v>72.598890525723235</v>
      </c>
      <c r="Q526" s="278">
        <v>26.862531655472203</v>
      </c>
      <c r="R526" s="280">
        <v>0.53857781880456235</v>
      </c>
      <c r="S526" s="278"/>
      <c r="T526" s="278"/>
    </row>
    <row r="527" spans="1:20" x14ac:dyDescent="0.25">
      <c r="A527" s="421">
        <v>4</v>
      </c>
      <c r="B527" s="332" t="s">
        <v>1387</v>
      </c>
      <c r="C527" s="340" t="s">
        <v>4</v>
      </c>
      <c r="D527" s="345" t="s">
        <v>621</v>
      </c>
      <c r="E527" s="302">
        <v>48.282299999999999</v>
      </c>
      <c r="F527" s="302">
        <v>2.01E-2</v>
      </c>
      <c r="G527" s="302">
        <v>33.308399999999999</v>
      </c>
      <c r="H527" s="302">
        <v>0.55059999999999998</v>
      </c>
      <c r="I527" s="302">
        <v>0.13739999999999999</v>
      </c>
      <c r="J527" s="302">
        <v>16.138100000000001</v>
      </c>
      <c r="K527" s="302">
        <v>2.4245999999999999</v>
      </c>
      <c r="L527" s="302">
        <v>6.3799999999999996E-2</v>
      </c>
      <c r="M527" s="106" t="s">
        <v>34</v>
      </c>
      <c r="N527" s="106" t="s">
        <v>34</v>
      </c>
      <c r="O527" s="402">
        <v>100.92530000000001</v>
      </c>
      <c r="P527" s="278">
        <v>78.333883023337748</v>
      </c>
      <c r="Q527" s="278">
        <v>21.297378188004647</v>
      </c>
      <c r="R527" s="280">
        <v>0.36873878865760246</v>
      </c>
      <c r="S527" s="278"/>
      <c r="T527" s="278"/>
    </row>
    <row r="528" spans="1:20" x14ac:dyDescent="0.25">
      <c r="A528" s="421">
        <v>4</v>
      </c>
      <c r="B528" s="332" t="s">
        <v>1387</v>
      </c>
      <c r="C528" s="340" t="s">
        <v>4</v>
      </c>
      <c r="D528" s="345" t="s">
        <v>622</v>
      </c>
      <c r="E528" s="302">
        <v>45.885199999999998</v>
      </c>
      <c r="F528" s="302">
        <v>4.0300000000000002E-2</v>
      </c>
      <c r="G528" s="302">
        <v>35.296300000000002</v>
      </c>
      <c r="H528" s="302">
        <v>0.45979999999999999</v>
      </c>
      <c r="I528" s="302">
        <v>0.1038</v>
      </c>
      <c r="J528" s="302">
        <v>17.7653</v>
      </c>
      <c r="K528" s="302">
        <v>1.3308</v>
      </c>
      <c r="L528" s="302">
        <v>3.2099999999999997E-2</v>
      </c>
      <c r="M528" s="106" t="s">
        <v>34</v>
      </c>
      <c r="N528" s="106" t="s">
        <v>34</v>
      </c>
      <c r="O528" s="402">
        <v>100.9136</v>
      </c>
      <c r="P528" s="278">
        <v>87.895809026500871</v>
      </c>
      <c r="Q528" s="278">
        <v>11.915086611087586</v>
      </c>
      <c r="R528" s="280">
        <v>0.18910436241154346</v>
      </c>
      <c r="S528" s="278"/>
      <c r="T528" s="278"/>
    </row>
    <row r="529" spans="1:20" x14ac:dyDescent="0.25">
      <c r="A529" s="421">
        <v>4</v>
      </c>
      <c r="B529" s="332" t="s">
        <v>1387</v>
      </c>
      <c r="C529" s="340" t="s">
        <v>4</v>
      </c>
      <c r="D529" s="345" t="s">
        <v>623</v>
      </c>
      <c r="E529" s="302">
        <v>45.4467</v>
      </c>
      <c r="F529" s="302">
        <v>3.3599999999999998E-2</v>
      </c>
      <c r="G529" s="302">
        <v>34.850299999999997</v>
      </c>
      <c r="H529" s="302">
        <v>0.41349999999999998</v>
      </c>
      <c r="I529" s="302">
        <v>8.8599999999999998E-2</v>
      </c>
      <c r="J529" s="302">
        <v>17.784300000000002</v>
      </c>
      <c r="K529" s="302">
        <v>1.216</v>
      </c>
      <c r="L529" s="302">
        <v>1.9099999999999999E-2</v>
      </c>
      <c r="M529" s="106" t="s">
        <v>34</v>
      </c>
      <c r="N529" s="106" t="s">
        <v>34</v>
      </c>
      <c r="O529" s="402">
        <v>99.852099999999993</v>
      </c>
      <c r="P529" s="278">
        <v>88.88795672427986</v>
      </c>
      <c r="Q529" s="278">
        <v>10.998374702774905</v>
      </c>
      <c r="R529" s="280">
        <v>0.11366857294522752</v>
      </c>
      <c r="S529" s="278"/>
      <c r="T529" s="278"/>
    </row>
    <row r="530" spans="1:20" x14ac:dyDescent="0.25">
      <c r="A530" s="421">
        <v>4</v>
      </c>
      <c r="B530" s="332" t="s">
        <v>1387</v>
      </c>
      <c r="C530" s="340" t="s">
        <v>4</v>
      </c>
      <c r="D530" s="345" t="s">
        <v>624</v>
      </c>
      <c r="E530" s="302">
        <v>46.040300000000002</v>
      </c>
      <c r="F530" s="302">
        <v>0</v>
      </c>
      <c r="G530" s="302">
        <v>34.819499999999998</v>
      </c>
      <c r="H530" s="302">
        <v>0.40050000000000002</v>
      </c>
      <c r="I530" s="302">
        <v>0.1227</v>
      </c>
      <c r="J530" s="302">
        <v>17.8782</v>
      </c>
      <c r="K530" s="302">
        <v>1.2706</v>
      </c>
      <c r="L530" s="302">
        <v>3.2099999999999997E-2</v>
      </c>
      <c r="M530" s="106" t="s">
        <v>34</v>
      </c>
      <c r="N530" s="106" t="s">
        <v>34</v>
      </c>
      <c r="O530" s="402">
        <v>100.5639</v>
      </c>
      <c r="P530" s="278">
        <v>88.437065041439354</v>
      </c>
      <c r="Q530" s="278">
        <v>11.373867644149064</v>
      </c>
      <c r="R530" s="280">
        <v>0.18906731441157842</v>
      </c>
      <c r="S530" s="278"/>
      <c r="T530" s="278"/>
    </row>
    <row r="531" spans="1:20" x14ac:dyDescent="0.25">
      <c r="A531" s="421">
        <v>4</v>
      </c>
      <c r="B531" s="332" t="s">
        <v>1387</v>
      </c>
      <c r="C531" s="340" t="s">
        <v>4</v>
      </c>
      <c r="D531" s="345" t="s">
        <v>625</v>
      </c>
      <c r="E531" s="302">
        <v>46.108699999999999</v>
      </c>
      <c r="F531" s="302">
        <v>8.7300000000000003E-2</v>
      </c>
      <c r="G531" s="302">
        <v>34.811700000000002</v>
      </c>
      <c r="H531" s="302">
        <v>0.43590000000000001</v>
      </c>
      <c r="I531" s="302">
        <v>0.1026</v>
      </c>
      <c r="J531" s="302">
        <v>17.7684</v>
      </c>
      <c r="K531" s="302">
        <v>1.3267</v>
      </c>
      <c r="L531" s="302">
        <v>9.9000000000000008E-3</v>
      </c>
      <c r="M531" s="106" t="s">
        <v>34</v>
      </c>
      <c r="N531" s="106" t="s">
        <v>34</v>
      </c>
      <c r="O531" s="402">
        <v>100.6512</v>
      </c>
      <c r="P531" s="278">
        <v>88.045110337779846</v>
      </c>
      <c r="Q531" s="278">
        <v>11.896478882011008</v>
      </c>
      <c r="R531" s="280">
        <v>5.8410780209145599E-2</v>
      </c>
      <c r="S531" s="278"/>
      <c r="T531" s="278"/>
    </row>
    <row r="532" spans="1:20" x14ac:dyDescent="0.25">
      <c r="A532" s="421">
        <v>4</v>
      </c>
      <c r="B532" s="332" t="s">
        <v>1387</v>
      </c>
      <c r="C532" s="340" t="s">
        <v>4</v>
      </c>
      <c r="D532" s="345" t="s">
        <v>626</v>
      </c>
      <c r="E532" s="302">
        <v>45.9465</v>
      </c>
      <c r="F532" s="302">
        <v>1.34E-2</v>
      </c>
      <c r="G532" s="302">
        <v>34.989100000000001</v>
      </c>
      <c r="H532" s="302">
        <v>0.41449999999999998</v>
      </c>
      <c r="I532" s="302">
        <v>0.10440000000000001</v>
      </c>
      <c r="J532" s="302">
        <v>17.785799999999998</v>
      </c>
      <c r="K532" s="302">
        <v>1.1509</v>
      </c>
      <c r="L532" s="302">
        <v>3.6700000000000003E-2</v>
      </c>
      <c r="M532" s="106" t="s">
        <v>34</v>
      </c>
      <c r="N532" s="106" t="s">
        <v>34</v>
      </c>
      <c r="O532" s="402">
        <v>100.44129999999998</v>
      </c>
      <c r="P532" s="278">
        <v>89.32113351615088</v>
      </c>
      <c r="Q532" s="278">
        <v>10.459410322352227</v>
      </c>
      <c r="R532" s="280">
        <v>0.21945616149689084</v>
      </c>
      <c r="S532" s="278"/>
      <c r="T532" s="278"/>
    </row>
    <row r="533" spans="1:20" x14ac:dyDescent="0.25">
      <c r="A533" s="421">
        <v>4</v>
      </c>
      <c r="B533" s="342" t="s">
        <v>1387</v>
      </c>
      <c r="C533" s="343" t="s">
        <v>4</v>
      </c>
      <c r="D533" s="345" t="s">
        <v>627</v>
      </c>
      <c r="E533" s="302">
        <v>46.255699999999997</v>
      </c>
      <c r="F533" s="302">
        <v>6.7000000000000002E-3</v>
      </c>
      <c r="G533" s="302">
        <v>34.614600000000003</v>
      </c>
      <c r="H533" s="302">
        <v>0.43090000000000001</v>
      </c>
      <c r="I533" s="302">
        <v>9.7299999999999998E-2</v>
      </c>
      <c r="J533" s="302">
        <v>17.300599999999999</v>
      </c>
      <c r="K533" s="302">
        <v>1.4193</v>
      </c>
      <c r="L533" s="302">
        <v>4.5199999999999997E-2</v>
      </c>
      <c r="M533" s="106" t="s">
        <v>34</v>
      </c>
      <c r="N533" s="106" t="s">
        <v>34</v>
      </c>
      <c r="O533" s="402">
        <v>100.17030000000001</v>
      </c>
      <c r="P533" s="278">
        <v>86.838102091538047</v>
      </c>
      <c r="Q533" s="278">
        <v>12.891758163297823</v>
      </c>
      <c r="R533" s="280">
        <v>0.27013974516412925</v>
      </c>
      <c r="S533" s="278"/>
      <c r="T533" s="278"/>
    </row>
    <row r="534" spans="1:20" x14ac:dyDescent="0.25">
      <c r="A534" s="419">
        <v>4</v>
      </c>
      <c r="B534" s="332" t="s">
        <v>1387</v>
      </c>
      <c r="C534" s="340" t="s">
        <v>1395</v>
      </c>
      <c r="D534" s="359" t="s">
        <v>649</v>
      </c>
      <c r="E534" s="296">
        <v>49.758200000000002</v>
      </c>
      <c r="F534" s="296">
        <v>4.02E-2</v>
      </c>
      <c r="G534" s="296">
        <v>31.741399999999999</v>
      </c>
      <c r="H534" s="296">
        <v>0.55320000000000003</v>
      </c>
      <c r="I534" s="296">
        <v>0.1087</v>
      </c>
      <c r="J534" s="296">
        <v>14.5655</v>
      </c>
      <c r="K534" s="296">
        <v>3.2774000000000001</v>
      </c>
      <c r="L534" s="296">
        <v>9.8799999999999999E-2</v>
      </c>
      <c r="M534" s="187" t="s">
        <v>34</v>
      </c>
      <c r="N534" s="187" t="s">
        <v>34</v>
      </c>
      <c r="O534" s="400">
        <v>100.1434</v>
      </c>
      <c r="P534" s="269">
        <v>70.658261361655818</v>
      </c>
      <c r="Q534" s="269">
        <v>28.771055045251416</v>
      </c>
      <c r="R534" s="271">
        <v>0.57068359309278538</v>
      </c>
      <c r="S534" s="278"/>
      <c r="T534" s="278"/>
    </row>
    <row r="535" spans="1:20" x14ac:dyDescent="0.25">
      <c r="A535" s="421">
        <v>4</v>
      </c>
      <c r="B535" s="332" t="s">
        <v>1387</v>
      </c>
      <c r="C535" s="340" t="s">
        <v>1395</v>
      </c>
      <c r="D535" s="357" t="s">
        <v>650</v>
      </c>
      <c r="E535" s="302">
        <v>46.0777</v>
      </c>
      <c r="F535" s="302">
        <v>4.0399999999999998E-2</v>
      </c>
      <c r="G535" s="302">
        <v>34.304400000000001</v>
      </c>
      <c r="H535" s="302">
        <v>0.40489999999999998</v>
      </c>
      <c r="I535" s="302">
        <v>4.5199999999999997E-2</v>
      </c>
      <c r="J535" s="302">
        <v>17.529</v>
      </c>
      <c r="K535" s="302">
        <v>1.5894999999999999</v>
      </c>
      <c r="L535" s="302">
        <v>4.0099999999999997E-2</v>
      </c>
      <c r="M535" s="106" t="s">
        <v>34</v>
      </c>
      <c r="N535" s="106" t="s">
        <v>34</v>
      </c>
      <c r="O535" s="402">
        <v>100.03119999999998</v>
      </c>
      <c r="P535" s="278">
        <v>85.703191995614262</v>
      </c>
      <c r="Q535" s="278">
        <v>14.063362711130656</v>
      </c>
      <c r="R535" s="280">
        <v>0.23344529325508975</v>
      </c>
      <c r="S535" s="278"/>
      <c r="T535" s="278"/>
    </row>
    <row r="536" spans="1:20" x14ac:dyDescent="0.25">
      <c r="A536" s="421">
        <v>4</v>
      </c>
      <c r="B536" s="332" t="s">
        <v>1387</v>
      </c>
      <c r="C536" s="340" t="s">
        <v>1395</v>
      </c>
      <c r="D536" s="357" t="s">
        <v>651</v>
      </c>
      <c r="E536" s="302">
        <v>45.902200000000001</v>
      </c>
      <c r="F536" s="302">
        <v>1.34E-2</v>
      </c>
      <c r="G536" s="302">
        <v>34.033000000000001</v>
      </c>
      <c r="H536" s="302">
        <v>0.41570000000000001</v>
      </c>
      <c r="I536" s="302">
        <v>5.1299999999999998E-2</v>
      </c>
      <c r="J536" s="302">
        <v>17.293800000000001</v>
      </c>
      <c r="K536" s="302">
        <v>1.6598999999999999</v>
      </c>
      <c r="L536" s="302">
        <v>3.4599999999999999E-2</v>
      </c>
      <c r="M536" s="106" t="s">
        <v>34</v>
      </c>
      <c r="N536" s="106" t="s">
        <v>34</v>
      </c>
      <c r="O536" s="402">
        <v>99.403899999999993</v>
      </c>
      <c r="P536" s="278">
        <v>85.028631917523754</v>
      </c>
      <c r="Q536" s="278">
        <v>14.768808985974513</v>
      </c>
      <c r="R536" s="280">
        <v>0.2025590965017362</v>
      </c>
      <c r="S536" s="278"/>
      <c r="T536" s="278"/>
    </row>
    <row r="537" spans="1:20" x14ac:dyDescent="0.25">
      <c r="A537" s="421">
        <v>4</v>
      </c>
      <c r="B537" s="332" t="s">
        <v>1387</v>
      </c>
      <c r="C537" s="340" t="s">
        <v>1395</v>
      </c>
      <c r="D537" s="357" t="s">
        <v>652</v>
      </c>
      <c r="E537" s="302">
        <v>46.510199999999998</v>
      </c>
      <c r="F537" s="302">
        <v>0.10059999999999999</v>
      </c>
      <c r="G537" s="302">
        <v>34.240499999999997</v>
      </c>
      <c r="H537" s="302">
        <v>0.38629999999999998</v>
      </c>
      <c r="I537" s="302">
        <v>7.9899999999999999E-2</v>
      </c>
      <c r="J537" s="302">
        <v>17.2193</v>
      </c>
      <c r="K537" s="302">
        <v>1.5805</v>
      </c>
      <c r="L537" s="302">
        <v>4.24E-2</v>
      </c>
      <c r="M537" s="106" t="s">
        <v>34</v>
      </c>
      <c r="N537" s="106" t="s">
        <v>34</v>
      </c>
      <c r="O537" s="402">
        <v>100.1597</v>
      </c>
      <c r="P537" s="278">
        <v>85.540915381828768</v>
      </c>
      <c r="Q537" s="278">
        <v>14.208285993539722</v>
      </c>
      <c r="R537" s="280">
        <v>0.25079862463149605</v>
      </c>
      <c r="S537" s="278"/>
      <c r="T537" s="278"/>
    </row>
    <row r="538" spans="1:20" x14ac:dyDescent="0.25">
      <c r="A538" s="421">
        <v>4</v>
      </c>
      <c r="B538" s="332" t="s">
        <v>1387</v>
      </c>
      <c r="C538" s="340" t="s">
        <v>1395</v>
      </c>
      <c r="D538" s="357" t="s">
        <v>653</v>
      </c>
      <c r="E538" s="302">
        <v>46.3705</v>
      </c>
      <c r="F538" s="302">
        <v>5.3699999999999998E-2</v>
      </c>
      <c r="G538" s="302">
        <v>34.378900000000002</v>
      </c>
      <c r="H538" s="302">
        <v>0.36959999999999998</v>
      </c>
      <c r="I538" s="302">
        <v>5.5199999999999999E-2</v>
      </c>
      <c r="J538" s="302">
        <v>17.412400000000002</v>
      </c>
      <c r="K538" s="302">
        <v>1.8415999999999999</v>
      </c>
      <c r="L538" s="302">
        <v>4.24E-2</v>
      </c>
      <c r="M538" s="106" t="s">
        <v>34</v>
      </c>
      <c r="N538" s="106" t="s">
        <v>34</v>
      </c>
      <c r="O538" s="402">
        <v>100.52430000000001</v>
      </c>
      <c r="P538" s="278">
        <v>83.731606906231704</v>
      </c>
      <c r="Q538" s="278">
        <v>16.025621683991673</v>
      </c>
      <c r="R538" s="280">
        <v>0.24277140977661624</v>
      </c>
      <c r="S538" s="278"/>
      <c r="T538" s="278"/>
    </row>
    <row r="539" spans="1:20" x14ac:dyDescent="0.25">
      <c r="A539" s="421">
        <v>4</v>
      </c>
      <c r="B539" s="332" t="s">
        <v>1387</v>
      </c>
      <c r="C539" s="340" t="s">
        <v>1395</v>
      </c>
      <c r="D539" s="357" t="s">
        <v>654</v>
      </c>
      <c r="E539" s="302">
        <v>46.4756</v>
      </c>
      <c r="F539" s="302">
        <v>0</v>
      </c>
      <c r="G539" s="302">
        <v>34.2941</v>
      </c>
      <c r="H539" s="302">
        <v>0.42199999999999999</v>
      </c>
      <c r="I539" s="302">
        <v>7.6899999999999996E-2</v>
      </c>
      <c r="J539" s="302">
        <v>17.1311</v>
      </c>
      <c r="K539" s="302">
        <v>1.6053999999999999</v>
      </c>
      <c r="L539" s="302">
        <v>3.8600000000000002E-2</v>
      </c>
      <c r="M539" s="106" t="s">
        <v>34</v>
      </c>
      <c r="N539" s="106" t="s">
        <v>34</v>
      </c>
      <c r="O539" s="402">
        <v>100.0437</v>
      </c>
      <c r="P539" s="278">
        <v>85.304751639779397</v>
      </c>
      <c r="Q539" s="278">
        <v>14.466385052516168</v>
      </c>
      <c r="R539" s="280">
        <v>0.22886330770443067</v>
      </c>
      <c r="S539" s="278"/>
      <c r="T539" s="278"/>
    </row>
    <row r="540" spans="1:20" x14ac:dyDescent="0.25">
      <c r="A540" s="421">
        <v>4</v>
      </c>
      <c r="B540" s="332" t="s">
        <v>1387</v>
      </c>
      <c r="C540" s="340" t="s">
        <v>1395</v>
      </c>
      <c r="D540" s="357" t="s">
        <v>655</v>
      </c>
      <c r="E540" s="302">
        <v>46.306899999999999</v>
      </c>
      <c r="F540" s="302">
        <v>0</v>
      </c>
      <c r="G540" s="302">
        <v>34.098999999999997</v>
      </c>
      <c r="H540" s="302">
        <v>0.442</v>
      </c>
      <c r="I540" s="302">
        <v>6.7599999999999993E-2</v>
      </c>
      <c r="J540" s="302">
        <v>17.317</v>
      </c>
      <c r="K540" s="302">
        <v>1.7171000000000001</v>
      </c>
      <c r="L540" s="302">
        <v>1.6199999999999999E-2</v>
      </c>
      <c r="M540" s="106" t="s">
        <v>34</v>
      </c>
      <c r="N540" s="106" t="s">
        <v>34</v>
      </c>
      <c r="O540" s="402">
        <v>99.965799999999987</v>
      </c>
      <c r="P540" s="278">
        <v>84.706225213944862</v>
      </c>
      <c r="Q540" s="278">
        <v>15.199421163415842</v>
      </c>
      <c r="R540" s="280">
        <v>9.4353622639296739E-2</v>
      </c>
      <c r="S540" s="278"/>
      <c r="T540" s="278"/>
    </row>
    <row r="541" spans="1:20" x14ac:dyDescent="0.25">
      <c r="A541" s="421">
        <v>4</v>
      </c>
      <c r="B541" s="332" t="s">
        <v>1387</v>
      </c>
      <c r="C541" s="340" t="s">
        <v>1395</v>
      </c>
      <c r="D541" s="357" t="s">
        <v>656</v>
      </c>
      <c r="E541" s="302">
        <v>46.482999999999997</v>
      </c>
      <c r="F541" s="302">
        <v>8.0699999999999994E-2</v>
      </c>
      <c r="G541" s="302">
        <v>34.238900000000001</v>
      </c>
      <c r="H541" s="302">
        <v>0.4113</v>
      </c>
      <c r="I541" s="302">
        <v>7.9600000000000004E-2</v>
      </c>
      <c r="J541" s="302">
        <v>17.3566</v>
      </c>
      <c r="K541" s="302">
        <v>1.5964</v>
      </c>
      <c r="L541" s="302">
        <v>3.5499999999999997E-2</v>
      </c>
      <c r="M541" s="106" t="s">
        <v>34</v>
      </c>
      <c r="N541" s="106" t="s">
        <v>34</v>
      </c>
      <c r="O541" s="402">
        <v>100.282</v>
      </c>
      <c r="P541" s="278">
        <v>85.552091899279034</v>
      </c>
      <c r="Q541" s="278">
        <v>14.239557275676962</v>
      </c>
      <c r="R541" s="280">
        <v>0.20835082504401076</v>
      </c>
      <c r="S541" s="278"/>
      <c r="T541" s="278"/>
    </row>
    <row r="542" spans="1:20" x14ac:dyDescent="0.25">
      <c r="A542" s="421">
        <v>4</v>
      </c>
      <c r="B542" s="332" t="s">
        <v>1387</v>
      </c>
      <c r="C542" s="340" t="s">
        <v>1395</v>
      </c>
      <c r="D542" s="357" t="s">
        <v>657</v>
      </c>
      <c r="E542" s="302">
        <v>46.357599999999998</v>
      </c>
      <c r="F542" s="302">
        <v>0</v>
      </c>
      <c r="G542" s="302">
        <v>33.792999999999999</v>
      </c>
      <c r="H542" s="302">
        <v>0.3569</v>
      </c>
      <c r="I542" s="302">
        <v>6.6699999999999995E-2</v>
      </c>
      <c r="J542" s="302">
        <v>17.171800000000001</v>
      </c>
      <c r="K542" s="302">
        <v>1.6403000000000001</v>
      </c>
      <c r="L542" s="302">
        <v>4.1700000000000001E-2</v>
      </c>
      <c r="M542" s="106" t="s">
        <v>34</v>
      </c>
      <c r="N542" s="106" t="s">
        <v>34</v>
      </c>
      <c r="O542" s="402">
        <v>99.427999999999997</v>
      </c>
      <c r="P542" s="278">
        <v>85.051936686819843</v>
      </c>
      <c r="Q542" s="278">
        <v>14.702136810547021</v>
      </c>
      <c r="R542" s="280">
        <v>0.24592650263313612</v>
      </c>
      <c r="S542" s="278"/>
      <c r="T542" s="278"/>
    </row>
    <row r="543" spans="1:20" x14ac:dyDescent="0.25">
      <c r="A543" s="421">
        <v>4</v>
      </c>
      <c r="B543" s="332" t="s">
        <v>1387</v>
      </c>
      <c r="C543" s="340" t="s">
        <v>1395</v>
      </c>
      <c r="D543" s="357" t="s">
        <v>658</v>
      </c>
      <c r="E543" s="302">
        <v>46.1922</v>
      </c>
      <c r="F543" s="302">
        <v>6.7199999999999996E-2</v>
      </c>
      <c r="G543" s="302">
        <v>34.337400000000002</v>
      </c>
      <c r="H543" s="302">
        <v>0.38740000000000002</v>
      </c>
      <c r="I543" s="302">
        <v>5.9299999999999999E-2</v>
      </c>
      <c r="J543" s="302">
        <v>17.505800000000001</v>
      </c>
      <c r="K543" s="302">
        <v>1.4365000000000001</v>
      </c>
      <c r="L543" s="302">
        <v>3.0099999999999998E-2</v>
      </c>
      <c r="M543" s="106" t="s">
        <v>34</v>
      </c>
      <c r="N543" s="106" t="s">
        <v>34</v>
      </c>
      <c r="O543" s="402">
        <v>100.01589999999999</v>
      </c>
      <c r="P543" s="278">
        <v>86.915517811994206</v>
      </c>
      <c r="Q543" s="278">
        <v>12.906538434147871</v>
      </c>
      <c r="R543" s="280">
        <v>0.17794375385792016</v>
      </c>
      <c r="S543" s="278"/>
      <c r="T543" s="278"/>
    </row>
    <row r="544" spans="1:20" x14ac:dyDescent="0.25">
      <c r="A544" s="421">
        <v>4</v>
      </c>
      <c r="B544" s="332" t="s">
        <v>1387</v>
      </c>
      <c r="C544" s="340" t="s">
        <v>1395</v>
      </c>
      <c r="D544" s="357" t="s">
        <v>659</v>
      </c>
      <c r="E544" s="302">
        <v>46.075899999999997</v>
      </c>
      <c r="F544" s="302">
        <v>4.0300000000000002E-2</v>
      </c>
      <c r="G544" s="302">
        <v>33.945300000000003</v>
      </c>
      <c r="H544" s="302">
        <v>0.39629999999999999</v>
      </c>
      <c r="I544" s="302">
        <v>6.1400000000000003E-2</v>
      </c>
      <c r="J544" s="302">
        <v>16.926300000000001</v>
      </c>
      <c r="K544" s="302">
        <v>1.7532000000000001</v>
      </c>
      <c r="L544" s="302">
        <v>7.3300000000000004E-2</v>
      </c>
      <c r="M544" s="106" t="s">
        <v>34</v>
      </c>
      <c r="N544" s="106" t="s">
        <v>34</v>
      </c>
      <c r="O544" s="402">
        <v>99.272000000000006</v>
      </c>
      <c r="P544" s="278">
        <v>83.850790275356673</v>
      </c>
      <c r="Q544" s="278">
        <v>15.716845258977347</v>
      </c>
      <c r="R544" s="280">
        <v>0.43236446566597375</v>
      </c>
      <c r="S544" s="278"/>
      <c r="T544" s="278"/>
    </row>
    <row r="545" spans="1:20" x14ac:dyDescent="0.25">
      <c r="A545" s="421">
        <v>4</v>
      </c>
      <c r="B545" s="332" t="s">
        <v>1387</v>
      </c>
      <c r="C545" s="340" t="s">
        <v>1395</v>
      </c>
      <c r="D545" s="357" t="s">
        <v>660</v>
      </c>
      <c r="E545" s="302">
        <v>46.625500000000002</v>
      </c>
      <c r="F545" s="302">
        <v>0</v>
      </c>
      <c r="G545" s="302">
        <v>33.953600000000002</v>
      </c>
      <c r="H545" s="302">
        <v>0.35880000000000001</v>
      </c>
      <c r="I545" s="302">
        <v>5.1400000000000001E-2</v>
      </c>
      <c r="J545" s="302">
        <v>16.707599999999999</v>
      </c>
      <c r="K545" s="302">
        <v>1.7543</v>
      </c>
      <c r="L545" s="302">
        <v>3.4000000000000002E-2</v>
      </c>
      <c r="M545" s="106" t="s">
        <v>34</v>
      </c>
      <c r="N545" s="106" t="s">
        <v>34</v>
      </c>
      <c r="O545" s="402">
        <v>99.48520000000002</v>
      </c>
      <c r="P545" s="278">
        <v>83.862083862709369</v>
      </c>
      <c r="Q545" s="278">
        <v>15.9347125405535</v>
      </c>
      <c r="R545" s="280">
        <v>0.20320359673713984</v>
      </c>
      <c r="S545" s="278"/>
      <c r="T545" s="278"/>
    </row>
    <row r="546" spans="1:20" x14ac:dyDescent="0.25">
      <c r="A546" s="421">
        <v>4</v>
      </c>
      <c r="B546" s="332" t="s">
        <v>1387</v>
      </c>
      <c r="C546" s="340" t="s">
        <v>1395</v>
      </c>
      <c r="D546" s="357" t="s">
        <v>456</v>
      </c>
      <c r="E546" s="302">
        <v>46.671599999999998</v>
      </c>
      <c r="F546" s="302">
        <v>0</v>
      </c>
      <c r="G546" s="302">
        <v>33.8994</v>
      </c>
      <c r="H546" s="302">
        <v>0.4088</v>
      </c>
      <c r="I546" s="302">
        <v>5.3900000000000003E-2</v>
      </c>
      <c r="J546" s="302">
        <v>17.024000000000001</v>
      </c>
      <c r="K546" s="302">
        <v>1.7974000000000001</v>
      </c>
      <c r="L546" s="302">
        <v>2.01E-2</v>
      </c>
      <c r="M546" s="106" t="s">
        <v>34</v>
      </c>
      <c r="N546" s="106" t="s">
        <v>34</v>
      </c>
      <c r="O546" s="402">
        <v>99.875199999999992</v>
      </c>
      <c r="P546" s="278">
        <v>83.859778411499818</v>
      </c>
      <c r="Q546" s="278">
        <v>16.022328308593188</v>
      </c>
      <c r="R546" s="280">
        <v>0.11789327990699346</v>
      </c>
      <c r="S546" s="278"/>
      <c r="T546" s="278"/>
    </row>
    <row r="547" spans="1:20" x14ac:dyDescent="0.25">
      <c r="A547" s="421">
        <v>4</v>
      </c>
      <c r="B547" s="332" t="s">
        <v>1387</v>
      </c>
      <c r="C547" s="340" t="s">
        <v>1395</v>
      </c>
      <c r="D547" s="357" t="s">
        <v>661</v>
      </c>
      <c r="E547" s="302">
        <v>45.955500000000001</v>
      </c>
      <c r="F547" s="302">
        <v>8.7400000000000005E-2</v>
      </c>
      <c r="G547" s="302">
        <v>34.892800000000001</v>
      </c>
      <c r="H547" s="302">
        <v>0.34010000000000001</v>
      </c>
      <c r="I547" s="302">
        <v>5.6300000000000003E-2</v>
      </c>
      <c r="J547" s="302">
        <v>17.441299999999998</v>
      </c>
      <c r="K547" s="302">
        <v>1.3264</v>
      </c>
      <c r="L547" s="302">
        <v>4.8599999999999997E-2</v>
      </c>
      <c r="M547" s="106" t="s">
        <v>34</v>
      </c>
      <c r="N547" s="106" t="s">
        <v>34</v>
      </c>
      <c r="O547" s="402">
        <v>100.1484</v>
      </c>
      <c r="P547" s="278">
        <v>87.647121621748141</v>
      </c>
      <c r="Q547" s="278">
        <v>12.06207732961802</v>
      </c>
      <c r="R547" s="280">
        <v>0.29080104863383577</v>
      </c>
      <c r="S547" s="278"/>
      <c r="T547" s="278"/>
    </row>
    <row r="548" spans="1:20" x14ac:dyDescent="0.25">
      <c r="A548" s="421">
        <v>4</v>
      </c>
      <c r="B548" s="332" t="s">
        <v>1387</v>
      </c>
      <c r="C548" s="340" t="s">
        <v>1395</v>
      </c>
      <c r="D548" s="357" t="s">
        <v>662</v>
      </c>
      <c r="E548" s="302">
        <v>46.182099999999998</v>
      </c>
      <c r="F548" s="302">
        <v>4.0300000000000002E-2</v>
      </c>
      <c r="G548" s="302">
        <v>34.201000000000001</v>
      </c>
      <c r="H548" s="302">
        <v>0.42009999999999997</v>
      </c>
      <c r="I548" s="302">
        <v>2.9399999999999999E-2</v>
      </c>
      <c r="J548" s="302">
        <v>17.279299999999999</v>
      </c>
      <c r="K548" s="302">
        <v>1.5943000000000001</v>
      </c>
      <c r="L548" s="302">
        <v>3.09E-2</v>
      </c>
      <c r="M548" s="106" t="s">
        <v>34</v>
      </c>
      <c r="N548" s="106" t="s">
        <v>34</v>
      </c>
      <c r="O548" s="402">
        <v>99.7774</v>
      </c>
      <c r="P548" s="278">
        <v>85.536096745560329</v>
      </c>
      <c r="Q548" s="278">
        <v>14.281772764473677</v>
      </c>
      <c r="R548" s="280">
        <v>0.18213048996599493</v>
      </c>
      <c r="S548" s="278"/>
      <c r="T548" s="278"/>
    </row>
    <row r="549" spans="1:20" x14ac:dyDescent="0.25">
      <c r="A549" s="421">
        <v>4</v>
      </c>
      <c r="B549" s="332" t="s">
        <v>1387</v>
      </c>
      <c r="C549" s="340" t="s">
        <v>1395</v>
      </c>
      <c r="D549" s="357" t="s">
        <v>663</v>
      </c>
      <c r="E549" s="302">
        <v>46.278500000000001</v>
      </c>
      <c r="F549" s="302">
        <v>4.0300000000000002E-2</v>
      </c>
      <c r="G549" s="302">
        <v>34.1661</v>
      </c>
      <c r="H549" s="302">
        <v>0.37909999999999999</v>
      </c>
      <c r="I549" s="302">
        <v>5.7000000000000002E-2</v>
      </c>
      <c r="J549" s="302">
        <v>17.2807</v>
      </c>
      <c r="K549" s="302">
        <v>1.6447000000000001</v>
      </c>
      <c r="L549" s="302">
        <v>3.4700000000000002E-2</v>
      </c>
      <c r="M549" s="106" t="s">
        <v>34</v>
      </c>
      <c r="N549" s="106" t="s">
        <v>34</v>
      </c>
      <c r="O549" s="402">
        <v>99.881100000000004</v>
      </c>
      <c r="P549" s="278">
        <v>85.133693621038574</v>
      </c>
      <c r="Q549" s="278">
        <v>14.662756657103589</v>
      </c>
      <c r="R549" s="280">
        <v>0.20354972185782361</v>
      </c>
      <c r="S549" s="278"/>
      <c r="T549" s="278"/>
    </row>
    <row r="550" spans="1:20" x14ac:dyDescent="0.25">
      <c r="A550" s="421">
        <v>4</v>
      </c>
      <c r="B550" s="332" t="s">
        <v>1387</v>
      </c>
      <c r="C550" s="340" t="s">
        <v>1395</v>
      </c>
      <c r="D550" s="357" t="s">
        <v>664</v>
      </c>
      <c r="E550" s="302">
        <v>46.666899999999998</v>
      </c>
      <c r="F550" s="302">
        <v>0</v>
      </c>
      <c r="G550" s="302">
        <v>34.271799999999999</v>
      </c>
      <c r="H550" s="302">
        <v>0.36409999999999998</v>
      </c>
      <c r="I550" s="302">
        <v>6.2600000000000003E-2</v>
      </c>
      <c r="J550" s="302">
        <v>17.052199999999999</v>
      </c>
      <c r="K550" s="302">
        <v>1.5495000000000001</v>
      </c>
      <c r="L550" s="302">
        <v>5.1799999999999999E-2</v>
      </c>
      <c r="M550" s="106" t="s">
        <v>34</v>
      </c>
      <c r="N550" s="106" t="s">
        <v>34</v>
      </c>
      <c r="O550" s="402">
        <v>100.01889999999999</v>
      </c>
      <c r="P550" s="278">
        <v>85.612467889899136</v>
      </c>
      <c r="Q550" s="278">
        <v>14.077870582833633</v>
      </c>
      <c r="R550" s="280">
        <v>0.30966152726723356</v>
      </c>
      <c r="S550" s="278"/>
      <c r="T550" s="278"/>
    </row>
    <row r="551" spans="1:20" x14ac:dyDescent="0.25">
      <c r="A551" s="421">
        <v>4</v>
      </c>
      <c r="B551" s="332" t="s">
        <v>1387</v>
      </c>
      <c r="C551" s="340" t="s">
        <v>1395</v>
      </c>
      <c r="D551" s="357" t="s">
        <v>665</v>
      </c>
      <c r="E551" s="302">
        <v>46.592500000000001</v>
      </c>
      <c r="F551" s="302">
        <v>0</v>
      </c>
      <c r="G551" s="302">
        <v>34.132199999999997</v>
      </c>
      <c r="H551" s="302">
        <v>0.36980000000000002</v>
      </c>
      <c r="I551" s="302">
        <v>6.1100000000000002E-2</v>
      </c>
      <c r="J551" s="302">
        <v>16.976500000000001</v>
      </c>
      <c r="K551" s="302">
        <v>1.8124</v>
      </c>
      <c r="L551" s="302">
        <v>5.0999999999999997E-2</v>
      </c>
      <c r="M551" s="106" t="s">
        <v>34</v>
      </c>
      <c r="N551" s="106" t="s">
        <v>34</v>
      </c>
      <c r="O551" s="402">
        <v>99.995499999999993</v>
      </c>
      <c r="P551" s="278">
        <v>83.558139543479086</v>
      </c>
      <c r="Q551" s="278">
        <v>16.142970258317817</v>
      </c>
      <c r="R551" s="280">
        <v>0.29889019820310264</v>
      </c>
      <c r="S551" s="278"/>
      <c r="T551" s="278"/>
    </row>
    <row r="552" spans="1:20" x14ac:dyDescent="0.25">
      <c r="A552" s="421">
        <v>4</v>
      </c>
      <c r="B552" s="332" t="s">
        <v>1387</v>
      </c>
      <c r="C552" s="340" t="s">
        <v>1395</v>
      </c>
      <c r="D552" s="357" t="s">
        <v>666</v>
      </c>
      <c r="E552" s="302">
        <v>46.158200000000001</v>
      </c>
      <c r="F552" s="302">
        <v>8.7400000000000005E-2</v>
      </c>
      <c r="G552" s="302">
        <v>34.265999999999998</v>
      </c>
      <c r="H552" s="302">
        <v>0.4234</v>
      </c>
      <c r="I552" s="302">
        <v>5.9499999999999997E-2</v>
      </c>
      <c r="J552" s="302">
        <v>17.3446</v>
      </c>
      <c r="K552" s="302">
        <v>1.5407</v>
      </c>
      <c r="L552" s="302">
        <v>3.8600000000000002E-2</v>
      </c>
      <c r="M552" s="106" t="s">
        <v>34</v>
      </c>
      <c r="N552" s="106" t="s">
        <v>34</v>
      </c>
      <c r="O552" s="402">
        <v>99.918400000000005</v>
      </c>
      <c r="P552" s="278">
        <v>85.955199172226145</v>
      </c>
      <c r="Q552" s="278">
        <v>13.817031069917057</v>
      </c>
      <c r="R552" s="280">
        <v>0.22776975785680423</v>
      </c>
      <c r="S552" s="278"/>
      <c r="T552" s="278"/>
    </row>
    <row r="553" spans="1:20" x14ac:dyDescent="0.25">
      <c r="A553" s="421">
        <v>4</v>
      </c>
      <c r="B553" s="332" t="s">
        <v>1387</v>
      </c>
      <c r="C553" s="340" t="s">
        <v>1395</v>
      </c>
      <c r="D553" s="357" t="s">
        <v>667</v>
      </c>
      <c r="E553" s="302">
        <v>46.826599999999999</v>
      </c>
      <c r="F553" s="302">
        <v>4.0300000000000002E-2</v>
      </c>
      <c r="G553" s="302">
        <v>33.9679</v>
      </c>
      <c r="H553" s="302">
        <v>0.4496</v>
      </c>
      <c r="I553" s="302">
        <v>4.5600000000000002E-2</v>
      </c>
      <c r="J553" s="302">
        <v>16.8979</v>
      </c>
      <c r="K553" s="302">
        <v>1.8304</v>
      </c>
      <c r="L553" s="302">
        <v>1.55E-2</v>
      </c>
      <c r="M553" s="106" t="s">
        <v>34</v>
      </c>
      <c r="N553" s="106" t="s">
        <v>34</v>
      </c>
      <c r="O553" s="402">
        <v>100.07380000000001</v>
      </c>
      <c r="P553" s="278">
        <v>83.534306393540703</v>
      </c>
      <c r="Q553" s="278">
        <v>16.374457923693502</v>
      </c>
      <c r="R553" s="280">
        <v>9.1235682765790832E-2</v>
      </c>
      <c r="S553" s="278"/>
      <c r="T553" s="278"/>
    </row>
    <row r="554" spans="1:20" x14ac:dyDescent="0.25">
      <c r="A554" s="421">
        <v>4</v>
      </c>
      <c r="B554" s="332" t="s">
        <v>1387</v>
      </c>
      <c r="C554" s="340" t="s">
        <v>1395</v>
      </c>
      <c r="D554" s="357" t="s">
        <v>668</v>
      </c>
      <c r="E554" s="302">
        <v>49.418700000000001</v>
      </c>
      <c r="F554" s="302">
        <v>2.6800000000000001E-2</v>
      </c>
      <c r="G554" s="302">
        <v>31.8093</v>
      </c>
      <c r="H554" s="302">
        <v>0.52790000000000004</v>
      </c>
      <c r="I554" s="302">
        <v>0.1024</v>
      </c>
      <c r="J554" s="302">
        <v>14.6846</v>
      </c>
      <c r="K554" s="302">
        <v>3.1648999999999998</v>
      </c>
      <c r="L554" s="302">
        <v>8.6300000000000002E-2</v>
      </c>
      <c r="M554" s="106" t="s">
        <v>34</v>
      </c>
      <c r="N554" s="106" t="s">
        <v>34</v>
      </c>
      <c r="O554" s="402">
        <v>99.820900000000009</v>
      </c>
      <c r="P554" s="278">
        <v>71.581069168632396</v>
      </c>
      <c r="Q554" s="278">
        <v>27.918034617937693</v>
      </c>
      <c r="R554" s="280">
        <v>0.50089621342990909</v>
      </c>
      <c r="S554" s="278"/>
      <c r="T554" s="278"/>
    </row>
    <row r="555" spans="1:20" x14ac:dyDescent="0.25">
      <c r="A555" s="421">
        <v>4</v>
      </c>
      <c r="B555" s="332" t="s">
        <v>1387</v>
      </c>
      <c r="C555" s="340" t="s">
        <v>1395</v>
      </c>
      <c r="D555" s="357" t="s">
        <v>669</v>
      </c>
      <c r="E555" s="302">
        <v>45.506100000000004</v>
      </c>
      <c r="F555" s="302">
        <v>6.7000000000000002E-3</v>
      </c>
      <c r="G555" s="302">
        <v>34.4726</v>
      </c>
      <c r="H555" s="302">
        <v>0.41639999999999999</v>
      </c>
      <c r="I555" s="302">
        <v>4.6699999999999998E-2</v>
      </c>
      <c r="J555" s="302">
        <v>17.735499999999998</v>
      </c>
      <c r="K555" s="302">
        <v>1.2359</v>
      </c>
      <c r="L555" s="302">
        <v>3.8600000000000002E-2</v>
      </c>
      <c r="M555" s="106" t="s">
        <v>34</v>
      </c>
      <c r="N555" s="106" t="s">
        <v>34</v>
      </c>
      <c r="O555" s="402">
        <v>99.458500000000001</v>
      </c>
      <c r="P555" s="278">
        <v>88.597861852378941</v>
      </c>
      <c r="Q555" s="278">
        <v>11.172540199666873</v>
      </c>
      <c r="R555" s="280">
        <v>0.2295979479541751</v>
      </c>
      <c r="S555" s="278"/>
      <c r="T555" s="278"/>
    </row>
    <row r="556" spans="1:20" x14ac:dyDescent="0.25">
      <c r="A556" s="421">
        <v>4</v>
      </c>
      <c r="B556" s="332" t="s">
        <v>1387</v>
      </c>
      <c r="C556" s="340" t="s">
        <v>1395</v>
      </c>
      <c r="D556" s="357" t="s">
        <v>595</v>
      </c>
      <c r="E556" s="302">
        <v>45.2699</v>
      </c>
      <c r="F556" s="302">
        <v>0</v>
      </c>
      <c r="G556" s="302">
        <v>34.860799999999998</v>
      </c>
      <c r="H556" s="302">
        <v>0.38529999999999998</v>
      </c>
      <c r="I556" s="302">
        <v>3.1800000000000002E-2</v>
      </c>
      <c r="J556" s="302">
        <v>17.544</v>
      </c>
      <c r="K556" s="302">
        <v>1.3222</v>
      </c>
      <c r="L556" s="302">
        <v>2.3900000000000001E-2</v>
      </c>
      <c r="M556" s="106" t="s">
        <v>34</v>
      </c>
      <c r="N556" s="106" t="s">
        <v>34</v>
      </c>
      <c r="O556" s="402">
        <v>99.437899999999985</v>
      </c>
      <c r="P556" s="278">
        <v>87.873141262809924</v>
      </c>
      <c r="Q556" s="278">
        <v>11.984322159536077</v>
      </c>
      <c r="R556" s="280">
        <v>0.14253657765398872</v>
      </c>
      <c r="S556" s="278"/>
      <c r="T556" s="278"/>
    </row>
    <row r="557" spans="1:20" x14ac:dyDescent="0.25">
      <c r="A557" s="421">
        <v>4</v>
      </c>
      <c r="B557" s="332" t="s">
        <v>1387</v>
      </c>
      <c r="C557" s="340" t="s">
        <v>1395</v>
      </c>
      <c r="D557" s="357" t="s">
        <v>596</v>
      </c>
      <c r="E557" s="302">
        <v>45.615400000000001</v>
      </c>
      <c r="F557" s="302">
        <v>0</v>
      </c>
      <c r="G557" s="302">
        <v>34.833399999999997</v>
      </c>
      <c r="H557" s="302">
        <v>0.37590000000000001</v>
      </c>
      <c r="I557" s="302">
        <v>3.3599999999999998E-2</v>
      </c>
      <c r="J557" s="302">
        <v>17.749400000000001</v>
      </c>
      <c r="K557" s="302">
        <v>1.2736000000000001</v>
      </c>
      <c r="L557" s="302">
        <v>2.24E-2</v>
      </c>
      <c r="M557" s="106" t="s">
        <v>34</v>
      </c>
      <c r="N557" s="106" t="s">
        <v>34</v>
      </c>
      <c r="O557" s="402">
        <v>99.903700000000029</v>
      </c>
      <c r="P557" s="278">
        <v>88.389856095542129</v>
      </c>
      <c r="Q557" s="278">
        <v>11.477322624383547</v>
      </c>
      <c r="R557" s="280">
        <v>0.13282128007432473</v>
      </c>
      <c r="S557" s="278"/>
      <c r="T557" s="278"/>
    </row>
    <row r="558" spans="1:20" x14ac:dyDescent="0.25">
      <c r="A558" s="421">
        <v>4</v>
      </c>
      <c r="B558" s="332" t="s">
        <v>1387</v>
      </c>
      <c r="C558" s="340" t="s">
        <v>1395</v>
      </c>
      <c r="D558" s="357" t="s">
        <v>670</v>
      </c>
      <c r="E558" s="302">
        <v>45.495199999999997</v>
      </c>
      <c r="F558" s="302">
        <v>0</v>
      </c>
      <c r="G558" s="302">
        <v>34.840000000000003</v>
      </c>
      <c r="H558" s="302">
        <v>0.43540000000000001</v>
      </c>
      <c r="I558" s="302">
        <v>5.11E-2</v>
      </c>
      <c r="J558" s="302">
        <v>17.857800000000001</v>
      </c>
      <c r="K558" s="302">
        <v>1.1938</v>
      </c>
      <c r="L558" s="302">
        <v>1.8499999999999999E-2</v>
      </c>
      <c r="M558" s="106" t="s">
        <v>34</v>
      </c>
      <c r="N558" s="106" t="s">
        <v>34</v>
      </c>
      <c r="O558" s="402">
        <v>99.891800000000003</v>
      </c>
      <c r="P558" s="278">
        <v>89.110070520889934</v>
      </c>
      <c r="Q558" s="278">
        <v>10.780010811832758</v>
      </c>
      <c r="R558" s="280">
        <v>0.10991866727732134</v>
      </c>
      <c r="S558" s="278"/>
      <c r="T558" s="278"/>
    </row>
    <row r="559" spans="1:20" x14ac:dyDescent="0.25">
      <c r="A559" s="421">
        <v>4</v>
      </c>
      <c r="B559" s="332" t="s">
        <v>1387</v>
      </c>
      <c r="C559" s="340" t="s">
        <v>1395</v>
      </c>
      <c r="D559" s="357" t="s">
        <v>671</v>
      </c>
      <c r="E559" s="302">
        <v>48.371899999999997</v>
      </c>
      <c r="F559" s="302">
        <v>0</v>
      </c>
      <c r="G559" s="302">
        <v>33.537999999999997</v>
      </c>
      <c r="H559" s="302">
        <v>0.48480000000000001</v>
      </c>
      <c r="I559" s="302">
        <v>6.4899999999999999E-2</v>
      </c>
      <c r="J559" s="302">
        <v>16.100899999999999</v>
      </c>
      <c r="K559" s="302">
        <v>2.2212000000000001</v>
      </c>
      <c r="L559" s="302">
        <v>6.9599999999999995E-2</v>
      </c>
      <c r="M559" s="106" t="s">
        <v>34</v>
      </c>
      <c r="N559" s="106" t="s">
        <v>34</v>
      </c>
      <c r="O559" s="402">
        <v>100.85129999999998</v>
      </c>
      <c r="P559" s="278">
        <v>79.694353661807426</v>
      </c>
      <c r="Q559" s="278">
        <v>19.895454010733125</v>
      </c>
      <c r="R559" s="280">
        <v>0.41019232745944273</v>
      </c>
      <c r="S559" s="278"/>
      <c r="T559" s="278"/>
    </row>
    <row r="560" spans="1:20" x14ac:dyDescent="0.25">
      <c r="A560" s="421">
        <v>4</v>
      </c>
      <c r="B560" s="332" t="s">
        <v>1387</v>
      </c>
      <c r="C560" s="340" t="s">
        <v>1395</v>
      </c>
      <c r="D560" s="357" t="s">
        <v>672</v>
      </c>
      <c r="E560" s="302">
        <v>47.222999999999999</v>
      </c>
      <c r="F560" s="302">
        <v>0</v>
      </c>
      <c r="G560" s="302">
        <v>33.923499999999997</v>
      </c>
      <c r="H560" s="302">
        <v>0.3896</v>
      </c>
      <c r="I560" s="302">
        <v>6.9699999999999998E-2</v>
      </c>
      <c r="J560" s="302">
        <v>16.800699999999999</v>
      </c>
      <c r="K560" s="302">
        <v>1.8206</v>
      </c>
      <c r="L560" s="302">
        <v>3.9399999999999998E-2</v>
      </c>
      <c r="M560" s="106" t="s">
        <v>34</v>
      </c>
      <c r="N560" s="106" t="s">
        <v>34</v>
      </c>
      <c r="O560" s="402">
        <v>100.26649999999999</v>
      </c>
      <c r="P560" s="278">
        <v>83.410376203433572</v>
      </c>
      <c r="Q560" s="278">
        <v>16.356712894231357</v>
      </c>
      <c r="R560" s="280">
        <v>0.2329109023350765</v>
      </c>
      <c r="S560" s="278"/>
      <c r="T560" s="278"/>
    </row>
    <row r="561" spans="1:20" x14ac:dyDescent="0.25">
      <c r="A561" s="421">
        <v>4</v>
      </c>
      <c r="B561" s="332" t="s">
        <v>1387</v>
      </c>
      <c r="C561" s="340" t="s">
        <v>1395</v>
      </c>
      <c r="D561" s="357" t="s">
        <v>673</v>
      </c>
      <c r="E561" s="302">
        <v>46.731200000000001</v>
      </c>
      <c r="F561" s="302">
        <v>6.7000000000000002E-3</v>
      </c>
      <c r="G561" s="302">
        <v>34.284300000000002</v>
      </c>
      <c r="H561" s="302">
        <v>0.434</v>
      </c>
      <c r="I561" s="302">
        <v>4.0599999999999997E-2</v>
      </c>
      <c r="J561" s="302">
        <v>17.275600000000001</v>
      </c>
      <c r="K561" s="302">
        <v>1.6371</v>
      </c>
      <c r="L561" s="302">
        <v>3.1600000000000003E-2</v>
      </c>
      <c r="M561" s="106" t="s">
        <v>34</v>
      </c>
      <c r="N561" s="106" t="s">
        <v>34</v>
      </c>
      <c r="O561" s="402">
        <v>100.44109999999999</v>
      </c>
      <c r="P561" s="278">
        <v>85.203199297238029</v>
      </c>
      <c r="Q561" s="278">
        <v>14.611229433482354</v>
      </c>
      <c r="R561" s="280">
        <v>0.18557126927960826</v>
      </c>
      <c r="S561" s="278"/>
      <c r="T561" s="278"/>
    </row>
    <row r="562" spans="1:20" x14ac:dyDescent="0.25">
      <c r="A562" s="421">
        <v>4</v>
      </c>
      <c r="B562" s="332" t="s">
        <v>1387</v>
      </c>
      <c r="C562" s="340" t="s">
        <v>1395</v>
      </c>
      <c r="D562" s="357" t="s">
        <v>674</v>
      </c>
      <c r="E562" s="302">
        <v>47.0289</v>
      </c>
      <c r="F562" s="302">
        <v>0.1406</v>
      </c>
      <c r="G562" s="302">
        <v>34.045400000000001</v>
      </c>
      <c r="H562" s="302">
        <v>0.43369999999999997</v>
      </c>
      <c r="I562" s="302">
        <v>4.02E-2</v>
      </c>
      <c r="J562" s="302">
        <v>16.909500000000001</v>
      </c>
      <c r="K562" s="302">
        <v>1.7861</v>
      </c>
      <c r="L562" s="302">
        <v>4.0800000000000003E-2</v>
      </c>
      <c r="M562" s="106" t="s">
        <v>34</v>
      </c>
      <c r="N562" s="106" t="s">
        <v>34</v>
      </c>
      <c r="O562" s="402">
        <v>100.4252</v>
      </c>
      <c r="P562" s="278">
        <v>83.750807415974904</v>
      </c>
      <c r="Q562" s="278">
        <v>16.008579470597866</v>
      </c>
      <c r="R562" s="280">
        <v>0.24061311342722852</v>
      </c>
      <c r="S562" s="278"/>
      <c r="T562" s="278"/>
    </row>
    <row r="563" spans="1:20" x14ac:dyDescent="0.25">
      <c r="A563" s="421">
        <v>4</v>
      </c>
      <c r="B563" s="332" t="s">
        <v>1387</v>
      </c>
      <c r="C563" s="340" t="s">
        <v>1395</v>
      </c>
      <c r="D563" s="357" t="s">
        <v>675</v>
      </c>
      <c r="E563" s="302">
        <v>46.980600000000003</v>
      </c>
      <c r="F563" s="302">
        <v>0</v>
      </c>
      <c r="G563" s="302">
        <v>34.260199999999998</v>
      </c>
      <c r="H563" s="302">
        <v>0.37209999999999999</v>
      </c>
      <c r="I563" s="302">
        <v>3.9199999999999999E-2</v>
      </c>
      <c r="J563" s="302">
        <v>17.1401</v>
      </c>
      <c r="K563" s="302">
        <v>1.56</v>
      </c>
      <c r="L563" s="302">
        <v>3.1600000000000003E-2</v>
      </c>
      <c r="M563" s="106" t="s">
        <v>34</v>
      </c>
      <c r="N563" s="106" t="s">
        <v>34</v>
      </c>
      <c r="O563" s="402">
        <v>100.38380000000001</v>
      </c>
      <c r="P563" s="278">
        <v>85.697319320696238</v>
      </c>
      <c r="Q563" s="278">
        <v>14.114557694237268</v>
      </c>
      <c r="R563" s="280">
        <v>0.1881229850664882</v>
      </c>
      <c r="S563" s="278"/>
      <c r="T563" s="278"/>
    </row>
    <row r="564" spans="1:20" x14ac:dyDescent="0.25">
      <c r="A564" s="421">
        <v>4</v>
      </c>
      <c r="B564" s="332" t="s">
        <v>1387</v>
      </c>
      <c r="C564" s="340" t="s">
        <v>1395</v>
      </c>
      <c r="D564" s="357" t="s">
        <v>676</v>
      </c>
      <c r="E564" s="302">
        <v>46.637700000000002</v>
      </c>
      <c r="F564" s="302">
        <v>2.01E-2</v>
      </c>
      <c r="G564" s="302">
        <v>34.481000000000002</v>
      </c>
      <c r="H564" s="302">
        <v>0.37009999999999998</v>
      </c>
      <c r="I564" s="302">
        <v>3.7699999999999997E-2</v>
      </c>
      <c r="J564" s="302">
        <v>17.1752</v>
      </c>
      <c r="K564" s="302">
        <v>1.589</v>
      </c>
      <c r="L564" s="302">
        <v>3.09E-2</v>
      </c>
      <c r="M564" s="106" t="s">
        <v>34</v>
      </c>
      <c r="N564" s="106" t="s">
        <v>34</v>
      </c>
      <c r="O564" s="402">
        <v>100.3417</v>
      </c>
      <c r="P564" s="278">
        <v>85.501980275868405</v>
      </c>
      <c r="Q564" s="278">
        <v>14.314858413355322</v>
      </c>
      <c r="R564" s="280">
        <v>0.18316131077626965</v>
      </c>
      <c r="S564" s="278"/>
      <c r="T564" s="278"/>
    </row>
    <row r="565" spans="1:20" x14ac:dyDescent="0.25">
      <c r="A565" s="421">
        <v>4</v>
      </c>
      <c r="B565" s="332" t="s">
        <v>1387</v>
      </c>
      <c r="C565" s="340" t="s">
        <v>1395</v>
      </c>
      <c r="D565" s="357" t="s">
        <v>677</v>
      </c>
      <c r="E565" s="302">
        <v>48.698500000000003</v>
      </c>
      <c r="F565" s="302">
        <v>0</v>
      </c>
      <c r="G565" s="302">
        <v>32.634599999999999</v>
      </c>
      <c r="H565" s="302">
        <v>0.42699999999999999</v>
      </c>
      <c r="I565" s="302">
        <v>8.8099999999999998E-2</v>
      </c>
      <c r="J565" s="302">
        <v>15.7178</v>
      </c>
      <c r="K565" s="302">
        <v>2.4108999999999998</v>
      </c>
      <c r="L565" s="302">
        <v>7.6700000000000004E-2</v>
      </c>
      <c r="M565" s="106" t="s">
        <v>34</v>
      </c>
      <c r="N565" s="106" t="s">
        <v>34</v>
      </c>
      <c r="O565" s="402">
        <v>100.0536</v>
      </c>
      <c r="P565" s="278">
        <v>77.919077782688248</v>
      </c>
      <c r="Q565" s="278">
        <v>21.628182805321607</v>
      </c>
      <c r="R565" s="280">
        <v>0.4527394119901455</v>
      </c>
      <c r="S565" s="278"/>
      <c r="T565" s="278"/>
    </row>
    <row r="566" spans="1:20" x14ac:dyDescent="0.25">
      <c r="A566" s="421">
        <v>4</v>
      </c>
      <c r="B566" s="332" t="s">
        <v>1387</v>
      </c>
      <c r="C566" s="340" t="s">
        <v>1395</v>
      </c>
      <c r="D566" s="357" t="s">
        <v>678</v>
      </c>
      <c r="E566" s="302">
        <v>49.333599999999997</v>
      </c>
      <c r="F566" s="302">
        <v>3.3399999999999999E-2</v>
      </c>
      <c r="G566" s="302">
        <v>32.222099999999998</v>
      </c>
      <c r="H566" s="302">
        <v>0.43390000000000001</v>
      </c>
      <c r="I566" s="302">
        <v>9.9699999999999997E-2</v>
      </c>
      <c r="J566" s="302">
        <v>15.172499999999999</v>
      </c>
      <c r="K566" s="302">
        <v>2.6600999999999999</v>
      </c>
      <c r="L566" s="302">
        <v>0.10390000000000001</v>
      </c>
      <c r="M566" s="106" t="s">
        <v>34</v>
      </c>
      <c r="N566" s="106" t="s">
        <v>34</v>
      </c>
      <c r="O566" s="402">
        <v>100.05919999999999</v>
      </c>
      <c r="P566" s="278">
        <v>75.447542238708536</v>
      </c>
      <c r="Q566" s="278">
        <v>23.937274668257029</v>
      </c>
      <c r="R566" s="280">
        <v>0.61518309303444196</v>
      </c>
      <c r="S566" s="278"/>
      <c r="T566" s="278"/>
    </row>
    <row r="567" spans="1:20" x14ac:dyDescent="0.25">
      <c r="A567" s="421">
        <v>4</v>
      </c>
      <c r="B567" s="332" t="s">
        <v>1387</v>
      </c>
      <c r="C567" s="340" t="s">
        <v>1395</v>
      </c>
      <c r="D567" s="357" t="s">
        <v>679</v>
      </c>
      <c r="E567" s="302">
        <v>50.2149</v>
      </c>
      <c r="F567" s="302">
        <v>0.1069</v>
      </c>
      <c r="G567" s="302">
        <v>31.663900000000002</v>
      </c>
      <c r="H567" s="302">
        <v>0.61580000000000001</v>
      </c>
      <c r="I567" s="302">
        <v>0.1075</v>
      </c>
      <c r="J567" s="302">
        <v>14.696</v>
      </c>
      <c r="K567" s="302">
        <v>3.0848</v>
      </c>
      <c r="L567" s="302">
        <v>0.12180000000000001</v>
      </c>
      <c r="M567" s="106" t="s">
        <v>34</v>
      </c>
      <c r="N567" s="106" t="s">
        <v>34</v>
      </c>
      <c r="O567" s="402">
        <v>100.6116</v>
      </c>
      <c r="P567" s="278">
        <v>71.956816078667742</v>
      </c>
      <c r="Q567" s="278">
        <v>27.333081527609735</v>
      </c>
      <c r="R567" s="280">
        <v>0.71010239372252126</v>
      </c>
      <c r="S567" s="278"/>
      <c r="T567" s="278"/>
    </row>
    <row r="568" spans="1:20" x14ac:dyDescent="0.25">
      <c r="A568" s="421">
        <v>4</v>
      </c>
      <c r="B568" s="332" t="s">
        <v>1387</v>
      </c>
      <c r="C568" s="340" t="s">
        <v>1395</v>
      </c>
      <c r="D568" s="357" t="s">
        <v>680</v>
      </c>
      <c r="E568" s="302">
        <v>49.496000000000002</v>
      </c>
      <c r="F568" s="302">
        <v>2.6800000000000001E-2</v>
      </c>
      <c r="G568" s="302">
        <v>31.672000000000001</v>
      </c>
      <c r="H568" s="302">
        <v>0.52270000000000005</v>
      </c>
      <c r="I568" s="302">
        <v>0.1089</v>
      </c>
      <c r="J568" s="302">
        <v>14.424200000000001</v>
      </c>
      <c r="K568" s="302">
        <v>2.9922</v>
      </c>
      <c r="L568" s="302">
        <v>0.11260000000000001</v>
      </c>
      <c r="M568" s="106" t="s">
        <v>34</v>
      </c>
      <c r="N568" s="106" t="s">
        <v>34</v>
      </c>
      <c r="O568" s="402">
        <v>99.355400000000003</v>
      </c>
      <c r="P568" s="278">
        <v>72.218369100138077</v>
      </c>
      <c r="Q568" s="278">
        <v>27.110364012409548</v>
      </c>
      <c r="R568" s="280">
        <v>0.67126688745235963</v>
      </c>
      <c r="S568" s="278"/>
      <c r="T568" s="278"/>
    </row>
    <row r="569" spans="1:20" x14ac:dyDescent="0.25">
      <c r="A569" s="421">
        <v>4</v>
      </c>
      <c r="B569" s="332" t="s">
        <v>1387</v>
      </c>
      <c r="C569" s="340" t="s">
        <v>1395</v>
      </c>
      <c r="D569" s="357" t="s">
        <v>681</v>
      </c>
      <c r="E569" s="302">
        <v>50.0839</v>
      </c>
      <c r="F569" s="302">
        <v>7.3599999999999999E-2</v>
      </c>
      <c r="G569" s="302">
        <v>31.435500000000001</v>
      </c>
      <c r="H569" s="302">
        <v>0.53610000000000002</v>
      </c>
      <c r="I569" s="302">
        <v>9.4700000000000006E-2</v>
      </c>
      <c r="J569" s="302">
        <v>14.658899999999999</v>
      </c>
      <c r="K569" s="302">
        <v>3.1770999999999998</v>
      </c>
      <c r="L569" s="302">
        <v>9.0899999999999995E-2</v>
      </c>
      <c r="M569" s="106" t="s">
        <v>34</v>
      </c>
      <c r="N569" s="106" t="s">
        <v>34</v>
      </c>
      <c r="O569" s="402">
        <v>100.15070000000001</v>
      </c>
      <c r="P569" s="278">
        <v>71.449333378139528</v>
      </c>
      <c r="Q569" s="278">
        <v>28.023119114593975</v>
      </c>
      <c r="R569" s="280">
        <v>0.52754750726651201</v>
      </c>
      <c r="S569" s="278"/>
      <c r="T569" s="278"/>
    </row>
    <row r="570" spans="1:20" x14ac:dyDescent="0.25">
      <c r="A570" s="421">
        <v>4</v>
      </c>
      <c r="B570" s="332" t="s">
        <v>1387</v>
      </c>
      <c r="C570" s="340" t="s">
        <v>1395</v>
      </c>
      <c r="D570" s="357" t="s">
        <v>682</v>
      </c>
      <c r="E570" s="302">
        <v>50.214700000000001</v>
      </c>
      <c r="F570" s="302">
        <v>4.6899999999999997E-2</v>
      </c>
      <c r="G570" s="302">
        <v>31.852599999999999</v>
      </c>
      <c r="H570" s="302">
        <v>0.47070000000000001</v>
      </c>
      <c r="I570" s="302">
        <v>0.1129</v>
      </c>
      <c r="J570" s="302">
        <v>14.5991</v>
      </c>
      <c r="K570" s="302">
        <v>3.0244</v>
      </c>
      <c r="L570" s="302">
        <v>0.1376</v>
      </c>
      <c r="M570" s="106" t="s">
        <v>34</v>
      </c>
      <c r="N570" s="106" t="s">
        <v>34</v>
      </c>
      <c r="O570" s="402">
        <v>100.4589</v>
      </c>
      <c r="P570" s="278">
        <v>72.144297702789245</v>
      </c>
      <c r="Q570" s="278">
        <v>27.046056149863478</v>
      </c>
      <c r="R570" s="280">
        <v>0.80964614734728246</v>
      </c>
      <c r="S570" s="278"/>
      <c r="T570" s="278"/>
    </row>
    <row r="571" spans="1:20" x14ac:dyDescent="0.25">
      <c r="A571" s="421">
        <v>4</v>
      </c>
      <c r="B571" s="332" t="s">
        <v>1387</v>
      </c>
      <c r="C571" s="340" t="s">
        <v>1395</v>
      </c>
      <c r="D571" s="357" t="s">
        <v>683</v>
      </c>
      <c r="E571" s="302">
        <v>49.479399999999998</v>
      </c>
      <c r="F571" s="302">
        <v>2.6800000000000001E-2</v>
      </c>
      <c r="G571" s="302">
        <v>31.883199999999999</v>
      </c>
      <c r="H571" s="302">
        <v>0.53759999999999997</v>
      </c>
      <c r="I571" s="302">
        <v>0.10290000000000001</v>
      </c>
      <c r="J571" s="302">
        <v>15.1212</v>
      </c>
      <c r="K571" s="302">
        <v>2.9062999999999999</v>
      </c>
      <c r="L571" s="302">
        <v>0.11559999999999999</v>
      </c>
      <c r="M571" s="106" t="s">
        <v>34</v>
      </c>
      <c r="N571" s="106" t="s">
        <v>34</v>
      </c>
      <c r="O571" s="402">
        <v>100.173</v>
      </c>
      <c r="P571" s="278">
        <v>73.696666618214607</v>
      </c>
      <c r="Q571" s="278">
        <v>25.632491274944137</v>
      </c>
      <c r="R571" s="280">
        <v>0.67084210684125845</v>
      </c>
      <c r="S571" s="278"/>
      <c r="T571" s="278"/>
    </row>
    <row r="572" spans="1:20" x14ac:dyDescent="0.25">
      <c r="A572" s="421">
        <v>4</v>
      </c>
      <c r="B572" s="332" t="s">
        <v>1387</v>
      </c>
      <c r="C572" s="340" t="s">
        <v>1395</v>
      </c>
      <c r="D572" s="357" t="s">
        <v>684</v>
      </c>
      <c r="E572" s="302">
        <v>49.577399999999997</v>
      </c>
      <c r="F572" s="302">
        <v>8.7099999999999997E-2</v>
      </c>
      <c r="G572" s="302">
        <v>32.026899999999998</v>
      </c>
      <c r="H572" s="302">
        <v>0.52610000000000001</v>
      </c>
      <c r="I572" s="302">
        <v>0.10580000000000001</v>
      </c>
      <c r="J572" s="302">
        <v>15.0867</v>
      </c>
      <c r="K572" s="302">
        <v>2.9260999999999999</v>
      </c>
      <c r="L572" s="302">
        <v>9.2399999999999996E-2</v>
      </c>
      <c r="M572" s="106" t="s">
        <v>34</v>
      </c>
      <c r="N572" s="106" t="s">
        <v>34</v>
      </c>
      <c r="O572" s="402">
        <v>100.4285</v>
      </c>
      <c r="P572" s="278">
        <v>73.622868918461364</v>
      </c>
      <c r="Q572" s="278">
        <v>25.840233624778396</v>
      </c>
      <c r="R572" s="280">
        <v>0.53689745676022416</v>
      </c>
      <c r="S572" s="278"/>
      <c r="T572" s="278"/>
    </row>
    <row r="573" spans="1:20" x14ac:dyDescent="0.25">
      <c r="A573" s="421">
        <v>4</v>
      </c>
      <c r="B573" s="332" t="s">
        <v>1387</v>
      </c>
      <c r="C573" s="340" t="s">
        <v>1395</v>
      </c>
      <c r="D573" s="357" t="s">
        <v>685</v>
      </c>
      <c r="E573" s="302">
        <v>50.881300000000003</v>
      </c>
      <c r="F573" s="302">
        <v>5.3499999999999999E-2</v>
      </c>
      <c r="G573" s="302">
        <v>31.427700000000002</v>
      </c>
      <c r="H573" s="302">
        <v>0.60740000000000005</v>
      </c>
      <c r="I573" s="302">
        <v>0.1237</v>
      </c>
      <c r="J573" s="302">
        <v>13.939500000000001</v>
      </c>
      <c r="K573" s="302">
        <v>3.4224999999999999</v>
      </c>
      <c r="L573" s="302">
        <v>0.1246</v>
      </c>
      <c r="M573" s="106" t="s">
        <v>34</v>
      </c>
      <c r="N573" s="106" t="s">
        <v>34</v>
      </c>
      <c r="O573" s="402">
        <v>100.5802</v>
      </c>
      <c r="P573" s="278">
        <v>68.73078378693512</v>
      </c>
      <c r="Q573" s="278">
        <v>30.537701550347951</v>
      </c>
      <c r="R573" s="280">
        <v>0.731514662716921</v>
      </c>
      <c r="S573" s="278"/>
      <c r="T573" s="278"/>
    </row>
    <row r="574" spans="1:20" x14ac:dyDescent="0.25">
      <c r="A574" s="421">
        <v>4</v>
      </c>
      <c r="B574" s="332" t="s">
        <v>1387</v>
      </c>
      <c r="C574" s="340" t="s">
        <v>1395</v>
      </c>
      <c r="D574" s="357" t="s">
        <v>523</v>
      </c>
      <c r="E574" s="302">
        <v>50.070700000000002</v>
      </c>
      <c r="F574" s="302">
        <v>0</v>
      </c>
      <c r="G574" s="302">
        <v>31.812000000000001</v>
      </c>
      <c r="H574" s="302">
        <v>0.54059999999999997</v>
      </c>
      <c r="I574" s="302">
        <v>0.11020000000000001</v>
      </c>
      <c r="J574" s="302">
        <v>14.8155</v>
      </c>
      <c r="K574" s="302">
        <v>2.8940999999999999</v>
      </c>
      <c r="L574" s="302">
        <v>0.1018</v>
      </c>
      <c r="M574" s="106" t="s">
        <v>34</v>
      </c>
      <c r="N574" s="106" t="s">
        <v>34</v>
      </c>
      <c r="O574" s="402">
        <v>100.3449</v>
      </c>
      <c r="P574" s="278">
        <v>73.438762693867105</v>
      </c>
      <c r="Q574" s="278">
        <v>25.960398866714097</v>
      </c>
      <c r="R574" s="280">
        <v>0.60083843941879245</v>
      </c>
      <c r="S574" s="278"/>
      <c r="T574" s="278"/>
    </row>
    <row r="575" spans="1:20" x14ac:dyDescent="0.25">
      <c r="A575" s="421">
        <v>4</v>
      </c>
      <c r="B575" s="332" t="s">
        <v>1387</v>
      </c>
      <c r="C575" s="340" t="s">
        <v>1395</v>
      </c>
      <c r="D575" s="357" t="s">
        <v>524</v>
      </c>
      <c r="E575" s="302">
        <v>49.488900000000001</v>
      </c>
      <c r="F575" s="302">
        <v>3.3500000000000002E-2</v>
      </c>
      <c r="G575" s="302">
        <v>32.039400000000001</v>
      </c>
      <c r="H575" s="302">
        <v>0.58899999999999997</v>
      </c>
      <c r="I575" s="302">
        <v>0.1201</v>
      </c>
      <c r="J575" s="302">
        <v>14.877599999999999</v>
      </c>
      <c r="K575" s="302">
        <v>2.7690999999999999</v>
      </c>
      <c r="L575" s="302">
        <v>9.7799999999999998E-2</v>
      </c>
      <c r="M575" s="106" t="s">
        <v>34</v>
      </c>
      <c r="N575" s="106" t="s">
        <v>34</v>
      </c>
      <c r="O575" s="402">
        <v>100.0154</v>
      </c>
      <c r="P575" s="278">
        <v>74.369091715283901</v>
      </c>
      <c r="Q575" s="278">
        <v>25.048805941951336</v>
      </c>
      <c r="R575" s="280">
        <v>0.58210234276476625</v>
      </c>
      <c r="S575" s="278"/>
      <c r="T575" s="278"/>
    </row>
    <row r="576" spans="1:20" x14ac:dyDescent="0.25">
      <c r="A576" s="421">
        <v>4</v>
      </c>
      <c r="B576" s="332" t="s">
        <v>1387</v>
      </c>
      <c r="C576" s="340" t="s">
        <v>1395</v>
      </c>
      <c r="D576" s="357" t="s">
        <v>686</v>
      </c>
      <c r="E576" s="302">
        <v>49.527799999999999</v>
      </c>
      <c r="F576" s="302">
        <v>6.0299999999999999E-2</v>
      </c>
      <c r="G576" s="302">
        <v>32.265799999999999</v>
      </c>
      <c r="H576" s="302">
        <v>0.48770000000000002</v>
      </c>
      <c r="I576" s="302">
        <v>0.1052</v>
      </c>
      <c r="J576" s="302">
        <v>15.172599999999999</v>
      </c>
      <c r="K576" s="302">
        <v>2.8475000000000001</v>
      </c>
      <c r="L576" s="302">
        <v>0.1125</v>
      </c>
      <c r="M576" s="106" t="s">
        <v>34</v>
      </c>
      <c r="N576" s="106" t="s">
        <v>34</v>
      </c>
      <c r="O576" s="402">
        <v>100.57939999999999</v>
      </c>
      <c r="P576" s="278">
        <v>74.159327093142139</v>
      </c>
      <c r="Q576" s="278">
        <v>25.185947510217822</v>
      </c>
      <c r="R576" s="280">
        <v>0.65472539664004503</v>
      </c>
      <c r="S576" s="278"/>
      <c r="T576" s="278"/>
    </row>
    <row r="577" spans="1:20" x14ac:dyDescent="0.25">
      <c r="A577" s="421">
        <v>4</v>
      </c>
      <c r="B577" s="332" t="s">
        <v>1387</v>
      </c>
      <c r="C577" s="340" t="s">
        <v>1395</v>
      </c>
      <c r="D577" s="357" t="s">
        <v>547</v>
      </c>
      <c r="E577" s="302">
        <v>46.867199999999997</v>
      </c>
      <c r="F577" s="302">
        <v>3.3500000000000002E-2</v>
      </c>
      <c r="G577" s="302">
        <v>34.198399999999999</v>
      </c>
      <c r="H577" s="302">
        <v>0.4602</v>
      </c>
      <c r="I577" s="302">
        <v>8.3199999999999996E-2</v>
      </c>
      <c r="J577" s="302">
        <v>17.113499999999998</v>
      </c>
      <c r="K577" s="302">
        <v>1.6367</v>
      </c>
      <c r="L577" s="302">
        <v>4.7100000000000003E-2</v>
      </c>
      <c r="M577" s="106" t="s">
        <v>34</v>
      </c>
      <c r="N577" s="106" t="s">
        <v>34</v>
      </c>
      <c r="O577" s="402">
        <v>100.43980000000001</v>
      </c>
      <c r="P577" s="278">
        <v>85.009006150871841</v>
      </c>
      <c r="Q577" s="278">
        <v>14.712415153986685</v>
      </c>
      <c r="R577" s="280">
        <v>0.27857869514147471</v>
      </c>
      <c r="S577" s="278"/>
      <c r="T577" s="278"/>
    </row>
    <row r="578" spans="1:20" x14ac:dyDescent="0.25">
      <c r="A578" s="421">
        <v>4</v>
      </c>
      <c r="B578" s="332" t="s">
        <v>1387</v>
      </c>
      <c r="C578" s="340" t="s">
        <v>1395</v>
      </c>
      <c r="D578" s="357" t="s">
        <v>687</v>
      </c>
      <c r="E578" s="302">
        <v>46.995199999999997</v>
      </c>
      <c r="F578" s="302">
        <v>2.01E-2</v>
      </c>
      <c r="G578" s="302">
        <v>33.934199999999997</v>
      </c>
      <c r="H578" s="302">
        <v>0.48509999999999998</v>
      </c>
      <c r="I578" s="302">
        <v>8.5300000000000001E-2</v>
      </c>
      <c r="J578" s="302">
        <v>16.874400000000001</v>
      </c>
      <c r="K578" s="302">
        <v>1.8010999999999999</v>
      </c>
      <c r="L578" s="302">
        <v>3.78E-2</v>
      </c>
      <c r="M578" s="106" t="s">
        <v>34</v>
      </c>
      <c r="N578" s="106" t="s">
        <v>34</v>
      </c>
      <c r="O578" s="402">
        <v>100.23320000000002</v>
      </c>
      <c r="P578" s="278">
        <v>83.624706994148553</v>
      </c>
      <c r="Q578" s="278">
        <v>16.152244682844877</v>
      </c>
      <c r="R578" s="280">
        <v>0.22304832300657196</v>
      </c>
      <c r="S578" s="278"/>
      <c r="T578" s="278"/>
    </row>
    <row r="579" spans="1:20" x14ac:dyDescent="0.25">
      <c r="A579" s="421">
        <v>4</v>
      </c>
      <c r="B579" s="342" t="s">
        <v>1387</v>
      </c>
      <c r="C579" s="343" t="s">
        <v>1395</v>
      </c>
      <c r="D579" s="358" t="s">
        <v>688</v>
      </c>
      <c r="E579" s="312">
        <v>46.949399999999997</v>
      </c>
      <c r="F579" s="312">
        <v>0.1341</v>
      </c>
      <c r="G579" s="312">
        <v>33.758099999999999</v>
      </c>
      <c r="H579" s="312">
        <v>0.40429999999999999</v>
      </c>
      <c r="I579" s="312">
        <v>7.3499999999999996E-2</v>
      </c>
      <c r="J579" s="312">
        <v>16.626200000000001</v>
      </c>
      <c r="K579" s="312">
        <v>1.9439</v>
      </c>
      <c r="L579" s="312">
        <v>6.0999999999999999E-2</v>
      </c>
      <c r="M579" s="21" t="s">
        <v>34</v>
      </c>
      <c r="N579" s="21" t="s">
        <v>34</v>
      </c>
      <c r="O579" s="401">
        <v>99.950500000000005</v>
      </c>
      <c r="P579" s="274">
        <v>82.240483074540251</v>
      </c>
      <c r="Q579" s="274">
        <v>17.400244918255755</v>
      </c>
      <c r="R579" s="276">
        <v>0.35927200720399449</v>
      </c>
      <c r="S579" s="278"/>
      <c r="T579" s="278"/>
    </row>
    <row r="580" spans="1:20" x14ac:dyDescent="0.25">
      <c r="A580" s="419">
        <v>4</v>
      </c>
      <c r="B580" s="332" t="s">
        <v>1387</v>
      </c>
      <c r="C580" s="340" t="s">
        <v>1396</v>
      </c>
      <c r="D580" s="357" t="s">
        <v>689</v>
      </c>
      <c r="E580" s="296">
        <v>48.075600000000001</v>
      </c>
      <c r="F580" s="296">
        <v>4.6899999999999997E-2</v>
      </c>
      <c r="G580" s="296">
        <v>33.2029</v>
      </c>
      <c r="H580" s="296">
        <v>0.52490000000000003</v>
      </c>
      <c r="I580" s="296">
        <v>0.12690000000000001</v>
      </c>
      <c r="J580" s="296">
        <v>16.000699999999998</v>
      </c>
      <c r="K580" s="296">
        <v>2.4784999999999999</v>
      </c>
      <c r="L580" s="296">
        <v>0.1105</v>
      </c>
      <c r="M580" s="187" t="s">
        <v>34</v>
      </c>
      <c r="N580" s="187" t="s">
        <v>34</v>
      </c>
      <c r="O580" s="400">
        <v>100.5669</v>
      </c>
      <c r="P580" s="269">
        <v>77.607637546364671</v>
      </c>
      <c r="Q580" s="269">
        <v>21.754203816233552</v>
      </c>
      <c r="R580" s="271">
        <v>0.63815863740179002</v>
      </c>
      <c r="S580" s="278"/>
      <c r="T580" s="278"/>
    </row>
    <row r="581" spans="1:20" x14ac:dyDescent="0.25">
      <c r="A581" s="421">
        <v>4</v>
      </c>
      <c r="B581" s="332" t="s">
        <v>1387</v>
      </c>
      <c r="C581" s="340" t="s">
        <v>1396</v>
      </c>
      <c r="D581" s="357" t="s">
        <v>690</v>
      </c>
      <c r="E581" s="302">
        <v>48.156599999999997</v>
      </c>
      <c r="F581" s="302">
        <v>6.0299999999999999E-2</v>
      </c>
      <c r="G581" s="302">
        <v>33.497100000000003</v>
      </c>
      <c r="H581" s="302">
        <v>0.45669999999999999</v>
      </c>
      <c r="I581" s="302">
        <v>0.1263</v>
      </c>
      <c r="J581" s="302">
        <v>16.377300000000002</v>
      </c>
      <c r="K581" s="302">
        <v>2.2136</v>
      </c>
      <c r="L581" s="302">
        <v>9.9000000000000005E-2</v>
      </c>
      <c r="M581" s="106" t="s">
        <v>34</v>
      </c>
      <c r="N581" s="106" t="s">
        <v>34</v>
      </c>
      <c r="O581" s="402">
        <v>100.98690000000001</v>
      </c>
      <c r="P581" s="278">
        <v>79.885501339705058</v>
      </c>
      <c r="Q581" s="278">
        <v>19.539506731925322</v>
      </c>
      <c r="R581" s="280">
        <v>0.57499192836961788</v>
      </c>
      <c r="S581" s="278"/>
      <c r="T581" s="278"/>
    </row>
    <row r="582" spans="1:20" x14ac:dyDescent="0.25">
      <c r="A582" s="421">
        <v>4</v>
      </c>
      <c r="B582" s="332" t="s">
        <v>1387</v>
      </c>
      <c r="C582" s="340" t="s">
        <v>1396</v>
      </c>
      <c r="D582" s="357" t="s">
        <v>691</v>
      </c>
      <c r="E582" s="302">
        <v>50.189599999999999</v>
      </c>
      <c r="F582" s="302">
        <v>3.3399999999999999E-2</v>
      </c>
      <c r="G582" s="302">
        <v>31.6601</v>
      </c>
      <c r="H582" s="302">
        <v>0.53790000000000004</v>
      </c>
      <c r="I582" s="302">
        <v>0.21840000000000001</v>
      </c>
      <c r="J582" s="302">
        <v>14.4659</v>
      </c>
      <c r="K582" s="302">
        <v>3.0706000000000002</v>
      </c>
      <c r="L582" s="302">
        <v>0.1295</v>
      </c>
      <c r="M582" s="106" t="s">
        <v>34</v>
      </c>
      <c r="N582" s="106" t="s">
        <v>34</v>
      </c>
      <c r="O582" s="402">
        <v>100.30539999999999</v>
      </c>
      <c r="P582" s="278">
        <v>71.695950705816301</v>
      </c>
      <c r="Q582" s="278">
        <v>27.53982677488348</v>
      </c>
      <c r="R582" s="280">
        <v>0.76422251930021146</v>
      </c>
      <c r="S582" s="278"/>
      <c r="T582" s="278"/>
    </row>
    <row r="583" spans="1:20" x14ac:dyDescent="0.25">
      <c r="A583" s="421">
        <v>4</v>
      </c>
      <c r="B583" s="332" t="s">
        <v>1387</v>
      </c>
      <c r="C583" s="340" t="s">
        <v>1396</v>
      </c>
      <c r="D583" s="357" t="s">
        <v>692</v>
      </c>
      <c r="E583" s="302">
        <v>49.537599999999998</v>
      </c>
      <c r="F583" s="302">
        <v>0</v>
      </c>
      <c r="G583" s="302">
        <v>32.538899999999998</v>
      </c>
      <c r="H583" s="302">
        <v>0.46660000000000001</v>
      </c>
      <c r="I583" s="302">
        <v>0.14030000000000001</v>
      </c>
      <c r="J583" s="302">
        <v>14.997400000000001</v>
      </c>
      <c r="K583" s="302">
        <v>2.9571999999999998</v>
      </c>
      <c r="L583" s="302">
        <v>9.0899999999999995E-2</v>
      </c>
      <c r="M583" s="106" t="s">
        <v>34</v>
      </c>
      <c r="N583" s="106" t="s">
        <v>34</v>
      </c>
      <c r="O583" s="402">
        <v>100.7289</v>
      </c>
      <c r="P583" s="278">
        <v>73.311610487518735</v>
      </c>
      <c r="Q583" s="278">
        <v>26.159309248549619</v>
      </c>
      <c r="R583" s="280">
        <v>0.52908026393165764</v>
      </c>
      <c r="S583" s="278"/>
      <c r="T583" s="278"/>
    </row>
    <row r="584" spans="1:20" x14ac:dyDescent="0.25">
      <c r="A584" s="421">
        <v>4</v>
      </c>
      <c r="B584" s="332" t="s">
        <v>1387</v>
      </c>
      <c r="C584" s="340" t="s">
        <v>1396</v>
      </c>
      <c r="D584" s="357" t="s">
        <v>693</v>
      </c>
      <c r="E584" s="302">
        <v>47.943800000000003</v>
      </c>
      <c r="F584" s="302">
        <v>0.1004</v>
      </c>
      <c r="G584" s="302">
        <v>33.206800000000001</v>
      </c>
      <c r="H584" s="302">
        <v>0.44469999999999998</v>
      </c>
      <c r="I584" s="302">
        <v>0.11119999999999999</v>
      </c>
      <c r="J584" s="302">
        <v>16.030799999999999</v>
      </c>
      <c r="K584" s="302">
        <v>2.1808000000000001</v>
      </c>
      <c r="L584" s="302">
        <v>7.9799999999999996E-2</v>
      </c>
      <c r="M584" s="106" t="s">
        <v>34</v>
      </c>
      <c r="N584" s="106" t="s">
        <v>34</v>
      </c>
      <c r="O584" s="402">
        <v>100.09830000000001</v>
      </c>
      <c r="P584" s="278">
        <v>79.865487624998551</v>
      </c>
      <c r="Q584" s="278">
        <v>19.661134739401611</v>
      </c>
      <c r="R584" s="280">
        <v>0.47337763559983231</v>
      </c>
      <c r="S584" s="278"/>
      <c r="T584" s="278"/>
    </row>
    <row r="585" spans="1:20" x14ac:dyDescent="0.25">
      <c r="A585" s="421">
        <v>4</v>
      </c>
      <c r="B585" s="332" t="s">
        <v>1387</v>
      </c>
      <c r="C585" s="340" t="s">
        <v>1396</v>
      </c>
      <c r="D585" s="357" t="s">
        <v>694</v>
      </c>
      <c r="E585" s="302">
        <v>48.763399999999997</v>
      </c>
      <c r="F585" s="302">
        <v>0.107</v>
      </c>
      <c r="G585" s="302">
        <v>32.673400000000001</v>
      </c>
      <c r="H585" s="302">
        <v>0.46360000000000001</v>
      </c>
      <c r="I585" s="302">
        <v>0.1207</v>
      </c>
      <c r="J585" s="302">
        <v>15.347899999999999</v>
      </c>
      <c r="K585" s="302">
        <v>2.6232000000000002</v>
      </c>
      <c r="L585" s="302">
        <v>0.1046</v>
      </c>
      <c r="M585" s="106" t="s">
        <v>34</v>
      </c>
      <c r="N585" s="106" t="s">
        <v>34</v>
      </c>
      <c r="O585" s="402">
        <v>100.2038</v>
      </c>
      <c r="P585" s="278">
        <v>75.906587238007148</v>
      </c>
      <c r="Q585" s="278">
        <v>23.477437766990263</v>
      </c>
      <c r="R585" s="280">
        <v>0.61597499500259412</v>
      </c>
      <c r="S585" s="278"/>
      <c r="T585" s="278"/>
    </row>
    <row r="586" spans="1:20" x14ac:dyDescent="0.25">
      <c r="A586" s="421">
        <v>4</v>
      </c>
      <c r="B586" s="332" t="s">
        <v>1387</v>
      </c>
      <c r="C586" s="340" t="s">
        <v>1396</v>
      </c>
      <c r="D586" s="357" t="s">
        <v>695</v>
      </c>
      <c r="E586" s="302">
        <v>49.566899999999997</v>
      </c>
      <c r="F586" s="302">
        <v>8.0199999999999994E-2</v>
      </c>
      <c r="G586" s="302">
        <v>32.470700000000001</v>
      </c>
      <c r="H586" s="302">
        <v>0.46260000000000001</v>
      </c>
      <c r="I586" s="302">
        <v>0.15329999999999999</v>
      </c>
      <c r="J586" s="302">
        <v>14.9053</v>
      </c>
      <c r="K586" s="302">
        <v>2.7490999999999999</v>
      </c>
      <c r="L586" s="302">
        <v>0.1047</v>
      </c>
      <c r="M586" s="106" t="s">
        <v>34</v>
      </c>
      <c r="N586" s="106" t="s">
        <v>34</v>
      </c>
      <c r="O586" s="402">
        <v>100.49279999999997</v>
      </c>
      <c r="P586" s="278">
        <v>74.508587128819599</v>
      </c>
      <c r="Q586" s="278">
        <v>24.8682333382731</v>
      </c>
      <c r="R586" s="280">
        <v>0.62317953290731798</v>
      </c>
      <c r="S586" s="278"/>
      <c r="T586" s="278"/>
    </row>
    <row r="587" spans="1:20" x14ac:dyDescent="0.25">
      <c r="A587" s="421">
        <v>4</v>
      </c>
      <c r="B587" s="332" t="s">
        <v>1387</v>
      </c>
      <c r="C587" s="340" t="s">
        <v>1396</v>
      </c>
      <c r="D587" s="357" t="s">
        <v>696</v>
      </c>
      <c r="E587" s="302">
        <v>46.5122</v>
      </c>
      <c r="F587" s="302">
        <v>0</v>
      </c>
      <c r="G587" s="302">
        <v>34.239100000000001</v>
      </c>
      <c r="H587" s="302">
        <v>0.4123</v>
      </c>
      <c r="I587" s="302">
        <v>0.1186</v>
      </c>
      <c r="J587" s="302">
        <v>16.9651</v>
      </c>
      <c r="K587" s="302">
        <v>1.9041999999999999</v>
      </c>
      <c r="L587" s="302">
        <v>3.2099999999999997E-2</v>
      </c>
      <c r="M587" s="106" t="s">
        <v>34</v>
      </c>
      <c r="N587" s="106" t="s">
        <v>34</v>
      </c>
      <c r="O587" s="402">
        <v>100.1836</v>
      </c>
      <c r="P587" s="278">
        <v>82.962125578263397</v>
      </c>
      <c r="Q587" s="278">
        <v>16.850965784013979</v>
      </c>
      <c r="R587" s="280">
        <v>0.18690863772261065</v>
      </c>
      <c r="S587" s="278"/>
      <c r="T587" s="278"/>
    </row>
    <row r="588" spans="1:20" x14ac:dyDescent="0.25">
      <c r="A588" s="421">
        <v>4</v>
      </c>
      <c r="B588" s="332" t="s">
        <v>1387</v>
      </c>
      <c r="C588" s="340" t="s">
        <v>1396</v>
      </c>
      <c r="D588" s="357" t="s">
        <v>697</v>
      </c>
      <c r="E588" s="302">
        <v>46.032200000000003</v>
      </c>
      <c r="F588" s="302">
        <v>3.3500000000000002E-2</v>
      </c>
      <c r="G588" s="302">
        <v>34.713900000000002</v>
      </c>
      <c r="H588" s="302">
        <v>0.36349999999999999</v>
      </c>
      <c r="I588" s="302">
        <v>0.1225</v>
      </c>
      <c r="J588" s="302">
        <v>17.5166</v>
      </c>
      <c r="K588" s="302">
        <v>1.4581999999999999</v>
      </c>
      <c r="L588" s="302">
        <v>4.5100000000000001E-2</v>
      </c>
      <c r="M588" s="106" t="s">
        <v>34</v>
      </c>
      <c r="N588" s="106" t="s">
        <v>34</v>
      </c>
      <c r="O588" s="402">
        <v>100.28550000000001</v>
      </c>
      <c r="P588" s="278">
        <v>86.676807881917341</v>
      </c>
      <c r="Q588" s="278">
        <v>13.057468271258543</v>
      </c>
      <c r="R588" s="280">
        <v>0.26572384682411865</v>
      </c>
      <c r="S588" s="278"/>
      <c r="T588" s="278"/>
    </row>
    <row r="589" spans="1:20" x14ac:dyDescent="0.25">
      <c r="A589" s="421">
        <v>4</v>
      </c>
      <c r="B589" s="332" t="s">
        <v>1387</v>
      </c>
      <c r="C589" s="340" t="s">
        <v>1396</v>
      </c>
      <c r="D589" s="357" t="s">
        <v>698</v>
      </c>
      <c r="E589" s="302">
        <v>46.662100000000002</v>
      </c>
      <c r="F589" s="302">
        <v>0</v>
      </c>
      <c r="G589" s="302">
        <v>34.378399999999999</v>
      </c>
      <c r="H589" s="302">
        <v>0.40339999999999998</v>
      </c>
      <c r="I589" s="302">
        <v>7.0099999999999996E-2</v>
      </c>
      <c r="J589" s="302">
        <v>17.2652</v>
      </c>
      <c r="K589" s="302">
        <v>1.6113999999999999</v>
      </c>
      <c r="L589" s="302">
        <v>3.3700000000000001E-2</v>
      </c>
      <c r="M589" s="106" t="s">
        <v>34</v>
      </c>
      <c r="N589" s="106" t="s">
        <v>34</v>
      </c>
      <c r="O589" s="402">
        <v>100.4243</v>
      </c>
      <c r="P589" s="278">
        <v>85.381013465086511</v>
      </c>
      <c r="Q589" s="278">
        <v>14.420550524961101</v>
      </c>
      <c r="R589" s="280">
        <v>0.19843600995239705</v>
      </c>
      <c r="S589" s="278"/>
      <c r="T589" s="278"/>
    </row>
    <row r="590" spans="1:20" x14ac:dyDescent="0.25">
      <c r="A590" s="421">
        <v>4</v>
      </c>
      <c r="B590" s="332" t="s">
        <v>1387</v>
      </c>
      <c r="C590" s="340" t="s">
        <v>1396</v>
      </c>
      <c r="D590" s="357" t="s">
        <v>699</v>
      </c>
      <c r="E590" s="302">
        <v>45.740099999999998</v>
      </c>
      <c r="F590" s="302">
        <v>6.7000000000000002E-3</v>
      </c>
      <c r="G590" s="302">
        <v>34.572899999999997</v>
      </c>
      <c r="H590" s="302">
        <v>0.44059999999999999</v>
      </c>
      <c r="I590" s="302">
        <v>4.4600000000000001E-2</v>
      </c>
      <c r="J590" s="302">
        <v>17.536300000000001</v>
      </c>
      <c r="K590" s="302">
        <v>1.3460000000000001</v>
      </c>
      <c r="L590" s="302">
        <v>2.52E-2</v>
      </c>
      <c r="M590" s="106" t="s">
        <v>34</v>
      </c>
      <c r="N590" s="106" t="s">
        <v>34</v>
      </c>
      <c r="O590" s="402">
        <v>99.712400000000002</v>
      </c>
      <c r="P590" s="278">
        <v>87.672461315154209</v>
      </c>
      <c r="Q590" s="278">
        <v>12.177526455071259</v>
      </c>
      <c r="R590" s="280">
        <v>0.1500122297745338</v>
      </c>
      <c r="S590" s="278"/>
      <c r="T590" s="278"/>
    </row>
    <row r="591" spans="1:20" x14ac:dyDescent="0.25">
      <c r="A591" s="421">
        <v>4</v>
      </c>
      <c r="B591" s="332" t="s">
        <v>1387</v>
      </c>
      <c r="C591" s="340" t="s">
        <v>1396</v>
      </c>
      <c r="D591" s="357" t="s">
        <v>700</v>
      </c>
      <c r="E591" s="302">
        <v>49.9542</v>
      </c>
      <c r="F591" s="302">
        <v>4.6800000000000001E-2</v>
      </c>
      <c r="G591" s="302">
        <v>32.223700000000001</v>
      </c>
      <c r="H591" s="302">
        <v>0.5696</v>
      </c>
      <c r="I591" s="302">
        <v>0.18210000000000001</v>
      </c>
      <c r="J591" s="302">
        <v>14.8649</v>
      </c>
      <c r="K591" s="302">
        <v>2.9561000000000002</v>
      </c>
      <c r="L591" s="302">
        <v>0.1056</v>
      </c>
      <c r="M591" s="106" t="s">
        <v>34</v>
      </c>
      <c r="N591" s="106" t="s">
        <v>34</v>
      </c>
      <c r="O591" s="402">
        <v>100.90300000000001</v>
      </c>
      <c r="P591" s="278">
        <v>73.081843929761618</v>
      </c>
      <c r="Q591" s="278">
        <v>26.299979820035603</v>
      </c>
      <c r="R591" s="280">
        <v>0.61817625020277656</v>
      </c>
      <c r="S591" s="278"/>
      <c r="T591" s="278"/>
    </row>
    <row r="592" spans="1:20" x14ac:dyDescent="0.25">
      <c r="A592" s="421">
        <v>4</v>
      </c>
      <c r="B592" s="332" t="s">
        <v>1387</v>
      </c>
      <c r="C592" s="340" t="s">
        <v>1396</v>
      </c>
      <c r="D592" s="357" t="s">
        <v>701</v>
      </c>
      <c r="E592" s="302">
        <v>46.514499999999998</v>
      </c>
      <c r="F592" s="302">
        <v>0</v>
      </c>
      <c r="G592" s="302">
        <v>34.936199999999999</v>
      </c>
      <c r="H592" s="302">
        <v>0.37030000000000002</v>
      </c>
      <c r="I592" s="302">
        <v>0.12559999999999999</v>
      </c>
      <c r="J592" s="302">
        <v>17.371500000000001</v>
      </c>
      <c r="K592" s="302">
        <v>1.4323999999999999</v>
      </c>
      <c r="L592" s="302">
        <v>2.4500000000000001E-2</v>
      </c>
      <c r="M592" s="106" t="s">
        <v>34</v>
      </c>
      <c r="N592" s="106" t="s">
        <v>34</v>
      </c>
      <c r="O592" s="402">
        <v>100.77500000000001</v>
      </c>
      <c r="P592" s="278">
        <v>86.888866417852611</v>
      </c>
      <c r="Q592" s="278">
        <v>12.965220648896869</v>
      </c>
      <c r="R592" s="280">
        <v>0.14591293325051272</v>
      </c>
      <c r="S592" s="278"/>
      <c r="T592" s="278"/>
    </row>
    <row r="593" spans="1:20" x14ac:dyDescent="0.25">
      <c r="A593" s="421">
        <v>4</v>
      </c>
      <c r="B593" s="332" t="s">
        <v>1387</v>
      </c>
      <c r="C593" s="340" t="s">
        <v>1396</v>
      </c>
      <c r="D593" s="357" t="s">
        <v>702</v>
      </c>
      <c r="E593" s="302">
        <v>46.4345</v>
      </c>
      <c r="F593" s="302">
        <v>0</v>
      </c>
      <c r="G593" s="302">
        <v>34.514499999999998</v>
      </c>
      <c r="H593" s="302">
        <v>0.42759999999999998</v>
      </c>
      <c r="I593" s="302">
        <v>9.9699999999999997E-2</v>
      </c>
      <c r="J593" s="302">
        <v>17.465299999999999</v>
      </c>
      <c r="K593" s="302">
        <v>1.4718</v>
      </c>
      <c r="L593" s="302">
        <v>6.8900000000000003E-2</v>
      </c>
      <c r="M593" s="106" t="s">
        <v>34</v>
      </c>
      <c r="N593" s="106" t="s">
        <v>34</v>
      </c>
      <c r="O593" s="402">
        <v>100.4823</v>
      </c>
      <c r="P593" s="278">
        <v>86.415908494224198</v>
      </c>
      <c r="Q593" s="278">
        <v>13.178174015088715</v>
      </c>
      <c r="R593" s="280">
        <v>0.40591749068708793</v>
      </c>
      <c r="S593" s="278"/>
      <c r="T593" s="278"/>
    </row>
    <row r="594" spans="1:20" x14ac:dyDescent="0.25">
      <c r="A594" s="421">
        <v>4</v>
      </c>
      <c r="B594" s="342" t="s">
        <v>1387</v>
      </c>
      <c r="C594" s="343" t="s">
        <v>1396</v>
      </c>
      <c r="D594" s="358" t="s">
        <v>703</v>
      </c>
      <c r="E594" s="312">
        <v>46.004399999999997</v>
      </c>
      <c r="F594" s="312">
        <v>0</v>
      </c>
      <c r="G594" s="312">
        <v>34.977699999999999</v>
      </c>
      <c r="H594" s="312">
        <v>0.41220000000000001</v>
      </c>
      <c r="I594" s="312">
        <v>7.7700000000000005E-2</v>
      </c>
      <c r="J594" s="312">
        <v>17.660799999999998</v>
      </c>
      <c r="K594" s="312">
        <v>1.3685</v>
      </c>
      <c r="L594" s="312">
        <v>3.6700000000000003E-2</v>
      </c>
      <c r="M594" s="21" t="s">
        <v>34</v>
      </c>
      <c r="N594" s="21" t="s">
        <v>34</v>
      </c>
      <c r="O594" s="401">
        <v>100.53799999999998</v>
      </c>
      <c r="P594" s="274">
        <v>87.512139811236665</v>
      </c>
      <c r="Q594" s="274">
        <v>12.271326792321382</v>
      </c>
      <c r="R594" s="276">
        <v>0.21653339644194372</v>
      </c>
      <c r="S594" s="278"/>
      <c r="T594" s="278"/>
    </row>
    <row r="595" spans="1:20" x14ac:dyDescent="0.25">
      <c r="A595" s="419">
        <v>4</v>
      </c>
      <c r="B595" s="332" t="s">
        <v>1387</v>
      </c>
      <c r="C595" s="340" t="s">
        <v>1397</v>
      </c>
      <c r="D595" s="360" t="s">
        <v>710</v>
      </c>
      <c r="E595" s="296">
        <v>48.508699999999997</v>
      </c>
      <c r="F595" s="296">
        <v>1.9E-2</v>
      </c>
      <c r="G595" s="296">
        <v>32.0501</v>
      </c>
      <c r="H595" s="296">
        <v>0.64039999999999997</v>
      </c>
      <c r="I595" s="296">
        <v>0.1192</v>
      </c>
      <c r="J595" s="296">
        <v>15.285399999999999</v>
      </c>
      <c r="K595" s="296">
        <v>2.7069999999999999</v>
      </c>
      <c r="L595" s="296">
        <v>6.6699999999999995E-2</v>
      </c>
      <c r="M595" s="187" t="s">
        <v>34</v>
      </c>
      <c r="N595" s="187" t="s">
        <v>34</v>
      </c>
      <c r="O595" s="400">
        <v>99.396499999999989</v>
      </c>
      <c r="P595" s="269">
        <v>75.43325521554091</v>
      </c>
      <c r="Q595" s="269">
        <v>24.174810939280263</v>
      </c>
      <c r="R595" s="271">
        <v>0.39193384517882218</v>
      </c>
      <c r="S595" s="278"/>
      <c r="T595" s="278"/>
    </row>
    <row r="596" spans="1:20" x14ac:dyDescent="0.25">
      <c r="A596" s="421">
        <v>4</v>
      </c>
      <c r="B596" s="332" t="s">
        <v>1387</v>
      </c>
      <c r="C596" s="340" t="s">
        <v>1397</v>
      </c>
      <c r="D596" s="360" t="s">
        <v>711</v>
      </c>
      <c r="E596" s="302">
        <v>48.220199999999998</v>
      </c>
      <c r="F596" s="302">
        <v>8.5000000000000006E-3</v>
      </c>
      <c r="G596" s="302">
        <v>32.021900000000002</v>
      </c>
      <c r="H596" s="302">
        <v>0.42870000000000003</v>
      </c>
      <c r="I596" s="302">
        <v>0.10630000000000001</v>
      </c>
      <c r="J596" s="302">
        <v>15.5777</v>
      </c>
      <c r="K596" s="302">
        <v>2.6606999999999998</v>
      </c>
      <c r="L596" s="302">
        <v>4.7E-2</v>
      </c>
      <c r="M596" s="106" t="s">
        <v>34</v>
      </c>
      <c r="N596" s="106" t="s">
        <v>34</v>
      </c>
      <c r="O596" s="402">
        <v>99.071000000000012</v>
      </c>
      <c r="P596" s="278">
        <v>76.180032551803308</v>
      </c>
      <c r="Q596" s="278">
        <v>23.546291539299052</v>
      </c>
      <c r="R596" s="280">
        <v>0.27367590889763682</v>
      </c>
      <c r="S596" s="278"/>
      <c r="T596" s="278"/>
    </row>
    <row r="597" spans="1:20" x14ac:dyDescent="0.25">
      <c r="A597" s="421">
        <v>4</v>
      </c>
      <c r="B597" s="332" t="s">
        <v>1387</v>
      </c>
      <c r="C597" s="340" t="s">
        <v>1397</v>
      </c>
      <c r="D597" s="360" t="s">
        <v>712</v>
      </c>
      <c r="E597" s="302">
        <v>46.218200000000003</v>
      </c>
      <c r="F597" s="302">
        <v>3.6200000000000003E-2</v>
      </c>
      <c r="G597" s="302">
        <v>33.456200000000003</v>
      </c>
      <c r="H597" s="302">
        <v>0.46639999999999998</v>
      </c>
      <c r="I597" s="302">
        <v>7.8200000000000006E-2</v>
      </c>
      <c r="J597" s="302">
        <v>17.0258</v>
      </c>
      <c r="K597" s="302">
        <v>1.8259000000000001</v>
      </c>
      <c r="L597" s="302">
        <v>6.4399999999999999E-2</v>
      </c>
      <c r="M597" s="106" t="s">
        <v>34</v>
      </c>
      <c r="N597" s="106" t="s">
        <v>34</v>
      </c>
      <c r="O597" s="402">
        <v>99.171300000000002</v>
      </c>
      <c r="P597" s="278">
        <v>83.432497588923226</v>
      </c>
      <c r="Q597" s="278">
        <v>16.191739010456807</v>
      </c>
      <c r="R597" s="280">
        <v>0.37576340061997143</v>
      </c>
      <c r="S597" s="278"/>
      <c r="T597" s="278"/>
    </row>
    <row r="598" spans="1:20" x14ac:dyDescent="0.25">
      <c r="A598" s="421">
        <v>4</v>
      </c>
      <c r="B598" s="332" t="s">
        <v>1387</v>
      </c>
      <c r="C598" s="340" t="s">
        <v>1397</v>
      </c>
      <c r="D598" s="360" t="s">
        <v>713</v>
      </c>
      <c r="E598" s="302">
        <v>49.052799999999998</v>
      </c>
      <c r="F598" s="302">
        <v>3.3399999999999999E-2</v>
      </c>
      <c r="G598" s="302">
        <v>31.665900000000001</v>
      </c>
      <c r="H598" s="302">
        <v>0.62470000000000003</v>
      </c>
      <c r="I598" s="302">
        <v>0.1205</v>
      </c>
      <c r="J598" s="302">
        <v>14.9239</v>
      </c>
      <c r="K598" s="302">
        <v>3.0708000000000002</v>
      </c>
      <c r="L598" s="302">
        <v>6.7100000000000007E-2</v>
      </c>
      <c r="M598" s="106" t="s">
        <v>34</v>
      </c>
      <c r="N598" s="106" t="s">
        <v>34</v>
      </c>
      <c r="O598" s="402">
        <v>99.559100000000015</v>
      </c>
      <c r="P598" s="278">
        <v>72.584256557987146</v>
      </c>
      <c r="Q598" s="278">
        <v>27.027160693448099</v>
      </c>
      <c r="R598" s="280">
        <v>0.38858274856475222</v>
      </c>
      <c r="S598" s="278"/>
      <c r="T598" s="278"/>
    </row>
    <row r="599" spans="1:20" x14ac:dyDescent="0.25">
      <c r="A599" s="421">
        <v>4</v>
      </c>
      <c r="B599" s="332" t="s">
        <v>1387</v>
      </c>
      <c r="C599" s="340" t="s">
        <v>1397</v>
      </c>
      <c r="D599" s="360" t="s">
        <v>714</v>
      </c>
      <c r="E599" s="302">
        <v>46.256599999999999</v>
      </c>
      <c r="F599" s="302">
        <v>2.9600000000000001E-2</v>
      </c>
      <c r="G599" s="302">
        <v>33.387700000000002</v>
      </c>
      <c r="H599" s="302">
        <v>0.51500000000000001</v>
      </c>
      <c r="I599" s="302">
        <v>0.1103</v>
      </c>
      <c r="J599" s="302">
        <v>16.980899999999998</v>
      </c>
      <c r="K599" s="302">
        <v>1.8082</v>
      </c>
      <c r="L599" s="302">
        <v>5.0999999999999997E-2</v>
      </c>
      <c r="M599" s="106" t="s">
        <v>34</v>
      </c>
      <c r="N599" s="106" t="s">
        <v>34</v>
      </c>
      <c r="O599" s="402">
        <v>99.139300000000006</v>
      </c>
      <c r="P599" s="278">
        <v>83.592964252266029</v>
      </c>
      <c r="Q599" s="278">
        <v>16.108098459515968</v>
      </c>
      <c r="R599" s="280">
        <v>0.29893728821801396</v>
      </c>
      <c r="S599" s="278"/>
      <c r="T599" s="278"/>
    </row>
    <row r="600" spans="1:20" x14ac:dyDescent="0.25">
      <c r="A600" s="421">
        <v>4</v>
      </c>
      <c r="B600" s="332" t="s">
        <v>1387</v>
      </c>
      <c r="C600" s="340" t="s">
        <v>1397</v>
      </c>
      <c r="D600" s="360" t="s">
        <v>715</v>
      </c>
      <c r="E600" s="302">
        <v>49.551499999999997</v>
      </c>
      <c r="F600" s="302">
        <v>3.15E-2</v>
      </c>
      <c r="G600" s="302">
        <v>31.5017</v>
      </c>
      <c r="H600" s="302">
        <v>0.52280000000000004</v>
      </c>
      <c r="I600" s="302">
        <v>0.13220000000000001</v>
      </c>
      <c r="J600" s="302">
        <v>14.629099999999999</v>
      </c>
      <c r="K600" s="302">
        <v>3.1295999999999999</v>
      </c>
      <c r="L600" s="302">
        <v>8.0299999999999996E-2</v>
      </c>
      <c r="M600" s="106" t="s">
        <v>34</v>
      </c>
      <c r="N600" s="106" t="s">
        <v>34</v>
      </c>
      <c r="O600" s="402">
        <v>99.578699999999984</v>
      </c>
      <c r="P600" s="278">
        <v>71.753067434000201</v>
      </c>
      <c r="Q600" s="278">
        <v>27.777968786124081</v>
      </c>
      <c r="R600" s="280">
        <v>0.46896377987573512</v>
      </c>
      <c r="S600" s="278"/>
      <c r="T600" s="278"/>
    </row>
    <row r="601" spans="1:20" x14ac:dyDescent="0.25">
      <c r="A601" s="421">
        <v>4</v>
      </c>
      <c r="B601" s="332" t="s">
        <v>1387</v>
      </c>
      <c r="C601" s="340" t="s">
        <v>1397</v>
      </c>
      <c r="D601" s="360" t="s">
        <v>716</v>
      </c>
      <c r="E601" s="302">
        <v>49.834499999999998</v>
      </c>
      <c r="F601" s="302">
        <v>3.3399999999999999E-2</v>
      </c>
      <c r="G601" s="302">
        <v>30.971699999999998</v>
      </c>
      <c r="H601" s="302">
        <v>0.51959999999999995</v>
      </c>
      <c r="I601" s="302">
        <v>0.1827</v>
      </c>
      <c r="J601" s="302">
        <v>14.407400000000001</v>
      </c>
      <c r="K601" s="302">
        <v>3.2896999999999998</v>
      </c>
      <c r="L601" s="302">
        <v>8.6499999999999994E-2</v>
      </c>
      <c r="M601" s="106" t="s">
        <v>34</v>
      </c>
      <c r="N601" s="106" t="s">
        <v>34</v>
      </c>
      <c r="O601" s="402">
        <v>99.325499999999977</v>
      </c>
      <c r="P601" s="278">
        <v>70.405282481434739</v>
      </c>
      <c r="Q601" s="278">
        <v>29.091406275387644</v>
      </c>
      <c r="R601" s="280">
        <v>0.50331124317762632</v>
      </c>
      <c r="S601" s="278"/>
      <c r="T601" s="278"/>
    </row>
    <row r="602" spans="1:20" x14ac:dyDescent="0.25">
      <c r="A602" s="421">
        <v>4</v>
      </c>
      <c r="B602" s="332" t="s">
        <v>1387</v>
      </c>
      <c r="C602" s="340" t="s">
        <v>1397</v>
      </c>
      <c r="D602" s="360" t="s">
        <v>717</v>
      </c>
      <c r="E602" s="302">
        <v>47.686799999999998</v>
      </c>
      <c r="F602" s="302">
        <v>5.8999999999999999E-3</v>
      </c>
      <c r="G602" s="302">
        <v>32.898899999999998</v>
      </c>
      <c r="H602" s="302">
        <v>0.5181</v>
      </c>
      <c r="I602" s="302">
        <v>0.1183</v>
      </c>
      <c r="J602" s="302">
        <v>16.1934</v>
      </c>
      <c r="K602" s="302">
        <v>2.3666999999999998</v>
      </c>
      <c r="L602" s="302">
        <v>5.8000000000000003E-2</v>
      </c>
      <c r="M602" s="106" t="s">
        <v>34</v>
      </c>
      <c r="N602" s="106" t="s">
        <v>34</v>
      </c>
      <c r="O602" s="402">
        <v>99.846100000000007</v>
      </c>
      <c r="P602" s="278">
        <v>78.818019426751377</v>
      </c>
      <c r="Q602" s="278">
        <v>20.845843541713936</v>
      </c>
      <c r="R602" s="280">
        <v>0.33613703153467578</v>
      </c>
      <c r="S602" s="278"/>
      <c r="T602" s="278"/>
    </row>
    <row r="603" spans="1:20" x14ac:dyDescent="0.25">
      <c r="A603" s="421">
        <v>4</v>
      </c>
      <c r="B603" s="332" t="s">
        <v>1387</v>
      </c>
      <c r="C603" s="340" t="s">
        <v>1397</v>
      </c>
      <c r="D603" s="360" t="s">
        <v>718</v>
      </c>
      <c r="E603" s="302">
        <v>48.793999999999997</v>
      </c>
      <c r="F603" s="302">
        <v>7.3499999999999996E-2</v>
      </c>
      <c r="G603" s="302">
        <v>31.928599999999999</v>
      </c>
      <c r="H603" s="302">
        <v>0.53239999999999998</v>
      </c>
      <c r="I603" s="302">
        <v>0.10929999999999999</v>
      </c>
      <c r="J603" s="302">
        <v>15.2872</v>
      </c>
      <c r="K603" s="302">
        <v>2.8391999999999999</v>
      </c>
      <c r="L603" s="302">
        <v>5.0799999999999998E-2</v>
      </c>
      <c r="M603" s="106" t="s">
        <v>34</v>
      </c>
      <c r="N603" s="106" t="s">
        <v>34</v>
      </c>
      <c r="O603" s="402">
        <v>99.614999999999995</v>
      </c>
      <c r="P603" s="278">
        <v>74.62420983742318</v>
      </c>
      <c r="Q603" s="278">
        <v>25.080522148184869</v>
      </c>
      <c r="R603" s="280">
        <v>0.2952680143919359</v>
      </c>
      <c r="S603" s="278"/>
      <c r="T603" s="278"/>
    </row>
    <row r="604" spans="1:20" x14ac:dyDescent="0.25">
      <c r="A604" s="421">
        <v>4</v>
      </c>
      <c r="B604" s="332" t="s">
        <v>1387</v>
      </c>
      <c r="C604" s="340" t="s">
        <v>1397</v>
      </c>
      <c r="D604" s="360" t="s">
        <v>719</v>
      </c>
      <c r="E604" s="302">
        <v>50.292099999999998</v>
      </c>
      <c r="F604" s="302">
        <v>5.1799999999999999E-2</v>
      </c>
      <c r="G604" s="302">
        <v>30.590599999999998</v>
      </c>
      <c r="H604" s="302">
        <v>0.46960000000000002</v>
      </c>
      <c r="I604" s="302">
        <v>0.13289999999999999</v>
      </c>
      <c r="J604" s="302">
        <v>14.1295</v>
      </c>
      <c r="K604" s="302">
        <v>3.6190000000000002</v>
      </c>
      <c r="L604" s="302">
        <v>9.7799999999999998E-2</v>
      </c>
      <c r="M604" s="106" t="s">
        <v>34</v>
      </c>
      <c r="N604" s="106" t="s">
        <v>34</v>
      </c>
      <c r="O604" s="402">
        <v>99.38330000000002</v>
      </c>
      <c r="P604" s="278">
        <v>67.946667570936555</v>
      </c>
      <c r="Q604" s="278">
        <v>31.493341340630099</v>
      </c>
      <c r="R604" s="280">
        <v>0.55999108843334922</v>
      </c>
      <c r="S604" s="278"/>
      <c r="T604" s="278"/>
    </row>
    <row r="605" spans="1:20" x14ac:dyDescent="0.25">
      <c r="A605" s="421">
        <v>4</v>
      </c>
      <c r="B605" s="332" t="s">
        <v>1387</v>
      </c>
      <c r="C605" s="340" t="s">
        <v>1397</v>
      </c>
      <c r="D605" s="360" t="s">
        <v>720</v>
      </c>
      <c r="E605" s="302">
        <v>48.853099999999998</v>
      </c>
      <c r="F605" s="302">
        <v>7.1999999999999998E-3</v>
      </c>
      <c r="G605" s="302">
        <v>31.662400000000002</v>
      </c>
      <c r="H605" s="302">
        <v>0.51990000000000003</v>
      </c>
      <c r="I605" s="302">
        <v>0.1545</v>
      </c>
      <c r="J605" s="302">
        <v>15.264099999999999</v>
      </c>
      <c r="K605" s="302">
        <v>2.7523</v>
      </c>
      <c r="L605" s="302">
        <v>5.2600000000000001E-2</v>
      </c>
      <c r="M605" s="106" t="s">
        <v>34</v>
      </c>
      <c r="N605" s="106" t="s">
        <v>34</v>
      </c>
      <c r="O605" s="402">
        <v>99.266100000000009</v>
      </c>
      <c r="P605" s="278">
        <v>75.16534465834917</v>
      </c>
      <c r="Q605" s="278">
        <v>24.526242049069815</v>
      </c>
      <c r="R605" s="280">
        <v>0.30841329258100431</v>
      </c>
      <c r="S605" s="278"/>
      <c r="T605" s="278"/>
    </row>
    <row r="606" spans="1:20" x14ac:dyDescent="0.25">
      <c r="A606" s="421">
        <v>4</v>
      </c>
      <c r="B606" s="332" t="s">
        <v>1387</v>
      </c>
      <c r="C606" s="340" t="s">
        <v>1397</v>
      </c>
      <c r="D606" s="360" t="s">
        <v>721</v>
      </c>
      <c r="E606" s="302">
        <v>46.3994</v>
      </c>
      <c r="F606" s="302">
        <v>3.3E-3</v>
      </c>
      <c r="G606" s="302">
        <v>33.695300000000003</v>
      </c>
      <c r="H606" s="302">
        <v>0.46029999999999999</v>
      </c>
      <c r="I606" s="302">
        <v>0.1138</v>
      </c>
      <c r="J606" s="302">
        <v>17.398599999999998</v>
      </c>
      <c r="K606" s="302">
        <v>1.7431000000000001</v>
      </c>
      <c r="L606" s="302">
        <v>2.9600000000000001E-2</v>
      </c>
      <c r="M606" s="106" t="s">
        <v>34</v>
      </c>
      <c r="N606" s="106" t="s">
        <v>34</v>
      </c>
      <c r="O606" s="402">
        <v>99.843400000000017</v>
      </c>
      <c r="P606" s="278">
        <v>84.507616608400014</v>
      </c>
      <c r="Q606" s="278">
        <v>15.321195062166495</v>
      </c>
      <c r="R606" s="280">
        <v>0.1711883294334888</v>
      </c>
      <c r="S606" s="278"/>
      <c r="T606" s="278"/>
    </row>
    <row r="607" spans="1:20" x14ac:dyDescent="0.25">
      <c r="A607" s="421">
        <v>4</v>
      </c>
      <c r="B607" s="332" t="s">
        <v>1387</v>
      </c>
      <c r="C607" s="340" t="s">
        <v>1397</v>
      </c>
      <c r="D607" s="360" t="s">
        <v>722</v>
      </c>
      <c r="E607" s="302">
        <v>48.0869</v>
      </c>
      <c r="F607" s="302">
        <v>4.7199999999999999E-2</v>
      </c>
      <c r="G607" s="302">
        <v>30.0959</v>
      </c>
      <c r="H607" s="302">
        <v>0.72699999999999998</v>
      </c>
      <c r="I607" s="302">
        <v>0.1265</v>
      </c>
      <c r="J607" s="302">
        <v>14.1761</v>
      </c>
      <c r="K607" s="302">
        <v>3.2332999999999998</v>
      </c>
      <c r="L607" s="302">
        <v>0.1167</v>
      </c>
      <c r="M607" s="106" t="s">
        <v>34</v>
      </c>
      <c r="N607" s="106" t="s">
        <v>34</v>
      </c>
      <c r="O607" s="402">
        <v>96.609599999999986</v>
      </c>
      <c r="P607" s="278">
        <v>70.296625178535777</v>
      </c>
      <c r="Q607" s="278">
        <v>29.014326852767951</v>
      </c>
      <c r="R607" s="280">
        <v>0.68904796869626894</v>
      </c>
      <c r="S607" s="278"/>
      <c r="T607" s="278"/>
    </row>
    <row r="608" spans="1:20" x14ac:dyDescent="0.25">
      <c r="A608" s="421">
        <v>4</v>
      </c>
      <c r="B608" s="332" t="s">
        <v>1387</v>
      </c>
      <c r="C608" s="340" t="s">
        <v>1397</v>
      </c>
      <c r="D608" s="360" t="s">
        <v>723</v>
      </c>
      <c r="E608" s="302">
        <v>47.460299999999997</v>
      </c>
      <c r="F608" s="302">
        <v>5.6500000000000002E-2</v>
      </c>
      <c r="G608" s="302">
        <v>32.408099999999997</v>
      </c>
      <c r="H608" s="302">
        <v>0.60560000000000003</v>
      </c>
      <c r="I608" s="302">
        <v>0.1174</v>
      </c>
      <c r="J608" s="302">
        <v>16.325500000000002</v>
      </c>
      <c r="K608" s="302">
        <v>2.0994999999999999</v>
      </c>
      <c r="L608" s="302">
        <v>5.3800000000000001E-2</v>
      </c>
      <c r="M608" s="106" t="s">
        <v>34</v>
      </c>
      <c r="N608" s="106" t="s">
        <v>34</v>
      </c>
      <c r="O608" s="402">
        <v>99.1267</v>
      </c>
      <c r="P608" s="278">
        <v>80.863866532948165</v>
      </c>
      <c r="Q608" s="278">
        <v>18.818832656952981</v>
      </c>
      <c r="R608" s="280">
        <v>0.31730081009885458</v>
      </c>
      <c r="S608" s="278"/>
      <c r="T608" s="278"/>
    </row>
    <row r="609" spans="1:20" x14ac:dyDescent="0.25">
      <c r="A609" s="421">
        <v>4</v>
      </c>
      <c r="B609" s="332" t="s">
        <v>1387</v>
      </c>
      <c r="C609" s="340" t="s">
        <v>1397</v>
      </c>
      <c r="D609" s="360" t="s">
        <v>724</v>
      </c>
      <c r="E609" s="302">
        <v>51.222700000000003</v>
      </c>
      <c r="F609" s="302">
        <v>2.69E-2</v>
      </c>
      <c r="G609" s="302">
        <v>30.549299999999999</v>
      </c>
      <c r="H609" s="302">
        <v>0.54490000000000005</v>
      </c>
      <c r="I609" s="302">
        <v>8.5900000000000004E-2</v>
      </c>
      <c r="J609" s="302">
        <v>13.2615</v>
      </c>
      <c r="K609" s="302">
        <v>3.8250999999999999</v>
      </c>
      <c r="L609" s="302">
        <v>0.20599999999999999</v>
      </c>
      <c r="M609" s="106" t="s">
        <v>34</v>
      </c>
      <c r="N609" s="106" t="s">
        <v>34</v>
      </c>
      <c r="O609" s="402">
        <v>99.722300000000004</v>
      </c>
      <c r="P609" s="278">
        <v>64.915760686528202</v>
      </c>
      <c r="Q609" s="278">
        <v>33.883563908899021</v>
      </c>
      <c r="R609" s="280">
        <v>1.2006754045727697</v>
      </c>
      <c r="S609" s="278"/>
      <c r="T609" s="278"/>
    </row>
    <row r="610" spans="1:20" x14ac:dyDescent="0.25">
      <c r="A610" s="421">
        <v>4</v>
      </c>
      <c r="B610" s="332" t="s">
        <v>1387</v>
      </c>
      <c r="C610" s="340" t="s">
        <v>1397</v>
      </c>
      <c r="D610" s="360" t="s">
        <v>725</v>
      </c>
      <c r="E610" s="302">
        <v>49.778500000000001</v>
      </c>
      <c r="F610" s="302">
        <v>2.69E-2</v>
      </c>
      <c r="G610" s="302">
        <v>31.354099999999999</v>
      </c>
      <c r="H610" s="302">
        <v>0.50570000000000004</v>
      </c>
      <c r="I610" s="302">
        <v>3.7699999999999997E-2</v>
      </c>
      <c r="J610" s="302">
        <v>14.4292</v>
      </c>
      <c r="K610" s="302">
        <v>3.3329</v>
      </c>
      <c r="L610" s="302">
        <v>0.1305</v>
      </c>
      <c r="M610" s="106" t="s">
        <v>34</v>
      </c>
      <c r="N610" s="106" t="s">
        <v>34</v>
      </c>
      <c r="O610" s="402">
        <v>99.595499999999987</v>
      </c>
      <c r="P610" s="278">
        <v>69.990679736575117</v>
      </c>
      <c r="Q610" s="278">
        <v>29.255601437515427</v>
      </c>
      <c r="R610" s="280">
        <v>0.7537188259094616</v>
      </c>
      <c r="S610" s="278"/>
      <c r="T610" s="278"/>
    </row>
    <row r="611" spans="1:20" x14ac:dyDescent="0.25">
      <c r="A611" s="421">
        <v>4</v>
      </c>
      <c r="B611" s="332" t="s">
        <v>1387</v>
      </c>
      <c r="C611" s="340" t="s">
        <v>1397</v>
      </c>
      <c r="D611" s="360" t="s">
        <v>726</v>
      </c>
      <c r="E611" s="302">
        <v>51.193899999999999</v>
      </c>
      <c r="F611" s="302">
        <v>1.7000000000000001E-2</v>
      </c>
      <c r="G611" s="302">
        <v>30.135899999999999</v>
      </c>
      <c r="H611" s="302">
        <v>0.58730000000000004</v>
      </c>
      <c r="I611" s="302">
        <v>3.4700000000000002E-2</v>
      </c>
      <c r="J611" s="302">
        <v>13.222200000000001</v>
      </c>
      <c r="K611" s="302">
        <v>3.9853000000000001</v>
      </c>
      <c r="L611" s="302">
        <v>0.16930000000000001</v>
      </c>
      <c r="M611" s="106" t="s">
        <v>34</v>
      </c>
      <c r="N611" s="106" t="s">
        <v>34</v>
      </c>
      <c r="O611" s="402">
        <v>99.345600000000005</v>
      </c>
      <c r="P611" s="278">
        <v>64.074436652569688</v>
      </c>
      <c r="Q611" s="278">
        <v>34.948688504253298</v>
      </c>
      <c r="R611" s="280">
        <v>0.97687484317700912</v>
      </c>
      <c r="S611" s="278"/>
      <c r="T611" s="278"/>
    </row>
    <row r="612" spans="1:20" x14ac:dyDescent="0.25">
      <c r="A612" s="421">
        <v>4</v>
      </c>
      <c r="B612" s="332" t="s">
        <v>1387</v>
      </c>
      <c r="C612" s="340" t="s">
        <v>1397</v>
      </c>
      <c r="D612" s="360" t="s">
        <v>727</v>
      </c>
      <c r="E612" s="302">
        <v>51.1599</v>
      </c>
      <c r="F612" s="302">
        <v>3.3399999999999999E-2</v>
      </c>
      <c r="G612" s="302">
        <v>30.2698</v>
      </c>
      <c r="H612" s="302">
        <v>0.60299999999999998</v>
      </c>
      <c r="I612" s="302">
        <v>5.0299999999999997E-2</v>
      </c>
      <c r="J612" s="302">
        <v>13.1736</v>
      </c>
      <c r="K612" s="302">
        <v>3.7682000000000002</v>
      </c>
      <c r="L612" s="302">
        <v>0.14710000000000001</v>
      </c>
      <c r="M612" s="106" t="s">
        <v>34</v>
      </c>
      <c r="N612" s="106" t="s">
        <v>34</v>
      </c>
      <c r="O612" s="402">
        <v>99.205299999999994</v>
      </c>
      <c r="P612" s="278">
        <v>65.320019011010658</v>
      </c>
      <c r="Q612" s="278">
        <v>33.811509839608597</v>
      </c>
      <c r="R612" s="280">
        <v>0.86847114938074688</v>
      </c>
      <c r="S612" s="278"/>
      <c r="T612" s="278"/>
    </row>
    <row r="613" spans="1:20" x14ac:dyDescent="0.25">
      <c r="A613" s="421">
        <v>4</v>
      </c>
      <c r="B613" s="332" t="s">
        <v>1387</v>
      </c>
      <c r="C613" s="340" t="s">
        <v>1397</v>
      </c>
      <c r="D613" s="360" t="s">
        <v>728</v>
      </c>
      <c r="E613" s="302">
        <v>52.799300000000002</v>
      </c>
      <c r="F613" s="302">
        <v>4.0500000000000001E-2</v>
      </c>
      <c r="G613" s="302">
        <v>29.265599999999999</v>
      </c>
      <c r="H613" s="302">
        <v>0.32019999999999998</v>
      </c>
      <c r="I613" s="302">
        <v>4.8300000000000003E-2</v>
      </c>
      <c r="J613" s="302">
        <v>11.700799999999999</v>
      </c>
      <c r="K613" s="302">
        <v>4.7698</v>
      </c>
      <c r="L613" s="302">
        <v>0.22289999999999999</v>
      </c>
      <c r="M613" s="106" t="s">
        <v>34</v>
      </c>
      <c r="N613" s="106" t="s">
        <v>34</v>
      </c>
      <c r="O613" s="402">
        <v>99.167400000000001</v>
      </c>
      <c r="P613" s="278">
        <v>56.80617843336038</v>
      </c>
      <c r="Q613" s="278">
        <v>41.905302115034651</v>
      </c>
      <c r="R613" s="280">
        <v>1.2885194516049863</v>
      </c>
      <c r="S613" s="278"/>
      <c r="T613" s="278"/>
    </row>
    <row r="614" spans="1:20" x14ac:dyDescent="0.25">
      <c r="A614" s="421">
        <v>4</v>
      </c>
      <c r="B614" s="332" t="s">
        <v>1387</v>
      </c>
      <c r="C614" s="340" t="s">
        <v>1397</v>
      </c>
      <c r="D614" s="360" t="s">
        <v>729</v>
      </c>
      <c r="E614" s="302">
        <v>51.107500000000002</v>
      </c>
      <c r="F614" s="302">
        <v>4.2599999999999999E-2</v>
      </c>
      <c r="G614" s="302">
        <v>30.008700000000001</v>
      </c>
      <c r="H614" s="302">
        <v>0.57940000000000003</v>
      </c>
      <c r="I614" s="302">
        <v>0.14699999999999999</v>
      </c>
      <c r="J614" s="302">
        <v>13.1891</v>
      </c>
      <c r="K614" s="302">
        <v>3.9908999999999999</v>
      </c>
      <c r="L614" s="302">
        <v>0.11269999999999999</v>
      </c>
      <c r="M614" s="106" t="s">
        <v>34</v>
      </c>
      <c r="N614" s="106" t="s">
        <v>34</v>
      </c>
      <c r="O614" s="402">
        <v>99.177900000000008</v>
      </c>
      <c r="P614" s="278">
        <v>64.195132385754704</v>
      </c>
      <c r="Q614" s="278">
        <v>35.151719395448879</v>
      </c>
      <c r="R614" s="280">
        <v>0.65314821879641316</v>
      </c>
      <c r="S614" s="278"/>
      <c r="T614" s="278"/>
    </row>
    <row r="615" spans="1:20" x14ac:dyDescent="0.25">
      <c r="A615" s="421">
        <v>4</v>
      </c>
      <c r="B615" s="332" t="s">
        <v>1387</v>
      </c>
      <c r="C615" s="340" t="s">
        <v>1397</v>
      </c>
      <c r="D615" s="360" t="s">
        <v>730</v>
      </c>
      <c r="E615" s="302">
        <v>51.6967</v>
      </c>
      <c r="F615" s="302">
        <v>6.3500000000000001E-2</v>
      </c>
      <c r="G615" s="302">
        <v>29.7883</v>
      </c>
      <c r="H615" s="302">
        <v>0.57599999999999996</v>
      </c>
      <c r="I615" s="302">
        <v>0.15049999999999999</v>
      </c>
      <c r="J615" s="302">
        <v>12.897500000000001</v>
      </c>
      <c r="K615" s="302">
        <v>4.1706000000000003</v>
      </c>
      <c r="L615" s="302">
        <v>0.13300000000000001</v>
      </c>
      <c r="M615" s="106" t="s">
        <v>34</v>
      </c>
      <c r="N615" s="106" t="s">
        <v>34</v>
      </c>
      <c r="O615" s="402">
        <v>99.476099999999988</v>
      </c>
      <c r="P615" s="278">
        <v>62.599839099085116</v>
      </c>
      <c r="Q615" s="278">
        <v>36.631525798038481</v>
      </c>
      <c r="R615" s="280">
        <v>0.76863510287641756</v>
      </c>
      <c r="S615" s="278"/>
      <c r="T615" s="278"/>
    </row>
    <row r="616" spans="1:20" x14ac:dyDescent="0.25">
      <c r="A616" s="421">
        <v>4</v>
      </c>
      <c r="B616" s="332" t="s">
        <v>1387</v>
      </c>
      <c r="C616" s="340" t="s">
        <v>1397</v>
      </c>
      <c r="D616" s="360" t="s">
        <v>704</v>
      </c>
      <c r="E616" s="302">
        <v>49.4572</v>
      </c>
      <c r="F616" s="302">
        <v>4.3299999999999998E-2</v>
      </c>
      <c r="G616" s="302">
        <v>31.486699999999999</v>
      </c>
      <c r="H616" s="302">
        <v>0.50890000000000002</v>
      </c>
      <c r="I616" s="302">
        <v>0.17580000000000001</v>
      </c>
      <c r="J616" s="302">
        <v>14.7921</v>
      </c>
      <c r="K616" s="302">
        <v>3.0966</v>
      </c>
      <c r="L616" s="302">
        <v>9.11E-2</v>
      </c>
      <c r="M616" s="106" t="s">
        <v>34</v>
      </c>
      <c r="N616" s="106" t="s">
        <v>34</v>
      </c>
      <c r="O616" s="402">
        <v>99.651699999999991</v>
      </c>
      <c r="P616" s="278">
        <v>72.141594749022104</v>
      </c>
      <c r="Q616" s="278">
        <v>27.329381495241893</v>
      </c>
      <c r="R616" s="280">
        <v>0.52902375573598337</v>
      </c>
      <c r="S616" s="278"/>
      <c r="T616" s="278"/>
    </row>
    <row r="617" spans="1:20" x14ac:dyDescent="0.25">
      <c r="A617" s="421">
        <v>4</v>
      </c>
      <c r="B617" s="332" t="s">
        <v>1387</v>
      </c>
      <c r="C617" s="340" t="s">
        <v>1397</v>
      </c>
      <c r="D617" s="360" t="s">
        <v>705</v>
      </c>
      <c r="E617" s="302">
        <v>49.2682</v>
      </c>
      <c r="F617" s="302">
        <v>3.6799999999999999E-2</v>
      </c>
      <c r="G617" s="302">
        <v>31.555599999999998</v>
      </c>
      <c r="H617" s="302">
        <v>0.44140000000000001</v>
      </c>
      <c r="I617" s="302">
        <v>0.15190000000000001</v>
      </c>
      <c r="J617" s="302">
        <v>15.0174</v>
      </c>
      <c r="K617" s="302">
        <v>3.0211000000000001</v>
      </c>
      <c r="L617" s="302">
        <v>6.5699999999999995E-2</v>
      </c>
      <c r="M617" s="106" t="s">
        <v>34</v>
      </c>
      <c r="N617" s="106" t="s">
        <v>34</v>
      </c>
      <c r="O617" s="402">
        <v>99.55810000000001</v>
      </c>
      <c r="P617" s="278">
        <v>73.032275791355545</v>
      </c>
      <c r="Q617" s="278">
        <v>26.587284055323213</v>
      </c>
      <c r="R617" s="280">
        <v>0.38044015332125564</v>
      </c>
      <c r="S617" s="278"/>
      <c r="T617" s="278"/>
    </row>
    <row r="618" spans="1:20" x14ac:dyDescent="0.25">
      <c r="A618" s="421">
        <v>4</v>
      </c>
      <c r="B618" s="332" t="s">
        <v>1387</v>
      </c>
      <c r="C618" s="340" t="s">
        <v>1397</v>
      </c>
      <c r="D618" s="360" t="s">
        <v>706</v>
      </c>
      <c r="E618" s="302">
        <v>46.396700000000003</v>
      </c>
      <c r="F618" s="302">
        <v>4.6699999999999998E-2</v>
      </c>
      <c r="G618" s="302">
        <v>33.429600000000001</v>
      </c>
      <c r="H618" s="302">
        <v>0.46189999999999998</v>
      </c>
      <c r="I618" s="302">
        <v>0.12859999999999999</v>
      </c>
      <c r="J618" s="302">
        <v>17.0108</v>
      </c>
      <c r="K618" s="302">
        <v>1.8076000000000001</v>
      </c>
      <c r="L618" s="302">
        <v>2.9499999999999998E-2</v>
      </c>
      <c r="M618" s="106" t="s">
        <v>34</v>
      </c>
      <c r="N618" s="106" t="s">
        <v>34</v>
      </c>
      <c r="O618" s="402">
        <v>99.311400000000006</v>
      </c>
      <c r="P618" s="278">
        <v>83.72690675030185</v>
      </c>
      <c r="Q618" s="278">
        <v>16.100205899813904</v>
      </c>
      <c r="R618" s="280">
        <v>0.1728873498842308</v>
      </c>
      <c r="S618" s="278"/>
      <c r="T618" s="278"/>
    </row>
    <row r="619" spans="1:20" x14ac:dyDescent="0.25">
      <c r="A619" s="421">
        <v>4</v>
      </c>
      <c r="B619" s="332" t="s">
        <v>1387</v>
      </c>
      <c r="C619" s="340" t="s">
        <v>1397</v>
      </c>
      <c r="D619" s="360" t="s">
        <v>707</v>
      </c>
      <c r="E619" s="302">
        <v>46.512599999999999</v>
      </c>
      <c r="F619" s="302">
        <v>4.2799999999999998E-2</v>
      </c>
      <c r="G619" s="302">
        <v>33.355600000000003</v>
      </c>
      <c r="H619" s="302">
        <v>0.4713</v>
      </c>
      <c r="I619" s="302">
        <v>0.14069999999999999</v>
      </c>
      <c r="J619" s="302">
        <v>16.902999999999999</v>
      </c>
      <c r="K619" s="302">
        <v>1.8814</v>
      </c>
      <c r="L619" s="302">
        <v>4.4999999999999998E-2</v>
      </c>
      <c r="M619" s="106" t="s">
        <v>34</v>
      </c>
      <c r="N619" s="106" t="s">
        <v>34</v>
      </c>
      <c r="O619" s="402">
        <v>99.352399999999989</v>
      </c>
      <c r="P619" s="278">
        <v>83.015689425179545</v>
      </c>
      <c r="Q619" s="278">
        <v>16.721156684764672</v>
      </c>
      <c r="R619" s="280">
        <v>0.26315389005579337</v>
      </c>
      <c r="S619" s="278"/>
      <c r="T619" s="278"/>
    </row>
    <row r="620" spans="1:20" x14ac:dyDescent="0.25">
      <c r="A620" s="421">
        <v>4</v>
      </c>
      <c r="B620" s="332" t="s">
        <v>1387</v>
      </c>
      <c r="C620" s="340" t="s">
        <v>1397</v>
      </c>
      <c r="D620" s="360" t="s">
        <v>708</v>
      </c>
      <c r="E620" s="302">
        <v>48.602800000000002</v>
      </c>
      <c r="F620" s="302">
        <v>5.0599999999999999E-2</v>
      </c>
      <c r="G620" s="302">
        <v>31.864899999999999</v>
      </c>
      <c r="H620" s="302">
        <v>0.42259999999999998</v>
      </c>
      <c r="I620" s="302">
        <v>0.1739</v>
      </c>
      <c r="J620" s="302">
        <v>15.2407</v>
      </c>
      <c r="K620" s="302">
        <v>2.7633000000000001</v>
      </c>
      <c r="L620" s="302">
        <v>5.3900000000000003E-2</v>
      </c>
      <c r="M620" s="106" t="s">
        <v>34</v>
      </c>
      <c r="N620" s="106" t="s">
        <v>34</v>
      </c>
      <c r="O620" s="402">
        <v>99.17270000000002</v>
      </c>
      <c r="P620" s="278">
        <v>75.057308841210897</v>
      </c>
      <c r="Q620" s="278">
        <v>24.626625193418473</v>
      </c>
      <c r="R620" s="280">
        <v>0.31606596537063736</v>
      </c>
      <c r="S620" s="278"/>
      <c r="T620" s="278"/>
    </row>
    <row r="621" spans="1:20" x14ac:dyDescent="0.25">
      <c r="A621" s="421">
        <v>4</v>
      </c>
      <c r="B621" s="332" t="s">
        <v>1387</v>
      </c>
      <c r="C621" s="340" t="s">
        <v>1397</v>
      </c>
      <c r="D621" s="360" t="s">
        <v>709</v>
      </c>
      <c r="E621" s="302">
        <v>48.291499999999999</v>
      </c>
      <c r="F621" s="302">
        <v>3.8100000000000002E-2</v>
      </c>
      <c r="G621" s="302">
        <v>32.245800000000003</v>
      </c>
      <c r="H621" s="302">
        <v>0.42570000000000002</v>
      </c>
      <c r="I621" s="302">
        <v>0.13289999999999999</v>
      </c>
      <c r="J621" s="302">
        <v>15.6669</v>
      </c>
      <c r="K621" s="302">
        <v>2.4822000000000002</v>
      </c>
      <c r="L621" s="302">
        <v>5.2400000000000002E-2</v>
      </c>
      <c r="M621" s="106" t="s">
        <v>34</v>
      </c>
      <c r="N621" s="106" t="s">
        <v>34</v>
      </c>
      <c r="O621" s="402">
        <v>99.335500000000025</v>
      </c>
      <c r="P621" s="278">
        <v>77.477805694487373</v>
      </c>
      <c r="Q621" s="278">
        <v>22.213643687297107</v>
      </c>
      <c r="R621" s="280">
        <v>0.30855061821551821</v>
      </c>
      <c r="S621" s="278"/>
      <c r="T621" s="278"/>
    </row>
    <row r="622" spans="1:20" x14ac:dyDescent="0.25">
      <c r="A622" s="419">
        <v>62</v>
      </c>
      <c r="B622" s="338" t="s">
        <v>1387</v>
      </c>
      <c r="C622" s="339" t="s">
        <v>1398</v>
      </c>
      <c r="D622" s="361" t="s">
        <v>731</v>
      </c>
      <c r="E622" s="296">
        <v>45.804699999999997</v>
      </c>
      <c r="F622" s="296">
        <v>4.5999999999999999E-3</v>
      </c>
      <c r="G622" s="296">
        <v>33.860300000000002</v>
      </c>
      <c r="H622" s="296">
        <v>0.67310000000000003</v>
      </c>
      <c r="I622" s="296">
        <v>7.3700000000000002E-2</v>
      </c>
      <c r="J622" s="296">
        <v>17.660599999999999</v>
      </c>
      <c r="K622" s="296">
        <v>1.474</v>
      </c>
      <c r="L622" s="296">
        <v>5.4800000000000001E-2</v>
      </c>
      <c r="M622" s="187" t="s">
        <v>34</v>
      </c>
      <c r="N622" s="187" t="s">
        <v>34</v>
      </c>
      <c r="O622" s="400">
        <v>99.605800000000016</v>
      </c>
      <c r="P622" s="269">
        <v>86.600271395049745</v>
      </c>
      <c r="Q622" s="269">
        <v>13.079768927425887</v>
      </c>
      <c r="R622" s="271">
        <v>0.3199596775243585</v>
      </c>
      <c r="S622" s="278"/>
      <c r="T622" s="278"/>
    </row>
    <row r="623" spans="1:20" x14ac:dyDescent="0.25">
      <c r="A623" s="421">
        <v>62</v>
      </c>
      <c r="B623" s="332" t="s">
        <v>1387</v>
      </c>
      <c r="C623" s="340" t="s">
        <v>1399</v>
      </c>
      <c r="D623" s="360" t="s">
        <v>732</v>
      </c>
      <c r="E623" s="302">
        <v>46.5745</v>
      </c>
      <c r="F623" s="302">
        <v>2.18E-2</v>
      </c>
      <c r="G623" s="302">
        <v>33.2654</v>
      </c>
      <c r="H623" s="302">
        <v>0.57730000000000004</v>
      </c>
      <c r="I623" s="302">
        <v>0.1245</v>
      </c>
      <c r="J623" s="302">
        <v>16.873899999999999</v>
      </c>
      <c r="K623" s="302">
        <v>1.8875</v>
      </c>
      <c r="L623" s="302">
        <v>3.4500000000000003E-2</v>
      </c>
      <c r="M623" s="106" t="s">
        <v>34</v>
      </c>
      <c r="N623" s="106" t="s">
        <v>34</v>
      </c>
      <c r="O623" s="402">
        <v>99.359399999999994</v>
      </c>
      <c r="P623" s="278">
        <v>82.997355406416403</v>
      </c>
      <c r="Q623" s="278">
        <v>16.800589979886542</v>
      </c>
      <c r="R623" s="280">
        <v>0.20205461369705324</v>
      </c>
      <c r="S623" s="278"/>
      <c r="T623" s="278"/>
    </row>
    <row r="624" spans="1:20" x14ac:dyDescent="0.25">
      <c r="A624" s="421">
        <v>62</v>
      </c>
      <c r="B624" s="332" t="s">
        <v>1387</v>
      </c>
      <c r="C624" s="340" t="s">
        <v>1400</v>
      </c>
      <c r="D624" s="360" t="s">
        <v>733</v>
      </c>
      <c r="E624" s="302">
        <v>45.813200000000002</v>
      </c>
      <c r="F624" s="302">
        <v>0</v>
      </c>
      <c r="G624" s="302">
        <v>33.862200000000001</v>
      </c>
      <c r="H624" s="302">
        <v>0.60919999999999996</v>
      </c>
      <c r="I624" s="302">
        <v>0.1071</v>
      </c>
      <c r="J624" s="302">
        <v>17.564</v>
      </c>
      <c r="K624" s="302">
        <v>1.4403999999999999</v>
      </c>
      <c r="L624" s="302">
        <v>6.1800000000000001E-2</v>
      </c>
      <c r="M624" s="106" t="s">
        <v>34</v>
      </c>
      <c r="N624" s="106" t="s">
        <v>34</v>
      </c>
      <c r="O624" s="402">
        <v>99.457900000000009</v>
      </c>
      <c r="P624" s="278">
        <v>86.760780688304052</v>
      </c>
      <c r="Q624" s="278">
        <v>12.875731886632897</v>
      </c>
      <c r="R624" s="280">
        <v>0.36348742506304554</v>
      </c>
      <c r="S624" s="278"/>
      <c r="T624" s="278"/>
    </row>
    <row r="625" spans="1:20" x14ac:dyDescent="0.25">
      <c r="A625" s="421">
        <v>62</v>
      </c>
      <c r="B625" s="332" t="s">
        <v>1387</v>
      </c>
      <c r="C625" s="340" t="s">
        <v>71</v>
      </c>
      <c r="D625" s="360" t="s">
        <v>734</v>
      </c>
      <c r="E625" s="302">
        <v>46.043500000000002</v>
      </c>
      <c r="F625" s="302">
        <v>1.7899999999999999E-2</v>
      </c>
      <c r="G625" s="302">
        <v>33.577599999999997</v>
      </c>
      <c r="H625" s="302">
        <v>0.55469999999999997</v>
      </c>
      <c r="I625" s="302">
        <v>0.1239</v>
      </c>
      <c r="J625" s="302">
        <v>17.398199999999999</v>
      </c>
      <c r="K625" s="302">
        <v>1.5852999999999999</v>
      </c>
      <c r="L625" s="302">
        <v>7.0900000000000005E-2</v>
      </c>
      <c r="M625" s="106" t="s">
        <v>34</v>
      </c>
      <c r="N625" s="106" t="s">
        <v>34</v>
      </c>
      <c r="O625" s="402">
        <v>99.372</v>
      </c>
      <c r="P625" s="278">
        <v>85.488874171911405</v>
      </c>
      <c r="Q625" s="278">
        <v>14.09631278167168</v>
      </c>
      <c r="R625" s="280">
        <v>0.41481304641691247</v>
      </c>
      <c r="S625" s="278"/>
      <c r="T625" s="278"/>
    </row>
    <row r="626" spans="1:20" x14ac:dyDescent="0.25">
      <c r="A626" s="420">
        <v>62</v>
      </c>
      <c r="B626" s="342" t="s">
        <v>1387</v>
      </c>
      <c r="C626" s="343" t="s">
        <v>1401</v>
      </c>
      <c r="D626" s="347" t="s">
        <v>735</v>
      </c>
      <c r="E626" s="312">
        <v>44.833199999999998</v>
      </c>
      <c r="F626" s="312">
        <v>1.3899999999999999E-2</v>
      </c>
      <c r="G626" s="312">
        <v>34.473799999999997</v>
      </c>
      <c r="H626" s="312">
        <v>0.54879999999999995</v>
      </c>
      <c r="I626" s="312">
        <v>7.9699999999999993E-2</v>
      </c>
      <c r="J626" s="312">
        <v>18.330100000000002</v>
      </c>
      <c r="K626" s="312">
        <v>1.0302</v>
      </c>
      <c r="L626" s="312">
        <v>2.5100000000000001E-2</v>
      </c>
      <c r="M626" s="21" t="s">
        <v>34</v>
      </c>
      <c r="N626" s="21" t="s">
        <v>34</v>
      </c>
      <c r="O626" s="401">
        <v>99.334799999999987</v>
      </c>
      <c r="P626" s="274">
        <v>90.634205014651855</v>
      </c>
      <c r="Q626" s="274">
        <v>9.2180196648183212</v>
      </c>
      <c r="R626" s="276">
        <v>0.14777532052982711</v>
      </c>
      <c r="S626" s="278"/>
      <c r="T626" s="278"/>
    </row>
    <row r="627" spans="1:20" x14ac:dyDescent="0.25">
      <c r="A627" s="419">
        <v>4</v>
      </c>
      <c r="B627" s="362" t="s">
        <v>1402</v>
      </c>
      <c r="C627" s="363" t="s">
        <v>1399</v>
      </c>
      <c r="D627" s="364" t="s">
        <v>736</v>
      </c>
      <c r="E627" s="296">
        <v>45.332900000000002</v>
      </c>
      <c r="F627" s="296">
        <v>0</v>
      </c>
      <c r="G627" s="296">
        <v>34.452300000000001</v>
      </c>
      <c r="H627" s="296">
        <v>0.55449999999999999</v>
      </c>
      <c r="I627" s="296">
        <v>3.6299999999999999E-2</v>
      </c>
      <c r="J627" s="296">
        <v>18.0533</v>
      </c>
      <c r="K627" s="296">
        <v>1.3284</v>
      </c>
      <c r="L627" s="296">
        <v>3.7400000000000003E-2</v>
      </c>
      <c r="M627" s="187" t="s">
        <v>34</v>
      </c>
      <c r="N627" s="187" t="s">
        <v>34</v>
      </c>
      <c r="O627" s="400">
        <v>99.795100000000019</v>
      </c>
      <c r="P627" s="269">
        <v>88.057408214298718</v>
      </c>
      <c r="Q627" s="269">
        <v>11.725380795743771</v>
      </c>
      <c r="R627" s="271">
        <v>0.21721098995750771</v>
      </c>
      <c r="S627" s="278"/>
      <c r="T627" s="278"/>
    </row>
    <row r="628" spans="1:20" x14ac:dyDescent="0.25">
      <c r="A628" s="421">
        <v>4</v>
      </c>
      <c r="B628" s="365" t="s">
        <v>1402</v>
      </c>
      <c r="C628" s="366" t="s">
        <v>1399</v>
      </c>
      <c r="D628" s="367" t="s">
        <v>737</v>
      </c>
      <c r="E628" s="302">
        <v>45.721800000000002</v>
      </c>
      <c r="F628" s="302">
        <v>5.3999999999999999E-2</v>
      </c>
      <c r="G628" s="302">
        <v>34.301699999999997</v>
      </c>
      <c r="H628" s="302">
        <v>0.55889999999999995</v>
      </c>
      <c r="I628" s="302">
        <v>7.3999999999999996E-2</v>
      </c>
      <c r="J628" s="302">
        <v>17.542100000000001</v>
      </c>
      <c r="K628" s="302">
        <v>1.3515999999999999</v>
      </c>
      <c r="L628" s="302">
        <v>4.8899999999999999E-2</v>
      </c>
      <c r="M628" s="106" t="s">
        <v>34</v>
      </c>
      <c r="N628" s="106" t="s">
        <v>34</v>
      </c>
      <c r="O628" s="402">
        <v>99.653000000000006</v>
      </c>
      <c r="P628" s="278">
        <v>87.508288817570318</v>
      </c>
      <c r="Q628" s="278">
        <v>12.201257182749487</v>
      </c>
      <c r="R628" s="280">
        <v>0.29045399968019975</v>
      </c>
      <c r="S628" s="278"/>
      <c r="T628" s="278"/>
    </row>
    <row r="629" spans="1:20" x14ac:dyDescent="0.25">
      <c r="A629" s="421">
        <v>4</v>
      </c>
      <c r="B629" s="365" t="s">
        <v>1402</v>
      </c>
      <c r="C629" s="366" t="s">
        <v>1399</v>
      </c>
      <c r="D629" s="367" t="s">
        <v>738</v>
      </c>
      <c r="E629" s="302">
        <v>44.986499999999999</v>
      </c>
      <c r="F629" s="302">
        <v>0</v>
      </c>
      <c r="G629" s="302">
        <v>34.752800000000001</v>
      </c>
      <c r="H629" s="302">
        <v>0.58069999999999999</v>
      </c>
      <c r="I629" s="302">
        <v>6.7299999999999999E-2</v>
      </c>
      <c r="J629" s="302">
        <v>18.274100000000001</v>
      </c>
      <c r="K629" s="302">
        <v>1.0679000000000001</v>
      </c>
      <c r="L629" s="302">
        <v>3.8899999999999997E-2</v>
      </c>
      <c r="M629" s="106" t="s">
        <v>34</v>
      </c>
      <c r="N629" s="106" t="s">
        <v>34</v>
      </c>
      <c r="O629" s="402">
        <v>99.768199999999993</v>
      </c>
      <c r="P629" s="278">
        <v>90.229469364689152</v>
      </c>
      <c r="Q629" s="278">
        <v>9.5418323541585526</v>
      </c>
      <c r="R629" s="280">
        <v>0.22869828115229876</v>
      </c>
      <c r="S629" s="278"/>
      <c r="T629" s="278"/>
    </row>
    <row r="630" spans="1:20" x14ac:dyDescent="0.25">
      <c r="A630" s="421">
        <v>4</v>
      </c>
      <c r="B630" s="365" t="s">
        <v>1402</v>
      </c>
      <c r="C630" s="366" t="s">
        <v>1399</v>
      </c>
      <c r="D630" s="367" t="s">
        <v>739</v>
      </c>
      <c r="E630" s="302">
        <v>44.798000000000002</v>
      </c>
      <c r="F630" s="302">
        <v>1.35E-2</v>
      </c>
      <c r="G630" s="302">
        <v>34.521500000000003</v>
      </c>
      <c r="H630" s="302">
        <v>0.56089999999999995</v>
      </c>
      <c r="I630" s="302">
        <v>0.06</v>
      </c>
      <c r="J630" s="302">
        <v>18.069800000000001</v>
      </c>
      <c r="K630" s="302">
        <v>1.3080000000000001</v>
      </c>
      <c r="L630" s="302">
        <v>2.9000000000000001E-2</v>
      </c>
      <c r="M630" s="106" t="s">
        <v>34</v>
      </c>
      <c r="N630" s="106" t="s">
        <v>34</v>
      </c>
      <c r="O630" s="402">
        <v>99.360700000000008</v>
      </c>
      <c r="P630" s="278">
        <v>88.268852756188721</v>
      </c>
      <c r="Q630" s="278">
        <v>11.562471347241566</v>
      </c>
      <c r="R630" s="280">
        <v>0.16867589656970267</v>
      </c>
      <c r="S630" s="278"/>
      <c r="T630" s="278"/>
    </row>
    <row r="631" spans="1:20" x14ac:dyDescent="0.25">
      <c r="A631" s="421">
        <v>4</v>
      </c>
      <c r="B631" s="365" t="s">
        <v>1402</v>
      </c>
      <c r="C631" s="366" t="s">
        <v>1399</v>
      </c>
      <c r="D631" s="367" t="s">
        <v>740</v>
      </c>
      <c r="E631" s="302">
        <v>45.265300000000003</v>
      </c>
      <c r="F631" s="302">
        <v>6.7999999999999996E-3</v>
      </c>
      <c r="G631" s="302">
        <v>34.767499999999998</v>
      </c>
      <c r="H631" s="302">
        <v>0.49080000000000001</v>
      </c>
      <c r="I631" s="302">
        <v>8.0199999999999994E-2</v>
      </c>
      <c r="J631" s="302">
        <v>17.967199999999998</v>
      </c>
      <c r="K631" s="302">
        <v>1.3317000000000001</v>
      </c>
      <c r="L631" s="302">
        <v>4.0500000000000001E-2</v>
      </c>
      <c r="M631" s="106" t="s">
        <v>34</v>
      </c>
      <c r="N631" s="106" t="s">
        <v>34</v>
      </c>
      <c r="O631" s="402">
        <v>99.949999999999989</v>
      </c>
      <c r="P631" s="278">
        <v>87.965407170541667</v>
      </c>
      <c r="Q631" s="278">
        <v>11.798497480614438</v>
      </c>
      <c r="R631" s="280">
        <v>0.23609534884389277</v>
      </c>
      <c r="S631" s="278"/>
      <c r="T631" s="278"/>
    </row>
    <row r="632" spans="1:20" x14ac:dyDescent="0.25">
      <c r="A632" s="421">
        <v>4</v>
      </c>
      <c r="B632" s="365" t="s">
        <v>1402</v>
      </c>
      <c r="C632" s="366" t="s">
        <v>1399</v>
      </c>
      <c r="D632" s="367" t="s">
        <v>741</v>
      </c>
      <c r="E632" s="302">
        <v>45.173000000000002</v>
      </c>
      <c r="F632" s="302">
        <v>2.0299999999999999E-2</v>
      </c>
      <c r="G632" s="302">
        <v>34.655099999999997</v>
      </c>
      <c r="H632" s="302">
        <v>0.4879</v>
      </c>
      <c r="I632" s="302">
        <v>8.1100000000000005E-2</v>
      </c>
      <c r="J632" s="302">
        <v>17.6404</v>
      </c>
      <c r="K632" s="302">
        <v>1.2171000000000001</v>
      </c>
      <c r="L632" s="302">
        <v>3.8199999999999998E-2</v>
      </c>
      <c r="M632" s="106" t="s">
        <v>34</v>
      </c>
      <c r="N632" s="106" t="s">
        <v>34</v>
      </c>
      <c r="O632" s="402">
        <v>99.313100000000006</v>
      </c>
      <c r="P632" s="278">
        <v>88.697017174192666</v>
      </c>
      <c r="Q632" s="278">
        <v>11.074283522102425</v>
      </c>
      <c r="R632" s="280">
        <v>0.22869930370490252</v>
      </c>
      <c r="S632" s="278"/>
      <c r="T632" s="278"/>
    </row>
    <row r="633" spans="1:20" x14ac:dyDescent="0.25">
      <c r="A633" s="421">
        <v>4</v>
      </c>
      <c r="B633" s="365" t="s">
        <v>1402</v>
      </c>
      <c r="C633" s="366" t="s">
        <v>1399</v>
      </c>
      <c r="D633" s="367" t="s">
        <v>742</v>
      </c>
      <c r="E633" s="302">
        <v>45.586300000000001</v>
      </c>
      <c r="F633" s="302">
        <v>2.7E-2</v>
      </c>
      <c r="G633" s="302">
        <v>34.400500000000001</v>
      </c>
      <c r="H633" s="302">
        <v>0.5353</v>
      </c>
      <c r="I633" s="302">
        <v>8.7099999999999997E-2</v>
      </c>
      <c r="J633" s="302">
        <v>17.962700000000002</v>
      </c>
      <c r="K633" s="302">
        <v>1.2685</v>
      </c>
      <c r="L633" s="302">
        <v>3.2099999999999997E-2</v>
      </c>
      <c r="M633" s="106" t="s">
        <v>34</v>
      </c>
      <c r="N633" s="106" t="s">
        <v>34</v>
      </c>
      <c r="O633" s="402">
        <v>99.899500000000018</v>
      </c>
      <c r="P633" s="278">
        <v>88.501763497714222</v>
      </c>
      <c r="Q633" s="278">
        <v>11.309920930445111</v>
      </c>
      <c r="R633" s="280">
        <v>0.18831557184065778</v>
      </c>
      <c r="S633" s="278"/>
      <c r="T633" s="278"/>
    </row>
    <row r="634" spans="1:20" x14ac:dyDescent="0.25">
      <c r="A634" s="421">
        <v>4</v>
      </c>
      <c r="B634" s="365" t="s">
        <v>1402</v>
      </c>
      <c r="C634" s="366" t="s">
        <v>1399</v>
      </c>
      <c r="D634" s="367" t="s">
        <v>743</v>
      </c>
      <c r="E634" s="302">
        <v>45.851399999999998</v>
      </c>
      <c r="F634" s="302">
        <v>5.3999999999999999E-2</v>
      </c>
      <c r="G634" s="302">
        <v>34.937399999999997</v>
      </c>
      <c r="H634" s="302">
        <v>0.52729999999999999</v>
      </c>
      <c r="I634" s="302">
        <v>5.4899999999999997E-2</v>
      </c>
      <c r="J634" s="302">
        <v>17.8523</v>
      </c>
      <c r="K634" s="302">
        <v>1.2988999999999999</v>
      </c>
      <c r="L634" s="302">
        <v>4.5900000000000003E-2</v>
      </c>
      <c r="M634" s="106" t="s">
        <v>34</v>
      </c>
      <c r="N634" s="106" t="s">
        <v>34</v>
      </c>
      <c r="O634" s="402">
        <v>100.6221</v>
      </c>
      <c r="P634" s="278">
        <v>88.126971213523291</v>
      </c>
      <c r="Q634" s="278">
        <v>11.603237296513916</v>
      </c>
      <c r="R634" s="280">
        <v>0.26979148996279922</v>
      </c>
      <c r="S634" s="278"/>
      <c r="T634" s="278"/>
    </row>
    <row r="635" spans="1:20" x14ac:dyDescent="0.25">
      <c r="A635" s="421">
        <v>4</v>
      </c>
      <c r="B635" s="365" t="s">
        <v>1402</v>
      </c>
      <c r="C635" s="366" t="s">
        <v>1399</v>
      </c>
      <c r="D635" s="367" t="s">
        <v>744</v>
      </c>
      <c r="E635" s="302">
        <v>45.686900000000001</v>
      </c>
      <c r="F635" s="302">
        <v>9.4500000000000001E-2</v>
      </c>
      <c r="G635" s="302">
        <v>34.948599999999999</v>
      </c>
      <c r="H635" s="302">
        <v>0.4824</v>
      </c>
      <c r="I635" s="302">
        <v>8.3900000000000002E-2</v>
      </c>
      <c r="J635" s="302">
        <v>17.715299999999999</v>
      </c>
      <c r="K635" s="302">
        <v>1.2687999999999999</v>
      </c>
      <c r="L635" s="302">
        <v>4.7399999999999998E-2</v>
      </c>
      <c r="M635" s="106" t="s">
        <v>34</v>
      </c>
      <c r="N635" s="106" t="s">
        <v>34</v>
      </c>
      <c r="O635" s="402">
        <v>100.32779999999998</v>
      </c>
      <c r="P635" s="278">
        <v>88.277274215785539</v>
      </c>
      <c r="Q635" s="278">
        <v>11.441484133577815</v>
      </c>
      <c r="R635" s="280">
        <v>0.28124165063665174</v>
      </c>
      <c r="S635" s="278"/>
      <c r="T635" s="278"/>
    </row>
    <row r="636" spans="1:20" x14ac:dyDescent="0.25">
      <c r="A636" s="421">
        <v>4</v>
      </c>
      <c r="B636" s="365" t="s">
        <v>1402</v>
      </c>
      <c r="C636" s="366" t="s">
        <v>1399</v>
      </c>
      <c r="D636" s="367" t="s">
        <v>745</v>
      </c>
      <c r="E636" s="302">
        <v>45.682600000000001</v>
      </c>
      <c r="F636" s="302">
        <v>3.3799999999999997E-2</v>
      </c>
      <c r="G636" s="302">
        <v>35.138500000000001</v>
      </c>
      <c r="H636" s="302">
        <v>0.57809999999999995</v>
      </c>
      <c r="I636" s="302">
        <v>5.9299999999999999E-2</v>
      </c>
      <c r="J636" s="302">
        <v>17.870899999999999</v>
      </c>
      <c r="K636" s="302">
        <v>1.2588999999999999</v>
      </c>
      <c r="L636" s="302">
        <v>4.1300000000000003E-2</v>
      </c>
      <c r="M636" s="106" t="s">
        <v>34</v>
      </c>
      <c r="N636" s="106" t="s">
        <v>34</v>
      </c>
      <c r="O636" s="402">
        <v>100.66340000000001</v>
      </c>
      <c r="P636" s="278">
        <v>88.47762604849656</v>
      </c>
      <c r="Q636" s="278">
        <v>11.278908141559182</v>
      </c>
      <c r="R636" s="280">
        <v>0.24346580994426117</v>
      </c>
      <c r="S636" s="278"/>
      <c r="T636" s="278"/>
    </row>
    <row r="637" spans="1:20" x14ac:dyDescent="0.25">
      <c r="A637" s="421">
        <v>4</v>
      </c>
      <c r="B637" s="365" t="s">
        <v>1402</v>
      </c>
      <c r="C637" s="366" t="s">
        <v>1399</v>
      </c>
      <c r="D637" s="367" t="s">
        <v>746</v>
      </c>
      <c r="E637" s="302">
        <v>45.768599999999999</v>
      </c>
      <c r="F637" s="302">
        <v>4.0500000000000001E-2</v>
      </c>
      <c r="G637" s="302">
        <v>34.8538</v>
      </c>
      <c r="H637" s="302">
        <v>0.51780000000000004</v>
      </c>
      <c r="I637" s="302">
        <v>3.44E-2</v>
      </c>
      <c r="J637" s="302">
        <v>17.704699999999999</v>
      </c>
      <c r="K637" s="302">
        <v>1.2473000000000001</v>
      </c>
      <c r="L637" s="302">
        <v>3.6700000000000003E-2</v>
      </c>
      <c r="M637" s="106" t="s">
        <v>34</v>
      </c>
      <c r="N637" s="106" t="s">
        <v>34</v>
      </c>
      <c r="O637" s="402">
        <v>100.2038</v>
      </c>
      <c r="P637" s="278">
        <v>88.498964305841113</v>
      </c>
      <c r="Q637" s="278">
        <v>11.282603537695907</v>
      </c>
      <c r="R637" s="280">
        <v>0.21843215646298589</v>
      </c>
      <c r="S637" s="278"/>
      <c r="T637" s="278"/>
    </row>
    <row r="638" spans="1:20" x14ac:dyDescent="0.25">
      <c r="A638" s="421">
        <v>4</v>
      </c>
      <c r="B638" s="365" t="s">
        <v>1402</v>
      </c>
      <c r="C638" s="366" t="s">
        <v>1399</v>
      </c>
      <c r="D638" s="367" t="s">
        <v>747</v>
      </c>
      <c r="E638" s="302">
        <v>45.685000000000002</v>
      </c>
      <c r="F638" s="302">
        <v>0</v>
      </c>
      <c r="G638" s="302">
        <v>34.768900000000002</v>
      </c>
      <c r="H638" s="302">
        <v>0.53610000000000002</v>
      </c>
      <c r="I638" s="302">
        <v>8.3599999999999994E-2</v>
      </c>
      <c r="J638" s="302">
        <v>17.8294</v>
      </c>
      <c r="K638" s="302">
        <v>1.3313999999999999</v>
      </c>
      <c r="L638" s="302">
        <v>3.44E-2</v>
      </c>
      <c r="M638" s="106" t="s">
        <v>34</v>
      </c>
      <c r="N638" s="106" t="s">
        <v>34</v>
      </c>
      <c r="O638" s="402">
        <v>100.26880000000003</v>
      </c>
      <c r="P638" s="278">
        <v>87.917492388894374</v>
      </c>
      <c r="Q638" s="278">
        <v>11.880532479533896</v>
      </c>
      <c r="R638" s="280">
        <v>0.20197513157172942</v>
      </c>
      <c r="S638" s="278"/>
      <c r="T638" s="278"/>
    </row>
    <row r="639" spans="1:20" x14ac:dyDescent="0.25">
      <c r="A639" s="421">
        <v>4</v>
      </c>
      <c r="B639" s="365" t="s">
        <v>1402</v>
      </c>
      <c r="C639" s="366" t="s">
        <v>1399</v>
      </c>
      <c r="D639" s="367" t="s">
        <v>748</v>
      </c>
      <c r="E639" s="302">
        <v>46.040799999999997</v>
      </c>
      <c r="F639" s="302">
        <v>0</v>
      </c>
      <c r="G639" s="302">
        <v>34.691299999999998</v>
      </c>
      <c r="H639" s="302">
        <v>0.58050000000000002</v>
      </c>
      <c r="I639" s="302">
        <v>7.7299999999999994E-2</v>
      </c>
      <c r="J639" s="302">
        <v>17.792899999999999</v>
      </c>
      <c r="K639" s="302">
        <v>1.4034</v>
      </c>
      <c r="L639" s="302">
        <v>4.1300000000000003E-2</v>
      </c>
      <c r="M639" s="106" t="s">
        <v>34</v>
      </c>
      <c r="N639" s="106" t="s">
        <v>34</v>
      </c>
      <c r="O639" s="402">
        <v>100.62750000000001</v>
      </c>
      <c r="P639" s="278">
        <v>87.29838993174846</v>
      </c>
      <c r="Q639" s="278">
        <v>12.460336114662656</v>
      </c>
      <c r="R639" s="280">
        <v>0.2412739535888942</v>
      </c>
      <c r="S639" s="278"/>
      <c r="T639" s="278"/>
    </row>
    <row r="640" spans="1:20" x14ac:dyDescent="0.25">
      <c r="A640" s="421">
        <v>4</v>
      </c>
      <c r="B640" s="365" t="s">
        <v>1402</v>
      </c>
      <c r="C640" s="366" t="s">
        <v>1399</v>
      </c>
      <c r="D640" s="368" t="s">
        <v>749</v>
      </c>
      <c r="E640" s="312">
        <v>45.635199999999998</v>
      </c>
      <c r="F640" s="312">
        <v>0</v>
      </c>
      <c r="G640" s="312">
        <v>34.365200000000002</v>
      </c>
      <c r="H640" s="312">
        <v>0.49380000000000002</v>
      </c>
      <c r="I640" s="312">
        <v>7.9299999999999995E-2</v>
      </c>
      <c r="J640" s="312">
        <v>17.904399999999999</v>
      </c>
      <c r="K640" s="312">
        <v>1.2094</v>
      </c>
      <c r="L640" s="312">
        <v>3.9699999999999999E-2</v>
      </c>
      <c r="M640" s="21" t="s">
        <v>34</v>
      </c>
      <c r="N640" s="21" t="s">
        <v>34</v>
      </c>
      <c r="O640" s="401">
        <v>99.72699999999999</v>
      </c>
      <c r="P640" s="274">
        <v>88.898677485579753</v>
      </c>
      <c r="Q640" s="274">
        <v>10.866615035699814</v>
      </c>
      <c r="R640" s="276">
        <v>0.23470747872043479</v>
      </c>
      <c r="S640" s="278"/>
      <c r="T640" s="278"/>
    </row>
    <row r="641" spans="1:20" x14ac:dyDescent="0.25">
      <c r="A641" s="419">
        <v>3</v>
      </c>
      <c r="B641" s="362" t="s">
        <v>1402</v>
      </c>
      <c r="C641" s="363" t="s">
        <v>1399</v>
      </c>
      <c r="D641" s="361" t="s">
        <v>750</v>
      </c>
      <c r="E641" s="296">
        <v>54.560400000000001</v>
      </c>
      <c r="F641" s="296">
        <v>4.3799999999999999E-2</v>
      </c>
      <c r="G641" s="296">
        <v>28.372699999999998</v>
      </c>
      <c r="H641" s="296">
        <v>0.4143</v>
      </c>
      <c r="I641" s="296">
        <v>5.0200000000000002E-2</v>
      </c>
      <c r="J641" s="296">
        <v>10.7277</v>
      </c>
      <c r="K641" s="296">
        <v>5.4020000000000001</v>
      </c>
      <c r="L641" s="296">
        <v>0.30180000000000001</v>
      </c>
      <c r="M641" s="187" t="s">
        <v>34</v>
      </c>
      <c r="N641" s="187" t="s">
        <v>34</v>
      </c>
      <c r="O641" s="400">
        <v>99.872900000000001</v>
      </c>
      <c r="P641" s="269">
        <v>51.420598848651267</v>
      </c>
      <c r="Q641" s="269">
        <v>46.856935228184177</v>
      </c>
      <c r="R641" s="271">
        <v>1.7224659231645538</v>
      </c>
      <c r="S641" s="278"/>
      <c r="T641" s="278"/>
    </row>
    <row r="642" spans="1:20" x14ac:dyDescent="0.25">
      <c r="A642" s="421">
        <v>3</v>
      </c>
      <c r="B642" s="365" t="s">
        <v>1402</v>
      </c>
      <c r="C642" s="366" t="s">
        <v>1399</v>
      </c>
      <c r="D642" s="360" t="s">
        <v>751</v>
      </c>
      <c r="E642" s="302">
        <v>52.9574</v>
      </c>
      <c r="F642" s="302">
        <v>3.6799999999999999E-2</v>
      </c>
      <c r="G642" s="302">
        <v>29.125399999999999</v>
      </c>
      <c r="H642" s="302">
        <v>0.45479999999999998</v>
      </c>
      <c r="I642" s="302" t="s">
        <v>343</v>
      </c>
      <c r="J642" s="302">
        <v>11.8888</v>
      </c>
      <c r="K642" s="302">
        <v>4.6792999999999996</v>
      </c>
      <c r="L642" s="302">
        <v>0.27710000000000001</v>
      </c>
      <c r="M642" s="106" t="s">
        <v>34</v>
      </c>
      <c r="N642" s="106" t="s">
        <v>34</v>
      </c>
      <c r="O642" s="402">
        <v>99.419600000000003</v>
      </c>
      <c r="P642" s="278">
        <v>57.471230867697841</v>
      </c>
      <c r="Q642" s="278">
        <v>40.933808763669468</v>
      </c>
      <c r="R642" s="280">
        <v>1.5949603686326985</v>
      </c>
      <c r="S642" s="278"/>
      <c r="T642" s="278"/>
    </row>
    <row r="643" spans="1:20" x14ac:dyDescent="0.25">
      <c r="A643" s="421">
        <v>3</v>
      </c>
      <c r="B643" s="365" t="s">
        <v>1402</v>
      </c>
      <c r="C643" s="366" t="s">
        <v>1399</v>
      </c>
      <c r="D643" s="360" t="s">
        <v>752</v>
      </c>
      <c r="E643" s="302">
        <v>49.020499999999998</v>
      </c>
      <c r="F643" s="302">
        <v>4.9200000000000001E-2</v>
      </c>
      <c r="G643" s="302">
        <v>31.377099999999999</v>
      </c>
      <c r="H643" s="302">
        <v>0.58250000000000002</v>
      </c>
      <c r="I643" s="302">
        <v>4.6399999999999997E-2</v>
      </c>
      <c r="J643" s="302">
        <v>14.9666</v>
      </c>
      <c r="K643" s="302">
        <v>3.1749999999999998</v>
      </c>
      <c r="L643" s="302">
        <v>0.1159</v>
      </c>
      <c r="M643" s="106" t="s">
        <v>34</v>
      </c>
      <c r="N643" s="106" t="s">
        <v>34</v>
      </c>
      <c r="O643" s="402">
        <v>99.333199999999991</v>
      </c>
      <c r="P643" s="278">
        <v>71.781690577491148</v>
      </c>
      <c r="Q643" s="278">
        <v>27.556436125971139</v>
      </c>
      <c r="R643" s="280">
        <v>0.66187329653771487</v>
      </c>
      <c r="S643" s="278"/>
      <c r="T643" s="278"/>
    </row>
    <row r="644" spans="1:20" x14ac:dyDescent="0.25">
      <c r="A644" s="421">
        <v>3</v>
      </c>
      <c r="B644" s="365" t="s">
        <v>1402</v>
      </c>
      <c r="C644" s="366" t="s">
        <v>1399</v>
      </c>
      <c r="D644" s="360" t="s">
        <v>753</v>
      </c>
      <c r="E644" s="302">
        <v>53.110599999999998</v>
      </c>
      <c r="F644" s="302">
        <v>3.61E-2</v>
      </c>
      <c r="G644" s="302">
        <v>28.416799999999999</v>
      </c>
      <c r="H644" s="302">
        <v>0.64639999999999997</v>
      </c>
      <c r="I644" s="302">
        <v>3.8300000000000001E-2</v>
      </c>
      <c r="J644" s="302">
        <v>11.5722</v>
      </c>
      <c r="K644" s="302">
        <v>5.0242000000000004</v>
      </c>
      <c r="L644" s="302">
        <v>0.29409999999999997</v>
      </c>
      <c r="M644" s="106" t="s">
        <v>34</v>
      </c>
      <c r="N644" s="106" t="s">
        <v>34</v>
      </c>
      <c r="O644" s="402">
        <v>99.138699999999986</v>
      </c>
      <c r="P644" s="278">
        <v>55.068200142409921</v>
      </c>
      <c r="Q644" s="278">
        <v>43.265393672573552</v>
      </c>
      <c r="R644" s="280">
        <v>1.6664061850165339</v>
      </c>
      <c r="S644" s="278"/>
      <c r="T644" s="278"/>
    </row>
    <row r="645" spans="1:20" x14ac:dyDescent="0.25">
      <c r="A645" s="421">
        <v>3</v>
      </c>
      <c r="B645" s="365" t="s">
        <v>1402</v>
      </c>
      <c r="C645" s="366" t="s">
        <v>1399</v>
      </c>
      <c r="D645" s="360" t="s">
        <v>754</v>
      </c>
      <c r="E645" s="302">
        <v>51.420699999999997</v>
      </c>
      <c r="F645" s="302">
        <v>3.8100000000000002E-2</v>
      </c>
      <c r="G645" s="302">
        <v>29.770499999999998</v>
      </c>
      <c r="H645" s="302">
        <v>0.51160000000000005</v>
      </c>
      <c r="I645" s="302">
        <v>3.5700000000000003E-2</v>
      </c>
      <c r="J645" s="302">
        <v>12.8157</v>
      </c>
      <c r="K645" s="302">
        <v>4.3559999999999999</v>
      </c>
      <c r="L645" s="302">
        <v>0.1497</v>
      </c>
      <c r="M645" s="106" t="s">
        <v>34</v>
      </c>
      <c r="N645" s="106" t="s">
        <v>34</v>
      </c>
      <c r="O645" s="402">
        <v>99.097999999999985</v>
      </c>
      <c r="P645" s="278">
        <v>61.387642212882845</v>
      </c>
      <c r="Q645" s="278">
        <v>37.758547635642614</v>
      </c>
      <c r="R645" s="280">
        <v>0.85381015147452732</v>
      </c>
      <c r="S645" s="278"/>
      <c r="T645" s="278"/>
    </row>
    <row r="646" spans="1:20" x14ac:dyDescent="0.25">
      <c r="A646" s="421">
        <v>3</v>
      </c>
      <c r="B646" s="365" t="s">
        <v>1402</v>
      </c>
      <c r="C646" s="366" t="s">
        <v>1399</v>
      </c>
      <c r="D646" s="360" t="s">
        <v>755</v>
      </c>
      <c r="E646" s="302">
        <v>48.6556</v>
      </c>
      <c r="F646" s="302">
        <v>3.3000000000000002E-2</v>
      </c>
      <c r="G646" s="302">
        <v>31.599299999999999</v>
      </c>
      <c r="H646" s="302">
        <v>0.68220000000000003</v>
      </c>
      <c r="I646" s="302">
        <v>3.2199999999999999E-2</v>
      </c>
      <c r="J646" s="302">
        <v>15.182700000000001</v>
      </c>
      <c r="K646" s="302">
        <v>2.9228000000000001</v>
      </c>
      <c r="L646" s="302">
        <v>0.1162</v>
      </c>
      <c r="M646" s="106" t="s">
        <v>34</v>
      </c>
      <c r="N646" s="106" t="s">
        <v>34</v>
      </c>
      <c r="O646" s="402">
        <v>99.224000000000004</v>
      </c>
      <c r="P646" s="278">
        <v>73.665832849528357</v>
      </c>
      <c r="Q646" s="278">
        <v>25.662855609314388</v>
      </c>
      <c r="R646" s="280">
        <v>0.67131154115726188</v>
      </c>
      <c r="S646" s="278"/>
      <c r="T646" s="278"/>
    </row>
    <row r="647" spans="1:20" x14ac:dyDescent="0.25">
      <c r="A647" s="421">
        <v>3</v>
      </c>
      <c r="B647" s="365" t="s">
        <v>1402</v>
      </c>
      <c r="C647" s="366" t="s">
        <v>1399</v>
      </c>
      <c r="D647" s="360" t="s">
        <v>756</v>
      </c>
      <c r="E647" s="302">
        <v>52.0578</v>
      </c>
      <c r="F647" s="302">
        <v>1.9400000000000001E-2</v>
      </c>
      <c r="G647" s="302">
        <v>29.9617</v>
      </c>
      <c r="H647" s="302">
        <v>0.56789999999999996</v>
      </c>
      <c r="I647" s="302" t="s">
        <v>343</v>
      </c>
      <c r="J647" s="302">
        <v>12.9072</v>
      </c>
      <c r="K647" s="302">
        <v>4.2199</v>
      </c>
      <c r="L647" s="302">
        <v>0.20830000000000001</v>
      </c>
      <c r="M647" s="106" t="s">
        <v>34</v>
      </c>
      <c r="N647" s="106" t="s">
        <v>34</v>
      </c>
      <c r="O647" s="402">
        <v>99.942199999999985</v>
      </c>
      <c r="P647" s="278">
        <v>62.078731182178181</v>
      </c>
      <c r="Q647" s="278">
        <v>36.728377286898592</v>
      </c>
      <c r="R647" s="280">
        <v>1.192891530923218</v>
      </c>
      <c r="S647" s="278"/>
      <c r="T647" s="278"/>
    </row>
    <row r="648" spans="1:20" x14ac:dyDescent="0.25">
      <c r="A648" s="421">
        <v>3</v>
      </c>
      <c r="B648" s="365" t="s">
        <v>1402</v>
      </c>
      <c r="C648" s="366" t="s">
        <v>1399</v>
      </c>
      <c r="D648" s="360" t="s">
        <v>757</v>
      </c>
      <c r="E648" s="302">
        <v>57.157899999999998</v>
      </c>
      <c r="F648" s="302">
        <v>1.7999999999999999E-2</v>
      </c>
      <c r="G648" s="302">
        <v>26.615300000000001</v>
      </c>
      <c r="H648" s="302">
        <v>0.39760000000000001</v>
      </c>
      <c r="I648" s="302">
        <v>4.2900000000000001E-2</v>
      </c>
      <c r="J648" s="302">
        <v>8.65</v>
      </c>
      <c r="K648" s="302">
        <v>6.7789000000000001</v>
      </c>
      <c r="L648" s="302">
        <v>0.48320000000000002</v>
      </c>
      <c r="M648" s="106" t="s">
        <v>34</v>
      </c>
      <c r="N648" s="106" t="s">
        <v>34</v>
      </c>
      <c r="O648" s="402">
        <v>100.14380000000001</v>
      </c>
      <c r="P648" s="278">
        <v>40.24637871099192</v>
      </c>
      <c r="Q648" s="278">
        <v>57.076682006823098</v>
      </c>
      <c r="R648" s="280">
        <v>2.6769392821849727</v>
      </c>
      <c r="S648" s="278"/>
      <c r="T648" s="278"/>
    </row>
    <row r="649" spans="1:20" x14ac:dyDescent="0.25">
      <c r="A649" s="421">
        <v>3</v>
      </c>
      <c r="B649" s="365" t="s">
        <v>1402</v>
      </c>
      <c r="C649" s="366" t="s">
        <v>1399</v>
      </c>
      <c r="D649" s="360" t="s">
        <v>758</v>
      </c>
      <c r="E649" s="302">
        <v>57.571800000000003</v>
      </c>
      <c r="F649" s="302">
        <v>2.12E-2</v>
      </c>
      <c r="G649" s="302">
        <v>26.017099999999999</v>
      </c>
      <c r="H649" s="302">
        <v>0.33729999999999999</v>
      </c>
      <c r="I649" s="302">
        <v>3.0200000000000001E-2</v>
      </c>
      <c r="J649" s="302">
        <v>8.2307000000000006</v>
      </c>
      <c r="K649" s="302">
        <v>6.6980000000000004</v>
      </c>
      <c r="L649" s="302">
        <v>0.48570000000000002</v>
      </c>
      <c r="M649" s="106" t="s">
        <v>34</v>
      </c>
      <c r="N649" s="106" t="s">
        <v>34</v>
      </c>
      <c r="O649" s="402">
        <v>99.391999999999982</v>
      </c>
      <c r="P649" s="278">
        <v>39.325089916873772</v>
      </c>
      <c r="Q649" s="278">
        <v>57.911776072943852</v>
      </c>
      <c r="R649" s="280">
        <v>2.7631340101823612</v>
      </c>
      <c r="S649" s="278"/>
      <c r="T649" s="278"/>
    </row>
    <row r="650" spans="1:20" x14ac:dyDescent="0.25">
      <c r="A650" s="421">
        <v>3</v>
      </c>
      <c r="B650" s="365" t="s">
        <v>1402</v>
      </c>
      <c r="C650" s="366" t="s">
        <v>1399</v>
      </c>
      <c r="D650" s="360" t="s">
        <v>759</v>
      </c>
      <c r="E650" s="302">
        <v>46.015900000000002</v>
      </c>
      <c r="F650" s="302">
        <v>2.2800000000000001E-2</v>
      </c>
      <c r="G650" s="302">
        <v>33.162300000000002</v>
      </c>
      <c r="H650" s="302">
        <v>0.63200000000000001</v>
      </c>
      <c r="I650" s="302">
        <v>7.9399999999999998E-2</v>
      </c>
      <c r="J650" s="302">
        <v>17.2971</v>
      </c>
      <c r="K650" s="302">
        <v>1.738</v>
      </c>
      <c r="L650" s="302">
        <v>4.3400000000000001E-2</v>
      </c>
      <c r="M650" s="106" t="s">
        <v>34</v>
      </c>
      <c r="N650" s="106" t="s">
        <v>34</v>
      </c>
      <c r="O650" s="402">
        <v>98.990900000000011</v>
      </c>
      <c r="P650" s="278">
        <v>84.401187696021168</v>
      </c>
      <c r="Q650" s="278">
        <v>15.346658290901033</v>
      </c>
      <c r="R650" s="280">
        <v>0.25215401307778113</v>
      </c>
      <c r="S650" s="278"/>
      <c r="T650" s="278"/>
    </row>
    <row r="651" spans="1:20" x14ac:dyDescent="0.25">
      <c r="A651" s="421">
        <v>3</v>
      </c>
      <c r="B651" s="365" t="s">
        <v>1402</v>
      </c>
      <c r="C651" s="366" t="s">
        <v>1399</v>
      </c>
      <c r="D651" s="360" t="s">
        <v>760</v>
      </c>
      <c r="E651" s="302">
        <v>49.642299999999999</v>
      </c>
      <c r="F651" s="302">
        <v>4.8000000000000001E-2</v>
      </c>
      <c r="G651" s="302">
        <v>31.018000000000001</v>
      </c>
      <c r="H651" s="302">
        <v>0.71689999999999998</v>
      </c>
      <c r="I651" s="302">
        <v>0.08</v>
      </c>
      <c r="J651" s="302">
        <v>14.568899999999999</v>
      </c>
      <c r="K651" s="302">
        <v>3.2115</v>
      </c>
      <c r="L651" s="302">
        <v>0.1011</v>
      </c>
      <c r="M651" s="106" t="s">
        <v>34</v>
      </c>
      <c r="N651" s="106" t="s">
        <v>34</v>
      </c>
      <c r="O651" s="402">
        <v>99.386700000000005</v>
      </c>
      <c r="P651" s="278">
        <v>71.064710084250464</v>
      </c>
      <c r="Q651" s="278">
        <v>28.34809907191368</v>
      </c>
      <c r="R651" s="280">
        <v>0.58719084383586206</v>
      </c>
      <c r="S651" s="278"/>
      <c r="T651" s="278"/>
    </row>
    <row r="652" spans="1:20" x14ac:dyDescent="0.25">
      <c r="A652" s="421">
        <v>3</v>
      </c>
      <c r="B652" s="365" t="s">
        <v>1402</v>
      </c>
      <c r="C652" s="366" t="s">
        <v>1399</v>
      </c>
      <c r="D652" s="360" t="s">
        <v>761</v>
      </c>
      <c r="E652" s="302">
        <v>52.083399999999997</v>
      </c>
      <c r="F652" s="302">
        <v>5.5E-2</v>
      </c>
      <c r="G652" s="302">
        <v>29.1174</v>
      </c>
      <c r="H652" s="302">
        <v>0.49419999999999997</v>
      </c>
      <c r="I652" s="302">
        <v>4.2900000000000001E-2</v>
      </c>
      <c r="J652" s="302">
        <v>12.4948</v>
      </c>
      <c r="K652" s="302">
        <v>4.5179</v>
      </c>
      <c r="L652" s="302">
        <v>0.1789</v>
      </c>
      <c r="M652" s="106" t="s">
        <v>34</v>
      </c>
      <c r="N652" s="106" t="s">
        <v>34</v>
      </c>
      <c r="O652" s="402">
        <v>98.984499999999997</v>
      </c>
      <c r="P652" s="278">
        <v>59.830897983228816</v>
      </c>
      <c r="Q652" s="278">
        <v>39.149084932572954</v>
      </c>
      <c r="R652" s="280">
        <v>1.0200170841982423</v>
      </c>
      <c r="S652" s="278"/>
      <c r="T652" s="278"/>
    </row>
    <row r="653" spans="1:20" x14ac:dyDescent="0.25">
      <c r="A653" s="421">
        <v>3</v>
      </c>
      <c r="B653" s="365" t="s">
        <v>1402</v>
      </c>
      <c r="C653" s="366" t="s">
        <v>1399</v>
      </c>
      <c r="D653" s="360" t="s">
        <v>762</v>
      </c>
      <c r="E653" s="302">
        <v>48.962800000000001</v>
      </c>
      <c r="F653" s="302">
        <v>3.1800000000000002E-2</v>
      </c>
      <c r="G653" s="302">
        <v>31.144100000000002</v>
      </c>
      <c r="H653" s="302">
        <v>0.63439999999999996</v>
      </c>
      <c r="I653" s="302">
        <v>0.115</v>
      </c>
      <c r="J653" s="302">
        <v>14.712999999999999</v>
      </c>
      <c r="K653" s="302">
        <v>3.1717</v>
      </c>
      <c r="L653" s="302">
        <v>0.1096</v>
      </c>
      <c r="M653" s="106" t="s">
        <v>34</v>
      </c>
      <c r="N653" s="106" t="s">
        <v>34</v>
      </c>
      <c r="O653" s="402">
        <v>98.88239999999999</v>
      </c>
      <c r="P653" s="278">
        <v>71.48100503353082</v>
      </c>
      <c r="Q653" s="278">
        <v>27.88497802557826</v>
      </c>
      <c r="R653" s="280">
        <v>0.63401694089090654</v>
      </c>
      <c r="S653" s="278"/>
      <c r="T653" s="278"/>
    </row>
    <row r="654" spans="1:20" x14ac:dyDescent="0.25">
      <c r="A654" s="421">
        <v>3</v>
      </c>
      <c r="B654" s="365" t="s">
        <v>1402</v>
      </c>
      <c r="C654" s="366" t="s">
        <v>1399</v>
      </c>
      <c r="D654" s="360" t="s">
        <v>763</v>
      </c>
      <c r="E654" s="302">
        <v>54.152299999999997</v>
      </c>
      <c r="F654" s="302">
        <v>2.7099999999999999E-2</v>
      </c>
      <c r="G654" s="302">
        <v>27.876300000000001</v>
      </c>
      <c r="H654" s="302">
        <v>0.49380000000000002</v>
      </c>
      <c r="I654" s="302">
        <v>5.6800000000000003E-2</v>
      </c>
      <c r="J654" s="302">
        <v>10.4697</v>
      </c>
      <c r="K654" s="302">
        <v>5.4165999999999999</v>
      </c>
      <c r="L654" s="302">
        <v>0.255</v>
      </c>
      <c r="M654" s="106" t="s">
        <v>34</v>
      </c>
      <c r="N654" s="106" t="s">
        <v>34</v>
      </c>
      <c r="O654" s="402">
        <v>98.747599999999991</v>
      </c>
      <c r="P654" s="278">
        <v>50.884682999713469</v>
      </c>
      <c r="Q654" s="278">
        <v>47.639631162822468</v>
      </c>
      <c r="R654" s="280">
        <v>1.4756858374640556</v>
      </c>
      <c r="S654" s="278"/>
      <c r="T654" s="278"/>
    </row>
    <row r="655" spans="1:20" x14ac:dyDescent="0.25">
      <c r="A655" s="421">
        <v>3</v>
      </c>
      <c r="B655" s="365" t="s">
        <v>1402</v>
      </c>
      <c r="C655" s="366" t="s">
        <v>1399</v>
      </c>
      <c r="D655" s="360" t="s">
        <v>764</v>
      </c>
      <c r="E655" s="302">
        <v>50.6233</v>
      </c>
      <c r="F655" s="302">
        <v>4.3999999999999997E-2</v>
      </c>
      <c r="G655" s="302">
        <v>30.6736</v>
      </c>
      <c r="H655" s="302">
        <v>0.47389999999999999</v>
      </c>
      <c r="I655" s="302">
        <v>6.7000000000000004E-2</v>
      </c>
      <c r="J655" s="302">
        <v>13.827</v>
      </c>
      <c r="K655" s="302">
        <v>3.6884000000000001</v>
      </c>
      <c r="L655" s="302">
        <v>0.1414</v>
      </c>
      <c r="M655" s="106" t="s">
        <v>34</v>
      </c>
      <c r="N655" s="106" t="s">
        <v>34</v>
      </c>
      <c r="O655" s="402">
        <v>99.538600000000002</v>
      </c>
      <c r="P655" s="278">
        <v>66.8940869986411</v>
      </c>
      <c r="Q655" s="278">
        <v>32.291377401259403</v>
      </c>
      <c r="R655" s="280">
        <v>0.81453560009948911</v>
      </c>
      <c r="S655" s="278"/>
      <c r="T655" s="278"/>
    </row>
    <row r="656" spans="1:20" x14ac:dyDescent="0.25">
      <c r="A656" s="421">
        <v>3</v>
      </c>
      <c r="B656" s="365" t="s">
        <v>1402</v>
      </c>
      <c r="C656" s="366" t="s">
        <v>1399</v>
      </c>
      <c r="D656" s="360" t="s">
        <v>765</v>
      </c>
      <c r="E656" s="302">
        <v>48.184699999999999</v>
      </c>
      <c r="F656" s="302">
        <v>3.7600000000000001E-2</v>
      </c>
      <c r="G656" s="302">
        <v>31.850200000000001</v>
      </c>
      <c r="H656" s="302">
        <v>0.49559999999999998</v>
      </c>
      <c r="I656" s="302">
        <v>3.4000000000000002E-2</v>
      </c>
      <c r="J656" s="302">
        <v>15.6014</v>
      </c>
      <c r="K656" s="302">
        <v>2.8113999999999999</v>
      </c>
      <c r="L656" s="302">
        <v>9.9299999999999999E-2</v>
      </c>
      <c r="M656" s="106" t="s">
        <v>34</v>
      </c>
      <c r="N656" s="106" t="s">
        <v>34</v>
      </c>
      <c r="O656" s="402">
        <v>99.114199999999997</v>
      </c>
      <c r="P656" s="278">
        <v>74.980710293441405</v>
      </c>
      <c r="Q656" s="278">
        <v>24.4510440563479</v>
      </c>
      <c r="R656" s="280">
        <v>0.56824565021070872</v>
      </c>
      <c r="S656" s="278"/>
      <c r="T656" s="278"/>
    </row>
    <row r="657" spans="1:20" x14ac:dyDescent="0.25">
      <c r="A657" s="421">
        <v>3</v>
      </c>
      <c r="B657" s="365" t="s">
        <v>1402</v>
      </c>
      <c r="C657" s="366" t="s">
        <v>1399</v>
      </c>
      <c r="D657" s="360" t="s">
        <v>766</v>
      </c>
      <c r="E657" s="302">
        <v>46.211199999999998</v>
      </c>
      <c r="F657" s="302">
        <v>5.1999999999999998E-3</v>
      </c>
      <c r="G657" s="302">
        <v>33.950600000000001</v>
      </c>
      <c r="H657" s="302">
        <v>0.51719999999999999</v>
      </c>
      <c r="I657" s="302" t="s">
        <v>343</v>
      </c>
      <c r="J657" s="302">
        <v>17.314900000000002</v>
      </c>
      <c r="K657" s="302">
        <v>1.7040999999999999</v>
      </c>
      <c r="L657" s="302">
        <v>3.8199999999999998E-2</v>
      </c>
      <c r="M657" s="106" t="s">
        <v>34</v>
      </c>
      <c r="N657" s="106" t="s">
        <v>34</v>
      </c>
      <c r="O657" s="402">
        <v>99.741399999999999</v>
      </c>
      <c r="P657" s="278">
        <v>84.69359092849389</v>
      </c>
      <c r="Q657" s="278">
        <v>15.08392710466946</v>
      </c>
      <c r="R657" s="280">
        <v>0.22248196683666085</v>
      </c>
      <c r="S657" s="278"/>
      <c r="T657" s="278"/>
    </row>
    <row r="658" spans="1:20" x14ac:dyDescent="0.25">
      <c r="A658" s="421">
        <v>3</v>
      </c>
      <c r="B658" s="365" t="s">
        <v>1402</v>
      </c>
      <c r="C658" s="366" t="s">
        <v>1399</v>
      </c>
      <c r="D658" s="360" t="s">
        <v>767</v>
      </c>
      <c r="E658" s="302">
        <v>45.154499999999999</v>
      </c>
      <c r="F658" s="302">
        <v>1.6299999999999999E-2</v>
      </c>
      <c r="G658" s="302">
        <v>34.611600000000003</v>
      </c>
      <c r="H658" s="302">
        <v>0.4335</v>
      </c>
      <c r="I658" s="302" t="s">
        <v>343</v>
      </c>
      <c r="J658" s="302">
        <v>18.136900000000001</v>
      </c>
      <c r="K658" s="302">
        <v>1.2681</v>
      </c>
      <c r="L658" s="302">
        <v>2.7300000000000001E-2</v>
      </c>
      <c r="M658" s="106" t="s">
        <v>34</v>
      </c>
      <c r="N658" s="106" t="s">
        <v>34</v>
      </c>
      <c r="O658" s="402">
        <v>99.648199999999989</v>
      </c>
      <c r="P658" s="278">
        <v>88.627489082252339</v>
      </c>
      <c r="Q658" s="278">
        <v>11.213667608233663</v>
      </c>
      <c r="R658" s="280">
        <v>0.15884330951398842</v>
      </c>
      <c r="S658" s="278"/>
      <c r="T658" s="278"/>
    </row>
    <row r="659" spans="1:20" x14ac:dyDescent="0.25">
      <c r="A659" s="421">
        <v>3</v>
      </c>
      <c r="B659" s="365" t="s">
        <v>1402</v>
      </c>
      <c r="C659" s="366" t="s">
        <v>1399</v>
      </c>
      <c r="D659" s="360" t="s">
        <v>768</v>
      </c>
      <c r="E659" s="302">
        <v>45.803600000000003</v>
      </c>
      <c r="F659" s="302">
        <v>4.2299999999999997E-2</v>
      </c>
      <c r="G659" s="302">
        <v>33.791699999999999</v>
      </c>
      <c r="H659" s="302">
        <v>0.5232</v>
      </c>
      <c r="I659" s="302" t="s">
        <v>343</v>
      </c>
      <c r="J659" s="302">
        <v>17.347000000000001</v>
      </c>
      <c r="K659" s="302">
        <v>1.6652</v>
      </c>
      <c r="L659" s="302">
        <v>5.28E-2</v>
      </c>
      <c r="M659" s="106" t="s">
        <v>34</v>
      </c>
      <c r="N659" s="106" t="s">
        <v>34</v>
      </c>
      <c r="O659" s="402">
        <v>99.225800000000007</v>
      </c>
      <c r="P659" s="278">
        <v>84.937477926620275</v>
      </c>
      <c r="Q659" s="278">
        <v>14.754692884259512</v>
      </c>
      <c r="R659" s="280">
        <v>0.30782918912021412</v>
      </c>
      <c r="S659" s="278"/>
      <c r="T659" s="278"/>
    </row>
    <row r="660" spans="1:20" x14ac:dyDescent="0.25">
      <c r="A660" s="421">
        <v>3</v>
      </c>
      <c r="B660" s="365" t="s">
        <v>1402</v>
      </c>
      <c r="C660" s="366" t="s">
        <v>1399</v>
      </c>
      <c r="D660" s="360" t="s">
        <v>769</v>
      </c>
      <c r="E660" s="302">
        <v>45.406199999999998</v>
      </c>
      <c r="F660" s="302">
        <v>7.1999999999999998E-3</v>
      </c>
      <c r="G660" s="302">
        <v>34.500500000000002</v>
      </c>
      <c r="H660" s="302">
        <v>0.51859999999999995</v>
      </c>
      <c r="I660" s="302" t="s">
        <v>343</v>
      </c>
      <c r="J660" s="302">
        <v>17.7483</v>
      </c>
      <c r="K660" s="302">
        <v>1.2637</v>
      </c>
      <c r="L660" s="302">
        <v>3.9300000000000002E-2</v>
      </c>
      <c r="M660" s="106" t="s">
        <v>34</v>
      </c>
      <c r="N660" s="106" t="s">
        <v>34</v>
      </c>
      <c r="O660" s="402">
        <v>99.483800000000002</v>
      </c>
      <c r="P660" s="278">
        <v>88.379504056506619</v>
      </c>
      <c r="Q660" s="278">
        <v>11.38747860223986</v>
      </c>
      <c r="R660" s="280">
        <v>0.23301734125352408</v>
      </c>
      <c r="S660" s="278"/>
      <c r="T660" s="278"/>
    </row>
    <row r="661" spans="1:20" x14ac:dyDescent="0.25">
      <c r="A661" s="421">
        <v>3</v>
      </c>
      <c r="B661" s="365" t="s">
        <v>1402</v>
      </c>
      <c r="C661" s="366" t="s">
        <v>1399</v>
      </c>
      <c r="D661" s="360" t="s">
        <v>770</v>
      </c>
      <c r="E661" s="302">
        <v>45.342599999999997</v>
      </c>
      <c r="F661" s="302">
        <v>3.2500000000000001E-2</v>
      </c>
      <c r="G661" s="302">
        <v>34.131300000000003</v>
      </c>
      <c r="H661" s="302">
        <v>0.53869999999999996</v>
      </c>
      <c r="I661" s="302" t="s">
        <v>343</v>
      </c>
      <c r="J661" s="302">
        <v>17.832799999999999</v>
      </c>
      <c r="K661" s="302">
        <v>1.2970999999999999</v>
      </c>
      <c r="L661" s="302">
        <v>2.7900000000000001E-2</v>
      </c>
      <c r="M661" s="106" t="s">
        <v>34</v>
      </c>
      <c r="N661" s="106" t="s">
        <v>34</v>
      </c>
      <c r="O661" s="402">
        <v>99.202900000000014</v>
      </c>
      <c r="P661" s="278">
        <v>88.223161314448319</v>
      </c>
      <c r="Q661" s="278">
        <v>11.612489266471879</v>
      </c>
      <c r="R661" s="280">
        <v>0.16434941907979755</v>
      </c>
      <c r="S661" s="278"/>
      <c r="T661" s="278"/>
    </row>
    <row r="662" spans="1:20" x14ac:dyDescent="0.25">
      <c r="A662" s="421">
        <v>3</v>
      </c>
      <c r="B662" s="365" t="s">
        <v>1402</v>
      </c>
      <c r="C662" s="366" t="s">
        <v>1399</v>
      </c>
      <c r="D662" s="360" t="s">
        <v>771</v>
      </c>
      <c r="E662" s="302">
        <v>45.260800000000003</v>
      </c>
      <c r="F662" s="302">
        <v>3.1199999999999999E-2</v>
      </c>
      <c r="G662" s="302">
        <v>34.476199999999999</v>
      </c>
      <c r="H662" s="302">
        <v>0.54830000000000001</v>
      </c>
      <c r="I662" s="302" t="s">
        <v>343</v>
      </c>
      <c r="J662" s="302">
        <v>18.156400000000001</v>
      </c>
      <c r="K662" s="302">
        <v>1.2799</v>
      </c>
      <c r="L662" s="302">
        <v>3.0300000000000001E-2</v>
      </c>
      <c r="M662" s="106" t="s">
        <v>34</v>
      </c>
      <c r="N662" s="106" t="s">
        <v>34</v>
      </c>
      <c r="O662" s="402">
        <v>99.783100000000005</v>
      </c>
      <c r="P662" s="278">
        <v>88.530586608315161</v>
      </c>
      <c r="Q662" s="278">
        <v>11.293496670676035</v>
      </c>
      <c r="R662" s="280">
        <v>0.17591672100880132</v>
      </c>
      <c r="S662" s="278"/>
      <c r="T662" s="278"/>
    </row>
    <row r="663" spans="1:20" x14ac:dyDescent="0.25">
      <c r="A663" s="421">
        <v>3</v>
      </c>
      <c r="B663" s="365" t="s">
        <v>1402</v>
      </c>
      <c r="C663" s="366" t="s">
        <v>1399</v>
      </c>
      <c r="D663" s="360" t="s">
        <v>772</v>
      </c>
      <c r="E663" s="302">
        <v>46.325899999999997</v>
      </c>
      <c r="F663" s="302">
        <v>1.8200000000000001E-2</v>
      </c>
      <c r="G663" s="302">
        <v>33.486699999999999</v>
      </c>
      <c r="H663" s="302">
        <v>0.63919999999999999</v>
      </c>
      <c r="I663" s="302" t="s">
        <v>343</v>
      </c>
      <c r="J663" s="302">
        <v>17.099299999999999</v>
      </c>
      <c r="K663" s="302">
        <v>1.8525</v>
      </c>
      <c r="L663" s="302">
        <v>4.0800000000000003E-2</v>
      </c>
      <c r="M663" s="106" t="s">
        <v>34</v>
      </c>
      <c r="N663" s="106" t="s">
        <v>34</v>
      </c>
      <c r="O663" s="402">
        <v>99.462600000000009</v>
      </c>
      <c r="P663" s="278">
        <v>83.410355840308142</v>
      </c>
      <c r="Q663" s="278">
        <v>16.352669068961696</v>
      </c>
      <c r="R663" s="280">
        <v>0.23697509073014622</v>
      </c>
      <c r="S663" s="278"/>
      <c r="T663" s="278"/>
    </row>
    <row r="664" spans="1:20" x14ac:dyDescent="0.25">
      <c r="A664" s="421">
        <v>3</v>
      </c>
      <c r="B664" s="365" t="s">
        <v>1402</v>
      </c>
      <c r="C664" s="366" t="s">
        <v>1399</v>
      </c>
      <c r="D664" s="360" t="s">
        <v>773</v>
      </c>
      <c r="E664" s="302">
        <v>45.301099999999998</v>
      </c>
      <c r="F664" s="302">
        <v>3.3E-3</v>
      </c>
      <c r="G664" s="302">
        <v>34.3962</v>
      </c>
      <c r="H664" s="302">
        <v>0.55730000000000002</v>
      </c>
      <c r="I664" s="302" t="s">
        <v>343</v>
      </c>
      <c r="J664" s="302">
        <v>18.230899999999998</v>
      </c>
      <c r="K664" s="302">
        <v>1.3075000000000001</v>
      </c>
      <c r="L664" s="302">
        <v>2.81E-2</v>
      </c>
      <c r="M664" s="106" t="s">
        <v>34</v>
      </c>
      <c r="N664" s="106" t="s">
        <v>34</v>
      </c>
      <c r="O664" s="402">
        <v>99.824399999999997</v>
      </c>
      <c r="P664" s="278">
        <v>88.368915838568768</v>
      </c>
      <c r="Q664" s="278">
        <v>11.46890366295513</v>
      </c>
      <c r="R664" s="280">
        <v>0.16218049847609492</v>
      </c>
      <c r="S664" s="278"/>
      <c r="T664" s="278"/>
    </row>
    <row r="665" spans="1:20" x14ac:dyDescent="0.25">
      <c r="A665" s="421">
        <v>3</v>
      </c>
      <c r="B665" s="365" t="s">
        <v>1402</v>
      </c>
      <c r="C665" s="366" t="s">
        <v>1399</v>
      </c>
      <c r="D665" s="360" t="s">
        <v>774</v>
      </c>
      <c r="E665" s="302">
        <v>45.215600000000002</v>
      </c>
      <c r="F665" s="302">
        <v>1.37E-2</v>
      </c>
      <c r="G665" s="302">
        <v>34.489699999999999</v>
      </c>
      <c r="H665" s="302">
        <v>0.53249999999999997</v>
      </c>
      <c r="I665" s="302" t="s">
        <v>343</v>
      </c>
      <c r="J665" s="302">
        <v>17.957999999999998</v>
      </c>
      <c r="K665" s="302">
        <v>1.3365</v>
      </c>
      <c r="L665" s="302">
        <v>3.4799999999999998E-2</v>
      </c>
      <c r="M665" s="106" t="s">
        <v>34</v>
      </c>
      <c r="N665" s="106" t="s">
        <v>34</v>
      </c>
      <c r="O665" s="402">
        <v>99.580799999999996</v>
      </c>
      <c r="P665" s="278">
        <v>87.951802244389782</v>
      </c>
      <c r="Q665" s="278">
        <v>11.845258102862735</v>
      </c>
      <c r="R665" s="280">
        <v>0.20293965274748466</v>
      </c>
      <c r="S665" s="278"/>
      <c r="T665" s="278"/>
    </row>
    <row r="666" spans="1:20" x14ac:dyDescent="0.25">
      <c r="A666" s="421">
        <v>3</v>
      </c>
      <c r="B666" s="365" t="s">
        <v>1402</v>
      </c>
      <c r="C666" s="366" t="s">
        <v>1399</v>
      </c>
      <c r="D666" s="360" t="s">
        <v>775</v>
      </c>
      <c r="E666" s="302">
        <v>45.064900000000002</v>
      </c>
      <c r="F666" s="302">
        <v>1.24E-2</v>
      </c>
      <c r="G666" s="302">
        <v>34.0321</v>
      </c>
      <c r="H666" s="302">
        <v>0.51090000000000002</v>
      </c>
      <c r="I666" s="302" t="s">
        <v>343</v>
      </c>
      <c r="J666" s="302">
        <v>17.998999999999999</v>
      </c>
      <c r="K666" s="302">
        <v>1.3381000000000001</v>
      </c>
      <c r="L666" s="302">
        <v>3.2899999999999999E-2</v>
      </c>
      <c r="M666" s="106" t="s">
        <v>34</v>
      </c>
      <c r="N666" s="106" t="s">
        <v>34</v>
      </c>
      <c r="O666" s="402">
        <v>98.990299999999991</v>
      </c>
      <c r="P666" s="278">
        <v>87.973224703264364</v>
      </c>
      <c r="Q666" s="278">
        <v>11.835306095465359</v>
      </c>
      <c r="R666" s="280">
        <v>0.19146920127028166</v>
      </c>
      <c r="S666" s="278"/>
      <c r="T666" s="278"/>
    </row>
    <row r="667" spans="1:20" x14ac:dyDescent="0.25">
      <c r="A667" s="421">
        <v>3</v>
      </c>
      <c r="B667" s="365" t="s">
        <v>1402</v>
      </c>
      <c r="C667" s="366" t="s">
        <v>1399</v>
      </c>
      <c r="D667" s="360" t="s">
        <v>776</v>
      </c>
      <c r="E667" s="302">
        <v>46.46</v>
      </c>
      <c r="F667" s="302">
        <v>3.9600000000000003E-2</v>
      </c>
      <c r="G667" s="302">
        <v>33.258299999999998</v>
      </c>
      <c r="H667" s="302">
        <v>0.54479999999999995</v>
      </c>
      <c r="I667" s="302" t="s">
        <v>343</v>
      </c>
      <c r="J667" s="302">
        <v>17.097200000000001</v>
      </c>
      <c r="K667" s="302">
        <v>2.0222000000000002</v>
      </c>
      <c r="L667" s="302">
        <v>6.3299999999999995E-2</v>
      </c>
      <c r="M667" s="106" t="s">
        <v>34</v>
      </c>
      <c r="N667" s="106" t="s">
        <v>34</v>
      </c>
      <c r="O667" s="402">
        <v>99.485399999999998</v>
      </c>
      <c r="P667" s="278">
        <v>82.071826652019027</v>
      </c>
      <c r="Q667" s="278">
        <v>17.566369059247965</v>
      </c>
      <c r="R667" s="280">
        <v>0.36180428873298742</v>
      </c>
      <c r="S667" s="278"/>
      <c r="T667" s="278"/>
    </row>
    <row r="668" spans="1:20" x14ac:dyDescent="0.25">
      <c r="A668" s="421">
        <v>3</v>
      </c>
      <c r="B668" s="365" t="s">
        <v>1402</v>
      </c>
      <c r="C668" s="366" t="s">
        <v>1399</v>
      </c>
      <c r="D668" s="360" t="s">
        <v>777</v>
      </c>
      <c r="E668" s="302">
        <v>46.049100000000003</v>
      </c>
      <c r="F668" s="302">
        <v>2.93E-2</v>
      </c>
      <c r="G668" s="302">
        <v>33.651200000000003</v>
      </c>
      <c r="H668" s="302">
        <v>0.57889999999999997</v>
      </c>
      <c r="I668" s="302" t="s">
        <v>343</v>
      </c>
      <c r="J668" s="302">
        <v>17.446400000000001</v>
      </c>
      <c r="K668" s="302">
        <v>1.7117</v>
      </c>
      <c r="L668" s="302">
        <v>0.04</v>
      </c>
      <c r="M668" s="106" t="s">
        <v>34</v>
      </c>
      <c r="N668" s="106" t="s">
        <v>34</v>
      </c>
      <c r="O668" s="402">
        <v>99.506600000000006</v>
      </c>
      <c r="P668" s="278">
        <v>84.725957037429581</v>
      </c>
      <c r="Q668" s="278">
        <v>15.042745141205641</v>
      </c>
      <c r="R668" s="280">
        <v>0.23129782136477905</v>
      </c>
      <c r="S668" s="278"/>
      <c r="T668" s="278"/>
    </row>
    <row r="669" spans="1:20" x14ac:dyDescent="0.25">
      <c r="A669" s="421">
        <v>3</v>
      </c>
      <c r="B669" s="365" t="s">
        <v>1402</v>
      </c>
      <c r="C669" s="366" t="s">
        <v>1399</v>
      </c>
      <c r="D669" s="360" t="s">
        <v>778</v>
      </c>
      <c r="E669" s="302">
        <v>45.435400000000001</v>
      </c>
      <c r="F669" s="302">
        <v>2.5999999999999999E-3</v>
      </c>
      <c r="G669" s="302">
        <v>34.463000000000001</v>
      </c>
      <c r="H669" s="302">
        <v>0.5</v>
      </c>
      <c r="I669" s="302" t="s">
        <v>343</v>
      </c>
      <c r="J669" s="302">
        <v>18.080200000000001</v>
      </c>
      <c r="K669" s="302">
        <v>1.3255999999999999</v>
      </c>
      <c r="L669" s="302">
        <v>2.1499999999999998E-2</v>
      </c>
      <c r="M669" s="106" t="s">
        <v>34</v>
      </c>
      <c r="N669" s="106" t="s">
        <v>34</v>
      </c>
      <c r="O669" s="402">
        <v>99.828300000000013</v>
      </c>
      <c r="P669" s="278">
        <v>88.176139735876859</v>
      </c>
      <c r="Q669" s="278">
        <v>11.699010649930546</v>
      </c>
      <c r="R669" s="280">
        <v>0.12484961419259788</v>
      </c>
      <c r="S669" s="278"/>
      <c r="T669" s="278"/>
    </row>
    <row r="670" spans="1:20" x14ac:dyDescent="0.25">
      <c r="A670" s="421">
        <v>3</v>
      </c>
      <c r="B670" s="365" t="s">
        <v>1402</v>
      </c>
      <c r="C670" s="366" t="s">
        <v>1399</v>
      </c>
      <c r="D670" s="360" t="s">
        <v>779</v>
      </c>
      <c r="E670" s="302">
        <v>45.5077</v>
      </c>
      <c r="F670" s="302">
        <v>2E-3</v>
      </c>
      <c r="G670" s="302">
        <v>34.165700000000001</v>
      </c>
      <c r="H670" s="302">
        <v>0.4582</v>
      </c>
      <c r="I670" s="302" t="s">
        <v>343</v>
      </c>
      <c r="J670" s="302">
        <v>17.8645</v>
      </c>
      <c r="K670" s="302">
        <v>1.4709000000000001</v>
      </c>
      <c r="L670" s="302">
        <v>3.1699999999999999E-2</v>
      </c>
      <c r="M670" s="106" t="s">
        <v>34</v>
      </c>
      <c r="N670" s="106" t="s">
        <v>34</v>
      </c>
      <c r="O670" s="402">
        <v>99.500699999999995</v>
      </c>
      <c r="P670" s="278">
        <v>86.872589964248121</v>
      </c>
      <c r="Q670" s="278">
        <v>12.943861020308614</v>
      </c>
      <c r="R670" s="280">
        <v>0.18354901544326957</v>
      </c>
      <c r="S670" s="278"/>
      <c r="T670" s="278"/>
    </row>
    <row r="671" spans="1:20" x14ac:dyDescent="0.25">
      <c r="A671" s="421">
        <v>3</v>
      </c>
      <c r="B671" s="365" t="s">
        <v>1402</v>
      </c>
      <c r="C671" s="366" t="s">
        <v>1399</v>
      </c>
      <c r="D671" s="360" t="s">
        <v>780</v>
      </c>
      <c r="E671" s="302">
        <v>45.186500000000002</v>
      </c>
      <c r="F671" s="302">
        <v>0</v>
      </c>
      <c r="G671" s="302">
        <v>34.314399999999999</v>
      </c>
      <c r="H671" s="302">
        <v>0.443</v>
      </c>
      <c r="I671" s="302" t="s">
        <v>343</v>
      </c>
      <c r="J671" s="302">
        <v>17.981000000000002</v>
      </c>
      <c r="K671" s="302">
        <v>1.2327999999999999</v>
      </c>
      <c r="L671" s="302">
        <v>1.11E-2</v>
      </c>
      <c r="M671" s="106" t="s">
        <v>34</v>
      </c>
      <c r="N671" s="106" t="s">
        <v>34</v>
      </c>
      <c r="O671" s="402">
        <v>99.168800000000005</v>
      </c>
      <c r="P671" s="278">
        <v>88.904278055327651</v>
      </c>
      <c r="Q671" s="278">
        <v>11.030373885978999</v>
      </c>
      <c r="R671" s="280">
        <v>6.5348058693352626E-2</v>
      </c>
      <c r="S671" s="278"/>
      <c r="T671" s="278"/>
    </row>
    <row r="672" spans="1:20" x14ac:dyDescent="0.25">
      <c r="A672" s="421">
        <v>3</v>
      </c>
      <c r="B672" s="365" t="s">
        <v>1402</v>
      </c>
      <c r="C672" s="366" t="s">
        <v>1399</v>
      </c>
      <c r="D672" s="360" t="s">
        <v>781</v>
      </c>
      <c r="E672" s="302">
        <v>49.2468</v>
      </c>
      <c r="F672" s="302">
        <v>3.6299999999999999E-2</v>
      </c>
      <c r="G672" s="302">
        <v>31.2697</v>
      </c>
      <c r="H672" s="302">
        <v>0.55549999999999999</v>
      </c>
      <c r="I672" s="302" t="s">
        <v>343</v>
      </c>
      <c r="J672" s="302">
        <v>14.6183</v>
      </c>
      <c r="K672" s="302">
        <v>3.2214999999999998</v>
      </c>
      <c r="L672" s="302">
        <v>9.5399999999999999E-2</v>
      </c>
      <c r="M672" s="106" t="s">
        <v>34</v>
      </c>
      <c r="N672" s="106" t="s">
        <v>34</v>
      </c>
      <c r="O672" s="402">
        <v>99.043499999999995</v>
      </c>
      <c r="P672" s="278">
        <v>71.095141167275102</v>
      </c>
      <c r="Q672" s="278">
        <v>28.352409671753815</v>
      </c>
      <c r="R672" s="280">
        <v>0.55244916097109398</v>
      </c>
      <c r="S672" s="278"/>
      <c r="T672" s="278"/>
    </row>
    <row r="673" spans="1:20" x14ac:dyDescent="0.25">
      <c r="A673" s="421">
        <v>3</v>
      </c>
      <c r="B673" s="365" t="s">
        <v>1402</v>
      </c>
      <c r="C673" s="366" t="s">
        <v>1399</v>
      </c>
      <c r="D673" s="360" t="s">
        <v>782</v>
      </c>
      <c r="E673" s="302">
        <v>46.299900000000001</v>
      </c>
      <c r="F673" s="302">
        <v>3.3099999999999997E-2</v>
      </c>
      <c r="G673" s="302">
        <v>33.517400000000002</v>
      </c>
      <c r="H673" s="302">
        <v>0.59889999999999999</v>
      </c>
      <c r="I673" s="302" t="s">
        <v>343</v>
      </c>
      <c r="J673" s="302">
        <v>17.1859</v>
      </c>
      <c r="K673" s="302">
        <v>1.9715</v>
      </c>
      <c r="L673" s="302">
        <v>6.4100000000000004E-2</v>
      </c>
      <c r="M673" s="106" t="s">
        <v>34</v>
      </c>
      <c r="N673" s="106" t="s">
        <v>34</v>
      </c>
      <c r="O673" s="402">
        <v>99.670800000000014</v>
      </c>
      <c r="P673" s="278">
        <v>82.505913177096431</v>
      </c>
      <c r="Q673" s="278">
        <v>17.127673110867082</v>
      </c>
      <c r="R673" s="280">
        <v>0.36641371203646944</v>
      </c>
      <c r="S673" s="278"/>
      <c r="T673" s="278"/>
    </row>
    <row r="674" spans="1:20" x14ac:dyDescent="0.25">
      <c r="A674" s="421">
        <v>3</v>
      </c>
      <c r="B674" s="365" t="s">
        <v>1402</v>
      </c>
      <c r="C674" s="366" t="s">
        <v>1399</v>
      </c>
      <c r="D674" s="360" t="s">
        <v>783</v>
      </c>
      <c r="E674" s="302">
        <v>46.018900000000002</v>
      </c>
      <c r="F674" s="302">
        <v>1.6899999999999998E-2</v>
      </c>
      <c r="G674" s="302">
        <v>33.7791</v>
      </c>
      <c r="H674" s="302">
        <v>0.51700000000000002</v>
      </c>
      <c r="I674" s="302">
        <v>4.2599999999999999E-2</v>
      </c>
      <c r="J674" s="302">
        <v>17.1843</v>
      </c>
      <c r="K674" s="302">
        <v>1.7195</v>
      </c>
      <c r="L674" s="302">
        <v>7.2499999999999995E-2</v>
      </c>
      <c r="M674" s="106" t="s">
        <v>34</v>
      </c>
      <c r="N674" s="106" t="s">
        <v>34</v>
      </c>
      <c r="O674" s="402">
        <v>99.350799999999992</v>
      </c>
      <c r="P674" s="278">
        <v>84.310010708522597</v>
      </c>
      <c r="Q674" s="278">
        <v>15.26645732159656</v>
      </c>
      <c r="R674" s="280">
        <v>0.42353196988084874</v>
      </c>
      <c r="S674" s="278"/>
      <c r="T674" s="278"/>
    </row>
    <row r="675" spans="1:20" x14ac:dyDescent="0.25">
      <c r="A675" s="421">
        <v>3</v>
      </c>
      <c r="B675" s="365" t="s">
        <v>1402</v>
      </c>
      <c r="C675" s="366" t="s">
        <v>1399</v>
      </c>
      <c r="D675" s="360" t="s">
        <v>784</v>
      </c>
      <c r="E675" s="302">
        <v>45.4559</v>
      </c>
      <c r="F675" s="302">
        <v>6.4999999999999997E-3</v>
      </c>
      <c r="G675" s="302">
        <v>34.065100000000001</v>
      </c>
      <c r="H675" s="302">
        <v>0.43659999999999999</v>
      </c>
      <c r="I675" s="302" t="s">
        <v>343</v>
      </c>
      <c r="J675" s="302">
        <v>17.731300000000001</v>
      </c>
      <c r="K675" s="302">
        <v>1.3896999999999999</v>
      </c>
      <c r="L675" s="302">
        <v>3.3000000000000002E-2</v>
      </c>
      <c r="M675" s="106" t="s">
        <v>34</v>
      </c>
      <c r="N675" s="106" t="s">
        <v>34</v>
      </c>
      <c r="O675" s="402">
        <v>99.118100000000013</v>
      </c>
      <c r="P675" s="278">
        <v>87.409041862956585</v>
      </c>
      <c r="Q675" s="278">
        <v>12.397257693641473</v>
      </c>
      <c r="R675" s="280">
        <v>0.19370044340194661</v>
      </c>
      <c r="S675" s="278"/>
      <c r="T675" s="278"/>
    </row>
    <row r="676" spans="1:20" x14ac:dyDescent="0.25">
      <c r="A676" s="421">
        <v>3</v>
      </c>
      <c r="B676" s="365" t="s">
        <v>1402</v>
      </c>
      <c r="C676" s="366" t="s">
        <v>1399</v>
      </c>
      <c r="D676" s="360" t="s">
        <v>785</v>
      </c>
      <c r="E676" s="302">
        <v>45.881500000000003</v>
      </c>
      <c r="F676" s="302">
        <v>2.2100000000000002E-2</v>
      </c>
      <c r="G676" s="302">
        <v>33.935499999999998</v>
      </c>
      <c r="H676" s="302">
        <v>0.55910000000000004</v>
      </c>
      <c r="I676" s="302" t="s">
        <v>343</v>
      </c>
      <c r="J676" s="302">
        <v>17.6282</v>
      </c>
      <c r="K676" s="302">
        <v>1.4468000000000001</v>
      </c>
      <c r="L676" s="302">
        <v>4.0099999999999997E-2</v>
      </c>
      <c r="M676" s="106" t="s">
        <v>34</v>
      </c>
      <c r="N676" s="106" t="s">
        <v>34</v>
      </c>
      <c r="O676" s="402">
        <v>99.513299999999987</v>
      </c>
      <c r="P676" s="278">
        <v>86.863611627147037</v>
      </c>
      <c r="Q676" s="278">
        <v>12.901113699516619</v>
      </c>
      <c r="R676" s="280">
        <v>0.23527467333634886</v>
      </c>
      <c r="S676" s="278"/>
      <c r="T676" s="278"/>
    </row>
    <row r="677" spans="1:20" x14ac:dyDescent="0.25">
      <c r="A677" s="421">
        <v>3</v>
      </c>
      <c r="B677" s="365" t="s">
        <v>1402</v>
      </c>
      <c r="C677" s="366" t="s">
        <v>1399</v>
      </c>
      <c r="D677" s="360" t="s">
        <v>786</v>
      </c>
      <c r="E677" s="302">
        <v>45.913200000000003</v>
      </c>
      <c r="F677" s="302">
        <v>4.5999999999999999E-3</v>
      </c>
      <c r="G677" s="302">
        <v>33.9589</v>
      </c>
      <c r="H677" s="302">
        <v>0.46129999999999999</v>
      </c>
      <c r="I677" s="302" t="s">
        <v>343</v>
      </c>
      <c r="J677" s="302">
        <v>17.7608</v>
      </c>
      <c r="K677" s="302">
        <v>1.5533999999999999</v>
      </c>
      <c r="L677" s="302">
        <v>2.5700000000000001E-2</v>
      </c>
      <c r="M677" s="106" t="s">
        <v>34</v>
      </c>
      <c r="N677" s="106" t="s">
        <v>34</v>
      </c>
      <c r="O677" s="402">
        <v>99.677899999999994</v>
      </c>
      <c r="P677" s="278">
        <v>86.20712389087771</v>
      </c>
      <c r="Q677" s="278">
        <v>13.64434594920626</v>
      </c>
      <c r="R677" s="280">
        <v>0.14853015991603463</v>
      </c>
      <c r="S677" s="278"/>
      <c r="T677" s="278"/>
    </row>
    <row r="678" spans="1:20" x14ac:dyDescent="0.25">
      <c r="A678" s="421">
        <v>3</v>
      </c>
      <c r="B678" s="365" t="s">
        <v>1402</v>
      </c>
      <c r="C678" s="366" t="s">
        <v>1399</v>
      </c>
      <c r="D678" s="360" t="s">
        <v>787</v>
      </c>
      <c r="E678" s="302">
        <v>44.920699999999997</v>
      </c>
      <c r="F678" s="302">
        <v>3.2500000000000001E-2</v>
      </c>
      <c r="G678" s="302">
        <v>33.356699999999996</v>
      </c>
      <c r="H678" s="302">
        <v>0.49719999999999998</v>
      </c>
      <c r="I678" s="302" t="s">
        <v>343</v>
      </c>
      <c r="J678" s="302">
        <v>17.365300000000001</v>
      </c>
      <c r="K678" s="302">
        <v>1.4408000000000001</v>
      </c>
      <c r="L678" s="302">
        <v>5.5599999999999997E-2</v>
      </c>
      <c r="M678" s="106" t="s">
        <v>34</v>
      </c>
      <c r="N678" s="106" t="s">
        <v>34</v>
      </c>
      <c r="O678" s="402">
        <v>97.668800000000005</v>
      </c>
      <c r="P678" s="278">
        <v>86.658332533697518</v>
      </c>
      <c r="Q678" s="278">
        <v>13.011295093699065</v>
      </c>
      <c r="R678" s="280">
        <v>0.33037237260340302</v>
      </c>
      <c r="S678" s="278"/>
      <c r="T678" s="278"/>
    </row>
    <row r="679" spans="1:20" x14ac:dyDescent="0.25">
      <c r="A679" s="421">
        <v>3</v>
      </c>
      <c r="B679" s="365" t="s">
        <v>1402</v>
      </c>
      <c r="C679" s="366" t="s">
        <v>1399</v>
      </c>
      <c r="D679" s="360" t="s">
        <v>788</v>
      </c>
      <c r="E679" s="302">
        <v>45.398899999999998</v>
      </c>
      <c r="F679" s="302">
        <v>2.3400000000000001E-2</v>
      </c>
      <c r="G679" s="302">
        <v>34.168300000000002</v>
      </c>
      <c r="H679" s="302">
        <v>0.56810000000000005</v>
      </c>
      <c r="I679" s="302" t="s">
        <v>343</v>
      </c>
      <c r="J679" s="302">
        <v>17.772500000000001</v>
      </c>
      <c r="K679" s="302">
        <v>1.4490000000000001</v>
      </c>
      <c r="L679" s="302">
        <v>5.8599999999999999E-2</v>
      </c>
      <c r="M679" s="106" t="s">
        <v>34</v>
      </c>
      <c r="N679" s="106" t="s">
        <v>34</v>
      </c>
      <c r="O679" s="402">
        <v>99.438799999999986</v>
      </c>
      <c r="P679" s="278">
        <v>86.845841303358014</v>
      </c>
      <c r="Q679" s="278">
        <v>12.813202166344166</v>
      </c>
      <c r="R679" s="280">
        <v>0.34095653029782108</v>
      </c>
      <c r="S679" s="278"/>
      <c r="T679" s="278"/>
    </row>
    <row r="680" spans="1:20" x14ac:dyDescent="0.25">
      <c r="A680" s="421">
        <v>3</v>
      </c>
      <c r="B680" s="365" t="s">
        <v>1402</v>
      </c>
      <c r="C680" s="366" t="s">
        <v>1399</v>
      </c>
      <c r="D680" s="360" t="s">
        <v>789</v>
      </c>
      <c r="E680" s="302">
        <v>45.784399999999998</v>
      </c>
      <c r="F680" s="302">
        <v>3.1199999999999999E-2</v>
      </c>
      <c r="G680" s="302">
        <v>33.839300000000001</v>
      </c>
      <c r="H680" s="302">
        <v>0.53869999999999996</v>
      </c>
      <c r="I680" s="302">
        <v>2.81E-2</v>
      </c>
      <c r="J680" s="302">
        <v>17.6478</v>
      </c>
      <c r="K680" s="302">
        <v>1.5928</v>
      </c>
      <c r="L680" s="302">
        <v>4.7199999999999999E-2</v>
      </c>
      <c r="M680" s="106" t="s">
        <v>34</v>
      </c>
      <c r="N680" s="106" t="s">
        <v>34</v>
      </c>
      <c r="O680" s="402">
        <v>99.509500000000003</v>
      </c>
      <c r="P680" s="278">
        <v>85.725640421573303</v>
      </c>
      <c r="Q680" s="278">
        <v>14.001359320973188</v>
      </c>
      <c r="R680" s="280">
        <v>0.2730002574535067</v>
      </c>
      <c r="S680" s="278"/>
      <c r="T680" s="278"/>
    </row>
    <row r="681" spans="1:20" x14ac:dyDescent="0.25">
      <c r="A681" s="421">
        <v>3</v>
      </c>
      <c r="B681" s="365" t="s">
        <v>1402</v>
      </c>
      <c r="C681" s="366" t="s">
        <v>1399</v>
      </c>
      <c r="D681" s="360" t="s">
        <v>790</v>
      </c>
      <c r="E681" s="302">
        <v>45.396700000000003</v>
      </c>
      <c r="F681" s="302">
        <v>5.0099999999999999E-2</v>
      </c>
      <c r="G681" s="302">
        <v>34.031300000000002</v>
      </c>
      <c r="H681" s="302">
        <v>0.46289999999999998</v>
      </c>
      <c r="I681" s="302" t="s">
        <v>343</v>
      </c>
      <c r="J681" s="302">
        <v>17.838699999999999</v>
      </c>
      <c r="K681" s="302">
        <v>1.3920999999999999</v>
      </c>
      <c r="L681" s="302">
        <v>4.6100000000000002E-2</v>
      </c>
      <c r="M681" s="106" t="s">
        <v>34</v>
      </c>
      <c r="N681" s="106" t="s">
        <v>34</v>
      </c>
      <c r="O681" s="402">
        <v>99.217900000000014</v>
      </c>
      <c r="P681" s="278">
        <v>87.389898259804227</v>
      </c>
      <c r="Q681" s="278">
        <v>12.341196137872606</v>
      </c>
      <c r="R681" s="280">
        <v>0.26890560232316679</v>
      </c>
      <c r="S681" s="278"/>
      <c r="T681" s="278"/>
    </row>
    <row r="682" spans="1:20" x14ac:dyDescent="0.25">
      <c r="A682" s="421">
        <v>3</v>
      </c>
      <c r="B682" s="365" t="s">
        <v>1402</v>
      </c>
      <c r="C682" s="366" t="s">
        <v>1399</v>
      </c>
      <c r="D682" s="360" t="s">
        <v>791</v>
      </c>
      <c r="E682" s="302">
        <v>46.075200000000002</v>
      </c>
      <c r="F682" s="302">
        <v>2.7300000000000001E-2</v>
      </c>
      <c r="G682" s="302">
        <v>34.071300000000001</v>
      </c>
      <c r="H682" s="302">
        <v>0.60060000000000002</v>
      </c>
      <c r="I682" s="302" t="s">
        <v>343</v>
      </c>
      <c r="J682" s="302">
        <v>17.53</v>
      </c>
      <c r="K682" s="302">
        <v>1.5403</v>
      </c>
      <c r="L682" s="302">
        <v>4.0399999999999998E-2</v>
      </c>
      <c r="M682" s="106" t="s">
        <v>34</v>
      </c>
      <c r="N682" s="106" t="s">
        <v>34</v>
      </c>
      <c r="O682" s="402">
        <v>99.885100000000008</v>
      </c>
      <c r="P682" s="278">
        <v>86.077067263414619</v>
      </c>
      <c r="Q682" s="278">
        <v>13.686728434257581</v>
      </c>
      <c r="R682" s="280">
        <v>0.23620430232779446</v>
      </c>
      <c r="S682" s="278"/>
      <c r="T682" s="278"/>
    </row>
    <row r="683" spans="1:20" x14ac:dyDescent="0.25">
      <c r="A683" s="421">
        <v>3</v>
      </c>
      <c r="B683" s="365" t="s">
        <v>1402</v>
      </c>
      <c r="C683" s="366" t="s">
        <v>1399</v>
      </c>
      <c r="D683" s="360" t="s">
        <v>792</v>
      </c>
      <c r="E683" s="302">
        <v>51.184800000000003</v>
      </c>
      <c r="F683" s="302">
        <v>2.3300000000000001E-2</v>
      </c>
      <c r="G683" s="302">
        <v>30.309899999999999</v>
      </c>
      <c r="H683" s="302">
        <v>0.43169999999999997</v>
      </c>
      <c r="I683" s="302">
        <v>2.8400000000000002E-2</v>
      </c>
      <c r="J683" s="302">
        <v>13.3368</v>
      </c>
      <c r="K683" s="302">
        <v>4.0319000000000003</v>
      </c>
      <c r="L683" s="302">
        <v>0.18959999999999999</v>
      </c>
      <c r="M683" s="106" t="s">
        <v>34</v>
      </c>
      <c r="N683" s="106" t="s">
        <v>34</v>
      </c>
      <c r="O683" s="402">
        <v>99.5364</v>
      </c>
      <c r="P683" s="278">
        <v>63.938523321509443</v>
      </c>
      <c r="Q683" s="278">
        <v>34.979170370966017</v>
      </c>
      <c r="R683" s="280">
        <v>1.0823063075245509</v>
      </c>
      <c r="S683" s="278"/>
      <c r="T683" s="278"/>
    </row>
    <row r="684" spans="1:20" x14ac:dyDescent="0.25">
      <c r="A684" s="421">
        <v>3</v>
      </c>
      <c r="B684" s="365" t="s">
        <v>1402</v>
      </c>
      <c r="C684" s="366" t="s">
        <v>1399</v>
      </c>
      <c r="D684" s="360" t="s">
        <v>793</v>
      </c>
      <c r="E684" s="302">
        <v>51.4253</v>
      </c>
      <c r="F684" s="302">
        <v>6.7900000000000002E-2</v>
      </c>
      <c r="G684" s="302">
        <v>29.851800000000001</v>
      </c>
      <c r="H684" s="302">
        <v>0.45639999999999997</v>
      </c>
      <c r="I684" s="302" t="s">
        <v>343</v>
      </c>
      <c r="J684" s="302">
        <v>12.8436</v>
      </c>
      <c r="K684" s="302">
        <v>4.3470000000000004</v>
      </c>
      <c r="L684" s="302">
        <v>0.19980000000000001</v>
      </c>
      <c r="M684" s="106" t="s">
        <v>34</v>
      </c>
      <c r="N684" s="106" t="s">
        <v>34</v>
      </c>
      <c r="O684" s="402">
        <v>99.191799999999986</v>
      </c>
      <c r="P684" s="278">
        <v>61.311981919439638</v>
      </c>
      <c r="Q684" s="278">
        <v>37.55234074054006</v>
      </c>
      <c r="R684" s="280">
        <v>1.1356773400202869</v>
      </c>
      <c r="S684" s="278"/>
      <c r="T684" s="278"/>
    </row>
    <row r="685" spans="1:20" x14ac:dyDescent="0.25">
      <c r="A685" s="421">
        <v>3</v>
      </c>
      <c r="B685" s="365" t="s">
        <v>1402</v>
      </c>
      <c r="C685" s="366" t="s">
        <v>1399</v>
      </c>
      <c r="D685" s="360" t="s">
        <v>794</v>
      </c>
      <c r="E685" s="302">
        <v>52.411799999999999</v>
      </c>
      <c r="F685" s="302">
        <v>5.2400000000000002E-2</v>
      </c>
      <c r="G685" s="302">
        <v>30.051400000000001</v>
      </c>
      <c r="H685" s="302">
        <v>0.48430000000000001</v>
      </c>
      <c r="I685" s="302">
        <v>3.7100000000000001E-2</v>
      </c>
      <c r="J685" s="302">
        <v>12.680300000000001</v>
      </c>
      <c r="K685" s="302">
        <v>4.3429000000000002</v>
      </c>
      <c r="L685" s="302">
        <v>0.19070000000000001</v>
      </c>
      <c r="M685" s="106" t="s">
        <v>34</v>
      </c>
      <c r="N685" s="106" t="s">
        <v>34</v>
      </c>
      <c r="O685" s="402">
        <v>100.25090000000002</v>
      </c>
      <c r="P685" s="278">
        <v>61.061648786553789</v>
      </c>
      <c r="Q685" s="278">
        <v>37.844922222466174</v>
      </c>
      <c r="R685" s="280">
        <v>1.0934289909800359</v>
      </c>
      <c r="S685" s="278"/>
      <c r="T685" s="278"/>
    </row>
    <row r="686" spans="1:20" x14ac:dyDescent="0.25">
      <c r="A686" s="421">
        <v>3</v>
      </c>
      <c r="B686" s="365" t="s">
        <v>1402</v>
      </c>
      <c r="C686" s="366" t="s">
        <v>1399</v>
      </c>
      <c r="D686" s="360" t="s">
        <v>795</v>
      </c>
      <c r="E686" s="302">
        <v>49.305199999999999</v>
      </c>
      <c r="F686" s="302">
        <v>2.7199999999999998E-2</v>
      </c>
      <c r="G686" s="302">
        <v>31.562799999999999</v>
      </c>
      <c r="H686" s="302">
        <v>0.49080000000000001</v>
      </c>
      <c r="I686" s="302">
        <v>3.3599999999999998E-2</v>
      </c>
      <c r="J686" s="302">
        <v>14.697800000000001</v>
      </c>
      <c r="K686" s="302">
        <v>3.1840000000000002</v>
      </c>
      <c r="L686" s="302">
        <v>0.15340000000000001</v>
      </c>
      <c r="M686" s="106" t="s">
        <v>34</v>
      </c>
      <c r="N686" s="106" t="s">
        <v>34</v>
      </c>
      <c r="O686" s="402">
        <v>99.454800000000006</v>
      </c>
      <c r="P686" s="278">
        <v>71.202331969761062</v>
      </c>
      <c r="Q686" s="278">
        <v>27.912821123887582</v>
      </c>
      <c r="R686" s="280">
        <v>0.88484690635135876</v>
      </c>
      <c r="S686" s="278"/>
      <c r="T686" s="278"/>
    </row>
    <row r="687" spans="1:20" x14ac:dyDescent="0.25">
      <c r="A687" s="421">
        <v>3</v>
      </c>
      <c r="B687" s="365" t="s">
        <v>1402</v>
      </c>
      <c r="C687" s="366" t="s">
        <v>1399</v>
      </c>
      <c r="D687" s="360" t="s">
        <v>796</v>
      </c>
      <c r="E687" s="302">
        <v>48.828499999999998</v>
      </c>
      <c r="F687" s="302">
        <v>3.6299999999999999E-2</v>
      </c>
      <c r="G687" s="302">
        <v>31.777100000000001</v>
      </c>
      <c r="H687" s="302">
        <v>0.44729999999999998</v>
      </c>
      <c r="I687" s="302">
        <v>6.0499999999999998E-2</v>
      </c>
      <c r="J687" s="302">
        <v>15.068</v>
      </c>
      <c r="K687" s="302">
        <v>3.0375000000000001</v>
      </c>
      <c r="L687" s="302">
        <v>0.1062</v>
      </c>
      <c r="M687" s="106" t="s">
        <v>34</v>
      </c>
      <c r="N687" s="106" t="s">
        <v>34</v>
      </c>
      <c r="O687" s="402">
        <v>99.361399999999989</v>
      </c>
      <c r="P687" s="278">
        <v>72.823262962421794</v>
      </c>
      <c r="Q687" s="278">
        <v>26.565598131382522</v>
      </c>
      <c r="R687" s="280">
        <v>0.61113890619567068</v>
      </c>
      <c r="S687" s="278"/>
      <c r="T687" s="278"/>
    </row>
    <row r="688" spans="1:20" x14ac:dyDescent="0.25">
      <c r="A688" s="421">
        <v>3</v>
      </c>
      <c r="B688" s="365" t="s">
        <v>1402</v>
      </c>
      <c r="C688" s="366" t="s">
        <v>1399</v>
      </c>
      <c r="D688" s="360" t="s">
        <v>797</v>
      </c>
      <c r="E688" s="302">
        <v>48.583500000000001</v>
      </c>
      <c r="F688" s="302">
        <v>3.1099999999999999E-2</v>
      </c>
      <c r="G688" s="302">
        <v>31.902999999999999</v>
      </c>
      <c r="H688" s="302">
        <v>0.52459999999999996</v>
      </c>
      <c r="I688" s="302">
        <v>5.0599999999999999E-2</v>
      </c>
      <c r="J688" s="302">
        <v>15.1669</v>
      </c>
      <c r="K688" s="302">
        <v>2.8517999999999999</v>
      </c>
      <c r="L688" s="302">
        <v>0.1008</v>
      </c>
      <c r="M688" s="106" t="s">
        <v>34</v>
      </c>
      <c r="N688" s="106" t="s">
        <v>34</v>
      </c>
      <c r="O688" s="402">
        <v>99.212300000000013</v>
      </c>
      <c r="P688" s="278">
        <v>74.17442761538662</v>
      </c>
      <c r="Q688" s="278">
        <v>25.238598464512073</v>
      </c>
      <c r="R688" s="280">
        <v>0.58697392010129268</v>
      </c>
      <c r="S688" s="278"/>
      <c r="T688" s="278"/>
    </row>
    <row r="689" spans="1:20" x14ac:dyDescent="0.25">
      <c r="A689" s="421">
        <v>3</v>
      </c>
      <c r="B689" s="365" t="s">
        <v>1402</v>
      </c>
      <c r="C689" s="366" t="s">
        <v>1399</v>
      </c>
      <c r="D689" s="360" t="s">
        <v>798</v>
      </c>
      <c r="E689" s="302">
        <v>49.181199999999997</v>
      </c>
      <c r="F689" s="302">
        <v>2.01E-2</v>
      </c>
      <c r="G689" s="302">
        <v>31.659300000000002</v>
      </c>
      <c r="H689" s="302">
        <v>0.45989999999999998</v>
      </c>
      <c r="I689" s="302">
        <v>4.2700000000000002E-2</v>
      </c>
      <c r="J689" s="302">
        <v>15.0746</v>
      </c>
      <c r="K689" s="302">
        <v>3.1002000000000001</v>
      </c>
      <c r="L689" s="302">
        <v>0.1081</v>
      </c>
      <c r="M689" s="106" t="s">
        <v>34</v>
      </c>
      <c r="N689" s="106" t="s">
        <v>34</v>
      </c>
      <c r="O689" s="402">
        <v>99.646100000000004</v>
      </c>
      <c r="P689" s="278">
        <v>72.426973918603906</v>
      </c>
      <c r="Q689" s="278">
        <v>26.954609493557523</v>
      </c>
      <c r="R689" s="280">
        <v>0.61841658783856412</v>
      </c>
      <c r="S689" s="278"/>
      <c r="T689" s="278"/>
    </row>
    <row r="690" spans="1:20" x14ac:dyDescent="0.25">
      <c r="A690" s="421">
        <v>3</v>
      </c>
      <c r="B690" s="365" t="s">
        <v>1402</v>
      </c>
      <c r="C690" s="366" t="s">
        <v>1399</v>
      </c>
      <c r="D690" s="360" t="s">
        <v>799</v>
      </c>
      <c r="E690" s="302">
        <v>48.939799999999998</v>
      </c>
      <c r="F690" s="302">
        <v>1.17E-2</v>
      </c>
      <c r="G690" s="302">
        <v>31.650099999999998</v>
      </c>
      <c r="H690" s="302">
        <v>0.51070000000000004</v>
      </c>
      <c r="I690" s="302">
        <v>3.1699999999999999E-2</v>
      </c>
      <c r="J690" s="302">
        <v>15.0151</v>
      </c>
      <c r="K690" s="302">
        <v>3.1507999999999998</v>
      </c>
      <c r="L690" s="302">
        <v>0.1143</v>
      </c>
      <c r="M690" s="106" t="s">
        <v>34</v>
      </c>
      <c r="N690" s="106" t="s">
        <v>34</v>
      </c>
      <c r="O690" s="402">
        <v>99.424199999999999</v>
      </c>
      <c r="P690" s="278">
        <v>72.00462634652034</v>
      </c>
      <c r="Q690" s="278">
        <v>27.342725226558322</v>
      </c>
      <c r="R690" s="280">
        <v>0.65264842692133684</v>
      </c>
      <c r="S690" s="278"/>
      <c r="T690" s="278"/>
    </row>
    <row r="691" spans="1:20" x14ac:dyDescent="0.25">
      <c r="A691" s="421">
        <v>3</v>
      </c>
      <c r="B691" s="365" t="s">
        <v>1402</v>
      </c>
      <c r="C691" s="366" t="s">
        <v>1399</v>
      </c>
      <c r="D691" s="360" t="s">
        <v>800</v>
      </c>
      <c r="E691" s="302">
        <v>49.365000000000002</v>
      </c>
      <c r="F691" s="302">
        <v>2.7900000000000001E-2</v>
      </c>
      <c r="G691" s="302">
        <v>31.586099999999998</v>
      </c>
      <c r="H691" s="302">
        <v>0.54469999999999996</v>
      </c>
      <c r="I691" s="302">
        <v>5.0599999999999999E-2</v>
      </c>
      <c r="J691" s="302">
        <v>14.731299999999999</v>
      </c>
      <c r="K691" s="302">
        <v>3.2772999999999999</v>
      </c>
      <c r="L691" s="302">
        <v>0.1004</v>
      </c>
      <c r="M691" s="106" t="s">
        <v>34</v>
      </c>
      <c r="N691" s="106" t="s">
        <v>34</v>
      </c>
      <c r="O691" s="402">
        <v>99.683300000000003</v>
      </c>
      <c r="P691" s="278">
        <v>70.886494516267774</v>
      </c>
      <c r="Q691" s="278">
        <v>28.538254947648294</v>
      </c>
      <c r="R691" s="280">
        <v>0.57525053608391818</v>
      </c>
      <c r="S691" s="278"/>
      <c r="T691" s="278"/>
    </row>
    <row r="692" spans="1:20" x14ac:dyDescent="0.25">
      <c r="A692" s="421">
        <v>3</v>
      </c>
      <c r="B692" s="365" t="s">
        <v>1402</v>
      </c>
      <c r="C692" s="366" t="s">
        <v>1399</v>
      </c>
      <c r="D692" s="360" t="s">
        <v>801</v>
      </c>
      <c r="E692" s="302">
        <v>50.331699999999998</v>
      </c>
      <c r="F692" s="302">
        <v>4.3400000000000001E-2</v>
      </c>
      <c r="G692" s="302">
        <v>30.908000000000001</v>
      </c>
      <c r="H692" s="302">
        <v>0.49830000000000002</v>
      </c>
      <c r="I692" s="302" t="s">
        <v>343</v>
      </c>
      <c r="J692" s="302">
        <v>14.2455</v>
      </c>
      <c r="K692" s="302">
        <v>3.6394000000000002</v>
      </c>
      <c r="L692" s="302">
        <v>0.1331</v>
      </c>
      <c r="M692" s="106" t="s">
        <v>34</v>
      </c>
      <c r="N692" s="106" t="s">
        <v>34</v>
      </c>
      <c r="O692" s="402">
        <v>99.799399999999977</v>
      </c>
      <c r="P692" s="278">
        <v>67.868246047860424</v>
      </c>
      <c r="Q692" s="278">
        <v>31.376717573296354</v>
      </c>
      <c r="R692" s="280">
        <v>0.75503637884320218</v>
      </c>
      <c r="S692" s="278"/>
      <c r="T692" s="278"/>
    </row>
    <row r="693" spans="1:20" x14ac:dyDescent="0.25">
      <c r="A693" s="421">
        <v>3</v>
      </c>
      <c r="B693" s="365" t="s">
        <v>1402</v>
      </c>
      <c r="C693" s="366" t="s">
        <v>1399</v>
      </c>
      <c r="D693" s="360" t="s">
        <v>802</v>
      </c>
      <c r="E693" s="302">
        <v>54.0533</v>
      </c>
      <c r="F693" s="302">
        <v>1.61E-2</v>
      </c>
      <c r="G693" s="302">
        <v>27.1325</v>
      </c>
      <c r="H693" s="302">
        <v>0.56220000000000003</v>
      </c>
      <c r="I693" s="302">
        <v>3.8199999999999998E-2</v>
      </c>
      <c r="J693" s="302">
        <v>10.0967</v>
      </c>
      <c r="K693" s="302">
        <v>5.7167000000000003</v>
      </c>
      <c r="L693" s="302">
        <v>0.29570000000000002</v>
      </c>
      <c r="M693" s="106" t="s">
        <v>34</v>
      </c>
      <c r="N693" s="106" t="s">
        <v>34</v>
      </c>
      <c r="O693" s="402">
        <v>97.9114</v>
      </c>
      <c r="P693" s="278">
        <v>48.556120978553565</v>
      </c>
      <c r="Q693" s="278">
        <v>49.750645920117478</v>
      </c>
      <c r="R693" s="280">
        <v>1.6932331013289541</v>
      </c>
      <c r="S693" s="278"/>
      <c r="T693" s="278"/>
    </row>
    <row r="694" spans="1:20" x14ac:dyDescent="0.25">
      <c r="A694" s="421">
        <v>3</v>
      </c>
      <c r="B694" s="365" t="s">
        <v>1402</v>
      </c>
      <c r="C694" s="366" t="s">
        <v>1399</v>
      </c>
      <c r="D694" s="360" t="s">
        <v>803</v>
      </c>
      <c r="E694" s="302">
        <v>53.382399999999997</v>
      </c>
      <c r="F694" s="302">
        <v>3.4200000000000001E-2</v>
      </c>
      <c r="G694" s="302">
        <v>28.6431</v>
      </c>
      <c r="H694" s="302">
        <v>0.67710000000000004</v>
      </c>
      <c r="I694" s="302">
        <v>3.6200000000000003E-2</v>
      </c>
      <c r="J694" s="302">
        <v>11.5847</v>
      </c>
      <c r="K694" s="302">
        <v>5.0739000000000001</v>
      </c>
      <c r="L694" s="302">
        <v>0.22639999999999999</v>
      </c>
      <c r="M694" s="106" t="s">
        <v>34</v>
      </c>
      <c r="N694" s="106" t="s">
        <v>34</v>
      </c>
      <c r="O694" s="402">
        <v>99.657999999999973</v>
      </c>
      <c r="P694" s="278">
        <v>55.070479820353036</v>
      </c>
      <c r="Q694" s="278">
        <v>43.648041502250628</v>
      </c>
      <c r="R694" s="280">
        <v>1.2814786773963167</v>
      </c>
      <c r="S694" s="278"/>
      <c r="T694" s="278"/>
    </row>
    <row r="695" spans="1:20" x14ac:dyDescent="0.25">
      <c r="A695" s="421">
        <v>3</v>
      </c>
      <c r="B695" s="365" t="s">
        <v>1402</v>
      </c>
      <c r="C695" s="366" t="s">
        <v>1399</v>
      </c>
      <c r="D695" s="360" t="s">
        <v>804</v>
      </c>
      <c r="E695" s="302">
        <v>49.94</v>
      </c>
      <c r="F695" s="302">
        <v>6.3500000000000001E-2</v>
      </c>
      <c r="G695" s="302">
        <v>30.629300000000001</v>
      </c>
      <c r="H695" s="302">
        <v>0.84560000000000002</v>
      </c>
      <c r="I695" s="302">
        <v>9.5699999999999993E-2</v>
      </c>
      <c r="J695" s="302">
        <v>14.085900000000001</v>
      </c>
      <c r="K695" s="302">
        <v>3.4986000000000002</v>
      </c>
      <c r="L695" s="302">
        <v>0.1343</v>
      </c>
      <c r="M695" s="106" t="s">
        <v>34</v>
      </c>
      <c r="N695" s="106" t="s">
        <v>34</v>
      </c>
      <c r="O695" s="402">
        <v>99.292899999999989</v>
      </c>
      <c r="P695" s="278">
        <v>68.454693537176297</v>
      </c>
      <c r="Q695" s="278">
        <v>30.768173133160186</v>
      </c>
      <c r="R695" s="280">
        <v>0.77713332966353921</v>
      </c>
      <c r="S695" s="278"/>
      <c r="T695" s="278"/>
    </row>
    <row r="696" spans="1:20" x14ac:dyDescent="0.25">
      <c r="A696" s="421">
        <v>3</v>
      </c>
      <c r="B696" s="365" t="s">
        <v>1402</v>
      </c>
      <c r="C696" s="366" t="s">
        <v>1399</v>
      </c>
      <c r="D696" s="360" t="s">
        <v>805</v>
      </c>
      <c r="E696" s="302">
        <v>47.793500000000002</v>
      </c>
      <c r="F696" s="302">
        <v>3.9E-2</v>
      </c>
      <c r="G696" s="302">
        <v>31.946899999999999</v>
      </c>
      <c r="H696" s="302">
        <v>0.69799999999999995</v>
      </c>
      <c r="I696" s="302">
        <v>8.6999999999999994E-2</v>
      </c>
      <c r="J696" s="302">
        <v>15.769399999999999</v>
      </c>
      <c r="K696" s="302">
        <v>2.7850999999999999</v>
      </c>
      <c r="L696" s="302">
        <v>7.17E-2</v>
      </c>
      <c r="M696" s="106" t="s">
        <v>34</v>
      </c>
      <c r="N696" s="106" t="s">
        <v>34</v>
      </c>
      <c r="O696" s="402">
        <v>99.190600000000018</v>
      </c>
      <c r="P696" s="278">
        <v>75.470589836226736</v>
      </c>
      <c r="Q696" s="278">
        <v>24.120824971144668</v>
      </c>
      <c r="R696" s="280">
        <v>0.40858519262859061</v>
      </c>
      <c r="S696" s="278"/>
      <c r="T696" s="278"/>
    </row>
    <row r="697" spans="1:20" x14ac:dyDescent="0.25">
      <c r="A697" s="421">
        <v>3</v>
      </c>
      <c r="B697" s="365" t="s">
        <v>1402</v>
      </c>
      <c r="C697" s="366" t="s">
        <v>1399</v>
      </c>
      <c r="D697" s="360" t="s">
        <v>806</v>
      </c>
      <c r="E697" s="302">
        <v>46.206000000000003</v>
      </c>
      <c r="F697" s="302">
        <v>4.9399999999999999E-2</v>
      </c>
      <c r="G697" s="302">
        <v>33.067100000000003</v>
      </c>
      <c r="H697" s="302">
        <v>0.68799999999999994</v>
      </c>
      <c r="I697" s="302">
        <v>3.9100000000000003E-2</v>
      </c>
      <c r="J697" s="302">
        <v>17.136299999999999</v>
      </c>
      <c r="K697" s="302">
        <v>1.9545999999999999</v>
      </c>
      <c r="L697" s="302">
        <v>4.2900000000000001E-2</v>
      </c>
      <c r="M697" s="106" t="s">
        <v>34</v>
      </c>
      <c r="N697" s="106" t="s">
        <v>34</v>
      </c>
      <c r="O697" s="402">
        <v>99.183400000000006</v>
      </c>
      <c r="P697" s="278">
        <v>82.686290312309069</v>
      </c>
      <c r="Q697" s="278">
        <v>17.067233688122826</v>
      </c>
      <c r="R697" s="280">
        <v>0.24647599956808564</v>
      </c>
      <c r="S697" s="278"/>
      <c r="T697" s="278"/>
    </row>
    <row r="698" spans="1:20" x14ac:dyDescent="0.25">
      <c r="A698" s="421">
        <v>3</v>
      </c>
      <c r="B698" s="365" t="s">
        <v>1402</v>
      </c>
      <c r="C698" s="366" t="s">
        <v>1399</v>
      </c>
      <c r="D698" s="360" t="s">
        <v>807</v>
      </c>
      <c r="E698" s="302">
        <v>49.445900000000002</v>
      </c>
      <c r="F698" s="302">
        <v>6.2199999999999998E-2</v>
      </c>
      <c r="G698" s="302">
        <v>30.961200000000002</v>
      </c>
      <c r="H698" s="302">
        <v>0.71719999999999995</v>
      </c>
      <c r="I698" s="302">
        <v>8.9700000000000002E-2</v>
      </c>
      <c r="J698" s="302">
        <v>14.3917</v>
      </c>
      <c r="K698" s="302">
        <v>3.226</v>
      </c>
      <c r="L698" s="302">
        <v>0.11990000000000001</v>
      </c>
      <c r="M698" s="106" t="s">
        <v>34</v>
      </c>
      <c r="N698" s="106" t="s">
        <v>34</v>
      </c>
      <c r="O698" s="402">
        <v>99.013800000000003</v>
      </c>
      <c r="P698" s="278">
        <v>70.643411391366428</v>
      </c>
      <c r="Q698" s="278">
        <v>28.655811927333769</v>
      </c>
      <c r="R698" s="280">
        <v>0.70077668129982051</v>
      </c>
      <c r="S698" s="278"/>
      <c r="T698" s="278"/>
    </row>
    <row r="699" spans="1:20" x14ac:dyDescent="0.25">
      <c r="A699" s="421">
        <v>3</v>
      </c>
      <c r="B699" s="365" t="s">
        <v>1402</v>
      </c>
      <c r="C699" s="366" t="s">
        <v>1399</v>
      </c>
      <c r="D699" s="360" t="s">
        <v>808</v>
      </c>
      <c r="E699" s="302">
        <v>50.848599999999998</v>
      </c>
      <c r="F699" s="302">
        <v>7.5700000000000003E-2</v>
      </c>
      <c r="G699" s="302">
        <v>30.3718</v>
      </c>
      <c r="H699" s="302">
        <v>0.6764</v>
      </c>
      <c r="I699" s="302">
        <v>5.2299999999999999E-2</v>
      </c>
      <c r="J699" s="302">
        <v>13.7393</v>
      </c>
      <c r="K699" s="302">
        <v>3.8504999999999998</v>
      </c>
      <c r="L699" s="302">
        <v>0.1346</v>
      </c>
      <c r="M699" s="106" t="s">
        <v>34</v>
      </c>
      <c r="N699" s="106" t="s">
        <v>34</v>
      </c>
      <c r="O699" s="402">
        <v>99.749200000000002</v>
      </c>
      <c r="P699" s="278">
        <v>65.840560407295428</v>
      </c>
      <c r="Q699" s="278">
        <v>33.391415462466206</v>
      </c>
      <c r="R699" s="280">
        <v>0.76802413023836125</v>
      </c>
      <c r="S699" s="278"/>
      <c r="T699" s="278"/>
    </row>
    <row r="700" spans="1:20" x14ac:dyDescent="0.25">
      <c r="A700" s="421">
        <v>3</v>
      </c>
      <c r="B700" s="365" t="s">
        <v>1402</v>
      </c>
      <c r="C700" s="366" t="s">
        <v>1399</v>
      </c>
      <c r="D700" s="360" t="s">
        <v>809</v>
      </c>
      <c r="E700" s="302">
        <v>50.224600000000002</v>
      </c>
      <c r="F700" s="302">
        <v>6.2100000000000002E-2</v>
      </c>
      <c r="G700" s="302">
        <v>30.353100000000001</v>
      </c>
      <c r="H700" s="302">
        <v>0.73640000000000005</v>
      </c>
      <c r="I700" s="302">
        <v>0.1018</v>
      </c>
      <c r="J700" s="302">
        <v>13.9064</v>
      </c>
      <c r="K700" s="302">
        <v>3.6215000000000002</v>
      </c>
      <c r="L700" s="302">
        <v>0.1153</v>
      </c>
      <c r="M700" s="106" t="s">
        <v>34</v>
      </c>
      <c r="N700" s="106" t="s">
        <v>34</v>
      </c>
      <c r="O700" s="402">
        <v>99.121200000000016</v>
      </c>
      <c r="P700" s="278">
        <v>67.515818224122398</v>
      </c>
      <c r="Q700" s="278">
        <v>31.817649754643369</v>
      </c>
      <c r="R700" s="280">
        <v>0.66653202123421385</v>
      </c>
      <c r="S700" s="278"/>
      <c r="T700" s="278"/>
    </row>
    <row r="701" spans="1:20" x14ac:dyDescent="0.25">
      <c r="A701" s="421">
        <v>3</v>
      </c>
      <c r="B701" s="365" t="s">
        <v>1402</v>
      </c>
      <c r="C701" s="366" t="s">
        <v>1399</v>
      </c>
      <c r="D701" s="360" t="s">
        <v>810</v>
      </c>
      <c r="E701" s="302">
        <v>50.073300000000003</v>
      </c>
      <c r="F701" s="302">
        <v>3.1699999999999999E-2</v>
      </c>
      <c r="G701" s="302">
        <v>30.565000000000001</v>
      </c>
      <c r="H701" s="302">
        <v>0.72409999999999997</v>
      </c>
      <c r="I701" s="302">
        <v>0.10299999999999999</v>
      </c>
      <c r="J701" s="302">
        <v>14.0985</v>
      </c>
      <c r="K701" s="302">
        <v>3.5085999999999999</v>
      </c>
      <c r="L701" s="302">
        <v>0.12230000000000001</v>
      </c>
      <c r="M701" s="106" t="s">
        <v>34</v>
      </c>
      <c r="N701" s="106" t="s">
        <v>34</v>
      </c>
      <c r="O701" s="402">
        <v>99.226500000000001</v>
      </c>
      <c r="P701" s="278">
        <v>68.461336537130521</v>
      </c>
      <c r="Q701" s="278">
        <v>30.831532563670095</v>
      </c>
      <c r="R701" s="280">
        <v>0.707130899199375</v>
      </c>
      <c r="S701" s="278"/>
      <c r="T701" s="278"/>
    </row>
    <row r="702" spans="1:20" x14ac:dyDescent="0.25">
      <c r="A702" s="421">
        <v>3</v>
      </c>
      <c r="B702" s="365" t="s">
        <v>1402</v>
      </c>
      <c r="C702" s="366" t="s">
        <v>1399</v>
      </c>
      <c r="D702" s="360" t="s">
        <v>811</v>
      </c>
      <c r="E702" s="302">
        <v>49.911000000000001</v>
      </c>
      <c r="F702" s="302">
        <v>3.8899999999999997E-2</v>
      </c>
      <c r="G702" s="302">
        <v>30.9969</v>
      </c>
      <c r="H702" s="302">
        <v>0.5988</v>
      </c>
      <c r="I702" s="302">
        <v>0.105</v>
      </c>
      <c r="J702" s="302">
        <v>14.2981</v>
      </c>
      <c r="K702" s="302">
        <v>3.4138999999999999</v>
      </c>
      <c r="L702" s="302">
        <v>0.1321</v>
      </c>
      <c r="M702" s="106" t="s">
        <v>34</v>
      </c>
      <c r="N702" s="106" t="s">
        <v>34</v>
      </c>
      <c r="O702" s="402">
        <v>99.494699999999995</v>
      </c>
      <c r="P702" s="278">
        <v>69.29632675064569</v>
      </c>
      <c r="Q702" s="278">
        <v>29.941356267125681</v>
      </c>
      <c r="R702" s="280">
        <v>0.76231698222862521</v>
      </c>
      <c r="S702" s="278"/>
      <c r="T702" s="278"/>
    </row>
    <row r="703" spans="1:20" x14ac:dyDescent="0.25">
      <c r="A703" s="421">
        <v>3</v>
      </c>
      <c r="B703" s="365" t="s">
        <v>1402</v>
      </c>
      <c r="C703" s="366" t="s">
        <v>1399</v>
      </c>
      <c r="D703" s="360" t="s">
        <v>812</v>
      </c>
      <c r="E703" s="302">
        <v>49.849499999999999</v>
      </c>
      <c r="F703" s="302">
        <v>7.6399999999999996E-2</v>
      </c>
      <c r="G703" s="302">
        <v>30.735399999999998</v>
      </c>
      <c r="H703" s="302">
        <v>0.60970000000000002</v>
      </c>
      <c r="I703" s="302">
        <v>0.1095</v>
      </c>
      <c r="J703" s="302">
        <v>14.438499999999999</v>
      </c>
      <c r="K703" s="302">
        <v>3.4577</v>
      </c>
      <c r="L703" s="302">
        <v>0.1183</v>
      </c>
      <c r="M703" s="106" t="s">
        <v>34</v>
      </c>
      <c r="N703" s="106" t="s">
        <v>34</v>
      </c>
      <c r="O703" s="402">
        <v>99.39500000000001</v>
      </c>
      <c r="P703" s="278">
        <v>69.294258602350482</v>
      </c>
      <c r="Q703" s="278">
        <v>30.02971942344363</v>
      </c>
      <c r="R703" s="280">
        <v>0.6760219742059026</v>
      </c>
      <c r="S703" s="278"/>
      <c r="T703" s="278"/>
    </row>
    <row r="704" spans="1:20" x14ac:dyDescent="0.25">
      <c r="A704" s="421">
        <v>3</v>
      </c>
      <c r="B704" s="365" t="s">
        <v>1402</v>
      </c>
      <c r="C704" s="366" t="s">
        <v>1399</v>
      </c>
      <c r="D704" s="360" t="s">
        <v>813</v>
      </c>
      <c r="E704" s="302">
        <v>48.883699999999997</v>
      </c>
      <c r="F704" s="302">
        <v>2.53E-2</v>
      </c>
      <c r="G704" s="302">
        <v>31.400400000000001</v>
      </c>
      <c r="H704" s="302">
        <v>0.67310000000000003</v>
      </c>
      <c r="I704" s="302">
        <v>0.1241</v>
      </c>
      <c r="J704" s="302">
        <v>14.889200000000001</v>
      </c>
      <c r="K704" s="302">
        <v>2.9224000000000001</v>
      </c>
      <c r="L704" s="302">
        <v>9.2799999999999994E-2</v>
      </c>
      <c r="M704" s="106" t="s">
        <v>34</v>
      </c>
      <c r="N704" s="106" t="s">
        <v>34</v>
      </c>
      <c r="O704" s="402">
        <v>99.010999999999996</v>
      </c>
      <c r="P704" s="278">
        <v>73.38866330540354</v>
      </c>
      <c r="Q704" s="278">
        <v>26.066700520607167</v>
      </c>
      <c r="R704" s="280">
        <v>0.54463617398930719</v>
      </c>
      <c r="S704" s="278"/>
      <c r="T704" s="278"/>
    </row>
    <row r="705" spans="1:20" x14ac:dyDescent="0.25">
      <c r="A705" s="421">
        <v>3</v>
      </c>
      <c r="B705" s="365" t="s">
        <v>1402</v>
      </c>
      <c r="C705" s="366" t="s">
        <v>1399</v>
      </c>
      <c r="D705" s="360" t="s">
        <v>814</v>
      </c>
      <c r="E705" s="302">
        <v>47.648200000000003</v>
      </c>
      <c r="F705" s="302">
        <v>1.6899999999999998E-2</v>
      </c>
      <c r="G705" s="302">
        <v>32.5961</v>
      </c>
      <c r="H705" s="302">
        <v>0.62680000000000002</v>
      </c>
      <c r="I705" s="302">
        <v>5.7700000000000001E-2</v>
      </c>
      <c r="J705" s="302">
        <v>16.157499999999999</v>
      </c>
      <c r="K705" s="302">
        <v>2.4725000000000001</v>
      </c>
      <c r="L705" s="302">
        <v>6.4399999999999999E-2</v>
      </c>
      <c r="M705" s="106" t="s">
        <v>34</v>
      </c>
      <c r="N705" s="106" t="s">
        <v>34</v>
      </c>
      <c r="O705" s="402">
        <v>99.640100000000004</v>
      </c>
      <c r="P705" s="278">
        <v>78.023589577314652</v>
      </c>
      <c r="Q705" s="278">
        <v>21.60612337374846</v>
      </c>
      <c r="R705" s="280">
        <v>0.37028704893688824</v>
      </c>
      <c r="S705" s="278"/>
      <c r="T705" s="278"/>
    </row>
    <row r="706" spans="1:20" x14ac:dyDescent="0.25">
      <c r="A706" s="421">
        <v>3</v>
      </c>
      <c r="B706" s="365" t="s">
        <v>1402</v>
      </c>
      <c r="C706" s="366" t="s">
        <v>1399</v>
      </c>
      <c r="D706" s="360" t="s">
        <v>815</v>
      </c>
      <c r="E706" s="302">
        <v>52.020099999999999</v>
      </c>
      <c r="F706" s="302">
        <v>5.1700000000000003E-2</v>
      </c>
      <c r="G706" s="302">
        <v>29.691600000000001</v>
      </c>
      <c r="H706" s="302">
        <v>0.69920000000000004</v>
      </c>
      <c r="I706" s="302">
        <v>0.1011</v>
      </c>
      <c r="J706" s="302">
        <v>12.984</v>
      </c>
      <c r="K706" s="302">
        <v>4.2698999999999998</v>
      </c>
      <c r="L706" s="302">
        <v>0.19589999999999999</v>
      </c>
      <c r="M706" s="106" t="s">
        <v>34</v>
      </c>
      <c r="N706" s="106" t="s">
        <v>34</v>
      </c>
      <c r="O706" s="402">
        <v>100.01349999999999</v>
      </c>
      <c r="P706" s="278">
        <v>61.993359448754624</v>
      </c>
      <c r="Q706" s="278">
        <v>36.892930872733061</v>
      </c>
      <c r="R706" s="280">
        <v>1.1137096785123102</v>
      </c>
      <c r="S706" s="278"/>
      <c r="T706" s="278"/>
    </row>
    <row r="707" spans="1:20" x14ac:dyDescent="0.25">
      <c r="A707" s="421">
        <v>3</v>
      </c>
      <c r="B707" s="365" t="s">
        <v>1402</v>
      </c>
      <c r="C707" s="366" t="s">
        <v>1399</v>
      </c>
      <c r="D707" s="360" t="s">
        <v>816</v>
      </c>
      <c r="E707" s="302">
        <v>53.259099999999997</v>
      </c>
      <c r="F707" s="302">
        <v>4.2000000000000003E-2</v>
      </c>
      <c r="G707" s="302">
        <v>28.937899999999999</v>
      </c>
      <c r="H707" s="302">
        <v>0.41470000000000001</v>
      </c>
      <c r="I707" s="302">
        <v>3.2800000000000003E-2</v>
      </c>
      <c r="J707" s="302">
        <v>11.884499999999999</v>
      </c>
      <c r="K707" s="302">
        <v>4.7980999999999998</v>
      </c>
      <c r="L707" s="302">
        <v>0.17879999999999999</v>
      </c>
      <c r="M707" s="106" t="s">
        <v>34</v>
      </c>
      <c r="N707" s="106" t="s">
        <v>34</v>
      </c>
      <c r="O707" s="402">
        <v>99.547899999999998</v>
      </c>
      <c r="P707" s="278">
        <v>57.191565158767176</v>
      </c>
      <c r="Q707" s="278">
        <v>41.783917120698646</v>
      </c>
      <c r="R707" s="280">
        <v>1.0245177205341756</v>
      </c>
      <c r="S707" s="278"/>
      <c r="T707" s="278"/>
    </row>
    <row r="708" spans="1:20" x14ac:dyDescent="0.25">
      <c r="A708" s="421">
        <v>3</v>
      </c>
      <c r="B708" s="365" t="s">
        <v>1402</v>
      </c>
      <c r="C708" s="366" t="s">
        <v>1399</v>
      </c>
      <c r="D708" s="360" t="s">
        <v>817</v>
      </c>
      <c r="E708" s="302">
        <v>51.542700000000004</v>
      </c>
      <c r="F708" s="302">
        <v>6.6600000000000006E-2</v>
      </c>
      <c r="G708" s="302">
        <v>30.571400000000001</v>
      </c>
      <c r="H708" s="302">
        <v>0.64539999999999997</v>
      </c>
      <c r="I708" s="302">
        <v>6.5600000000000006E-2</v>
      </c>
      <c r="J708" s="302">
        <v>13.3485</v>
      </c>
      <c r="K708" s="302">
        <v>4.0872000000000002</v>
      </c>
      <c r="L708" s="302">
        <v>0.12839999999999999</v>
      </c>
      <c r="M708" s="106" t="s">
        <v>34</v>
      </c>
      <c r="N708" s="106" t="s">
        <v>34</v>
      </c>
      <c r="O708" s="402">
        <v>100.4558</v>
      </c>
      <c r="P708" s="278">
        <v>63.875486771900334</v>
      </c>
      <c r="Q708" s="278">
        <v>35.392923374342374</v>
      </c>
      <c r="R708" s="280">
        <v>0.73158985375730334</v>
      </c>
      <c r="S708" s="278"/>
      <c r="T708" s="278"/>
    </row>
    <row r="709" spans="1:20" x14ac:dyDescent="0.25">
      <c r="A709" s="421">
        <v>3</v>
      </c>
      <c r="B709" s="365" t="s">
        <v>1402</v>
      </c>
      <c r="C709" s="366" t="s">
        <v>1399</v>
      </c>
      <c r="D709" s="360" t="s">
        <v>818</v>
      </c>
      <c r="E709" s="302">
        <v>50.766599999999997</v>
      </c>
      <c r="F709" s="302">
        <v>4.4699999999999997E-2</v>
      </c>
      <c r="G709" s="302">
        <v>30.511900000000001</v>
      </c>
      <c r="H709" s="302">
        <v>0.64859999999999995</v>
      </c>
      <c r="I709" s="302">
        <v>3.78E-2</v>
      </c>
      <c r="J709" s="302">
        <v>13.6784</v>
      </c>
      <c r="K709" s="302">
        <v>3.7831000000000001</v>
      </c>
      <c r="L709" s="302">
        <v>0.11609999999999999</v>
      </c>
      <c r="M709" s="106" t="s">
        <v>34</v>
      </c>
      <c r="N709" s="106" t="s">
        <v>34</v>
      </c>
      <c r="O709" s="402">
        <v>99.58720000000001</v>
      </c>
      <c r="P709" s="278">
        <v>66.198719502009368</v>
      </c>
      <c r="Q709" s="278">
        <v>33.132247710458152</v>
      </c>
      <c r="R709" s="280">
        <v>0.66903278753248141</v>
      </c>
      <c r="S709" s="278"/>
      <c r="T709" s="278"/>
    </row>
    <row r="710" spans="1:20" x14ac:dyDescent="0.25">
      <c r="A710" s="421">
        <v>3</v>
      </c>
      <c r="B710" s="365" t="s">
        <v>1402</v>
      </c>
      <c r="C710" s="366" t="s">
        <v>1399</v>
      </c>
      <c r="D710" s="360" t="s">
        <v>819</v>
      </c>
      <c r="E710" s="302">
        <v>50.024799999999999</v>
      </c>
      <c r="F710" s="302">
        <v>5.57E-2</v>
      </c>
      <c r="G710" s="302">
        <v>30.613900000000001</v>
      </c>
      <c r="H710" s="302">
        <v>0.73019999999999996</v>
      </c>
      <c r="I710" s="302">
        <v>9.1200000000000003E-2</v>
      </c>
      <c r="J710" s="302">
        <v>13.990600000000001</v>
      </c>
      <c r="K710" s="302">
        <v>3.4762</v>
      </c>
      <c r="L710" s="302">
        <v>0.12330000000000001</v>
      </c>
      <c r="M710" s="106" t="s">
        <v>34</v>
      </c>
      <c r="N710" s="106" t="s">
        <v>34</v>
      </c>
      <c r="O710" s="402">
        <v>99.105900000000005</v>
      </c>
      <c r="P710" s="278">
        <v>68.487255734687608</v>
      </c>
      <c r="Q710" s="278">
        <v>30.79406122870083</v>
      </c>
      <c r="R710" s="280">
        <v>0.7186830366115744</v>
      </c>
      <c r="S710" s="278"/>
      <c r="T710" s="278"/>
    </row>
    <row r="711" spans="1:20" x14ac:dyDescent="0.25">
      <c r="A711" s="421">
        <v>3</v>
      </c>
      <c r="B711" s="365" t="s">
        <v>1402</v>
      </c>
      <c r="C711" s="366" t="s">
        <v>1399</v>
      </c>
      <c r="D711" s="360" t="s">
        <v>820</v>
      </c>
      <c r="E711" s="302">
        <v>50.484099999999998</v>
      </c>
      <c r="F711" s="302">
        <v>2.9100000000000001E-2</v>
      </c>
      <c r="G711" s="302">
        <v>30.881499999999999</v>
      </c>
      <c r="H711" s="302">
        <v>0.69620000000000004</v>
      </c>
      <c r="I711" s="302">
        <v>9.9599999999999994E-2</v>
      </c>
      <c r="J711" s="302">
        <v>14.036899999999999</v>
      </c>
      <c r="K711" s="302">
        <v>3.4885000000000002</v>
      </c>
      <c r="L711" s="302">
        <v>0.13719999999999999</v>
      </c>
      <c r="M711" s="106" t="s">
        <v>34</v>
      </c>
      <c r="N711" s="106" t="s">
        <v>34</v>
      </c>
      <c r="O711" s="402">
        <v>99.853100000000012</v>
      </c>
      <c r="P711" s="278">
        <v>68.428810923081059</v>
      </c>
      <c r="Q711" s="278">
        <v>30.774804589632094</v>
      </c>
      <c r="R711" s="280">
        <v>0.79638448728685551</v>
      </c>
      <c r="S711" s="278"/>
      <c r="T711" s="278"/>
    </row>
    <row r="712" spans="1:20" x14ac:dyDescent="0.25">
      <c r="A712" s="421">
        <v>3</v>
      </c>
      <c r="B712" s="365" t="s">
        <v>1402</v>
      </c>
      <c r="C712" s="366" t="s">
        <v>1399</v>
      </c>
      <c r="D712" s="360" t="s">
        <v>821</v>
      </c>
      <c r="E712" s="302">
        <v>53.940800000000003</v>
      </c>
      <c r="F712" s="302">
        <v>5.5500000000000001E-2</v>
      </c>
      <c r="G712" s="302">
        <v>28.490600000000001</v>
      </c>
      <c r="H712" s="302">
        <v>0.48420000000000002</v>
      </c>
      <c r="I712" s="302">
        <v>5.1999999999999998E-2</v>
      </c>
      <c r="J712" s="302">
        <v>11.2067</v>
      </c>
      <c r="K712" s="302">
        <v>5.1879999999999997</v>
      </c>
      <c r="L712" s="302">
        <v>0.25629999999999997</v>
      </c>
      <c r="M712" s="106" t="s">
        <v>34</v>
      </c>
      <c r="N712" s="106" t="s">
        <v>34</v>
      </c>
      <c r="O712" s="402">
        <v>99.67410000000001</v>
      </c>
      <c r="P712" s="278">
        <v>53.620024501418648</v>
      </c>
      <c r="Q712" s="278">
        <v>44.919821166841146</v>
      </c>
      <c r="R712" s="280">
        <v>1.4601543317402235</v>
      </c>
      <c r="S712" s="278"/>
      <c r="T712" s="278"/>
    </row>
    <row r="713" spans="1:20" x14ac:dyDescent="0.25">
      <c r="A713" s="421">
        <v>3</v>
      </c>
      <c r="B713" s="365" t="s">
        <v>1402</v>
      </c>
      <c r="C713" s="366" t="s">
        <v>1399</v>
      </c>
      <c r="D713" s="360" t="s">
        <v>822</v>
      </c>
      <c r="E713" s="302">
        <v>51.605400000000003</v>
      </c>
      <c r="F713" s="302">
        <v>6.08E-2</v>
      </c>
      <c r="G713" s="302">
        <v>29.955500000000001</v>
      </c>
      <c r="H713" s="302">
        <v>0.65749999999999997</v>
      </c>
      <c r="I713" s="302">
        <v>5.5300000000000002E-2</v>
      </c>
      <c r="J713" s="302">
        <v>13.0992</v>
      </c>
      <c r="K713" s="302">
        <v>4.1860999999999997</v>
      </c>
      <c r="L713" s="302">
        <v>0.16830000000000001</v>
      </c>
      <c r="M713" s="106" t="s">
        <v>34</v>
      </c>
      <c r="N713" s="106" t="s">
        <v>34</v>
      </c>
      <c r="O713" s="402">
        <v>99.7881</v>
      </c>
      <c r="P713" s="278">
        <v>62.751052867129019</v>
      </c>
      <c r="Q713" s="278">
        <v>36.288969193305306</v>
      </c>
      <c r="R713" s="280">
        <v>0.95997793956567445</v>
      </c>
      <c r="S713" s="278"/>
      <c r="T713" s="278"/>
    </row>
    <row r="714" spans="1:20" x14ac:dyDescent="0.25">
      <c r="A714" s="421">
        <v>3</v>
      </c>
      <c r="B714" s="365" t="s">
        <v>1402</v>
      </c>
      <c r="C714" s="366" t="s">
        <v>1399</v>
      </c>
      <c r="D714" s="360" t="s">
        <v>823</v>
      </c>
      <c r="E714" s="302">
        <v>50.179000000000002</v>
      </c>
      <c r="F714" s="302">
        <v>3.2399999999999998E-2</v>
      </c>
      <c r="G714" s="302">
        <v>30.479800000000001</v>
      </c>
      <c r="H714" s="302">
        <v>0.72589999999999999</v>
      </c>
      <c r="I714" s="302">
        <v>9.0800000000000006E-2</v>
      </c>
      <c r="J714" s="302">
        <v>14.1044</v>
      </c>
      <c r="K714" s="302">
        <v>3.6326000000000001</v>
      </c>
      <c r="L714" s="302">
        <v>0.124</v>
      </c>
      <c r="M714" s="106" t="s">
        <v>34</v>
      </c>
      <c r="N714" s="106" t="s">
        <v>34</v>
      </c>
      <c r="O714" s="402">
        <v>99.368899999999996</v>
      </c>
      <c r="P714" s="278">
        <v>67.725957112594628</v>
      </c>
      <c r="Q714" s="278">
        <v>31.565080633396082</v>
      </c>
      <c r="R714" s="280">
        <v>0.70896225400929791</v>
      </c>
      <c r="S714" s="278"/>
      <c r="T714" s="278"/>
    </row>
    <row r="715" spans="1:20" x14ac:dyDescent="0.25">
      <c r="A715" s="421">
        <v>3</v>
      </c>
      <c r="B715" s="365" t="s">
        <v>1402</v>
      </c>
      <c r="C715" s="366" t="s">
        <v>1399</v>
      </c>
      <c r="D715" s="360" t="s">
        <v>824</v>
      </c>
      <c r="E715" s="302">
        <v>50.249000000000002</v>
      </c>
      <c r="F715" s="302">
        <v>3.56E-2</v>
      </c>
      <c r="G715" s="302">
        <v>30.8889</v>
      </c>
      <c r="H715" s="302">
        <v>0.67610000000000003</v>
      </c>
      <c r="I715" s="302">
        <v>8.2000000000000003E-2</v>
      </c>
      <c r="J715" s="302">
        <v>14.0174</v>
      </c>
      <c r="K715" s="302">
        <v>3.5676999999999999</v>
      </c>
      <c r="L715" s="302">
        <v>0.1537</v>
      </c>
      <c r="M715" s="106" t="s">
        <v>34</v>
      </c>
      <c r="N715" s="106" t="s">
        <v>34</v>
      </c>
      <c r="O715" s="402">
        <v>99.670400000000001</v>
      </c>
      <c r="P715" s="278">
        <v>67.859143312691685</v>
      </c>
      <c r="Q715" s="278">
        <v>31.254893520908912</v>
      </c>
      <c r="R715" s="280">
        <v>0.88596316639939798</v>
      </c>
      <c r="S715" s="278"/>
      <c r="T715" s="278"/>
    </row>
    <row r="716" spans="1:20" x14ac:dyDescent="0.25">
      <c r="A716" s="421">
        <v>3</v>
      </c>
      <c r="B716" s="365" t="s">
        <v>1402</v>
      </c>
      <c r="C716" s="366" t="s">
        <v>1399</v>
      </c>
      <c r="D716" s="360" t="s">
        <v>825</v>
      </c>
      <c r="E716" s="302">
        <v>50.446199999999997</v>
      </c>
      <c r="F716" s="302">
        <v>4.5999999999999999E-2</v>
      </c>
      <c r="G716" s="302">
        <v>31.051300000000001</v>
      </c>
      <c r="H716" s="302">
        <v>0.69779999999999998</v>
      </c>
      <c r="I716" s="302">
        <v>8.1500000000000003E-2</v>
      </c>
      <c r="J716" s="302">
        <v>14.1228</v>
      </c>
      <c r="K716" s="302">
        <v>3.4735</v>
      </c>
      <c r="L716" s="302">
        <v>0.1431</v>
      </c>
      <c r="M716" s="106" t="s">
        <v>34</v>
      </c>
      <c r="N716" s="106" t="s">
        <v>34</v>
      </c>
      <c r="O716" s="402">
        <v>100.0622</v>
      </c>
      <c r="P716" s="278">
        <v>68.627494957409994</v>
      </c>
      <c r="Q716" s="278">
        <v>30.544528821215817</v>
      </c>
      <c r="R716" s="280">
        <v>0.8279762213741777</v>
      </c>
      <c r="S716" s="278"/>
      <c r="T716" s="278"/>
    </row>
    <row r="717" spans="1:20" x14ac:dyDescent="0.25">
      <c r="A717" s="421">
        <v>3</v>
      </c>
      <c r="B717" s="365" t="s">
        <v>1402</v>
      </c>
      <c r="C717" s="366" t="s">
        <v>1399</v>
      </c>
      <c r="D717" s="360" t="s">
        <v>826</v>
      </c>
      <c r="E717" s="302">
        <v>55.340200000000003</v>
      </c>
      <c r="F717" s="302">
        <v>3.8699999999999998E-2</v>
      </c>
      <c r="G717" s="302">
        <v>27.630299999999998</v>
      </c>
      <c r="H717" s="302">
        <v>0.42570000000000002</v>
      </c>
      <c r="I717" s="302">
        <v>4.0500000000000001E-2</v>
      </c>
      <c r="J717" s="302">
        <v>10.2034</v>
      </c>
      <c r="K717" s="302">
        <v>5.5427999999999997</v>
      </c>
      <c r="L717" s="302">
        <v>0.35470000000000002</v>
      </c>
      <c r="M717" s="106" t="s">
        <v>34</v>
      </c>
      <c r="N717" s="106" t="s">
        <v>34</v>
      </c>
      <c r="O717" s="402">
        <v>99.576299999999989</v>
      </c>
      <c r="P717" s="278">
        <v>49.396465036936419</v>
      </c>
      <c r="Q717" s="278">
        <v>48.558912915113183</v>
      </c>
      <c r="R717" s="280">
        <v>2.0446220479503849</v>
      </c>
      <c r="S717" s="278"/>
      <c r="T717" s="278"/>
    </row>
    <row r="718" spans="1:20" x14ac:dyDescent="0.25">
      <c r="A718" s="421">
        <v>3</v>
      </c>
      <c r="B718" s="365" t="s">
        <v>1402</v>
      </c>
      <c r="C718" s="366" t="s">
        <v>1399</v>
      </c>
      <c r="D718" s="360" t="s">
        <v>827</v>
      </c>
      <c r="E718" s="302">
        <v>54.507800000000003</v>
      </c>
      <c r="F718" s="302">
        <v>1.3599999999999999E-2</v>
      </c>
      <c r="G718" s="302">
        <v>28.134399999999999</v>
      </c>
      <c r="H718" s="302">
        <v>0.37919999999999998</v>
      </c>
      <c r="I718" s="302">
        <v>4.4699999999999997E-2</v>
      </c>
      <c r="J718" s="302">
        <v>10.5275</v>
      </c>
      <c r="K718" s="302">
        <v>5.4897999999999998</v>
      </c>
      <c r="L718" s="302">
        <v>0.32329999999999998</v>
      </c>
      <c r="M718" s="106" t="s">
        <v>34</v>
      </c>
      <c r="N718" s="106" t="s">
        <v>34</v>
      </c>
      <c r="O718" s="402">
        <v>99.420300000000012</v>
      </c>
      <c r="P718" s="278">
        <v>50.499027874103653</v>
      </c>
      <c r="Q718" s="278">
        <v>47.654408121671871</v>
      </c>
      <c r="R718" s="280">
        <v>1.846564004224482</v>
      </c>
      <c r="S718" s="278"/>
      <c r="T718" s="278"/>
    </row>
    <row r="719" spans="1:20" x14ac:dyDescent="0.25">
      <c r="A719" s="421">
        <v>3</v>
      </c>
      <c r="B719" s="365" t="s">
        <v>1402</v>
      </c>
      <c r="C719" s="366" t="s">
        <v>1399</v>
      </c>
      <c r="D719" s="360" t="s">
        <v>828</v>
      </c>
      <c r="E719" s="302">
        <v>55.360100000000003</v>
      </c>
      <c r="F719" s="302">
        <v>2.3900000000000001E-2</v>
      </c>
      <c r="G719" s="302">
        <v>27.475100000000001</v>
      </c>
      <c r="H719" s="302">
        <v>0.3483</v>
      </c>
      <c r="I719" s="302" t="s">
        <v>343</v>
      </c>
      <c r="J719" s="302">
        <v>10.063700000000001</v>
      </c>
      <c r="K719" s="302">
        <v>5.6660000000000004</v>
      </c>
      <c r="L719" s="302">
        <v>0.34060000000000001</v>
      </c>
      <c r="M719" s="106" t="s">
        <v>34</v>
      </c>
      <c r="N719" s="106" t="s">
        <v>34</v>
      </c>
      <c r="O719" s="402">
        <v>99.277699999999982</v>
      </c>
      <c r="P719" s="278">
        <v>48.563907695675105</v>
      </c>
      <c r="Q719" s="278">
        <v>49.479044294733981</v>
      </c>
      <c r="R719" s="280">
        <v>1.957048009590906</v>
      </c>
      <c r="S719" s="278"/>
      <c r="T719" s="278"/>
    </row>
    <row r="720" spans="1:20" x14ac:dyDescent="0.25">
      <c r="A720" s="421">
        <v>3</v>
      </c>
      <c r="B720" s="365" t="s">
        <v>1402</v>
      </c>
      <c r="C720" s="366" t="s">
        <v>1399</v>
      </c>
      <c r="D720" s="360" t="s">
        <v>829</v>
      </c>
      <c r="E720" s="302">
        <v>55.693800000000003</v>
      </c>
      <c r="F720" s="302">
        <v>2.3900000000000001E-2</v>
      </c>
      <c r="G720" s="302">
        <v>27.7822</v>
      </c>
      <c r="H720" s="302">
        <v>0.4194</v>
      </c>
      <c r="I720" s="302">
        <v>5.4100000000000002E-2</v>
      </c>
      <c r="J720" s="302">
        <v>9.9774999999999991</v>
      </c>
      <c r="K720" s="302">
        <v>5.8521000000000001</v>
      </c>
      <c r="L720" s="302">
        <v>0.33839999999999998</v>
      </c>
      <c r="M720" s="106" t="s">
        <v>34</v>
      </c>
      <c r="N720" s="106" t="s">
        <v>34</v>
      </c>
      <c r="O720" s="402">
        <v>100.14139999999999</v>
      </c>
      <c r="P720" s="278">
        <v>47.578644211819338</v>
      </c>
      <c r="Q720" s="278">
        <v>50.499939033963123</v>
      </c>
      <c r="R720" s="280">
        <v>1.9214167542175267</v>
      </c>
      <c r="S720" s="278"/>
      <c r="T720" s="278"/>
    </row>
    <row r="721" spans="1:20" x14ac:dyDescent="0.25">
      <c r="A721" s="421">
        <v>3</v>
      </c>
      <c r="B721" s="365" t="s">
        <v>1402</v>
      </c>
      <c r="C721" s="366" t="s">
        <v>1399</v>
      </c>
      <c r="D721" s="360" t="s">
        <v>830</v>
      </c>
      <c r="E721" s="302">
        <v>55.142899999999997</v>
      </c>
      <c r="F721" s="302">
        <v>1.7399999999999999E-2</v>
      </c>
      <c r="G721" s="302">
        <v>27.826000000000001</v>
      </c>
      <c r="H721" s="302">
        <v>0.35139999999999999</v>
      </c>
      <c r="I721" s="302">
        <v>4.6100000000000002E-2</v>
      </c>
      <c r="J721" s="302">
        <v>10.541</v>
      </c>
      <c r="K721" s="302">
        <v>5.6597999999999997</v>
      </c>
      <c r="L721" s="302">
        <v>0.34810000000000002</v>
      </c>
      <c r="M721" s="106" t="s">
        <v>34</v>
      </c>
      <c r="N721" s="106" t="s">
        <v>34</v>
      </c>
      <c r="O721" s="402">
        <v>99.932699999999997</v>
      </c>
      <c r="P721" s="278">
        <v>49.727323842724807</v>
      </c>
      <c r="Q721" s="278">
        <v>48.317354589917763</v>
      </c>
      <c r="R721" s="280">
        <v>1.9553215673574234</v>
      </c>
      <c r="S721" s="278"/>
      <c r="T721" s="278"/>
    </row>
    <row r="722" spans="1:20" x14ac:dyDescent="0.25">
      <c r="A722" s="421">
        <v>3</v>
      </c>
      <c r="B722" s="365" t="s">
        <v>1402</v>
      </c>
      <c r="C722" s="366" t="s">
        <v>1399</v>
      </c>
      <c r="D722" s="360" t="s">
        <v>831</v>
      </c>
      <c r="E722" s="302">
        <v>54.7742</v>
      </c>
      <c r="F722" s="302">
        <v>0</v>
      </c>
      <c r="G722" s="302">
        <v>28.155899999999999</v>
      </c>
      <c r="H722" s="302">
        <v>0.41949999999999998</v>
      </c>
      <c r="I722" s="302">
        <v>3.4200000000000001E-2</v>
      </c>
      <c r="J722" s="302">
        <v>10.738099999999999</v>
      </c>
      <c r="K722" s="302">
        <v>5.2797999999999998</v>
      </c>
      <c r="L722" s="302">
        <v>0.308</v>
      </c>
      <c r="M722" s="106" t="s">
        <v>34</v>
      </c>
      <c r="N722" s="106" t="s">
        <v>34</v>
      </c>
      <c r="O722" s="402">
        <v>99.709699999999998</v>
      </c>
      <c r="P722" s="278">
        <v>51.977083544173176</v>
      </c>
      <c r="Q722" s="278">
        <v>46.247762302545063</v>
      </c>
      <c r="R722" s="280">
        <v>1.7751541532817618</v>
      </c>
      <c r="S722" s="278"/>
      <c r="T722" s="278"/>
    </row>
    <row r="723" spans="1:20" x14ac:dyDescent="0.25">
      <c r="A723" s="421">
        <v>3</v>
      </c>
      <c r="B723" s="365" t="s">
        <v>1402</v>
      </c>
      <c r="C723" s="366" t="s">
        <v>1399</v>
      </c>
      <c r="D723" s="360" t="s">
        <v>832</v>
      </c>
      <c r="E723" s="302">
        <v>54.260800000000003</v>
      </c>
      <c r="F723" s="302">
        <v>0.04</v>
      </c>
      <c r="G723" s="302">
        <v>28.381399999999999</v>
      </c>
      <c r="H723" s="302">
        <v>0.3715</v>
      </c>
      <c r="I723" s="302">
        <v>5.5599999999999997E-2</v>
      </c>
      <c r="J723" s="302">
        <v>10.888999999999999</v>
      </c>
      <c r="K723" s="302">
        <v>5.2808999999999999</v>
      </c>
      <c r="L723" s="302">
        <v>0.3029</v>
      </c>
      <c r="M723" s="106" t="s">
        <v>34</v>
      </c>
      <c r="N723" s="106" t="s">
        <v>34</v>
      </c>
      <c r="O723" s="402">
        <v>99.582099999999983</v>
      </c>
      <c r="P723" s="278">
        <v>52.335575581605312</v>
      </c>
      <c r="Q723" s="278">
        <v>45.930982983344371</v>
      </c>
      <c r="R723" s="280">
        <v>1.7334414350503158</v>
      </c>
      <c r="S723" s="278"/>
      <c r="T723" s="278"/>
    </row>
    <row r="724" spans="1:20" x14ac:dyDescent="0.25">
      <c r="A724" s="421">
        <v>3</v>
      </c>
      <c r="B724" s="365" t="s">
        <v>1402</v>
      </c>
      <c r="C724" s="366" t="s">
        <v>1399</v>
      </c>
      <c r="D724" s="360" t="s">
        <v>833</v>
      </c>
      <c r="E724" s="302">
        <v>54.762999999999998</v>
      </c>
      <c r="F724" s="302">
        <v>5.4199999999999998E-2</v>
      </c>
      <c r="G724" s="302">
        <v>28.0014</v>
      </c>
      <c r="H724" s="302">
        <v>0.39629999999999999</v>
      </c>
      <c r="I724" s="302">
        <v>6.1899999999999997E-2</v>
      </c>
      <c r="J724" s="302">
        <v>10.664400000000001</v>
      </c>
      <c r="K724" s="302">
        <v>5.4532999999999996</v>
      </c>
      <c r="L724" s="302">
        <v>0.29609999999999997</v>
      </c>
      <c r="M724" s="106" t="s">
        <v>34</v>
      </c>
      <c r="N724" s="106" t="s">
        <v>34</v>
      </c>
      <c r="O724" s="402">
        <v>99.690599999999989</v>
      </c>
      <c r="P724" s="278">
        <v>51.061512746016611</v>
      </c>
      <c r="Q724" s="278">
        <v>47.250393545439721</v>
      </c>
      <c r="R724" s="280">
        <v>1.6880937085436647</v>
      </c>
      <c r="S724" s="278"/>
      <c r="T724" s="278"/>
    </row>
    <row r="725" spans="1:20" x14ac:dyDescent="0.25">
      <c r="A725" s="421">
        <v>3</v>
      </c>
      <c r="B725" s="365" t="s">
        <v>1402</v>
      </c>
      <c r="C725" s="366" t="s">
        <v>1399</v>
      </c>
      <c r="D725" s="360" t="s">
        <v>834</v>
      </c>
      <c r="E725" s="302">
        <v>54.884399999999999</v>
      </c>
      <c r="F725" s="302">
        <v>2.6499999999999999E-2</v>
      </c>
      <c r="G725" s="302">
        <v>28.002600000000001</v>
      </c>
      <c r="H725" s="302">
        <v>0.40710000000000002</v>
      </c>
      <c r="I725" s="302" t="s">
        <v>343</v>
      </c>
      <c r="J725" s="302">
        <v>10.5374</v>
      </c>
      <c r="K725" s="302">
        <v>5.5349000000000004</v>
      </c>
      <c r="L725" s="302">
        <v>0.33150000000000002</v>
      </c>
      <c r="M725" s="106" t="s">
        <v>34</v>
      </c>
      <c r="N725" s="106" t="s">
        <v>34</v>
      </c>
      <c r="O725" s="402">
        <v>99.724400000000003</v>
      </c>
      <c r="P725" s="278">
        <v>50.302140820509564</v>
      </c>
      <c r="Q725" s="278">
        <v>47.813613933122781</v>
      </c>
      <c r="R725" s="280">
        <v>1.8842452463676513</v>
      </c>
      <c r="S725" s="278"/>
      <c r="T725" s="278"/>
    </row>
    <row r="726" spans="1:20" x14ac:dyDescent="0.25">
      <c r="A726" s="421">
        <v>3</v>
      </c>
      <c r="B726" s="365" t="s">
        <v>1402</v>
      </c>
      <c r="C726" s="366" t="s">
        <v>1399</v>
      </c>
      <c r="D726" s="360" t="s">
        <v>835</v>
      </c>
      <c r="E726" s="302">
        <v>54.287199999999999</v>
      </c>
      <c r="F726" s="302">
        <v>3.1600000000000003E-2</v>
      </c>
      <c r="G726" s="302">
        <v>28.483799999999999</v>
      </c>
      <c r="H726" s="302">
        <v>0.46260000000000001</v>
      </c>
      <c r="I726" s="302">
        <v>5.3999999999999999E-2</v>
      </c>
      <c r="J726" s="302">
        <v>11.081799999999999</v>
      </c>
      <c r="K726" s="302">
        <v>5.1417999999999999</v>
      </c>
      <c r="L726" s="302">
        <v>0.2918</v>
      </c>
      <c r="M726" s="106" t="s">
        <v>34</v>
      </c>
      <c r="N726" s="106" t="s">
        <v>34</v>
      </c>
      <c r="O726" s="402">
        <v>99.834599999999995</v>
      </c>
      <c r="P726" s="278">
        <v>53.447531085507904</v>
      </c>
      <c r="Q726" s="278">
        <v>44.876740934465545</v>
      </c>
      <c r="R726" s="280">
        <v>1.6757279800265521</v>
      </c>
      <c r="S726" s="278"/>
      <c r="T726" s="278"/>
    </row>
    <row r="727" spans="1:20" x14ac:dyDescent="0.25">
      <c r="A727" s="421">
        <v>3</v>
      </c>
      <c r="B727" s="365" t="s">
        <v>1402</v>
      </c>
      <c r="C727" s="366" t="s">
        <v>1399</v>
      </c>
      <c r="D727" s="360" t="s">
        <v>836</v>
      </c>
      <c r="E727" s="302">
        <v>54.022599999999997</v>
      </c>
      <c r="F727" s="302">
        <v>2.1299999999999999E-2</v>
      </c>
      <c r="G727" s="302">
        <v>28.2317</v>
      </c>
      <c r="H727" s="302">
        <v>0.44579999999999997</v>
      </c>
      <c r="I727" s="302" t="s">
        <v>343</v>
      </c>
      <c r="J727" s="302">
        <v>10.8514</v>
      </c>
      <c r="K727" s="302">
        <v>5.2397999999999998</v>
      </c>
      <c r="L727" s="302">
        <v>0.26850000000000002</v>
      </c>
      <c r="M727" s="106" t="s">
        <v>34</v>
      </c>
      <c r="N727" s="106" t="s">
        <v>34</v>
      </c>
      <c r="O727" s="402">
        <v>99.081100000000006</v>
      </c>
      <c r="P727" s="278">
        <v>52.541063110280007</v>
      </c>
      <c r="Q727" s="278">
        <v>45.910982120649784</v>
      </c>
      <c r="R727" s="280">
        <v>1.5479547690702236</v>
      </c>
      <c r="S727" s="278"/>
      <c r="T727" s="278"/>
    </row>
    <row r="728" spans="1:20" x14ac:dyDescent="0.25">
      <c r="A728" s="421">
        <v>3</v>
      </c>
      <c r="B728" s="365" t="s">
        <v>1402</v>
      </c>
      <c r="C728" s="366" t="s">
        <v>1399</v>
      </c>
      <c r="D728" s="360" t="s">
        <v>837</v>
      </c>
      <c r="E728" s="302">
        <v>53.997599999999998</v>
      </c>
      <c r="F728" s="302">
        <v>1.7399999999999999E-2</v>
      </c>
      <c r="G728" s="302">
        <v>28.423100000000002</v>
      </c>
      <c r="H728" s="302">
        <v>0.39629999999999999</v>
      </c>
      <c r="I728" s="302">
        <v>3.7900000000000003E-2</v>
      </c>
      <c r="J728" s="302">
        <v>11.223800000000001</v>
      </c>
      <c r="K728" s="302">
        <v>5.0289000000000001</v>
      </c>
      <c r="L728" s="302">
        <v>0.2457</v>
      </c>
      <c r="M728" s="106" t="s">
        <v>34</v>
      </c>
      <c r="N728" s="106" t="s">
        <v>34</v>
      </c>
      <c r="O728" s="402">
        <v>99.370699999999999</v>
      </c>
      <c r="P728" s="278">
        <v>54.440117413784392</v>
      </c>
      <c r="Q728" s="278">
        <v>44.140873476754585</v>
      </c>
      <c r="R728" s="280">
        <v>1.4190091094610253</v>
      </c>
      <c r="S728" s="278"/>
      <c r="T728" s="278"/>
    </row>
    <row r="729" spans="1:20" x14ac:dyDescent="0.25">
      <c r="A729" s="421">
        <v>3</v>
      </c>
      <c r="B729" s="365" t="s">
        <v>1402</v>
      </c>
      <c r="C729" s="366" t="s">
        <v>1399</v>
      </c>
      <c r="D729" s="360" t="s">
        <v>838</v>
      </c>
      <c r="E729" s="302">
        <v>53.890500000000003</v>
      </c>
      <c r="F729" s="302">
        <v>4.4600000000000001E-2</v>
      </c>
      <c r="G729" s="302">
        <v>28.554600000000001</v>
      </c>
      <c r="H729" s="302">
        <v>0.4118</v>
      </c>
      <c r="I729" s="302">
        <v>4.7699999999999999E-2</v>
      </c>
      <c r="J729" s="302">
        <v>11.335000000000001</v>
      </c>
      <c r="K729" s="302">
        <v>5.1729000000000003</v>
      </c>
      <c r="L729" s="302">
        <v>0.28910000000000002</v>
      </c>
      <c r="M729" s="106" t="s">
        <v>34</v>
      </c>
      <c r="N729" s="106" t="s">
        <v>34</v>
      </c>
      <c r="O729" s="402">
        <v>99.746200000000002</v>
      </c>
      <c r="P729" s="278">
        <v>53.87295008554004</v>
      </c>
      <c r="Q729" s="278">
        <v>44.490993712746267</v>
      </c>
      <c r="R729" s="280">
        <v>1.6360562017137017</v>
      </c>
      <c r="S729" s="278"/>
      <c r="T729" s="278"/>
    </row>
    <row r="730" spans="1:20" x14ac:dyDescent="0.25">
      <c r="A730" s="421">
        <v>3</v>
      </c>
      <c r="B730" s="365" t="s">
        <v>1402</v>
      </c>
      <c r="C730" s="366" t="s">
        <v>1399</v>
      </c>
      <c r="D730" s="360" t="s">
        <v>839</v>
      </c>
      <c r="E730" s="302">
        <v>54.687800000000003</v>
      </c>
      <c r="F730" s="302">
        <v>3.8699999999999998E-2</v>
      </c>
      <c r="G730" s="302">
        <v>27.8322</v>
      </c>
      <c r="H730" s="302">
        <v>0.4244</v>
      </c>
      <c r="I730" s="302">
        <v>4.6600000000000003E-2</v>
      </c>
      <c r="J730" s="302">
        <v>10.6396</v>
      </c>
      <c r="K730" s="302">
        <v>5.3777999999999997</v>
      </c>
      <c r="L730" s="302">
        <v>0.31019999999999998</v>
      </c>
      <c r="M730" s="106" t="s">
        <v>34</v>
      </c>
      <c r="N730" s="106" t="s">
        <v>34</v>
      </c>
      <c r="O730" s="402">
        <v>99.357299999999995</v>
      </c>
      <c r="P730" s="278">
        <v>51.298024423855949</v>
      </c>
      <c r="Q730" s="278">
        <v>46.921163771947214</v>
      </c>
      <c r="R730" s="280">
        <v>1.7808118041968337</v>
      </c>
      <c r="S730" s="278"/>
      <c r="T730" s="278"/>
    </row>
    <row r="731" spans="1:20" x14ac:dyDescent="0.25">
      <c r="A731" s="421">
        <v>3</v>
      </c>
      <c r="B731" s="365" t="s">
        <v>1402</v>
      </c>
      <c r="C731" s="366" t="s">
        <v>1399</v>
      </c>
      <c r="D731" s="360" t="s">
        <v>840</v>
      </c>
      <c r="E731" s="302">
        <v>53.5212</v>
      </c>
      <c r="F731" s="302">
        <v>3.8100000000000002E-2</v>
      </c>
      <c r="G731" s="302">
        <v>28.204499999999999</v>
      </c>
      <c r="H731" s="302">
        <v>0.4415</v>
      </c>
      <c r="I731" s="302">
        <v>4.0300000000000002E-2</v>
      </c>
      <c r="J731" s="302">
        <v>11.2371</v>
      </c>
      <c r="K731" s="302">
        <v>5.1170999999999998</v>
      </c>
      <c r="L731" s="302">
        <v>0.29499999999999998</v>
      </c>
      <c r="M731" s="106" t="s">
        <v>34</v>
      </c>
      <c r="N731" s="106" t="s">
        <v>34</v>
      </c>
      <c r="O731" s="402">
        <v>98.894800000000004</v>
      </c>
      <c r="P731" s="278">
        <v>53.899121603485966</v>
      </c>
      <c r="Q731" s="278">
        <v>44.416070649290035</v>
      </c>
      <c r="R731" s="280">
        <v>1.6848077472239962</v>
      </c>
      <c r="S731" s="278"/>
      <c r="T731" s="278"/>
    </row>
    <row r="732" spans="1:20" x14ac:dyDescent="0.25">
      <c r="A732" s="421">
        <v>3</v>
      </c>
      <c r="B732" s="365" t="s">
        <v>1402</v>
      </c>
      <c r="C732" s="366" t="s">
        <v>1399</v>
      </c>
      <c r="D732" s="360" t="s">
        <v>841</v>
      </c>
      <c r="E732" s="302">
        <v>50.3309</v>
      </c>
      <c r="F732" s="302">
        <v>2.5899999999999999E-2</v>
      </c>
      <c r="G732" s="302">
        <v>30.4543</v>
      </c>
      <c r="H732" s="302">
        <v>0.61660000000000004</v>
      </c>
      <c r="I732" s="302">
        <v>0.1236</v>
      </c>
      <c r="J732" s="302">
        <v>14.1023</v>
      </c>
      <c r="K732" s="302">
        <v>3.5405000000000002</v>
      </c>
      <c r="L732" s="302">
        <v>0.1482</v>
      </c>
      <c r="M732" s="106" t="s">
        <v>34</v>
      </c>
      <c r="N732" s="106" t="s">
        <v>34</v>
      </c>
      <c r="O732" s="402">
        <v>99.342299999999994</v>
      </c>
      <c r="P732" s="278">
        <v>68.174012728489757</v>
      </c>
      <c r="Q732" s="278">
        <v>30.972930362305569</v>
      </c>
      <c r="R732" s="280">
        <v>0.85305690920465993</v>
      </c>
      <c r="S732" s="278"/>
      <c r="T732" s="278"/>
    </row>
    <row r="733" spans="1:20" x14ac:dyDescent="0.25">
      <c r="A733" s="421">
        <v>3</v>
      </c>
      <c r="B733" s="365" t="s">
        <v>1402</v>
      </c>
      <c r="C733" s="366" t="s">
        <v>1399</v>
      </c>
      <c r="D733" s="360" t="s">
        <v>842</v>
      </c>
      <c r="E733" s="302">
        <v>53.923200000000001</v>
      </c>
      <c r="F733" s="302">
        <v>2.2599999999999999E-2</v>
      </c>
      <c r="G733" s="302">
        <v>28.27</v>
      </c>
      <c r="H733" s="302">
        <v>0.43959999999999999</v>
      </c>
      <c r="I733" s="302">
        <v>2.7799999999999998E-2</v>
      </c>
      <c r="J733" s="302">
        <v>10.9793</v>
      </c>
      <c r="K733" s="302">
        <v>5.2050000000000001</v>
      </c>
      <c r="L733" s="302">
        <v>0.28770000000000001</v>
      </c>
      <c r="M733" s="106" t="s">
        <v>34</v>
      </c>
      <c r="N733" s="106" t="s">
        <v>34</v>
      </c>
      <c r="O733" s="402">
        <v>99.155199999999994</v>
      </c>
      <c r="P733" s="278">
        <v>52.935336461307834</v>
      </c>
      <c r="Q733" s="278">
        <v>45.413037272985868</v>
      </c>
      <c r="R733" s="280">
        <v>1.6516262657062926</v>
      </c>
      <c r="S733" s="278"/>
      <c r="T733" s="278"/>
    </row>
    <row r="734" spans="1:20" x14ac:dyDescent="0.25">
      <c r="A734" s="421">
        <v>3</v>
      </c>
      <c r="B734" s="365" t="s">
        <v>1402</v>
      </c>
      <c r="C734" s="366" t="s">
        <v>1399</v>
      </c>
      <c r="D734" s="360" t="s">
        <v>843</v>
      </c>
      <c r="E734" s="302">
        <v>53.8506</v>
      </c>
      <c r="F734" s="302">
        <v>3.6200000000000003E-2</v>
      </c>
      <c r="G734" s="302">
        <v>28.696000000000002</v>
      </c>
      <c r="H734" s="302">
        <v>0.41799999999999998</v>
      </c>
      <c r="I734" s="302">
        <v>3.8199999999999998E-2</v>
      </c>
      <c r="J734" s="302">
        <v>11.3703</v>
      </c>
      <c r="K734" s="302">
        <v>5.1501000000000001</v>
      </c>
      <c r="L734" s="302">
        <v>0.2455</v>
      </c>
      <c r="M734" s="106" t="s">
        <v>34</v>
      </c>
      <c r="N734" s="106" t="s">
        <v>34</v>
      </c>
      <c r="O734" s="402">
        <v>99.804900000000018</v>
      </c>
      <c r="P734" s="278">
        <v>54.189779554878037</v>
      </c>
      <c r="Q734" s="278">
        <v>44.41707053803421</v>
      </c>
      <c r="R734" s="280">
        <v>1.393149907087752</v>
      </c>
      <c r="S734" s="278"/>
      <c r="T734" s="278"/>
    </row>
    <row r="735" spans="1:20" x14ac:dyDescent="0.25">
      <c r="A735" s="421">
        <v>3</v>
      </c>
      <c r="B735" s="365" t="s">
        <v>1402</v>
      </c>
      <c r="C735" s="366" t="s">
        <v>1399</v>
      </c>
      <c r="D735" s="360" t="s">
        <v>844</v>
      </c>
      <c r="E735" s="302">
        <v>53.917099999999998</v>
      </c>
      <c r="F735" s="302">
        <v>3.8800000000000001E-2</v>
      </c>
      <c r="G735" s="302">
        <v>28.414999999999999</v>
      </c>
      <c r="H735" s="302">
        <v>0.41799999999999998</v>
      </c>
      <c r="I735" s="302">
        <v>2.64E-2</v>
      </c>
      <c r="J735" s="302">
        <v>11.2255</v>
      </c>
      <c r="K735" s="302">
        <v>5.1253000000000002</v>
      </c>
      <c r="L735" s="302">
        <v>0.26150000000000001</v>
      </c>
      <c r="M735" s="106" t="s">
        <v>34</v>
      </c>
      <c r="N735" s="106" t="s">
        <v>34</v>
      </c>
      <c r="O735" s="402">
        <v>99.427599999999998</v>
      </c>
      <c r="P735" s="278">
        <v>53.938299947603497</v>
      </c>
      <c r="Q735" s="278">
        <v>44.565587915454095</v>
      </c>
      <c r="R735" s="280">
        <v>1.4961121369424089</v>
      </c>
      <c r="S735" s="278"/>
      <c r="T735" s="278"/>
    </row>
    <row r="736" spans="1:20" x14ac:dyDescent="0.25">
      <c r="A736" s="421">
        <v>3</v>
      </c>
      <c r="B736" s="365" t="s">
        <v>1402</v>
      </c>
      <c r="C736" s="366" t="s">
        <v>1399</v>
      </c>
      <c r="D736" s="360" t="s">
        <v>845</v>
      </c>
      <c r="E736" s="302">
        <v>53.227400000000003</v>
      </c>
      <c r="F736" s="302">
        <v>3.1E-2</v>
      </c>
      <c r="G736" s="302">
        <v>29.238700000000001</v>
      </c>
      <c r="H736" s="302">
        <v>0.50929999999999997</v>
      </c>
      <c r="I736" s="302">
        <v>3.0499999999999999E-2</v>
      </c>
      <c r="J736" s="302">
        <v>11.8415</v>
      </c>
      <c r="K736" s="302">
        <v>4.7710999999999997</v>
      </c>
      <c r="L736" s="302">
        <v>0.27050000000000002</v>
      </c>
      <c r="M736" s="106" t="s">
        <v>34</v>
      </c>
      <c r="N736" s="106" t="s">
        <v>34</v>
      </c>
      <c r="O736" s="402">
        <v>99.92</v>
      </c>
      <c r="P736" s="278">
        <v>56.937161661526289</v>
      </c>
      <c r="Q736" s="278">
        <v>41.514174146389031</v>
      </c>
      <c r="R736" s="280">
        <v>1.5486641920846755</v>
      </c>
      <c r="S736" s="278"/>
      <c r="T736" s="278"/>
    </row>
    <row r="737" spans="1:20" x14ac:dyDescent="0.25">
      <c r="A737" s="421">
        <v>3</v>
      </c>
      <c r="B737" s="365" t="s">
        <v>1402</v>
      </c>
      <c r="C737" s="366" t="s">
        <v>1399</v>
      </c>
      <c r="D737" s="360" t="s">
        <v>846</v>
      </c>
      <c r="E737" s="302">
        <v>54.902500000000003</v>
      </c>
      <c r="F737" s="302">
        <v>4.2599999999999999E-2</v>
      </c>
      <c r="G737" s="302">
        <v>27.830400000000001</v>
      </c>
      <c r="H737" s="302">
        <v>0.4798</v>
      </c>
      <c r="I737" s="302">
        <v>4.7699999999999999E-2</v>
      </c>
      <c r="J737" s="302">
        <v>10.5755</v>
      </c>
      <c r="K737" s="302">
        <v>5.4964000000000004</v>
      </c>
      <c r="L737" s="302">
        <v>0.3463</v>
      </c>
      <c r="M737" s="106" t="s">
        <v>34</v>
      </c>
      <c r="N737" s="106" t="s">
        <v>34</v>
      </c>
      <c r="O737" s="402">
        <v>99.72120000000001</v>
      </c>
      <c r="P737" s="278">
        <v>50.517654904686815</v>
      </c>
      <c r="Q737" s="278">
        <v>47.512665178177713</v>
      </c>
      <c r="R737" s="280">
        <v>1.96967991713548</v>
      </c>
      <c r="S737" s="278"/>
      <c r="T737" s="278"/>
    </row>
    <row r="738" spans="1:20" x14ac:dyDescent="0.25">
      <c r="A738" s="421">
        <v>3</v>
      </c>
      <c r="B738" s="365" t="s">
        <v>1402</v>
      </c>
      <c r="C738" s="366" t="s">
        <v>1399</v>
      </c>
      <c r="D738" s="360" t="s">
        <v>847</v>
      </c>
      <c r="E738" s="302">
        <v>54.270600000000002</v>
      </c>
      <c r="F738" s="302">
        <v>2.07E-2</v>
      </c>
      <c r="G738" s="302">
        <v>28.035799999999998</v>
      </c>
      <c r="H738" s="302">
        <v>0.41930000000000001</v>
      </c>
      <c r="I738" s="302">
        <v>3.4599999999999999E-2</v>
      </c>
      <c r="J738" s="302">
        <v>10.9567</v>
      </c>
      <c r="K738" s="302">
        <v>5.3057999999999996</v>
      </c>
      <c r="L738" s="302">
        <v>0.3034</v>
      </c>
      <c r="M738" s="106" t="s">
        <v>34</v>
      </c>
      <c r="N738" s="106" t="s">
        <v>34</v>
      </c>
      <c r="O738" s="402">
        <v>99.346900000000005</v>
      </c>
      <c r="P738" s="278">
        <v>52.375610017777987</v>
      </c>
      <c r="Q738" s="278">
        <v>45.897495534686236</v>
      </c>
      <c r="R738" s="280">
        <v>1.7268944475357719</v>
      </c>
      <c r="S738" s="278"/>
      <c r="T738" s="278"/>
    </row>
    <row r="739" spans="1:20" x14ac:dyDescent="0.25">
      <c r="A739" s="421">
        <v>3</v>
      </c>
      <c r="B739" s="365" t="s">
        <v>1402</v>
      </c>
      <c r="C739" s="366" t="s">
        <v>1399</v>
      </c>
      <c r="D739" s="360" t="s">
        <v>848</v>
      </c>
      <c r="E739" s="302">
        <v>53.7438</v>
      </c>
      <c r="F739" s="302">
        <v>3.6799999999999999E-2</v>
      </c>
      <c r="G739" s="302">
        <v>28.5105</v>
      </c>
      <c r="H739" s="302">
        <v>0.42730000000000001</v>
      </c>
      <c r="I739" s="302">
        <v>6.88E-2</v>
      </c>
      <c r="J739" s="302">
        <v>11.318300000000001</v>
      </c>
      <c r="K739" s="302">
        <v>5.1021000000000001</v>
      </c>
      <c r="L739" s="302">
        <v>0.2782</v>
      </c>
      <c r="M739" s="106" t="s">
        <v>34</v>
      </c>
      <c r="N739" s="106" t="s">
        <v>34</v>
      </c>
      <c r="O739" s="402">
        <v>99.485800000000012</v>
      </c>
      <c r="P739" s="278">
        <v>54.200074478207007</v>
      </c>
      <c r="Q739" s="278">
        <v>44.213657018689531</v>
      </c>
      <c r="R739" s="280">
        <v>1.5862685031034611</v>
      </c>
      <c r="S739" s="278"/>
      <c r="T739" s="278"/>
    </row>
    <row r="740" spans="1:20" x14ac:dyDescent="0.25">
      <c r="A740" s="421">
        <v>3</v>
      </c>
      <c r="B740" s="365" t="s">
        <v>1402</v>
      </c>
      <c r="C740" s="366" t="s">
        <v>1399</v>
      </c>
      <c r="D740" s="360" t="s">
        <v>849</v>
      </c>
      <c r="E740" s="302">
        <v>54.764299999999999</v>
      </c>
      <c r="F740" s="302">
        <v>2.9700000000000001E-2</v>
      </c>
      <c r="G740" s="302">
        <v>27.810500000000001</v>
      </c>
      <c r="H740" s="302">
        <v>0.46589999999999998</v>
      </c>
      <c r="I740" s="302">
        <v>3.6700000000000003E-2</v>
      </c>
      <c r="J740" s="302">
        <v>10.4824</v>
      </c>
      <c r="K740" s="302">
        <v>5.4431000000000003</v>
      </c>
      <c r="L740" s="302">
        <v>0.31490000000000001</v>
      </c>
      <c r="M740" s="106" t="s">
        <v>34</v>
      </c>
      <c r="N740" s="106" t="s">
        <v>34</v>
      </c>
      <c r="O740" s="402">
        <v>99.347499999999997</v>
      </c>
      <c r="P740" s="278">
        <v>50.621701308487296</v>
      </c>
      <c r="Q740" s="278">
        <v>47.567585929057948</v>
      </c>
      <c r="R740" s="280">
        <v>1.8107127624547434</v>
      </c>
      <c r="S740" s="278"/>
      <c r="T740" s="278"/>
    </row>
    <row r="741" spans="1:20" x14ac:dyDescent="0.25">
      <c r="A741" s="421">
        <v>3</v>
      </c>
      <c r="B741" s="365" t="s">
        <v>1402</v>
      </c>
      <c r="C741" s="366" t="s">
        <v>1399</v>
      </c>
      <c r="D741" s="360" t="s">
        <v>850</v>
      </c>
      <c r="E741" s="302">
        <v>54.312100000000001</v>
      </c>
      <c r="F741" s="302">
        <v>1.6799999999999999E-2</v>
      </c>
      <c r="G741" s="302">
        <v>27.974399999999999</v>
      </c>
      <c r="H741" s="302">
        <v>0.50770000000000004</v>
      </c>
      <c r="I741" s="302">
        <v>5.9799999999999999E-2</v>
      </c>
      <c r="J741" s="302">
        <v>10.9969</v>
      </c>
      <c r="K741" s="302">
        <v>5.2996999999999996</v>
      </c>
      <c r="L741" s="302">
        <v>0.29470000000000002</v>
      </c>
      <c r="M741" s="106" t="s">
        <v>34</v>
      </c>
      <c r="N741" s="106" t="s">
        <v>34</v>
      </c>
      <c r="O741" s="402">
        <v>99.462100000000007</v>
      </c>
      <c r="P741" s="278">
        <v>52.520570492751936</v>
      </c>
      <c r="Q741" s="278">
        <v>45.803560042517262</v>
      </c>
      <c r="R741" s="280">
        <v>1.6758694647307959</v>
      </c>
      <c r="S741" s="278"/>
      <c r="T741" s="278"/>
    </row>
    <row r="742" spans="1:20" x14ac:dyDescent="0.25">
      <c r="A742" s="421">
        <v>3</v>
      </c>
      <c r="B742" s="365" t="s">
        <v>1402</v>
      </c>
      <c r="C742" s="366" t="s">
        <v>1399</v>
      </c>
      <c r="D742" s="360" t="s">
        <v>851</v>
      </c>
      <c r="E742" s="302">
        <v>48.011499999999998</v>
      </c>
      <c r="F742" s="302">
        <v>2.8299999999999999E-2</v>
      </c>
      <c r="G742" s="302">
        <v>32.226500000000001</v>
      </c>
      <c r="H742" s="302">
        <v>0.61119999999999997</v>
      </c>
      <c r="I742" s="302">
        <v>0.1062</v>
      </c>
      <c r="J742" s="302">
        <v>15.783200000000001</v>
      </c>
      <c r="K742" s="302">
        <v>2.5314999999999999</v>
      </c>
      <c r="L742" s="302">
        <v>7.9500000000000001E-2</v>
      </c>
      <c r="M742" s="106" t="s">
        <v>34</v>
      </c>
      <c r="N742" s="106" t="s">
        <v>34</v>
      </c>
      <c r="O742" s="402">
        <v>99.377899999999983</v>
      </c>
      <c r="P742" s="278">
        <v>77.145781468584772</v>
      </c>
      <c r="Q742" s="278">
        <v>22.391533824946961</v>
      </c>
      <c r="R742" s="280">
        <v>0.46268470646826854</v>
      </c>
      <c r="S742" s="278"/>
      <c r="T742" s="278"/>
    </row>
    <row r="743" spans="1:20" x14ac:dyDescent="0.25">
      <c r="A743" s="421">
        <v>3</v>
      </c>
      <c r="B743" s="365" t="s">
        <v>1402</v>
      </c>
      <c r="C743" s="366" t="s">
        <v>1399</v>
      </c>
      <c r="D743" s="360" t="s">
        <v>852</v>
      </c>
      <c r="E743" s="302">
        <v>49.024700000000003</v>
      </c>
      <c r="F743" s="302">
        <v>6.2399999999999997E-2</v>
      </c>
      <c r="G743" s="302">
        <v>31.460999999999999</v>
      </c>
      <c r="H743" s="302">
        <v>0.61899999999999999</v>
      </c>
      <c r="I743" s="302">
        <v>0.1255</v>
      </c>
      <c r="J743" s="302">
        <v>15.1876</v>
      </c>
      <c r="K743" s="302">
        <v>2.778</v>
      </c>
      <c r="L743" s="302">
        <v>0.1138</v>
      </c>
      <c r="M743" s="106" t="s">
        <v>34</v>
      </c>
      <c r="N743" s="106" t="s">
        <v>34</v>
      </c>
      <c r="O743" s="402">
        <v>99.372000000000014</v>
      </c>
      <c r="P743" s="278">
        <v>74.631054295367761</v>
      </c>
      <c r="Q743" s="278">
        <v>24.7031000321752</v>
      </c>
      <c r="R743" s="280">
        <v>0.66584567245704718</v>
      </c>
      <c r="S743" s="278"/>
      <c r="T743" s="278"/>
    </row>
    <row r="744" spans="1:20" x14ac:dyDescent="0.25">
      <c r="A744" s="421">
        <v>3</v>
      </c>
      <c r="B744" s="365" t="s">
        <v>1402</v>
      </c>
      <c r="C744" s="366" t="s">
        <v>1399</v>
      </c>
      <c r="D744" s="360" t="s">
        <v>853</v>
      </c>
      <c r="E744" s="302">
        <v>45.696199999999997</v>
      </c>
      <c r="F744" s="302">
        <v>2.06E-2</v>
      </c>
      <c r="G744" s="302">
        <v>33.722799999999999</v>
      </c>
      <c r="H744" s="302">
        <v>0.57220000000000004</v>
      </c>
      <c r="I744" s="302">
        <v>8.0600000000000005E-2</v>
      </c>
      <c r="J744" s="302">
        <v>17.578499999999998</v>
      </c>
      <c r="K744" s="302">
        <v>1.4554</v>
      </c>
      <c r="L744" s="302">
        <v>4.6899999999999997E-2</v>
      </c>
      <c r="M744" s="106" t="s">
        <v>34</v>
      </c>
      <c r="N744" s="106" t="s">
        <v>34</v>
      </c>
      <c r="O744" s="402">
        <v>99.17319999999998</v>
      </c>
      <c r="P744" s="278">
        <v>86.730001026256488</v>
      </c>
      <c r="Q744" s="278">
        <v>12.994473806937581</v>
      </c>
      <c r="R744" s="280">
        <v>0.27552516680592198</v>
      </c>
      <c r="S744" s="278"/>
      <c r="T744" s="278"/>
    </row>
    <row r="745" spans="1:20" x14ac:dyDescent="0.25">
      <c r="A745" s="421">
        <v>3</v>
      </c>
      <c r="B745" s="365" t="s">
        <v>1402</v>
      </c>
      <c r="C745" s="366" t="s">
        <v>1399</v>
      </c>
      <c r="D745" s="360" t="s">
        <v>854</v>
      </c>
      <c r="E745" s="302">
        <v>45.889000000000003</v>
      </c>
      <c r="F745" s="302">
        <v>1.03E-2</v>
      </c>
      <c r="G745" s="302">
        <v>33.983499999999999</v>
      </c>
      <c r="H745" s="302">
        <v>0.45350000000000001</v>
      </c>
      <c r="I745" s="302">
        <v>7.5300000000000006E-2</v>
      </c>
      <c r="J745" s="302">
        <v>18.011199999999999</v>
      </c>
      <c r="K745" s="302">
        <v>1.3434999999999999</v>
      </c>
      <c r="L745" s="302">
        <v>5.6399999999999999E-2</v>
      </c>
      <c r="M745" s="106" t="s">
        <v>34</v>
      </c>
      <c r="N745" s="106" t="s">
        <v>34</v>
      </c>
      <c r="O745" s="402">
        <v>99.822700000000012</v>
      </c>
      <c r="P745" s="278">
        <v>87.818440703241862</v>
      </c>
      <c r="Q745" s="278">
        <v>11.854125827330021</v>
      </c>
      <c r="R745" s="280">
        <v>0.32743346942811413</v>
      </c>
      <c r="S745" s="278"/>
      <c r="T745" s="278"/>
    </row>
    <row r="746" spans="1:20" x14ac:dyDescent="0.25">
      <c r="A746" s="421">
        <v>3</v>
      </c>
      <c r="B746" s="365" t="s">
        <v>1402</v>
      </c>
      <c r="C746" s="366" t="s">
        <v>1399</v>
      </c>
      <c r="D746" s="360" t="s">
        <v>855</v>
      </c>
      <c r="E746" s="302">
        <v>48.860999999999997</v>
      </c>
      <c r="F746" s="302">
        <v>3.5999999999999997E-2</v>
      </c>
      <c r="G746" s="302">
        <v>31.7667</v>
      </c>
      <c r="H746" s="302">
        <v>0.61739999999999995</v>
      </c>
      <c r="I746" s="302">
        <v>0.1158</v>
      </c>
      <c r="J746" s="302">
        <v>15.5047</v>
      </c>
      <c r="K746" s="302">
        <v>2.7494999999999998</v>
      </c>
      <c r="L746" s="302">
        <v>0.1084</v>
      </c>
      <c r="M746" s="106" t="s">
        <v>34</v>
      </c>
      <c r="N746" s="106" t="s">
        <v>34</v>
      </c>
      <c r="O746" s="402">
        <v>99.759500000000003</v>
      </c>
      <c r="P746" s="278">
        <v>75.231432610154641</v>
      </c>
      <c r="Q746" s="278">
        <v>24.14229085526414</v>
      </c>
      <c r="R746" s="280">
        <v>0.62627653458120991</v>
      </c>
      <c r="S746" s="278"/>
      <c r="T746" s="278"/>
    </row>
    <row r="747" spans="1:20" x14ac:dyDescent="0.25">
      <c r="A747" s="421">
        <v>3</v>
      </c>
      <c r="B747" s="365" t="s">
        <v>1402</v>
      </c>
      <c r="C747" s="366" t="s">
        <v>1399</v>
      </c>
      <c r="D747" s="360" t="s">
        <v>856</v>
      </c>
      <c r="E747" s="302">
        <v>50.121299999999998</v>
      </c>
      <c r="F747" s="302">
        <v>3.4700000000000002E-2</v>
      </c>
      <c r="G747" s="302">
        <v>30.5686</v>
      </c>
      <c r="H747" s="302">
        <v>0.73909999999999998</v>
      </c>
      <c r="I747" s="302">
        <v>0.1051</v>
      </c>
      <c r="J747" s="302">
        <v>14.2403</v>
      </c>
      <c r="K747" s="302">
        <v>3.302</v>
      </c>
      <c r="L747" s="302">
        <v>0.13900000000000001</v>
      </c>
      <c r="M747" s="106" t="s">
        <v>34</v>
      </c>
      <c r="N747" s="106" t="s">
        <v>34</v>
      </c>
      <c r="O747" s="402">
        <v>99.250099999999989</v>
      </c>
      <c r="P747" s="278">
        <v>69.869811882287408</v>
      </c>
      <c r="Q747" s="278">
        <v>29.318131839007872</v>
      </c>
      <c r="R747" s="280">
        <v>0.81205627870473207</v>
      </c>
      <c r="S747" s="278"/>
      <c r="T747" s="278"/>
    </row>
    <row r="748" spans="1:20" x14ac:dyDescent="0.25">
      <c r="A748" s="421">
        <v>3</v>
      </c>
      <c r="B748" s="365" t="s">
        <v>1402</v>
      </c>
      <c r="C748" s="366" t="s">
        <v>1399</v>
      </c>
      <c r="D748" s="360" t="s">
        <v>857</v>
      </c>
      <c r="E748" s="302">
        <v>48.692599999999999</v>
      </c>
      <c r="F748" s="302">
        <v>3.09E-2</v>
      </c>
      <c r="G748" s="302">
        <v>31.640699999999999</v>
      </c>
      <c r="H748" s="302">
        <v>0.69079999999999997</v>
      </c>
      <c r="I748" s="302">
        <v>9.9599999999999994E-2</v>
      </c>
      <c r="J748" s="302">
        <v>15.361599999999999</v>
      </c>
      <c r="K748" s="302">
        <v>2.8302999999999998</v>
      </c>
      <c r="L748" s="302">
        <v>8.5599999999999996E-2</v>
      </c>
      <c r="M748" s="106" t="s">
        <v>34</v>
      </c>
      <c r="N748" s="106" t="s">
        <v>34</v>
      </c>
      <c r="O748" s="402">
        <v>99.432099999999977</v>
      </c>
      <c r="P748" s="278">
        <v>74.624097449510543</v>
      </c>
      <c r="Q748" s="278">
        <v>24.880774766989411</v>
      </c>
      <c r="R748" s="280">
        <v>0.49512778350005598</v>
      </c>
      <c r="S748" s="278"/>
      <c r="T748" s="278"/>
    </row>
    <row r="749" spans="1:20" x14ac:dyDescent="0.25">
      <c r="A749" s="421">
        <v>3</v>
      </c>
      <c r="B749" s="365" t="s">
        <v>1402</v>
      </c>
      <c r="C749" s="366" t="s">
        <v>1399</v>
      </c>
      <c r="D749" s="360" t="s">
        <v>858</v>
      </c>
      <c r="E749" s="302">
        <v>46.837600000000002</v>
      </c>
      <c r="F749" s="302">
        <v>4.8899999999999999E-2</v>
      </c>
      <c r="G749" s="302">
        <v>33.211100000000002</v>
      </c>
      <c r="H749" s="302">
        <v>0.58309999999999995</v>
      </c>
      <c r="I749" s="302">
        <v>8.2000000000000003E-2</v>
      </c>
      <c r="J749" s="302">
        <v>16.809200000000001</v>
      </c>
      <c r="K749" s="302">
        <v>1.9605999999999999</v>
      </c>
      <c r="L749" s="302">
        <v>5.79E-2</v>
      </c>
      <c r="M749" s="106" t="s">
        <v>34</v>
      </c>
      <c r="N749" s="106" t="s">
        <v>34</v>
      </c>
      <c r="O749" s="402">
        <v>99.590400000000002</v>
      </c>
      <c r="P749" s="278">
        <v>82.292778192195698</v>
      </c>
      <c r="Q749" s="278">
        <v>17.369705985726466</v>
      </c>
      <c r="R749" s="280">
        <v>0.33751582207781999</v>
      </c>
      <c r="S749" s="278"/>
      <c r="T749" s="278"/>
    </row>
    <row r="750" spans="1:20" x14ac:dyDescent="0.25">
      <c r="A750" s="421">
        <v>3</v>
      </c>
      <c r="B750" s="365" t="s">
        <v>1402</v>
      </c>
      <c r="C750" s="366" t="s">
        <v>1399</v>
      </c>
      <c r="D750" s="360" t="s">
        <v>859</v>
      </c>
      <c r="E750" s="302">
        <v>48.574199999999998</v>
      </c>
      <c r="F750" s="302">
        <v>4.3700000000000003E-2</v>
      </c>
      <c r="G750" s="302">
        <v>31.7882</v>
      </c>
      <c r="H750" s="302">
        <v>0.66259999999999997</v>
      </c>
      <c r="I750" s="302">
        <v>8.8099999999999998E-2</v>
      </c>
      <c r="J750" s="302">
        <v>15.329499999999999</v>
      </c>
      <c r="K750" s="302">
        <v>2.8485</v>
      </c>
      <c r="L750" s="302">
        <v>0.1076</v>
      </c>
      <c r="M750" s="106" t="s">
        <v>34</v>
      </c>
      <c r="N750" s="106" t="s">
        <v>34</v>
      </c>
      <c r="O750" s="402">
        <v>99.442399999999992</v>
      </c>
      <c r="P750" s="278">
        <v>74.370505314241313</v>
      </c>
      <c r="Q750" s="278">
        <v>25.00793060835819</v>
      </c>
      <c r="R750" s="280">
        <v>0.6215640774004958</v>
      </c>
      <c r="S750" s="278"/>
      <c r="T750" s="278"/>
    </row>
    <row r="751" spans="1:20" x14ac:dyDescent="0.25">
      <c r="A751" s="421">
        <v>3</v>
      </c>
      <c r="B751" s="365" t="s">
        <v>1402</v>
      </c>
      <c r="C751" s="366" t="s">
        <v>1399</v>
      </c>
      <c r="D751" s="360" t="s">
        <v>860</v>
      </c>
      <c r="E751" s="302">
        <v>58.691400000000002</v>
      </c>
      <c r="F751" s="302">
        <v>2.64E-2</v>
      </c>
      <c r="G751" s="302">
        <v>25.212599999999998</v>
      </c>
      <c r="H751" s="302">
        <v>0.38979999999999998</v>
      </c>
      <c r="I751" s="302" t="s">
        <v>343</v>
      </c>
      <c r="J751" s="302">
        <v>7.2934000000000001</v>
      </c>
      <c r="K751" s="302">
        <v>7.1234999999999999</v>
      </c>
      <c r="L751" s="302">
        <v>0.56599999999999995</v>
      </c>
      <c r="M751" s="106" t="s">
        <v>34</v>
      </c>
      <c r="N751" s="106" t="s">
        <v>34</v>
      </c>
      <c r="O751" s="402">
        <v>99.303100000000001</v>
      </c>
      <c r="P751" s="278">
        <v>34.966577830437181</v>
      </c>
      <c r="Q751" s="278">
        <v>61.802396401291084</v>
      </c>
      <c r="R751" s="280">
        <v>3.23102576827173</v>
      </c>
      <c r="S751" s="278"/>
      <c r="T751" s="278"/>
    </row>
    <row r="752" spans="1:20" x14ac:dyDescent="0.25">
      <c r="A752" s="421">
        <v>3</v>
      </c>
      <c r="B752" s="365" t="s">
        <v>1402</v>
      </c>
      <c r="C752" s="366" t="s">
        <v>1399</v>
      </c>
      <c r="D752" s="360" t="s">
        <v>861</v>
      </c>
      <c r="E752" s="302">
        <v>59.084299999999999</v>
      </c>
      <c r="F752" s="302">
        <v>0</v>
      </c>
      <c r="G752" s="302">
        <v>25.152200000000001</v>
      </c>
      <c r="H752" s="302">
        <v>0.34649999999999997</v>
      </c>
      <c r="I752" s="302">
        <v>3.5200000000000002E-2</v>
      </c>
      <c r="J752" s="302">
        <v>7.4333999999999998</v>
      </c>
      <c r="K752" s="302">
        <v>7.1901999999999999</v>
      </c>
      <c r="L752" s="302">
        <v>0.60299999999999998</v>
      </c>
      <c r="M752" s="106" t="s">
        <v>34</v>
      </c>
      <c r="N752" s="106" t="s">
        <v>34</v>
      </c>
      <c r="O752" s="402">
        <v>99.844800000000021</v>
      </c>
      <c r="P752" s="278">
        <v>35.124573810405728</v>
      </c>
      <c r="Q752" s="278">
        <v>61.482755043452819</v>
      </c>
      <c r="R752" s="280">
        <v>3.3926711461414598</v>
      </c>
      <c r="S752" s="278"/>
      <c r="T752" s="278"/>
    </row>
    <row r="753" spans="1:20" x14ac:dyDescent="0.25">
      <c r="A753" s="421">
        <v>3</v>
      </c>
      <c r="B753" s="365" t="s">
        <v>1402</v>
      </c>
      <c r="C753" s="366" t="s">
        <v>1399</v>
      </c>
      <c r="D753" s="360" t="s">
        <v>862</v>
      </c>
      <c r="E753" s="302">
        <v>58.168599999999998</v>
      </c>
      <c r="F753" s="302">
        <v>1.35E-2</v>
      </c>
      <c r="G753" s="302">
        <v>25.641400000000001</v>
      </c>
      <c r="H753" s="302">
        <v>0.33279999999999998</v>
      </c>
      <c r="I753" s="302" t="s">
        <v>343</v>
      </c>
      <c r="J753" s="302">
        <v>7.8291000000000004</v>
      </c>
      <c r="K753" s="302">
        <v>6.7984999999999998</v>
      </c>
      <c r="L753" s="302">
        <v>0.57609999999999995</v>
      </c>
      <c r="M753" s="106" t="s">
        <v>34</v>
      </c>
      <c r="N753" s="106" t="s">
        <v>34</v>
      </c>
      <c r="O753" s="402">
        <v>99.36</v>
      </c>
      <c r="P753" s="278">
        <v>37.607718070465417</v>
      </c>
      <c r="Q753" s="278">
        <v>59.097217503453962</v>
      </c>
      <c r="R753" s="280">
        <v>3.2950644260806148</v>
      </c>
      <c r="S753" s="278"/>
      <c r="T753" s="278"/>
    </row>
    <row r="754" spans="1:20" x14ac:dyDescent="0.25">
      <c r="A754" s="421">
        <v>3</v>
      </c>
      <c r="B754" s="365" t="s">
        <v>1402</v>
      </c>
      <c r="C754" s="366" t="s">
        <v>1399</v>
      </c>
      <c r="D754" s="360" t="s">
        <v>863</v>
      </c>
      <c r="E754" s="302">
        <v>57.085299999999997</v>
      </c>
      <c r="F754" s="302">
        <v>4.19E-2</v>
      </c>
      <c r="G754" s="302">
        <v>26.297999999999998</v>
      </c>
      <c r="H754" s="302">
        <v>0.43180000000000002</v>
      </c>
      <c r="I754" s="302">
        <v>3.1800000000000002E-2</v>
      </c>
      <c r="J754" s="302">
        <v>8.7326999999999995</v>
      </c>
      <c r="K754" s="302">
        <v>6.5053999999999998</v>
      </c>
      <c r="L754" s="302">
        <v>0.42049999999999998</v>
      </c>
      <c r="M754" s="106" t="s">
        <v>34</v>
      </c>
      <c r="N754" s="106" t="s">
        <v>34</v>
      </c>
      <c r="O754" s="402">
        <v>99.547399999999982</v>
      </c>
      <c r="P754" s="278">
        <v>41.572946965692196</v>
      </c>
      <c r="Q754" s="278">
        <v>56.043476157633179</v>
      </c>
      <c r="R754" s="280">
        <v>2.3835768766746233</v>
      </c>
      <c r="S754" s="278"/>
      <c r="T754" s="278"/>
    </row>
    <row r="755" spans="1:20" x14ac:dyDescent="0.25">
      <c r="A755" s="421">
        <v>3</v>
      </c>
      <c r="B755" s="365" t="s">
        <v>1402</v>
      </c>
      <c r="C755" s="366" t="s">
        <v>1399</v>
      </c>
      <c r="D755" s="360" t="s">
        <v>864</v>
      </c>
      <c r="E755" s="302">
        <v>58.023800000000001</v>
      </c>
      <c r="F755" s="302">
        <v>4.0599999999999997E-2</v>
      </c>
      <c r="G755" s="302">
        <v>25.8597</v>
      </c>
      <c r="H755" s="302">
        <v>0.32190000000000002</v>
      </c>
      <c r="I755" s="302" t="s">
        <v>343</v>
      </c>
      <c r="J755" s="302">
        <v>8.1664999999999992</v>
      </c>
      <c r="K755" s="302">
        <v>6.8231000000000002</v>
      </c>
      <c r="L755" s="302">
        <v>0.45879999999999999</v>
      </c>
      <c r="M755" s="106" t="s">
        <v>34</v>
      </c>
      <c r="N755" s="106" t="s">
        <v>34</v>
      </c>
      <c r="O755" s="402">
        <v>99.694399999999987</v>
      </c>
      <c r="P755" s="278">
        <v>38.777211987703566</v>
      </c>
      <c r="Q755" s="278">
        <v>58.628818205127821</v>
      </c>
      <c r="R755" s="280">
        <v>2.5939698071685893</v>
      </c>
      <c r="S755" s="278"/>
      <c r="T755" s="278"/>
    </row>
    <row r="756" spans="1:20" x14ac:dyDescent="0.25">
      <c r="A756" s="421">
        <v>3</v>
      </c>
      <c r="B756" s="365" t="s">
        <v>1402</v>
      </c>
      <c r="C756" s="366" t="s">
        <v>1399</v>
      </c>
      <c r="D756" s="360" t="s">
        <v>865</v>
      </c>
      <c r="E756" s="302">
        <v>56.982799999999997</v>
      </c>
      <c r="F756" s="302">
        <v>4.8300000000000003E-2</v>
      </c>
      <c r="G756" s="302">
        <v>26.4084</v>
      </c>
      <c r="H756" s="302">
        <v>0.3775</v>
      </c>
      <c r="I756" s="302">
        <v>2.92E-2</v>
      </c>
      <c r="J756" s="302">
        <v>8.9148999999999994</v>
      </c>
      <c r="K756" s="302">
        <v>6.5465</v>
      </c>
      <c r="L756" s="302">
        <v>0.41570000000000001</v>
      </c>
      <c r="M756" s="106" t="s">
        <v>34</v>
      </c>
      <c r="N756" s="106" t="s">
        <v>34</v>
      </c>
      <c r="O756" s="402">
        <v>99.723299999999995</v>
      </c>
      <c r="P756" s="278">
        <v>41.939468576276532</v>
      </c>
      <c r="Q756" s="278">
        <v>55.7319717892087</v>
      </c>
      <c r="R756" s="280">
        <v>2.3285596345147606</v>
      </c>
      <c r="S756" s="278"/>
      <c r="T756" s="278"/>
    </row>
    <row r="757" spans="1:20" x14ac:dyDescent="0.25">
      <c r="A757" s="421">
        <v>3</v>
      </c>
      <c r="B757" s="365" t="s">
        <v>1402</v>
      </c>
      <c r="C757" s="366" t="s">
        <v>1399</v>
      </c>
      <c r="D757" s="360" t="s">
        <v>866</v>
      </c>
      <c r="E757" s="302">
        <v>53.361800000000002</v>
      </c>
      <c r="F757" s="302">
        <v>4.07E-2</v>
      </c>
      <c r="G757" s="302">
        <v>28.878399999999999</v>
      </c>
      <c r="H757" s="302">
        <v>0.37769999999999998</v>
      </c>
      <c r="I757" s="302" t="s">
        <v>343</v>
      </c>
      <c r="J757" s="302">
        <v>11.38</v>
      </c>
      <c r="K757" s="302">
        <v>5.0315000000000003</v>
      </c>
      <c r="L757" s="302">
        <v>0.28439999999999999</v>
      </c>
      <c r="M757" s="106" t="s">
        <v>34</v>
      </c>
      <c r="N757" s="106" t="s">
        <v>34</v>
      </c>
      <c r="O757" s="402">
        <v>99.354500000000002</v>
      </c>
      <c r="P757" s="278">
        <v>54.64909566866956</v>
      </c>
      <c r="Q757" s="278">
        <v>43.724714643611911</v>
      </c>
      <c r="R757" s="280">
        <v>1.626189687718536</v>
      </c>
      <c r="S757" s="278"/>
      <c r="T757" s="278"/>
    </row>
    <row r="758" spans="1:20" x14ac:dyDescent="0.25">
      <c r="A758" s="421">
        <v>3</v>
      </c>
      <c r="B758" s="365" t="s">
        <v>1402</v>
      </c>
      <c r="C758" s="366" t="s">
        <v>1399</v>
      </c>
      <c r="D758" s="360" t="s">
        <v>867</v>
      </c>
      <c r="E758" s="302">
        <v>57.985199999999999</v>
      </c>
      <c r="F758" s="302">
        <v>3.9899999999999998E-2</v>
      </c>
      <c r="G758" s="302">
        <v>25.997</v>
      </c>
      <c r="H758" s="302">
        <v>0.36830000000000002</v>
      </c>
      <c r="I758" s="302" t="s">
        <v>343</v>
      </c>
      <c r="J758" s="302">
        <v>8.0915999999999997</v>
      </c>
      <c r="K758" s="302">
        <v>6.8201999999999998</v>
      </c>
      <c r="L758" s="302">
        <v>0.46560000000000001</v>
      </c>
      <c r="M758" s="106" t="s">
        <v>34</v>
      </c>
      <c r="N758" s="106" t="s">
        <v>34</v>
      </c>
      <c r="O758" s="402">
        <v>99.767799999999994</v>
      </c>
      <c r="P758" s="278">
        <v>38.553462395834501</v>
      </c>
      <c r="Q758" s="278">
        <v>58.805084856611714</v>
      </c>
      <c r="R758" s="280">
        <v>2.6414527475537781</v>
      </c>
      <c r="S758" s="278"/>
      <c r="T758" s="278"/>
    </row>
    <row r="759" spans="1:20" x14ac:dyDescent="0.25">
      <c r="A759" s="421">
        <v>3</v>
      </c>
      <c r="B759" s="365" t="s">
        <v>1402</v>
      </c>
      <c r="C759" s="366" t="s">
        <v>1399</v>
      </c>
      <c r="D759" s="360" t="s">
        <v>868</v>
      </c>
      <c r="E759" s="302">
        <v>54.933300000000003</v>
      </c>
      <c r="F759" s="302">
        <v>4.7100000000000003E-2</v>
      </c>
      <c r="G759" s="302">
        <v>27.5671</v>
      </c>
      <c r="H759" s="302">
        <v>0.40400000000000003</v>
      </c>
      <c r="I759" s="302" t="s">
        <v>343</v>
      </c>
      <c r="J759" s="302">
        <v>10.104699999999999</v>
      </c>
      <c r="K759" s="302">
        <v>5.8345000000000002</v>
      </c>
      <c r="L759" s="302">
        <v>0.27839999999999998</v>
      </c>
      <c r="M759" s="106" t="s">
        <v>34</v>
      </c>
      <c r="N759" s="106" t="s">
        <v>34</v>
      </c>
      <c r="O759" s="402">
        <v>99.1691</v>
      </c>
      <c r="P759" s="278">
        <v>48.130335232199975</v>
      </c>
      <c r="Q759" s="278">
        <v>50.290724915681785</v>
      </c>
      <c r="R759" s="280">
        <v>1.5789398521182421</v>
      </c>
      <c r="S759" s="278"/>
      <c r="T759" s="278"/>
    </row>
    <row r="760" spans="1:20" x14ac:dyDescent="0.25">
      <c r="A760" s="421">
        <v>3</v>
      </c>
      <c r="B760" s="365" t="s">
        <v>1402</v>
      </c>
      <c r="C760" s="366" t="s">
        <v>1399</v>
      </c>
      <c r="D760" s="360" t="s">
        <v>869</v>
      </c>
      <c r="E760" s="302">
        <v>54.793700000000001</v>
      </c>
      <c r="F760" s="302">
        <v>6.3899999999999998E-2</v>
      </c>
      <c r="G760" s="302">
        <v>27.964500000000001</v>
      </c>
      <c r="H760" s="302">
        <v>0.37</v>
      </c>
      <c r="I760" s="302">
        <v>3.5000000000000003E-2</v>
      </c>
      <c r="J760" s="302">
        <v>10.5617</v>
      </c>
      <c r="K760" s="302">
        <v>5.4965999999999999</v>
      </c>
      <c r="L760" s="302">
        <v>0.27710000000000001</v>
      </c>
      <c r="M760" s="106" t="s">
        <v>34</v>
      </c>
      <c r="N760" s="106" t="s">
        <v>34</v>
      </c>
      <c r="O760" s="402">
        <v>99.562500000000014</v>
      </c>
      <c r="P760" s="278">
        <v>50.683757664853267</v>
      </c>
      <c r="Q760" s="278">
        <v>47.732908847658905</v>
      </c>
      <c r="R760" s="280">
        <v>1.5833334874878136</v>
      </c>
      <c r="S760" s="278"/>
      <c r="T760" s="278"/>
    </row>
    <row r="761" spans="1:20" x14ac:dyDescent="0.25">
      <c r="A761" s="421">
        <v>3</v>
      </c>
      <c r="B761" s="365" t="s">
        <v>1402</v>
      </c>
      <c r="C761" s="366" t="s">
        <v>1399</v>
      </c>
      <c r="D761" s="360" t="s">
        <v>870</v>
      </c>
      <c r="E761" s="302">
        <v>55.348700000000001</v>
      </c>
      <c r="F761" s="302">
        <v>1.55E-2</v>
      </c>
      <c r="G761" s="302">
        <v>27.130199999999999</v>
      </c>
      <c r="H761" s="302">
        <v>0.45789999999999997</v>
      </c>
      <c r="I761" s="302">
        <v>3.9800000000000002E-2</v>
      </c>
      <c r="J761" s="302">
        <v>9.7792999999999992</v>
      </c>
      <c r="K761" s="302">
        <v>5.8651999999999997</v>
      </c>
      <c r="L761" s="302">
        <v>0.32390000000000002</v>
      </c>
      <c r="M761" s="106" t="s">
        <v>34</v>
      </c>
      <c r="N761" s="106" t="s">
        <v>34</v>
      </c>
      <c r="O761" s="402">
        <v>98.960499999999996</v>
      </c>
      <c r="P761" s="278">
        <v>47.063870723576372</v>
      </c>
      <c r="Q761" s="278">
        <v>51.080070545870115</v>
      </c>
      <c r="R761" s="280">
        <v>1.8560587305535028</v>
      </c>
      <c r="S761" s="278"/>
      <c r="T761" s="278"/>
    </row>
    <row r="762" spans="1:20" x14ac:dyDescent="0.25">
      <c r="A762" s="421">
        <v>3</v>
      </c>
      <c r="B762" s="365" t="s">
        <v>1402</v>
      </c>
      <c r="C762" s="366" t="s">
        <v>1399</v>
      </c>
      <c r="D762" s="360" t="s">
        <v>871</v>
      </c>
      <c r="E762" s="302">
        <v>54.545499999999997</v>
      </c>
      <c r="F762" s="302">
        <v>7.9399999999999998E-2</v>
      </c>
      <c r="G762" s="302">
        <v>28.077200000000001</v>
      </c>
      <c r="H762" s="302">
        <v>0.43180000000000002</v>
      </c>
      <c r="I762" s="302" t="s">
        <v>343</v>
      </c>
      <c r="J762" s="302">
        <v>10.6219</v>
      </c>
      <c r="K762" s="302">
        <v>5.4772999999999996</v>
      </c>
      <c r="L762" s="302">
        <v>0.30149999999999999</v>
      </c>
      <c r="M762" s="106" t="s">
        <v>34</v>
      </c>
      <c r="N762" s="106" t="s">
        <v>34</v>
      </c>
      <c r="O762" s="402">
        <v>99.534599999999998</v>
      </c>
      <c r="P762" s="278">
        <v>50.840103376029546</v>
      </c>
      <c r="Q762" s="278">
        <v>47.441622594585233</v>
      </c>
      <c r="R762" s="280">
        <v>1.7182740293852237</v>
      </c>
      <c r="S762" s="278"/>
      <c r="T762" s="278"/>
    </row>
    <row r="763" spans="1:20" x14ac:dyDescent="0.25">
      <c r="A763" s="421">
        <v>3</v>
      </c>
      <c r="B763" s="365" t="s">
        <v>1402</v>
      </c>
      <c r="C763" s="366" t="s">
        <v>1399</v>
      </c>
      <c r="D763" s="360" t="s">
        <v>872</v>
      </c>
      <c r="E763" s="302">
        <v>54.874400000000001</v>
      </c>
      <c r="F763" s="302">
        <v>6.8400000000000002E-2</v>
      </c>
      <c r="G763" s="302">
        <v>27.988299999999999</v>
      </c>
      <c r="H763" s="302">
        <v>0.41639999999999999</v>
      </c>
      <c r="I763" s="302" t="s">
        <v>343</v>
      </c>
      <c r="J763" s="302">
        <v>10.3292</v>
      </c>
      <c r="K763" s="302">
        <v>5.7331000000000003</v>
      </c>
      <c r="L763" s="302">
        <v>0.28170000000000001</v>
      </c>
      <c r="M763" s="106" t="s">
        <v>34</v>
      </c>
      <c r="N763" s="106" t="s">
        <v>34</v>
      </c>
      <c r="O763" s="402">
        <v>99.691499999999991</v>
      </c>
      <c r="P763" s="278">
        <v>49.09459099783971</v>
      </c>
      <c r="Q763" s="278">
        <v>49.311165337635913</v>
      </c>
      <c r="R763" s="280">
        <v>1.5942436645243614</v>
      </c>
      <c r="S763" s="278"/>
      <c r="T763" s="278"/>
    </row>
    <row r="764" spans="1:20" x14ac:dyDescent="0.25">
      <c r="A764" s="421">
        <v>3</v>
      </c>
      <c r="B764" s="365" t="s">
        <v>1402</v>
      </c>
      <c r="C764" s="366" t="s">
        <v>1399</v>
      </c>
      <c r="D764" s="360" t="s">
        <v>873</v>
      </c>
      <c r="E764" s="302">
        <v>55.4285</v>
      </c>
      <c r="F764" s="302">
        <v>4.2599999999999999E-2</v>
      </c>
      <c r="G764" s="302">
        <v>27.527000000000001</v>
      </c>
      <c r="H764" s="302">
        <v>0.39929999999999999</v>
      </c>
      <c r="I764" s="302" t="s">
        <v>343</v>
      </c>
      <c r="J764" s="302">
        <v>10.0625</v>
      </c>
      <c r="K764" s="302">
        <v>5.8959999999999999</v>
      </c>
      <c r="L764" s="302">
        <v>0.29699999999999999</v>
      </c>
      <c r="M764" s="106" t="s">
        <v>34</v>
      </c>
      <c r="N764" s="106" t="s">
        <v>34</v>
      </c>
      <c r="O764" s="402">
        <v>99.652899999999988</v>
      </c>
      <c r="P764" s="278">
        <v>47.72193691837056</v>
      </c>
      <c r="Q764" s="278">
        <v>50.600922331369617</v>
      </c>
      <c r="R764" s="280">
        <v>1.677140750259835</v>
      </c>
      <c r="S764" s="278"/>
      <c r="T764" s="278"/>
    </row>
    <row r="765" spans="1:20" x14ac:dyDescent="0.25">
      <c r="A765" s="421">
        <v>3</v>
      </c>
      <c r="B765" s="365" t="s">
        <v>1402</v>
      </c>
      <c r="C765" s="366" t="s">
        <v>1399</v>
      </c>
      <c r="D765" s="360" t="s">
        <v>874</v>
      </c>
      <c r="E765" s="302">
        <v>55.178899999999999</v>
      </c>
      <c r="F765" s="302">
        <v>2.8400000000000002E-2</v>
      </c>
      <c r="G765" s="302">
        <v>27.689299999999999</v>
      </c>
      <c r="H765" s="302">
        <v>0.4874</v>
      </c>
      <c r="I765" s="302">
        <v>3.1300000000000001E-2</v>
      </c>
      <c r="J765" s="302">
        <v>9.9146000000000001</v>
      </c>
      <c r="K765" s="302">
        <v>5.8779000000000003</v>
      </c>
      <c r="L765" s="302">
        <v>0.31730000000000003</v>
      </c>
      <c r="M765" s="106" t="s">
        <v>34</v>
      </c>
      <c r="N765" s="106" t="s">
        <v>34</v>
      </c>
      <c r="O765" s="402">
        <v>99.525099999999981</v>
      </c>
      <c r="P765" s="278">
        <v>47.372075443894076</v>
      </c>
      <c r="Q765" s="278">
        <v>50.822754254602089</v>
      </c>
      <c r="R765" s="280">
        <v>1.8051703015038292</v>
      </c>
      <c r="S765" s="278"/>
      <c r="T765" s="278"/>
    </row>
    <row r="766" spans="1:20" x14ac:dyDescent="0.25">
      <c r="A766" s="421">
        <v>3</v>
      </c>
      <c r="B766" s="365" t="s">
        <v>1402</v>
      </c>
      <c r="C766" s="366" t="s">
        <v>1399</v>
      </c>
      <c r="D766" s="360" t="s">
        <v>875</v>
      </c>
      <c r="E766" s="302">
        <v>55.033200000000001</v>
      </c>
      <c r="F766" s="302">
        <v>3.8699999999999998E-2</v>
      </c>
      <c r="G766" s="302">
        <v>28.123799999999999</v>
      </c>
      <c r="H766" s="302">
        <v>0.4148</v>
      </c>
      <c r="I766" s="302">
        <v>4.4900000000000002E-2</v>
      </c>
      <c r="J766" s="302">
        <v>10.463100000000001</v>
      </c>
      <c r="K766" s="302">
        <v>5.6727999999999996</v>
      </c>
      <c r="L766" s="302">
        <v>0.2863</v>
      </c>
      <c r="M766" s="106" t="s">
        <v>34</v>
      </c>
      <c r="N766" s="106" t="s">
        <v>34</v>
      </c>
      <c r="O766" s="402">
        <v>100.07759999999999</v>
      </c>
      <c r="P766" s="278">
        <v>49.659600917213112</v>
      </c>
      <c r="Q766" s="278">
        <v>48.722449106073739</v>
      </c>
      <c r="R766" s="280">
        <v>1.6179499767131473</v>
      </c>
      <c r="S766" s="278"/>
      <c r="T766" s="278"/>
    </row>
    <row r="767" spans="1:20" x14ac:dyDescent="0.25">
      <c r="A767" s="421">
        <v>3</v>
      </c>
      <c r="B767" s="365" t="s">
        <v>1402</v>
      </c>
      <c r="C767" s="366" t="s">
        <v>1399</v>
      </c>
      <c r="D767" s="360" t="s">
        <v>876</v>
      </c>
      <c r="E767" s="302">
        <v>56.033900000000003</v>
      </c>
      <c r="F767" s="302">
        <v>3.61E-2</v>
      </c>
      <c r="G767" s="302">
        <v>27.333300000000001</v>
      </c>
      <c r="H767" s="302">
        <v>0.40550000000000003</v>
      </c>
      <c r="I767" s="302">
        <v>3.6400000000000002E-2</v>
      </c>
      <c r="J767" s="302">
        <v>9.5372000000000003</v>
      </c>
      <c r="K767" s="302">
        <v>6.0552000000000001</v>
      </c>
      <c r="L767" s="302">
        <v>0.35859999999999997</v>
      </c>
      <c r="M767" s="106" t="s">
        <v>34</v>
      </c>
      <c r="N767" s="106" t="s">
        <v>34</v>
      </c>
      <c r="O767" s="402">
        <v>99.796199999999999</v>
      </c>
      <c r="P767" s="278">
        <v>45.584922593819925</v>
      </c>
      <c r="Q767" s="278">
        <v>52.374225413329434</v>
      </c>
      <c r="R767" s="280">
        <v>2.0408519928506412</v>
      </c>
      <c r="S767" s="278"/>
      <c r="T767" s="278"/>
    </row>
    <row r="768" spans="1:20" x14ac:dyDescent="0.25">
      <c r="A768" s="421">
        <v>3</v>
      </c>
      <c r="B768" s="365" t="s">
        <v>1402</v>
      </c>
      <c r="C768" s="366" t="s">
        <v>1399</v>
      </c>
      <c r="D768" s="360" t="s">
        <v>877</v>
      </c>
      <c r="E768" s="302">
        <v>56.333199999999998</v>
      </c>
      <c r="F768" s="302">
        <v>3.6700000000000003E-2</v>
      </c>
      <c r="G768" s="302">
        <v>27.165400000000002</v>
      </c>
      <c r="H768" s="302">
        <v>0.42870000000000003</v>
      </c>
      <c r="I768" s="302" t="s">
        <v>343</v>
      </c>
      <c r="J768" s="302">
        <v>9.3245000000000005</v>
      </c>
      <c r="K768" s="302">
        <v>6.1996000000000002</v>
      </c>
      <c r="L768" s="302">
        <v>0.39939999999999998</v>
      </c>
      <c r="M768" s="106" t="s">
        <v>34</v>
      </c>
      <c r="N768" s="106" t="s">
        <v>34</v>
      </c>
      <c r="O768" s="402">
        <v>99.887500000000017</v>
      </c>
      <c r="P768" s="278">
        <v>44.362200745529577</v>
      </c>
      <c r="Q768" s="278">
        <v>53.375258123436844</v>
      </c>
      <c r="R768" s="280">
        <v>2.2625411310335908</v>
      </c>
      <c r="S768" s="278"/>
      <c r="T768" s="278"/>
    </row>
    <row r="769" spans="1:20" x14ac:dyDescent="0.25">
      <c r="A769" s="421">
        <v>3</v>
      </c>
      <c r="B769" s="365" t="s">
        <v>1402</v>
      </c>
      <c r="C769" s="366" t="s">
        <v>1399</v>
      </c>
      <c r="D769" s="360" t="s">
        <v>878</v>
      </c>
      <c r="E769" s="302">
        <v>57.503300000000003</v>
      </c>
      <c r="F769" s="302">
        <v>1.4800000000000001E-2</v>
      </c>
      <c r="G769" s="302">
        <v>26.392099999999999</v>
      </c>
      <c r="H769" s="302">
        <v>0.40389999999999998</v>
      </c>
      <c r="I769" s="302">
        <v>3.2300000000000002E-2</v>
      </c>
      <c r="J769" s="302">
        <v>8.5726999999999993</v>
      </c>
      <c r="K769" s="302">
        <v>6.6356000000000002</v>
      </c>
      <c r="L769" s="302">
        <v>0.45129999999999998</v>
      </c>
      <c r="M769" s="106" t="s">
        <v>34</v>
      </c>
      <c r="N769" s="106" t="s">
        <v>34</v>
      </c>
      <c r="O769" s="402">
        <v>100.006</v>
      </c>
      <c r="P769" s="278">
        <v>40.594252208809728</v>
      </c>
      <c r="Q769" s="278">
        <v>56.861185152284456</v>
      </c>
      <c r="R769" s="280">
        <v>2.5445626389058251</v>
      </c>
      <c r="S769" s="278"/>
      <c r="T769" s="278"/>
    </row>
    <row r="770" spans="1:20" x14ac:dyDescent="0.25">
      <c r="A770" s="421">
        <v>3</v>
      </c>
      <c r="B770" s="365" t="s">
        <v>1402</v>
      </c>
      <c r="C770" s="366" t="s">
        <v>1399</v>
      </c>
      <c r="D770" s="360" t="s">
        <v>879</v>
      </c>
      <c r="E770" s="302">
        <v>53.772599999999997</v>
      </c>
      <c r="F770" s="302">
        <v>4.8399999999999999E-2</v>
      </c>
      <c r="G770" s="302">
        <v>28.810600000000001</v>
      </c>
      <c r="H770" s="302">
        <v>0.43340000000000001</v>
      </c>
      <c r="I770" s="302" t="s">
        <v>343</v>
      </c>
      <c r="J770" s="302">
        <v>11.1363</v>
      </c>
      <c r="K770" s="302">
        <v>5.1689999999999996</v>
      </c>
      <c r="L770" s="302">
        <v>0.2545</v>
      </c>
      <c r="M770" s="106" t="s">
        <v>34</v>
      </c>
      <c r="N770" s="106" t="s">
        <v>34</v>
      </c>
      <c r="O770" s="402">
        <v>99.624799999999993</v>
      </c>
      <c r="P770" s="278">
        <v>53.557186072755179</v>
      </c>
      <c r="Q770" s="278">
        <v>44.985458412455188</v>
      </c>
      <c r="R770" s="280">
        <v>1.4573555147896409</v>
      </c>
      <c r="S770" s="278"/>
      <c r="T770" s="278"/>
    </row>
    <row r="771" spans="1:20" x14ac:dyDescent="0.25">
      <c r="A771" s="421">
        <v>3</v>
      </c>
      <c r="B771" s="365" t="s">
        <v>1402</v>
      </c>
      <c r="C771" s="366" t="s">
        <v>1399</v>
      </c>
      <c r="D771" s="360" t="s">
        <v>880</v>
      </c>
      <c r="E771" s="302">
        <v>57.127600000000001</v>
      </c>
      <c r="F771" s="302">
        <v>4.5100000000000001E-2</v>
      </c>
      <c r="G771" s="302">
        <v>26.599399999999999</v>
      </c>
      <c r="H771" s="302">
        <v>0.37140000000000001</v>
      </c>
      <c r="I771" s="302">
        <v>4.2799999999999998E-2</v>
      </c>
      <c r="J771" s="302">
        <v>8.8219999999999992</v>
      </c>
      <c r="K771" s="302">
        <v>6.3449</v>
      </c>
      <c r="L771" s="302">
        <v>0.37509999999999999</v>
      </c>
      <c r="M771" s="106" t="s">
        <v>34</v>
      </c>
      <c r="N771" s="106" t="s">
        <v>34</v>
      </c>
      <c r="O771" s="402">
        <v>99.72829999999999</v>
      </c>
      <c r="P771" s="278">
        <v>42.514586843933763</v>
      </c>
      <c r="Q771" s="278">
        <v>55.333033558390731</v>
      </c>
      <c r="R771" s="280">
        <v>2.1523795976755036</v>
      </c>
      <c r="S771" s="278"/>
      <c r="T771" s="278"/>
    </row>
    <row r="772" spans="1:20" x14ac:dyDescent="0.25">
      <c r="A772" s="421">
        <v>3</v>
      </c>
      <c r="B772" s="365" t="s">
        <v>1402</v>
      </c>
      <c r="C772" s="366" t="s">
        <v>1399</v>
      </c>
      <c r="D772" s="360" t="s">
        <v>881</v>
      </c>
      <c r="E772" s="302">
        <v>58.037599999999998</v>
      </c>
      <c r="F772" s="302">
        <v>2.1899999999999999E-2</v>
      </c>
      <c r="G772" s="302">
        <v>26.1007</v>
      </c>
      <c r="H772" s="302">
        <v>0.2863</v>
      </c>
      <c r="I772" s="302">
        <v>2.8199999999999999E-2</v>
      </c>
      <c r="J772" s="302">
        <v>8.0576000000000008</v>
      </c>
      <c r="K772" s="302">
        <v>6.7710999999999997</v>
      </c>
      <c r="L772" s="302">
        <v>0.45879999999999999</v>
      </c>
      <c r="M772" s="106" t="s">
        <v>34</v>
      </c>
      <c r="N772" s="106" t="s">
        <v>34</v>
      </c>
      <c r="O772" s="402">
        <v>99.762199999999993</v>
      </c>
      <c r="P772" s="278">
        <v>38.632502882255856</v>
      </c>
      <c r="Q772" s="278">
        <v>58.748280340836658</v>
      </c>
      <c r="R772" s="280">
        <v>2.619216776907495</v>
      </c>
      <c r="S772" s="278"/>
      <c r="T772" s="278"/>
    </row>
    <row r="773" spans="1:20" x14ac:dyDescent="0.25">
      <c r="A773" s="421">
        <v>3</v>
      </c>
      <c r="B773" s="365" t="s">
        <v>1402</v>
      </c>
      <c r="C773" s="366" t="s">
        <v>1399</v>
      </c>
      <c r="D773" s="360" t="s">
        <v>882</v>
      </c>
      <c r="E773" s="302">
        <v>58.667499999999997</v>
      </c>
      <c r="F773" s="302">
        <v>3.9899999999999998E-2</v>
      </c>
      <c r="G773" s="302">
        <v>25.443200000000001</v>
      </c>
      <c r="H773" s="302">
        <v>0.3387</v>
      </c>
      <c r="I773" s="302" t="s">
        <v>343</v>
      </c>
      <c r="J773" s="302">
        <v>7.3140000000000001</v>
      </c>
      <c r="K773" s="302">
        <v>7.2074999999999996</v>
      </c>
      <c r="L773" s="302">
        <v>0.52080000000000004</v>
      </c>
      <c r="M773" s="106" t="s">
        <v>34</v>
      </c>
      <c r="N773" s="106" t="s">
        <v>34</v>
      </c>
      <c r="O773" s="402">
        <v>99.531599999999997</v>
      </c>
      <c r="P773" s="278">
        <v>34.866770925543108</v>
      </c>
      <c r="Q773" s="278">
        <v>62.177064276807961</v>
      </c>
      <c r="R773" s="280">
        <v>2.9561647976489338</v>
      </c>
      <c r="S773" s="278"/>
      <c r="T773" s="278"/>
    </row>
    <row r="774" spans="1:20" x14ac:dyDescent="0.25">
      <c r="A774" s="421">
        <v>3</v>
      </c>
      <c r="B774" s="365" t="s">
        <v>1402</v>
      </c>
      <c r="C774" s="366" t="s">
        <v>1399</v>
      </c>
      <c r="D774" s="360" t="s">
        <v>883</v>
      </c>
      <c r="E774" s="302">
        <v>58.093600000000002</v>
      </c>
      <c r="F774" s="302">
        <v>2.5700000000000001E-2</v>
      </c>
      <c r="G774" s="302">
        <v>25.9237</v>
      </c>
      <c r="H774" s="302">
        <v>0.29859999999999998</v>
      </c>
      <c r="I774" s="302" t="s">
        <v>343</v>
      </c>
      <c r="J774" s="302">
        <v>7.9454000000000002</v>
      </c>
      <c r="K774" s="302">
        <v>6.9398</v>
      </c>
      <c r="L774" s="302">
        <v>0.49719999999999998</v>
      </c>
      <c r="M774" s="106" t="s">
        <v>34</v>
      </c>
      <c r="N774" s="106" t="s">
        <v>34</v>
      </c>
      <c r="O774" s="402">
        <v>99.724000000000018</v>
      </c>
      <c r="P774" s="278">
        <v>37.663322138776685</v>
      </c>
      <c r="Q774" s="278">
        <v>59.530372849729019</v>
      </c>
      <c r="R774" s="280">
        <v>2.806305011494306</v>
      </c>
      <c r="S774" s="278"/>
      <c r="T774" s="278"/>
    </row>
    <row r="775" spans="1:20" x14ac:dyDescent="0.25">
      <c r="A775" s="421">
        <v>3</v>
      </c>
      <c r="B775" s="365" t="s">
        <v>1402</v>
      </c>
      <c r="C775" s="366" t="s">
        <v>1399</v>
      </c>
      <c r="D775" s="360" t="s">
        <v>884</v>
      </c>
      <c r="E775" s="302">
        <v>58.881500000000003</v>
      </c>
      <c r="F775" s="302">
        <v>1.9300000000000001E-2</v>
      </c>
      <c r="G775" s="302">
        <v>25.1389</v>
      </c>
      <c r="H775" s="302">
        <v>0.36209999999999998</v>
      </c>
      <c r="I775" s="302" t="s">
        <v>343</v>
      </c>
      <c r="J775" s="302">
        <v>7.2502000000000004</v>
      </c>
      <c r="K775" s="302">
        <v>7.2938000000000001</v>
      </c>
      <c r="L775" s="302">
        <v>0.57299999999999995</v>
      </c>
      <c r="M775" s="106" t="s">
        <v>34</v>
      </c>
      <c r="N775" s="106" t="s">
        <v>34</v>
      </c>
      <c r="O775" s="402">
        <v>99.518800000000013</v>
      </c>
      <c r="P775" s="278">
        <v>34.309887632086543</v>
      </c>
      <c r="Q775" s="278">
        <v>62.461433703802868</v>
      </c>
      <c r="R775" s="280">
        <v>3.2286786641105936</v>
      </c>
      <c r="S775" s="278"/>
      <c r="T775" s="278"/>
    </row>
    <row r="776" spans="1:20" x14ac:dyDescent="0.25">
      <c r="A776" s="421">
        <v>3</v>
      </c>
      <c r="B776" s="365" t="s">
        <v>1402</v>
      </c>
      <c r="C776" s="366" t="s">
        <v>1399</v>
      </c>
      <c r="D776" s="360" t="s">
        <v>885</v>
      </c>
      <c r="E776" s="302">
        <v>59.122900000000001</v>
      </c>
      <c r="F776" s="302">
        <v>4.9500000000000002E-2</v>
      </c>
      <c r="G776" s="302">
        <v>25.261299999999999</v>
      </c>
      <c r="H776" s="302">
        <v>0.35899999999999999</v>
      </c>
      <c r="I776" s="302">
        <v>4.0899999999999999E-2</v>
      </c>
      <c r="J776" s="302">
        <v>7.3605999999999998</v>
      </c>
      <c r="K776" s="302">
        <v>7.2038000000000002</v>
      </c>
      <c r="L776" s="302">
        <v>0.55869999999999997</v>
      </c>
      <c r="M776" s="106" t="s">
        <v>34</v>
      </c>
      <c r="N776" s="106" t="s">
        <v>34</v>
      </c>
      <c r="O776" s="402">
        <v>99.956699999999998</v>
      </c>
      <c r="P776" s="278">
        <v>34.947257823296589</v>
      </c>
      <c r="Q776" s="278">
        <v>61.894252577717765</v>
      </c>
      <c r="R776" s="280">
        <v>3.1584895989856356</v>
      </c>
      <c r="S776" s="278"/>
      <c r="T776" s="278"/>
    </row>
    <row r="777" spans="1:20" x14ac:dyDescent="0.25">
      <c r="A777" s="421">
        <v>3</v>
      </c>
      <c r="B777" s="365" t="s">
        <v>1402</v>
      </c>
      <c r="C777" s="366" t="s">
        <v>1399</v>
      </c>
      <c r="D777" s="360" t="s">
        <v>886</v>
      </c>
      <c r="E777" s="302">
        <v>58.168500000000002</v>
      </c>
      <c r="F777" s="302">
        <v>4.82E-2</v>
      </c>
      <c r="G777" s="302">
        <v>25.588999999999999</v>
      </c>
      <c r="H777" s="302">
        <v>0.36370000000000002</v>
      </c>
      <c r="I777" s="302">
        <v>4.24E-2</v>
      </c>
      <c r="J777" s="302">
        <v>7.6106999999999996</v>
      </c>
      <c r="K777" s="302">
        <v>7.0556000000000001</v>
      </c>
      <c r="L777" s="302">
        <v>0.55879999999999996</v>
      </c>
      <c r="M777" s="106" t="s">
        <v>34</v>
      </c>
      <c r="N777" s="106" t="s">
        <v>34</v>
      </c>
      <c r="O777" s="402">
        <v>99.436899999999994</v>
      </c>
      <c r="P777" s="278">
        <v>36.165554948694862</v>
      </c>
      <c r="Q777" s="278">
        <v>60.672692913220857</v>
      </c>
      <c r="R777" s="280">
        <v>3.1617521380842728</v>
      </c>
      <c r="S777" s="278"/>
      <c r="T777" s="278"/>
    </row>
    <row r="778" spans="1:20" x14ac:dyDescent="0.25">
      <c r="A778" s="421">
        <v>3</v>
      </c>
      <c r="B778" s="365" t="s">
        <v>1402</v>
      </c>
      <c r="C778" s="366" t="s">
        <v>1399</v>
      </c>
      <c r="D778" s="360" t="s">
        <v>887</v>
      </c>
      <c r="E778" s="302">
        <v>58.911999999999999</v>
      </c>
      <c r="F778" s="302">
        <v>4.3099999999999999E-2</v>
      </c>
      <c r="G778" s="302">
        <v>25.099699999999999</v>
      </c>
      <c r="H778" s="302">
        <v>0.39750000000000002</v>
      </c>
      <c r="I778" s="302" t="s">
        <v>343</v>
      </c>
      <c r="J778" s="302">
        <v>7.1073000000000004</v>
      </c>
      <c r="K778" s="302">
        <v>7.4176000000000002</v>
      </c>
      <c r="L778" s="302">
        <v>0.52629999999999999</v>
      </c>
      <c r="M778" s="106" t="s">
        <v>34</v>
      </c>
      <c r="N778" s="106" t="s">
        <v>34</v>
      </c>
      <c r="O778" s="402">
        <v>99.503499999999988</v>
      </c>
      <c r="P778" s="278">
        <v>33.593067254110473</v>
      </c>
      <c r="Q778" s="278">
        <v>63.44497216089259</v>
      </c>
      <c r="R778" s="280">
        <v>2.9619605849969455</v>
      </c>
      <c r="S778" s="278"/>
      <c r="T778" s="278"/>
    </row>
    <row r="779" spans="1:20" x14ac:dyDescent="0.25">
      <c r="A779" s="421">
        <v>3</v>
      </c>
      <c r="B779" s="365" t="s">
        <v>1402</v>
      </c>
      <c r="C779" s="366" t="s">
        <v>1399</v>
      </c>
      <c r="D779" s="360" t="s">
        <v>888</v>
      </c>
      <c r="E779" s="302">
        <v>58.494199999999999</v>
      </c>
      <c r="F779" s="302">
        <v>4.7600000000000003E-2</v>
      </c>
      <c r="G779" s="302">
        <v>25.595099999999999</v>
      </c>
      <c r="H779" s="302">
        <v>0.37940000000000002</v>
      </c>
      <c r="I779" s="302" t="s">
        <v>343</v>
      </c>
      <c r="J779" s="302">
        <v>7.5644999999999998</v>
      </c>
      <c r="K779" s="302">
        <v>7.0656999999999996</v>
      </c>
      <c r="L779" s="302">
        <v>0.52449999999999997</v>
      </c>
      <c r="M779" s="106" t="s">
        <v>34</v>
      </c>
      <c r="N779" s="106" t="s">
        <v>34</v>
      </c>
      <c r="O779" s="402">
        <v>99.671000000000006</v>
      </c>
      <c r="P779" s="278">
        <v>36.063857950156155</v>
      </c>
      <c r="Q779" s="278">
        <v>60.958734110282052</v>
      </c>
      <c r="R779" s="280">
        <v>2.9774079395617945</v>
      </c>
      <c r="S779" s="278"/>
      <c r="T779" s="278"/>
    </row>
    <row r="780" spans="1:20" x14ac:dyDescent="0.25">
      <c r="A780" s="421">
        <v>3</v>
      </c>
      <c r="B780" s="365" t="s">
        <v>1402</v>
      </c>
      <c r="C780" s="366" t="s">
        <v>1399</v>
      </c>
      <c r="D780" s="360" t="s">
        <v>889</v>
      </c>
      <c r="E780" s="302">
        <v>58.296399999999998</v>
      </c>
      <c r="F780" s="302">
        <v>9.7000000000000003E-3</v>
      </c>
      <c r="G780" s="302">
        <v>25.7593</v>
      </c>
      <c r="H780" s="302">
        <v>0.38869999999999999</v>
      </c>
      <c r="I780" s="302" t="s">
        <v>343</v>
      </c>
      <c r="J780" s="302">
        <v>7.5910000000000002</v>
      </c>
      <c r="K780" s="302">
        <v>7.0346000000000002</v>
      </c>
      <c r="L780" s="302">
        <v>0.52100000000000002</v>
      </c>
      <c r="M780" s="106" t="s">
        <v>34</v>
      </c>
      <c r="N780" s="106" t="s">
        <v>34</v>
      </c>
      <c r="O780" s="402">
        <v>99.600699999999989</v>
      </c>
      <c r="P780" s="278">
        <v>36.248862890021243</v>
      </c>
      <c r="Q780" s="278">
        <v>60.788803183296515</v>
      </c>
      <c r="R780" s="280">
        <v>2.9623339266822328</v>
      </c>
      <c r="S780" s="278"/>
      <c r="T780" s="278"/>
    </row>
    <row r="781" spans="1:20" x14ac:dyDescent="0.25">
      <c r="A781" s="421">
        <v>3</v>
      </c>
      <c r="B781" s="365" t="s">
        <v>1402</v>
      </c>
      <c r="C781" s="366" t="s">
        <v>1399</v>
      </c>
      <c r="D781" s="360" t="s">
        <v>890</v>
      </c>
      <c r="E781" s="302">
        <v>52.923000000000002</v>
      </c>
      <c r="F781" s="302">
        <v>4.2599999999999999E-2</v>
      </c>
      <c r="G781" s="302">
        <v>28.878499999999999</v>
      </c>
      <c r="H781" s="302">
        <v>0.95679999999999998</v>
      </c>
      <c r="I781" s="302">
        <v>7.7499999999999999E-2</v>
      </c>
      <c r="J781" s="302">
        <v>12.13</v>
      </c>
      <c r="K781" s="302">
        <v>4.8893000000000004</v>
      </c>
      <c r="L781" s="302">
        <v>0.29859999999999998</v>
      </c>
      <c r="M781" s="106" t="s">
        <v>34</v>
      </c>
      <c r="N781" s="106" t="s">
        <v>34</v>
      </c>
      <c r="O781" s="402">
        <v>100.19629999999999</v>
      </c>
      <c r="P781" s="278">
        <v>56.859342709042494</v>
      </c>
      <c r="Q781" s="278">
        <v>41.474055936117615</v>
      </c>
      <c r="R781" s="280">
        <v>1.6666013548398841</v>
      </c>
      <c r="S781" s="278"/>
      <c r="T781" s="278"/>
    </row>
    <row r="782" spans="1:20" x14ac:dyDescent="0.25">
      <c r="A782" s="421">
        <v>3</v>
      </c>
      <c r="B782" s="365" t="s">
        <v>1402</v>
      </c>
      <c r="C782" s="366" t="s">
        <v>1399</v>
      </c>
      <c r="D782" s="360" t="s">
        <v>891</v>
      </c>
      <c r="E782" s="302">
        <v>54.752899999999997</v>
      </c>
      <c r="F782" s="302">
        <v>2.06E-2</v>
      </c>
      <c r="G782" s="302">
        <v>28.1541</v>
      </c>
      <c r="H782" s="302">
        <v>0.49059999999999998</v>
      </c>
      <c r="I782" s="302">
        <v>3.9800000000000002E-2</v>
      </c>
      <c r="J782" s="302">
        <v>10.5915</v>
      </c>
      <c r="K782" s="302">
        <v>5.5814000000000004</v>
      </c>
      <c r="L782" s="302">
        <v>0.27360000000000001</v>
      </c>
      <c r="M782" s="106" t="s">
        <v>34</v>
      </c>
      <c r="N782" s="106" t="s">
        <v>34</v>
      </c>
      <c r="O782" s="402">
        <v>99.904499999999999</v>
      </c>
      <c r="P782" s="278">
        <v>50.393671341471155</v>
      </c>
      <c r="Q782" s="278">
        <v>48.056315036827307</v>
      </c>
      <c r="R782" s="280">
        <v>1.5500136217015501</v>
      </c>
      <c r="S782" s="278"/>
      <c r="T782" s="278"/>
    </row>
    <row r="783" spans="1:20" x14ac:dyDescent="0.25">
      <c r="A783" s="421">
        <v>3</v>
      </c>
      <c r="B783" s="365" t="s">
        <v>1402</v>
      </c>
      <c r="C783" s="366" t="s">
        <v>1399</v>
      </c>
      <c r="D783" s="360" t="s">
        <v>892</v>
      </c>
      <c r="E783" s="302">
        <v>54.932099999999998</v>
      </c>
      <c r="F783" s="302">
        <v>3.8699999999999998E-2</v>
      </c>
      <c r="G783" s="302">
        <v>27.9588</v>
      </c>
      <c r="H783" s="302">
        <v>0.42720000000000002</v>
      </c>
      <c r="I783" s="302">
        <v>4.0500000000000001E-2</v>
      </c>
      <c r="J783" s="302">
        <v>10.512600000000001</v>
      </c>
      <c r="K783" s="302">
        <v>5.6630000000000003</v>
      </c>
      <c r="L783" s="302">
        <v>0.27029999999999998</v>
      </c>
      <c r="M783" s="106" t="s">
        <v>34</v>
      </c>
      <c r="N783" s="106" t="s">
        <v>34</v>
      </c>
      <c r="O783" s="402">
        <v>99.843199999999996</v>
      </c>
      <c r="P783" s="278">
        <v>49.864445262828909</v>
      </c>
      <c r="Q783" s="278">
        <v>48.608945834651166</v>
      </c>
      <c r="R783" s="280">
        <v>1.5266089025199212</v>
      </c>
      <c r="S783" s="278"/>
      <c r="T783" s="278"/>
    </row>
    <row r="784" spans="1:20" x14ac:dyDescent="0.25">
      <c r="A784" s="421">
        <v>3</v>
      </c>
      <c r="B784" s="365" t="s">
        <v>1402</v>
      </c>
      <c r="C784" s="366" t="s">
        <v>1399</v>
      </c>
      <c r="D784" s="360" t="s">
        <v>893</v>
      </c>
      <c r="E784" s="302">
        <v>53.666600000000003</v>
      </c>
      <c r="F784" s="302">
        <v>3.8699999999999998E-2</v>
      </c>
      <c r="G784" s="302">
        <v>28.5275</v>
      </c>
      <c r="H784" s="302">
        <v>0.45040000000000002</v>
      </c>
      <c r="I784" s="302">
        <v>4.3299999999999998E-2</v>
      </c>
      <c r="J784" s="302">
        <v>11.209300000000001</v>
      </c>
      <c r="K784" s="302">
        <v>5.2506000000000004</v>
      </c>
      <c r="L784" s="302">
        <v>0.22650000000000001</v>
      </c>
      <c r="M784" s="106" t="s">
        <v>34</v>
      </c>
      <c r="N784" s="106" t="s">
        <v>34</v>
      </c>
      <c r="O784" s="402">
        <v>99.412900000000008</v>
      </c>
      <c r="P784" s="278">
        <v>53.426939532001875</v>
      </c>
      <c r="Q784" s="278">
        <v>45.287623149898778</v>
      </c>
      <c r="R784" s="280">
        <v>1.2854373180993357</v>
      </c>
      <c r="S784" s="278"/>
      <c r="T784" s="278"/>
    </row>
    <row r="785" spans="1:20" x14ac:dyDescent="0.25">
      <c r="A785" s="421">
        <v>3</v>
      </c>
      <c r="B785" s="365" t="s">
        <v>1402</v>
      </c>
      <c r="C785" s="366" t="s">
        <v>1399</v>
      </c>
      <c r="D785" s="360" t="s">
        <v>894</v>
      </c>
      <c r="E785" s="302">
        <v>53.6</v>
      </c>
      <c r="F785" s="302">
        <v>2.9700000000000001E-2</v>
      </c>
      <c r="G785" s="302">
        <v>28.883900000000001</v>
      </c>
      <c r="H785" s="302">
        <v>0.42420000000000002</v>
      </c>
      <c r="I785" s="302">
        <v>4.8300000000000003E-2</v>
      </c>
      <c r="J785" s="302">
        <v>11.4336</v>
      </c>
      <c r="K785" s="302">
        <v>4.9831000000000003</v>
      </c>
      <c r="L785" s="302">
        <v>0.2409</v>
      </c>
      <c r="M785" s="106" t="s">
        <v>34</v>
      </c>
      <c r="N785" s="106" t="s">
        <v>34</v>
      </c>
      <c r="O785" s="402">
        <v>99.643699999999981</v>
      </c>
      <c r="P785" s="278">
        <v>55.133610585692075</v>
      </c>
      <c r="Q785" s="278">
        <v>43.483233516291506</v>
      </c>
      <c r="R785" s="280">
        <v>1.3831558980164262</v>
      </c>
      <c r="S785" s="278"/>
      <c r="T785" s="278"/>
    </row>
    <row r="786" spans="1:20" x14ac:dyDescent="0.25">
      <c r="A786" s="421">
        <v>3</v>
      </c>
      <c r="B786" s="365" t="s">
        <v>1402</v>
      </c>
      <c r="C786" s="366" t="s">
        <v>1399</v>
      </c>
      <c r="D786" s="360" t="s">
        <v>895</v>
      </c>
      <c r="E786" s="302">
        <v>53.242100000000001</v>
      </c>
      <c r="F786" s="302">
        <v>3.9399999999999998E-2</v>
      </c>
      <c r="G786" s="302">
        <v>28.558800000000002</v>
      </c>
      <c r="H786" s="302">
        <v>0.40250000000000002</v>
      </c>
      <c r="I786" s="302">
        <v>4.2000000000000003E-2</v>
      </c>
      <c r="J786" s="302">
        <v>11.549799999999999</v>
      </c>
      <c r="K786" s="302">
        <v>4.9901999999999997</v>
      </c>
      <c r="L786" s="302">
        <v>0.19600000000000001</v>
      </c>
      <c r="M786" s="106" t="s">
        <v>34</v>
      </c>
      <c r="N786" s="106" t="s">
        <v>34</v>
      </c>
      <c r="O786" s="402">
        <v>99.020800000000008</v>
      </c>
      <c r="P786" s="278">
        <v>55.491678197695862</v>
      </c>
      <c r="Q786" s="278">
        <v>43.38705139696637</v>
      </c>
      <c r="R786" s="280">
        <v>1.121270405337758</v>
      </c>
      <c r="S786" s="278"/>
      <c r="T786" s="278"/>
    </row>
    <row r="787" spans="1:20" x14ac:dyDescent="0.25">
      <c r="A787" s="421">
        <v>3</v>
      </c>
      <c r="B787" s="365" t="s">
        <v>1402</v>
      </c>
      <c r="C787" s="366" t="s">
        <v>1399</v>
      </c>
      <c r="D787" s="360" t="s">
        <v>896</v>
      </c>
      <c r="E787" s="302">
        <v>53.537700000000001</v>
      </c>
      <c r="F787" s="302">
        <v>7.1000000000000004E-3</v>
      </c>
      <c r="G787" s="302">
        <v>28.942799999999998</v>
      </c>
      <c r="H787" s="302">
        <v>0.48909999999999998</v>
      </c>
      <c r="I787" s="302">
        <v>3.9800000000000002E-2</v>
      </c>
      <c r="J787" s="302">
        <v>11.4413</v>
      </c>
      <c r="K787" s="302">
        <v>5.0801999999999996</v>
      </c>
      <c r="L787" s="302">
        <v>0.21210000000000001</v>
      </c>
      <c r="M787" s="106" t="s">
        <v>34</v>
      </c>
      <c r="N787" s="106" t="s">
        <v>34</v>
      </c>
      <c r="O787" s="402">
        <v>99.750100000000003</v>
      </c>
      <c r="P787" s="278">
        <v>54.776851345830735</v>
      </c>
      <c r="Q787" s="278">
        <v>44.014045781421835</v>
      </c>
      <c r="R787" s="280">
        <v>1.2091028727474471</v>
      </c>
      <c r="S787" s="278"/>
      <c r="T787" s="278"/>
    </row>
    <row r="788" spans="1:20" x14ac:dyDescent="0.25">
      <c r="A788" s="421">
        <v>3</v>
      </c>
      <c r="B788" s="365" t="s">
        <v>1402</v>
      </c>
      <c r="C788" s="366" t="s">
        <v>1399</v>
      </c>
      <c r="D788" s="360" t="s">
        <v>897</v>
      </c>
      <c r="E788" s="302">
        <v>53.551699999999997</v>
      </c>
      <c r="F788" s="302">
        <v>2.07E-2</v>
      </c>
      <c r="G788" s="302">
        <v>28.876100000000001</v>
      </c>
      <c r="H788" s="302">
        <v>0.48139999999999999</v>
      </c>
      <c r="I788" s="302">
        <v>3.7999999999999999E-2</v>
      </c>
      <c r="J788" s="302">
        <v>11.512700000000001</v>
      </c>
      <c r="K788" s="302">
        <v>5.0189000000000004</v>
      </c>
      <c r="L788" s="302">
        <v>0.21290000000000001</v>
      </c>
      <c r="M788" s="106" t="s">
        <v>34</v>
      </c>
      <c r="N788" s="106" t="s">
        <v>34</v>
      </c>
      <c r="O788" s="402">
        <v>99.712399999999988</v>
      </c>
      <c r="P788" s="278">
        <v>55.220679003816507</v>
      </c>
      <c r="Q788" s="278">
        <v>43.563411895256927</v>
      </c>
      <c r="R788" s="280">
        <v>1.2159091009265581</v>
      </c>
      <c r="S788" s="278"/>
      <c r="T788" s="278"/>
    </row>
    <row r="789" spans="1:20" x14ac:dyDescent="0.25">
      <c r="A789" s="421">
        <v>3</v>
      </c>
      <c r="B789" s="365" t="s">
        <v>1402</v>
      </c>
      <c r="C789" s="366" t="s">
        <v>1399</v>
      </c>
      <c r="D789" s="360" t="s">
        <v>898</v>
      </c>
      <c r="E789" s="302">
        <v>53.252699999999997</v>
      </c>
      <c r="F789" s="302">
        <v>0</v>
      </c>
      <c r="G789" s="302">
        <v>29.016200000000001</v>
      </c>
      <c r="H789" s="302">
        <v>0.44740000000000002</v>
      </c>
      <c r="I789" s="302">
        <v>0.06</v>
      </c>
      <c r="J789" s="302">
        <v>11.773199999999999</v>
      </c>
      <c r="K789" s="302">
        <v>4.7977999999999996</v>
      </c>
      <c r="L789" s="302">
        <v>0.19989999999999999</v>
      </c>
      <c r="M789" s="106" t="s">
        <v>34</v>
      </c>
      <c r="N789" s="106" t="s">
        <v>34</v>
      </c>
      <c r="O789" s="402">
        <v>99.547200000000004</v>
      </c>
      <c r="P789" s="278">
        <v>56.893384082887913</v>
      </c>
      <c r="Q789" s="278">
        <v>41.956395870898703</v>
      </c>
      <c r="R789" s="280">
        <v>1.1502200462133894</v>
      </c>
      <c r="S789" s="278"/>
      <c r="T789" s="278"/>
    </row>
    <row r="790" spans="1:20" x14ac:dyDescent="0.25">
      <c r="A790" s="421">
        <v>3</v>
      </c>
      <c r="B790" s="365" t="s">
        <v>1402</v>
      </c>
      <c r="C790" s="366" t="s">
        <v>1399</v>
      </c>
      <c r="D790" s="360" t="s">
        <v>899</v>
      </c>
      <c r="E790" s="302">
        <v>53.386099999999999</v>
      </c>
      <c r="F790" s="302">
        <v>1.61E-2</v>
      </c>
      <c r="G790" s="302">
        <v>29.0824</v>
      </c>
      <c r="H790" s="302">
        <v>0.52</v>
      </c>
      <c r="I790" s="302">
        <v>2.8500000000000001E-2</v>
      </c>
      <c r="J790" s="302">
        <v>11.5753</v>
      </c>
      <c r="K790" s="302">
        <v>5.0918000000000001</v>
      </c>
      <c r="L790" s="302">
        <v>0.23230000000000001</v>
      </c>
      <c r="M790" s="106" t="s">
        <v>34</v>
      </c>
      <c r="N790" s="106" t="s">
        <v>34</v>
      </c>
      <c r="O790" s="402">
        <v>99.93249999999999</v>
      </c>
      <c r="P790" s="278">
        <v>54.947387896891264</v>
      </c>
      <c r="Q790" s="278">
        <v>43.739611580503293</v>
      </c>
      <c r="R790" s="280">
        <v>1.3130005226054469</v>
      </c>
      <c r="S790" s="278"/>
      <c r="T790" s="278"/>
    </row>
    <row r="791" spans="1:20" x14ac:dyDescent="0.25">
      <c r="A791" s="421">
        <v>3</v>
      </c>
      <c r="B791" s="365" t="s">
        <v>1402</v>
      </c>
      <c r="C791" s="366" t="s">
        <v>1399</v>
      </c>
      <c r="D791" s="360" t="s">
        <v>900</v>
      </c>
      <c r="E791" s="302">
        <v>53.474899999999998</v>
      </c>
      <c r="F791" s="302">
        <v>2.07E-2</v>
      </c>
      <c r="G791" s="302">
        <v>28.8782</v>
      </c>
      <c r="H791" s="302">
        <v>0.52749999999999997</v>
      </c>
      <c r="I791" s="302">
        <v>5.3499999999999999E-2</v>
      </c>
      <c r="J791" s="302">
        <v>11.382999999999999</v>
      </c>
      <c r="K791" s="302">
        <v>5.0175999999999998</v>
      </c>
      <c r="L791" s="302">
        <v>0.2399</v>
      </c>
      <c r="M791" s="106" t="s">
        <v>34</v>
      </c>
      <c r="N791" s="106" t="s">
        <v>34</v>
      </c>
      <c r="O791" s="402">
        <v>99.595299999999995</v>
      </c>
      <c r="P791" s="278">
        <v>54.861462521704595</v>
      </c>
      <c r="Q791" s="278">
        <v>43.761829636392903</v>
      </c>
      <c r="R791" s="280">
        <v>1.3767078419025023</v>
      </c>
      <c r="S791" s="278"/>
      <c r="T791" s="278"/>
    </row>
    <row r="792" spans="1:20" x14ac:dyDescent="0.25">
      <c r="A792" s="421">
        <v>3</v>
      </c>
      <c r="B792" s="365" t="s">
        <v>1402</v>
      </c>
      <c r="C792" s="366" t="s">
        <v>1399</v>
      </c>
      <c r="D792" s="360" t="s">
        <v>901</v>
      </c>
      <c r="E792" s="302">
        <v>53.8108</v>
      </c>
      <c r="F792" s="302">
        <v>2.2599999999999999E-2</v>
      </c>
      <c r="G792" s="302">
        <v>28.5656</v>
      </c>
      <c r="H792" s="302">
        <v>0.45200000000000001</v>
      </c>
      <c r="I792" s="302">
        <v>3.6499999999999998E-2</v>
      </c>
      <c r="J792" s="302">
        <v>11.3299</v>
      </c>
      <c r="K792" s="302">
        <v>5.1148999999999996</v>
      </c>
      <c r="L792" s="302">
        <v>0.20580000000000001</v>
      </c>
      <c r="M792" s="106" t="s">
        <v>34</v>
      </c>
      <c r="N792" s="106" t="s">
        <v>34</v>
      </c>
      <c r="O792" s="402">
        <v>99.5381</v>
      </c>
      <c r="P792" s="278">
        <v>54.389610461356185</v>
      </c>
      <c r="Q792" s="278">
        <v>44.43404068070781</v>
      </c>
      <c r="R792" s="280">
        <v>1.1763488579360093</v>
      </c>
      <c r="S792" s="278"/>
      <c r="T792" s="278"/>
    </row>
    <row r="793" spans="1:20" x14ac:dyDescent="0.25">
      <c r="A793" s="421">
        <v>3</v>
      </c>
      <c r="B793" s="365" t="s">
        <v>1402</v>
      </c>
      <c r="C793" s="366" t="s">
        <v>1399</v>
      </c>
      <c r="D793" s="360" t="s">
        <v>902</v>
      </c>
      <c r="E793" s="302">
        <v>54.002400000000002</v>
      </c>
      <c r="F793" s="302">
        <v>1.9400000000000001E-2</v>
      </c>
      <c r="G793" s="302">
        <v>28.6326</v>
      </c>
      <c r="H793" s="302">
        <v>0.45660000000000001</v>
      </c>
      <c r="I793" s="302">
        <v>3.49E-2</v>
      </c>
      <c r="J793" s="302">
        <v>11.310600000000001</v>
      </c>
      <c r="K793" s="302">
        <v>5.0773999999999999</v>
      </c>
      <c r="L793" s="302">
        <v>0.26519999999999999</v>
      </c>
      <c r="M793" s="106" t="s">
        <v>34</v>
      </c>
      <c r="N793" s="106" t="s">
        <v>34</v>
      </c>
      <c r="O793" s="402">
        <v>99.799099999999967</v>
      </c>
      <c r="P793" s="278">
        <v>54.339828909655793</v>
      </c>
      <c r="Q793" s="278">
        <v>44.143096146093207</v>
      </c>
      <c r="R793" s="280">
        <v>1.517074944251007</v>
      </c>
      <c r="S793" s="278"/>
      <c r="T793" s="278"/>
    </row>
    <row r="794" spans="1:20" x14ac:dyDescent="0.25">
      <c r="A794" s="421">
        <v>3</v>
      </c>
      <c r="B794" s="365" t="s">
        <v>1402</v>
      </c>
      <c r="C794" s="366" t="s">
        <v>1399</v>
      </c>
      <c r="D794" s="360" t="s">
        <v>903</v>
      </c>
      <c r="E794" s="302">
        <v>55.281700000000001</v>
      </c>
      <c r="F794" s="302">
        <v>4.1300000000000003E-2</v>
      </c>
      <c r="G794" s="302">
        <v>27.970800000000001</v>
      </c>
      <c r="H794" s="302">
        <v>0.36680000000000001</v>
      </c>
      <c r="I794" s="302">
        <v>5.6099999999999997E-2</v>
      </c>
      <c r="J794" s="302">
        <v>10.2456</v>
      </c>
      <c r="K794" s="302">
        <v>5.8478000000000003</v>
      </c>
      <c r="L794" s="302">
        <v>0.26979999999999998</v>
      </c>
      <c r="M794" s="106" t="s">
        <v>34</v>
      </c>
      <c r="N794" s="106" t="s">
        <v>34</v>
      </c>
      <c r="O794" s="402">
        <v>100.07990000000001</v>
      </c>
      <c r="P794" s="278">
        <v>48.444431936029744</v>
      </c>
      <c r="Q794" s="278">
        <v>50.036597668609573</v>
      </c>
      <c r="R794" s="280">
        <v>1.5189703953606783</v>
      </c>
      <c r="S794" s="278"/>
      <c r="T794" s="278"/>
    </row>
    <row r="795" spans="1:20" x14ac:dyDescent="0.25">
      <c r="A795" s="421">
        <v>3</v>
      </c>
      <c r="B795" s="365" t="s">
        <v>1402</v>
      </c>
      <c r="C795" s="366" t="s">
        <v>1399</v>
      </c>
      <c r="D795" s="360" t="s">
        <v>904</v>
      </c>
      <c r="E795" s="302">
        <v>53.8506</v>
      </c>
      <c r="F795" s="302">
        <v>3.9399999999999998E-2</v>
      </c>
      <c r="G795" s="302">
        <v>29.036300000000001</v>
      </c>
      <c r="H795" s="302">
        <v>0.43030000000000002</v>
      </c>
      <c r="I795" s="302" t="s">
        <v>343</v>
      </c>
      <c r="J795" s="302">
        <v>11.418200000000001</v>
      </c>
      <c r="K795" s="302">
        <v>5.2511000000000001</v>
      </c>
      <c r="L795" s="302">
        <v>0.25209999999999999</v>
      </c>
      <c r="M795" s="106" t="s">
        <v>34</v>
      </c>
      <c r="N795" s="106" t="s">
        <v>34</v>
      </c>
      <c r="O795" s="402">
        <v>100.27799999999999</v>
      </c>
      <c r="P795" s="278">
        <v>53.806387173518708</v>
      </c>
      <c r="Q795" s="278">
        <v>44.779090113571492</v>
      </c>
      <c r="R795" s="280">
        <v>1.414522712909785</v>
      </c>
      <c r="S795" s="278"/>
      <c r="T795" s="278"/>
    </row>
    <row r="796" spans="1:20" x14ac:dyDescent="0.25">
      <c r="A796" s="421">
        <v>3</v>
      </c>
      <c r="B796" s="365" t="s">
        <v>1402</v>
      </c>
      <c r="C796" s="366" t="s">
        <v>1399</v>
      </c>
      <c r="D796" s="360" t="s">
        <v>905</v>
      </c>
      <c r="E796" s="302">
        <v>52.529899999999998</v>
      </c>
      <c r="F796" s="302">
        <v>1.0999999999999999E-2</v>
      </c>
      <c r="G796" s="302">
        <v>29.415800000000001</v>
      </c>
      <c r="H796" s="302">
        <v>0.44900000000000001</v>
      </c>
      <c r="I796" s="302">
        <v>6.7599999999999993E-2</v>
      </c>
      <c r="J796" s="302">
        <v>12.4375</v>
      </c>
      <c r="K796" s="302">
        <v>4.5481999999999996</v>
      </c>
      <c r="L796" s="302">
        <v>0.21279999999999999</v>
      </c>
      <c r="M796" s="106" t="s">
        <v>34</v>
      </c>
      <c r="N796" s="106" t="s">
        <v>34</v>
      </c>
      <c r="O796" s="402">
        <v>99.67179999999999</v>
      </c>
      <c r="P796" s="278">
        <v>59.448640614292039</v>
      </c>
      <c r="Q796" s="278">
        <v>39.3402556292463</v>
      </c>
      <c r="R796" s="280">
        <v>1.2111037564616651</v>
      </c>
      <c r="S796" s="278"/>
      <c r="T796" s="278"/>
    </row>
    <row r="797" spans="1:20" x14ac:dyDescent="0.25">
      <c r="A797" s="421">
        <v>3</v>
      </c>
      <c r="B797" s="365" t="s">
        <v>1402</v>
      </c>
      <c r="C797" s="366" t="s">
        <v>1399</v>
      </c>
      <c r="D797" s="360" t="s">
        <v>906</v>
      </c>
      <c r="E797" s="302">
        <v>53.504300000000001</v>
      </c>
      <c r="F797" s="302">
        <v>1.29E-2</v>
      </c>
      <c r="G797" s="302">
        <v>28.9772</v>
      </c>
      <c r="H797" s="302">
        <v>0.42099999999999999</v>
      </c>
      <c r="I797" s="302">
        <v>3.2500000000000001E-2</v>
      </c>
      <c r="J797" s="302">
        <v>11.369899999999999</v>
      </c>
      <c r="K797" s="302">
        <v>5.1684999999999999</v>
      </c>
      <c r="L797" s="302">
        <v>0.22</v>
      </c>
      <c r="M797" s="106" t="s">
        <v>34</v>
      </c>
      <c r="N797" s="106" t="s">
        <v>34</v>
      </c>
      <c r="O797" s="402">
        <v>99.706299999999999</v>
      </c>
      <c r="P797" s="278">
        <v>54.181328869637326</v>
      </c>
      <c r="Q797" s="278">
        <v>44.570377997572976</v>
      </c>
      <c r="R797" s="280">
        <v>1.248293132789688</v>
      </c>
      <c r="S797" s="278"/>
      <c r="T797" s="278"/>
    </row>
    <row r="798" spans="1:20" x14ac:dyDescent="0.25">
      <c r="A798" s="421">
        <v>3</v>
      </c>
      <c r="B798" s="365" t="s">
        <v>1402</v>
      </c>
      <c r="C798" s="366" t="s">
        <v>1399</v>
      </c>
      <c r="D798" s="360" t="s">
        <v>907</v>
      </c>
      <c r="E798" s="302">
        <v>53.710700000000003</v>
      </c>
      <c r="F798" s="302">
        <v>4.3900000000000002E-2</v>
      </c>
      <c r="G798" s="302">
        <v>28.884599999999999</v>
      </c>
      <c r="H798" s="302">
        <v>0.49380000000000002</v>
      </c>
      <c r="I798" s="302">
        <v>4.3299999999999998E-2</v>
      </c>
      <c r="J798" s="302">
        <v>11.5937</v>
      </c>
      <c r="K798" s="302">
        <v>4.9993999999999996</v>
      </c>
      <c r="L798" s="302">
        <v>0.2034</v>
      </c>
      <c r="M798" s="106" t="s">
        <v>34</v>
      </c>
      <c r="N798" s="106" t="s">
        <v>34</v>
      </c>
      <c r="O798" s="402">
        <v>99.972799999999992</v>
      </c>
      <c r="P798" s="278">
        <v>55.517589952999778</v>
      </c>
      <c r="Q798" s="278">
        <v>43.322670709839535</v>
      </c>
      <c r="R798" s="280">
        <v>1.1597393371606786</v>
      </c>
      <c r="S798" s="278"/>
      <c r="T798" s="278"/>
    </row>
    <row r="799" spans="1:20" x14ac:dyDescent="0.25">
      <c r="A799" s="421">
        <v>3</v>
      </c>
      <c r="B799" s="365" t="s">
        <v>1402</v>
      </c>
      <c r="C799" s="366" t="s">
        <v>1399</v>
      </c>
      <c r="D799" s="360" t="s">
        <v>908</v>
      </c>
      <c r="E799" s="302">
        <v>52.615699999999997</v>
      </c>
      <c r="F799" s="302">
        <v>2.3900000000000001E-2</v>
      </c>
      <c r="G799" s="302">
        <v>29.3995</v>
      </c>
      <c r="H799" s="302">
        <v>0.42880000000000001</v>
      </c>
      <c r="I799" s="302">
        <v>3.1099999999999999E-2</v>
      </c>
      <c r="J799" s="302">
        <v>12.0327</v>
      </c>
      <c r="K799" s="302">
        <v>4.7290000000000001</v>
      </c>
      <c r="L799" s="302">
        <v>0.18959999999999999</v>
      </c>
      <c r="M799" s="106" t="s">
        <v>34</v>
      </c>
      <c r="N799" s="106" t="s">
        <v>34</v>
      </c>
      <c r="O799" s="402">
        <v>99.450299999999984</v>
      </c>
      <c r="P799" s="278">
        <v>57.804563502042349</v>
      </c>
      <c r="Q799" s="278">
        <v>41.110914755549885</v>
      </c>
      <c r="R799" s="280">
        <v>1.0845217424077764</v>
      </c>
      <c r="S799" s="278"/>
      <c r="T799" s="278"/>
    </row>
    <row r="800" spans="1:20" x14ac:dyDescent="0.25">
      <c r="A800" s="421">
        <v>3</v>
      </c>
      <c r="B800" s="365" t="s">
        <v>1402</v>
      </c>
      <c r="C800" s="366" t="s">
        <v>1399</v>
      </c>
      <c r="D800" s="360" t="s">
        <v>909</v>
      </c>
      <c r="E800" s="302">
        <v>53.411799999999999</v>
      </c>
      <c r="F800" s="302">
        <v>2.52E-2</v>
      </c>
      <c r="G800" s="302">
        <v>28.936699999999998</v>
      </c>
      <c r="H800" s="302">
        <v>0.40539999999999998</v>
      </c>
      <c r="I800" s="302">
        <v>6.1499999999999999E-2</v>
      </c>
      <c r="J800" s="302">
        <v>11.7925</v>
      </c>
      <c r="K800" s="302">
        <v>4.7563000000000004</v>
      </c>
      <c r="L800" s="302">
        <v>0.2155</v>
      </c>
      <c r="M800" s="106" t="s">
        <v>34</v>
      </c>
      <c r="N800" s="106" t="s">
        <v>34</v>
      </c>
      <c r="O800" s="402">
        <v>99.604900000000001</v>
      </c>
      <c r="P800" s="278">
        <v>57.089346104481962</v>
      </c>
      <c r="Q800" s="278">
        <v>41.668437230326219</v>
      </c>
      <c r="R800" s="280">
        <v>1.2422166651918127</v>
      </c>
      <c r="S800" s="278"/>
      <c r="T800" s="278"/>
    </row>
    <row r="801" spans="1:20" x14ac:dyDescent="0.25">
      <c r="A801" s="421">
        <v>3</v>
      </c>
      <c r="B801" s="365" t="s">
        <v>1402</v>
      </c>
      <c r="C801" s="366" t="s">
        <v>1399</v>
      </c>
      <c r="D801" s="360" t="s">
        <v>910</v>
      </c>
      <c r="E801" s="302">
        <v>53.378900000000002</v>
      </c>
      <c r="F801" s="302">
        <v>2.52E-2</v>
      </c>
      <c r="G801" s="302">
        <v>28.898599999999998</v>
      </c>
      <c r="H801" s="302">
        <v>0.43169999999999997</v>
      </c>
      <c r="I801" s="302" t="s">
        <v>343</v>
      </c>
      <c r="J801" s="302">
        <v>11.7356</v>
      </c>
      <c r="K801" s="302">
        <v>4.8977000000000004</v>
      </c>
      <c r="L801" s="302">
        <v>0.20499999999999999</v>
      </c>
      <c r="M801" s="106" t="s">
        <v>34</v>
      </c>
      <c r="N801" s="106" t="s">
        <v>34</v>
      </c>
      <c r="O801" s="402">
        <v>99.572700000000012</v>
      </c>
      <c r="P801" s="278">
        <v>56.30557268843932</v>
      </c>
      <c r="Q801" s="278">
        <v>42.523308827164485</v>
      </c>
      <c r="R801" s="280">
        <v>1.1711184843961893</v>
      </c>
      <c r="S801" s="278"/>
      <c r="T801" s="278"/>
    </row>
    <row r="802" spans="1:20" x14ac:dyDescent="0.25">
      <c r="A802" s="421">
        <v>3</v>
      </c>
      <c r="B802" s="365" t="s">
        <v>1402</v>
      </c>
      <c r="C802" s="366" t="s">
        <v>1399</v>
      </c>
      <c r="D802" s="360" t="s">
        <v>911</v>
      </c>
      <c r="E802" s="302">
        <v>53.6663</v>
      </c>
      <c r="F802" s="302">
        <v>2.3900000000000001E-2</v>
      </c>
      <c r="G802" s="302">
        <v>28.935700000000001</v>
      </c>
      <c r="H802" s="302">
        <v>0.4118</v>
      </c>
      <c r="I802" s="302">
        <v>3.8800000000000001E-2</v>
      </c>
      <c r="J802" s="302">
        <v>11.558400000000001</v>
      </c>
      <c r="K802" s="302">
        <v>4.9657</v>
      </c>
      <c r="L802" s="302">
        <v>0.2177</v>
      </c>
      <c r="M802" s="106" t="s">
        <v>34</v>
      </c>
      <c r="N802" s="106" t="s">
        <v>34</v>
      </c>
      <c r="O802" s="402">
        <v>99.818299999999994</v>
      </c>
      <c r="P802" s="278">
        <v>55.559418236214697</v>
      </c>
      <c r="Q802" s="278">
        <v>43.194578179230739</v>
      </c>
      <c r="R802" s="280">
        <v>1.2460035845545585</v>
      </c>
      <c r="S802" s="278"/>
      <c r="T802" s="278"/>
    </row>
    <row r="803" spans="1:20" x14ac:dyDescent="0.25">
      <c r="A803" s="421">
        <v>3</v>
      </c>
      <c r="B803" s="365" t="s">
        <v>1402</v>
      </c>
      <c r="C803" s="366" t="s">
        <v>1399</v>
      </c>
      <c r="D803" s="360" t="s">
        <v>912</v>
      </c>
      <c r="E803" s="302">
        <v>54.548299999999998</v>
      </c>
      <c r="F803" s="302">
        <v>2.3199999999999998E-2</v>
      </c>
      <c r="G803" s="302">
        <v>28.455100000000002</v>
      </c>
      <c r="H803" s="302">
        <v>0.43009999999999998</v>
      </c>
      <c r="I803" s="302">
        <v>5.11E-2</v>
      </c>
      <c r="J803" s="302">
        <v>11.077299999999999</v>
      </c>
      <c r="K803" s="302">
        <v>5.2613000000000003</v>
      </c>
      <c r="L803" s="302">
        <v>0.2147</v>
      </c>
      <c r="M803" s="106" t="s">
        <v>34</v>
      </c>
      <c r="N803" s="106" t="s">
        <v>34</v>
      </c>
      <c r="O803" s="402">
        <v>100.0611</v>
      </c>
      <c r="P803" s="278">
        <v>53.118532880399606</v>
      </c>
      <c r="Q803" s="278">
        <v>45.655595216071873</v>
      </c>
      <c r="R803" s="280">
        <v>1.2258719035285059</v>
      </c>
      <c r="S803" s="278"/>
      <c r="T803" s="278"/>
    </row>
    <row r="804" spans="1:20" x14ac:dyDescent="0.25">
      <c r="A804" s="421">
        <v>3</v>
      </c>
      <c r="B804" s="365" t="s">
        <v>1402</v>
      </c>
      <c r="C804" s="366" t="s">
        <v>1399</v>
      </c>
      <c r="D804" s="360" t="s">
        <v>913</v>
      </c>
      <c r="E804" s="302">
        <v>54.351799999999997</v>
      </c>
      <c r="F804" s="302">
        <v>0</v>
      </c>
      <c r="G804" s="302">
        <v>28.1812</v>
      </c>
      <c r="H804" s="302">
        <v>0.41</v>
      </c>
      <c r="I804" s="302" t="s">
        <v>343</v>
      </c>
      <c r="J804" s="302">
        <v>10.9062</v>
      </c>
      <c r="K804" s="302">
        <v>5.2823000000000002</v>
      </c>
      <c r="L804" s="302">
        <v>0.2397</v>
      </c>
      <c r="M804" s="106" t="s">
        <v>34</v>
      </c>
      <c r="N804" s="106" t="s">
        <v>34</v>
      </c>
      <c r="O804" s="402">
        <v>99.371200000000002</v>
      </c>
      <c r="P804" s="278">
        <v>52.558489329421221</v>
      </c>
      <c r="Q804" s="278">
        <v>46.066081143154101</v>
      </c>
      <c r="R804" s="280">
        <v>1.3754295274246828</v>
      </c>
      <c r="S804" s="278"/>
      <c r="T804" s="278"/>
    </row>
    <row r="805" spans="1:20" x14ac:dyDescent="0.25">
      <c r="A805" s="420">
        <v>3</v>
      </c>
      <c r="B805" s="365" t="s">
        <v>1402</v>
      </c>
      <c r="C805" s="366" t="s">
        <v>1399</v>
      </c>
      <c r="D805" s="347" t="s">
        <v>914</v>
      </c>
      <c r="E805" s="312">
        <v>54.150599999999997</v>
      </c>
      <c r="F805" s="312">
        <v>3.5499999999999997E-2</v>
      </c>
      <c r="G805" s="312">
        <v>28.379799999999999</v>
      </c>
      <c r="H805" s="312">
        <v>0.44729999999999998</v>
      </c>
      <c r="I805" s="312">
        <v>6.7400000000000002E-2</v>
      </c>
      <c r="J805" s="312">
        <v>10.9055</v>
      </c>
      <c r="K805" s="312">
        <v>5.2519</v>
      </c>
      <c r="L805" s="312">
        <v>0.2155</v>
      </c>
      <c r="M805" s="21" t="s">
        <v>34</v>
      </c>
      <c r="N805" s="21" t="s">
        <v>34</v>
      </c>
      <c r="O805" s="401">
        <v>99.45350000000002</v>
      </c>
      <c r="P805" s="274">
        <v>52.770074613104804</v>
      </c>
      <c r="Q805" s="274">
        <v>45.988300829388763</v>
      </c>
      <c r="R805" s="276">
        <v>1.2416245575064433</v>
      </c>
      <c r="S805" s="278"/>
      <c r="T805" s="278"/>
    </row>
    <row r="806" spans="1:20" x14ac:dyDescent="0.25">
      <c r="A806" s="419">
        <v>3</v>
      </c>
      <c r="B806" s="362" t="s">
        <v>1402</v>
      </c>
      <c r="C806" s="363" t="s">
        <v>71</v>
      </c>
      <c r="D806" s="361" t="s">
        <v>915</v>
      </c>
      <c r="E806" s="296">
        <v>46.962699999999998</v>
      </c>
      <c r="F806" s="296">
        <v>2.4500000000000001E-2</v>
      </c>
      <c r="G806" s="296">
        <v>32.997999999999998</v>
      </c>
      <c r="H806" s="296">
        <v>0.59850000000000003</v>
      </c>
      <c r="I806" s="296">
        <v>6.1600000000000002E-2</v>
      </c>
      <c r="J806" s="296">
        <v>16.498000000000001</v>
      </c>
      <c r="K806" s="296">
        <v>2.1349999999999998</v>
      </c>
      <c r="L806" s="296">
        <v>7.2099999999999997E-2</v>
      </c>
      <c r="M806" s="187" t="s">
        <v>34</v>
      </c>
      <c r="N806" s="187" t="s">
        <v>34</v>
      </c>
      <c r="O806" s="400">
        <v>99.350400000000008</v>
      </c>
      <c r="P806" s="269">
        <v>80.685073486693469</v>
      </c>
      <c r="Q806" s="269">
        <v>18.895072743123663</v>
      </c>
      <c r="R806" s="271">
        <v>0.41985377018287068</v>
      </c>
      <c r="S806" s="278"/>
      <c r="T806" s="278"/>
    </row>
    <row r="807" spans="1:20" x14ac:dyDescent="0.25">
      <c r="A807" s="421">
        <v>3</v>
      </c>
      <c r="B807" s="365" t="s">
        <v>1402</v>
      </c>
      <c r="C807" s="366" t="s">
        <v>71</v>
      </c>
      <c r="D807" s="360" t="s">
        <v>916</v>
      </c>
      <c r="E807" s="302">
        <v>48.044400000000003</v>
      </c>
      <c r="F807" s="302">
        <v>3.5799999999999998E-2</v>
      </c>
      <c r="G807" s="302">
        <v>32.811799999999998</v>
      </c>
      <c r="H807" s="302">
        <v>0.74170000000000003</v>
      </c>
      <c r="I807" s="302">
        <v>6.7100000000000007E-2</v>
      </c>
      <c r="J807" s="302">
        <v>16.4361</v>
      </c>
      <c r="K807" s="302">
        <v>2.2166999999999999</v>
      </c>
      <c r="L807" s="302">
        <v>7.3499999999999996E-2</v>
      </c>
      <c r="M807" s="106" t="s">
        <v>34</v>
      </c>
      <c r="N807" s="106" t="s">
        <v>34</v>
      </c>
      <c r="O807" s="402">
        <v>100.42709999999998</v>
      </c>
      <c r="P807" s="278">
        <v>80.039391227785629</v>
      </c>
      <c r="Q807" s="278">
        <v>19.534428606429586</v>
      </c>
      <c r="R807" s="280">
        <v>0.42618016578477569</v>
      </c>
      <c r="S807" s="278"/>
      <c r="T807" s="278"/>
    </row>
    <row r="808" spans="1:20" x14ac:dyDescent="0.25">
      <c r="A808" s="421">
        <v>3</v>
      </c>
      <c r="B808" s="365" t="s">
        <v>1402</v>
      </c>
      <c r="C808" s="366" t="s">
        <v>71</v>
      </c>
      <c r="D808" s="360" t="s">
        <v>917</v>
      </c>
      <c r="E808" s="302">
        <v>47.422800000000002</v>
      </c>
      <c r="F808" s="302">
        <v>5.0299999999999997E-2</v>
      </c>
      <c r="G808" s="302">
        <v>32.949199999999998</v>
      </c>
      <c r="H808" s="302">
        <v>0.7278</v>
      </c>
      <c r="I808" s="302">
        <v>5.8200000000000002E-2</v>
      </c>
      <c r="J808" s="302">
        <v>16.252700000000001</v>
      </c>
      <c r="K808" s="302">
        <v>2.1274999999999999</v>
      </c>
      <c r="L808" s="302">
        <v>7.5399999999999995E-2</v>
      </c>
      <c r="M808" s="106" t="s">
        <v>34</v>
      </c>
      <c r="N808" s="106" t="s">
        <v>34</v>
      </c>
      <c r="O808" s="402">
        <v>99.663900000000012</v>
      </c>
      <c r="P808" s="278">
        <v>80.488964933402329</v>
      </c>
      <c r="Q808" s="278">
        <v>19.066421139501884</v>
      </c>
      <c r="R808" s="280">
        <v>0.44461392709578934</v>
      </c>
      <c r="S808" s="278"/>
      <c r="T808" s="278"/>
    </row>
    <row r="809" spans="1:20" x14ac:dyDescent="0.25">
      <c r="A809" s="421">
        <v>3</v>
      </c>
      <c r="B809" s="365" t="s">
        <v>1402</v>
      </c>
      <c r="C809" s="366" t="s">
        <v>71</v>
      </c>
      <c r="D809" s="360" t="s">
        <v>918</v>
      </c>
      <c r="E809" s="302">
        <v>47.445999999999998</v>
      </c>
      <c r="F809" s="302">
        <v>1.9900000000000001E-2</v>
      </c>
      <c r="G809" s="302">
        <v>33.301299999999998</v>
      </c>
      <c r="H809" s="302">
        <v>0.57130000000000003</v>
      </c>
      <c r="I809" s="302">
        <v>8.2500000000000004E-2</v>
      </c>
      <c r="J809" s="302">
        <v>16.416499999999999</v>
      </c>
      <c r="K809" s="302">
        <v>2.165</v>
      </c>
      <c r="L809" s="302">
        <v>8.1600000000000006E-2</v>
      </c>
      <c r="M809" s="106" t="s">
        <v>34</v>
      </c>
      <c r="N809" s="106" t="s">
        <v>34</v>
      </c>
      <c r="O809" s="402">
        <v>100.08409999999999</v>
      </c>
      <c r="P809" s="278">
        <v>80.348968045414466</v>
      </c>
      <c r="Q809" s="278">
        <v>19.175487869593127</v>
      </c>
      <c r="R809" s="280">
        <v>0.47554408499241574</v>
      </c>
      <c r="S809" s="278"/>
      <c r="T809" s="278"/>
    </row>
    <row r="810" spans="1:20" x14ac:dyDescent="0.25">
      <c r="A810" s="421">
        <v>3</v>
      </c>
      <c r="B810" s="365" t="s">
        <v>1402</v>
      </c>
      <c r="C810" s="366" t="s">
        <v>71</v>
      </c>
      <c r="D810" s="360" t="s">
        <v>919</v>
      </c>
      <c r="E810" s="302">
        <v>46.331299999999999</v>
      </c>
      <c r="F810" s="302">
        <v>1.1900000000000001E-2</v>
      </c>
      <c r="G810" s="302">
        <v>33.518099999999997</v>
      </c>
      <c r="H810" s="302">
        <v>0.5776</v>
      </c>
      <c r="I810" s="302">
        <v>6.5799999999999997E-2</v>
      </c>
      <c r="J810" s="302">
        <v>16.948399999999999</v>
      </c>
      <c r="K810" s="302">
        <v>1.7017</v>
      </c>
      <c r="L810" s="302">
        <v>5.5199999999999999E-2</v>
      </c>
      <c r="M810" s="106" t="s">
        <v>34</v>
      </c>
      <c r="N810" s="106" t="s">
        <v>34</v>
      </c>
      <c r="O810" s="402">
        <v>99.210000000000008</v>
      </c>
      <c r="P810" s="278">
        <v>84.347394578627984</v>
      </c>
      <c r="Q810" s="278">
        <v>15.32550361860949</v>
      </c>
      <c r="R810" s="280">
        <v>0.32710180276252709</v>
      </c>
      <c r="S810" s="278"/>
      <c r="T810" s="278"/>
    </row>
    <row r="811" spans="1:20" x14ac:dyDescent="0.25">
      <c r="A811" s="421">
        <v>3</v>
      </c>
      <c r="B811" s="365" t="s">
        <v>1402</v>
      </c>
      <c r="C811" s="366" t="s">
        <v>71</v>
      </c>
      <c r="D811" s="360" t="s">
        <v>920</v>
      </c>
      <c r="E811" s="302">
        <v>47.272799999999997</v>
      </c>
      <c r="F811" s="302">
        <v>1.9900000000000001E-2</v>
      </c>
      <c r="G811" s="302">
        <v>33.338200000000001</v>
      </c>
      <c r="H811" s="302">
        <v>0.6149</v>
      </c>
      <c r="I811" s="302">
        <v>7.0199999999999999E-2</v>
      </c>
      <c r="J811" s="302">
        <v>16.7288</v>
      </c>
      <c r="K811" s="302">
        <v>1.9716</v>
      </c>
      <c r="L811" s="302">
        <v>4.8000000000000001E-2</v>
      </c>
      <c r="M811" s="106" t="s">
        <v>34</v>
      </c>
      <c r="N811" s="106" t="s">
        <v>34</v>
      </c>
      <c r="O811" s="402">
        <v>100.06440000000001</v>
      </c>
      <c r="P811" s="278">
        <v>82.190010566480453</v>
      </c>
      <c r="Q811" s="278">
        <v>17.52918990276974</v>
      </c>
      <c r="R811" s="280">
        <v>0.28079953074981118</v>
      </c>
      <c r="S811" s="278"/>
      <c r="T811" s="278"/>
    </row>
    <row r="812" spans="1:20" x14ac:dyDescent="0.25">
      <c r="A812" s="421">
        <v>3</v>
      </c>
      <c r="B812" s="365" t="s">
        <v>1402</v>
      </c>
      <c r="C812" s="366" t="s">
        <v>71</v>
      </c>
      <c r="D812" s="360" t="s">
        <v>921</v>
      </c>
      <c r="E812" s="302">
        <v>47.421799999999998</v>
      </c>
      <c r="F812" s="302">
        <v>2.1899999999999999E-2</v>
      </c>
      <c r="G812" s="302">
        <v>32.989600000000003</v>
      </c>
      <c r="H812" s="302">
        <v>0.57469999999999999</v>
      </c>
      <c r="I812" s="302">
        <v>7.85E-2</v>
      </c>
      <c r="J812" s="302">
        <v>16.6431</v>
      </c>
      <c r="K812" s="302">
        <v>2.0148000000000001</v>
      </c>
      <c r="L812" s="302">
        <v>5.7799999999999997E-2</v>
      </c>
      <c r="M812" s="106" t="s">
        <v>34</v>
      </c>
      <c r="N812" s="106" t="s">
        <v>34</v>
      </c>
      <c r="O812" s="402">
        <v>99.802200000000013</v>
      </c>
      <c r="P812" s="278">
        <v>81.752311946509892</v>
      </c>
      <c r="Q812" s="278">
        <v>17.909627457997477</v>
      </c>
      <c r="R812" s="280">
        <v>0.33806059549262429</v>
      </c>
      <c r="S812" s="278"/>
      <c r="T812" s="278"/>
    </row>
    <row r="813" spans="1:20" x14ac:dyDescent="0.25">
      <c r="A813" s="421">
        <v>3</v>
      </c>
      <c r="B813" s="365" t="s">
        <v>1402</v>
      </c>
      <c r="C813" s="366" t="s">
        <v>71</v>
      </c>
      <c r="D813" s="360" t="s">
        <v>922</v>
      </c>
      <c r="E813" s="302">
        <v>51.963700000000003</v>
      </c>
      <c r="F813" s="302">
        <v>6.2700000000000006E-2</v>
      </c>
      <c r="G813" s="302">
        <v>29.749500000000001</v>
      </c>
      <c r="H813" s="302">
        <v>0.68049999999999999</v>
      </c>
      <c r="I813" s="302">
        <v>0.10929999999999999</v>
      </c>
      <c r="J813" s="302">
        <v>12.7401</v>
      </c>
      <c r="K813" s="302">
        <v>3.9986000000000002</v>
      </c>
      <c r="L813" s="302">
        <v>0.16520000000000001</v>
      </c>
      <c r="M813" s="106" t="s">
        <v>34</v>
      </c>
      <c r="N813" s="106" t="s">
        <v>34</v>
      </c>
      <c r="O813" s="402">
        <v>99.4696</v>
      </c>
      <c r="P813" s="278">
        <v>63.154927110990691</v>
      </c>
      <c r="Q813" s="278">
        <v>35.869981463681846</v>
      </c>
      <c r="R813" s="280">
        <v>0.97509142532745896</v>
      </c>
      <c r="S813" s="278"/>
      <c r="T813" s="278"/>
    </row>
    <row r="814" spans="1:20" x14ac:dyDescent="0.25">
      <c r="A814" s="421">
        <v>3</v>
      </c>
      <c r="B814" s="365" t="s">
        <v>1402</v>
      </c>
      <c r="C814" s="366" t="s">
        <v>71</v>
      </c>
      <c r="D814" s="360" t="s">
        <v>923</v>
      </c>
      <c r="E814" s="302">
        <v>47.100499999999997</v>
      </c>
      <c r="F814" s="302">
        <v>3.1199999999999999E-2</v>
      </c>
      <c r="G814" s="302">
        <v>33.471600000000002</v>
      </c>
      <c r="H814" s="302">
        <v>0.61980000000000002</v>
      </c>
      <c r="I814" s="302">
        <v>7.9100000000000004E-2</v>
      </c>
      <c r="J814" s="302">
        <v>16.808399999999999</v>
      </c>
      <c r="K814" s="302">
        <v>1.9824999999999999</v>
      </c>
      <c r="L814" s="302">
        <v>5.0799999999999998E-2</v>
      </c>
      <c r="M814" s="106" t="s">
        <v>34</v>
      </c>
      <c r="N814" s="106" t="s">
        <v>34</v>
      </c>
      <c r="O814" s="402">
        <v>100.14389999999997</v>
      </c>
      <c r="P814" s="278">
        <v>82.166666674121586</v>
      </c>
      <c r="Q814" s="278">
        <v>17.537645189842255</v>
      </c>
      <c r="R814" s="280">
        <v>0.29568813603616251</v>
      </c>
      <c r="S814" s="278"/>
      <c r="T814" s="278"/>
    </row>
    <row r="815" spans="1:20" x14ac:dyDescent="0.25">
      <c r="A815" s="421">
        <v>3</v>
      </c>
      <c r="B815" s="365" t="s">
        <v>1402</v>
      </c>
      <c r="C815" s="366" t="s">
        <v>71</v>
      </c>
      <c r="D815" s="360" t="s">
        <v>924</v>
      </c>
      <c r="E815" s="302">
        <v>47.343299999999999</v>
      </c>
      <c r="F815" s="302">
        <v>3.0499999999999999E-2</v>
      </c>
      <c r="G815" s="302">
        <v>33.032800000000002</v>
      </c>
      <c r="H815" s="302">
        <v>0.58579999999999999</v>
      </c>
      <c r="I815" s="302">
        <v>9.1800000000000007E-2</v>
      </c>
      <c r="J815" s="302">
        <v>16.6388</v>
      </c>
      <c r="K815" s="302">
        <v>2.1695000000000002</v>
      </c>
      <c r="L815" s="302">
        <v>8.1100000000000005E-2</v>
      </c>
      <c r="M815" s="106" t="s">
        <v>34</v>
      </c>
      <c r="N815" s="106" t="s">
        <v>34</v>
      </c>
      <c r="O815" s="402">
        <v>99.973600000000019</v>
      </c>
      <c r="P815" s="278">
        <v>80.531044878544535</v>
      </c>
      <c r="Q815" s="278">
        <v>19.001582702501761</v>
      </c>
      <c r="R815" s="280">
        <v>0.46737241895370724</v>
      </c>
      <c r="S815" s="278"/>
      <c r="T815" s="278"/>
    </row>
    <row r="816" spans="1:20" x14ac:dyDescent="0.25">
      <c r="A816" s="421">
        <v>3</v>
      </c>
      <c r="B816" s="365" t="s">
        <v>1402</v>
      </c>
      <c r="C816" s="366" t="s">
        <v>71</v>
      </c>
      <c r="D816" s="360" t="s">
        <v>925</v>
      </c>
      <c r="E816" s="302">
        <v>47.415599999999998</v>
      </c>
      <c r="F816" s="302">
        <v>2.9899999999999999E-2</v>
      </c>
      <c r="G816" s="302">
        <v>33.020499999999998</v>
      </c>
      <c r="H816" s="302">
        <v>0.63560000000000005</v>
      </c>
      <c r="I816" s="302">
        <v>8.7599999999999997E-2</v>
      </c>
      <c r="J816" s="302">
        <v>16.541799999999999</v>
      </c>
      <c r="K816" s="302">
        <v>2.0718999999999999</v>
      </c>
      <c r="L816" s="302">
        <v>6.1699999999999998E-2</v>
      </c>
      <c r="M816" s="106" t="s">
        <v>34</v>
      </c>
      <c r="N816" s="106" t="s">
        <v>34</v>
      </c>
      <c r="O816" s="402">
        <v>99.864599999999982</v>
      </c>
      <c r="P816" s="278">
        <v>81.228091180978083</v>
      </c>
      <c r="Q816" s="278">
        <v>18.411156161462724</v>
      </c>
      <c r="R816" s="280">
        <v>0.36075265755918623</v>
      </c>
      <c r="S816" s="278"/>
      <c r="T816" s="278"/>
    </row>
    <row r="817" spans="1:20" x14ac:dyDescent="0.25">
      <c r="A817" s="421">
        <v>3</v>
      </c>
      <c r="B817" s="365" t="s">
        <v>1402</v>
      </c>
      <c r="C817" s="366" t="s">
        <v>71</v>
      </c>
      <c r="D817" s="360" t="s">
        <v>926</v>
      </c>
      <c r="E817" s="302">
        <v>48.393999999999998</v>
      </c>
      <c r="F817" s="302">
        <v>5.8299999999999998E-2</v>
      </c>
      <c r="G817" s="302">
        <v>32.097499999999997</v>
      </c>
      <c r="H817" s="302">
        <v>0.66410000000000002</v>
      </c>
      <c r="I817" s="302">
        <v>7.4999999999999997E-2</v>
      </c>
      <c r="J817" s="302">
        <v>15.6303</v>
      </c>
      <c r="K817" s="302">
        <v>2.3953000000000002</v>
      </c>
      <c r="L817" s="302">
        <v>0.1046</v>
      </c>
      <c r="M817" s="106" t="s">
        <v>34</v>
      </c>
      <c r="N817" s="106" t="s">
        <v>34</v>
      </c>
      <c r="O817" s="402">
        <v>99.419100000000029</v>
      </c>
      <c r="P817" s="278">
        <v>77.803548611124782</v>
      </c>
      <c r="Q817" s="278">
        <v>21.576489961602253</v>
      </c>
      <c r="R817" s="280">
        <v>0.61996142727296122</v>
      </c>
      <c r="S817" s="278"/>
      <c r="T817" s="278"/>
    </row>
    <row r="818" spans="1:20" x14ac:dyDescent="0.25">
      <c r="A818" s="421">
        <v>3</v>
      </c>
      <c r="B818" s="365" t="s">
        <v>1402</v>
      </c>
      <c r="C818" s="366" t="s">
        <v>71</v>
      </c>
      <c r="D818" s="360" t="s">
        <v>927</v>
      </c>
      <c r="E818" s="302">
        <v>47.130699999999997</v>
      </c>
      <c r="F818" s="302">
        <v>2.5899999999999999E-2</v>
      </c>
      <c r="G818" s="302">
        <v>32.8277</v>
      </c>
      <c r="H818" s="302">
        <v>0.7036</v>
      </c>
      <c r="I818" s="302">
        <v>7.4399999999999994E-2</v>
      </c>
      <c r="J818" s="302">
        <v>16.635100000000001</v>
      </c>
      <c r="K818" s="302">
        <v>1.9997</v>
      </c>
      <c r="L818" s="302">
        <v>8.4599999999999995E-2</v>
      </c>
      <c r="M818" s="106" t="s">
        <v>34</v>
      </c>
      <c r="N818" s="106" t="s">
        <v>34</v>
      </c>
      <c r="O818" s="402">
        <v>99.481699999999975</v>
      </c>
      <c r="P818" s="278">
        <v>81.726723525427275</v>
      </c>
      <c r="Q818" s="278">
        <v>17.778385050180461</v>
      </c>
      <c r="R818" s="280">
        <v>0.4948914243922779</v>
      </c>
      <c r="S818" s="278"/>
      <c r="T818" s="278"/>
    </row>
    <row r="819" spans="1:20" x14ac:dyDescent="0.25">
      <c r="A819" s="421">
        <v>3</v>
      </c>
      <c r="B819" s="365" t="s">
        <v>1402</v>
      </c>
      <c r="C819" s="366" t="s">
        <v>71</v>
      </c>
      <c r="D819" s="360" t="s">
        <v>928</v>
      </c>
      <c r="E819" s="302">
        <v>47.465699999999998</v>
      </c>
      <c r="F819" s="302">
        <v>6.0000000000000001E-3</v>
      </c>
      <c r="G819" s="302">
        <v>32.853499999999997</v>
      </c>
      <c r="H819" s="302">
        <v>0.65559999999999996</v>
      </c>
      <c r="I819" s="302">
        <v>0.1</v>
      </c>
      <c r="J819" s="302">
        <v>16.222000000000001</v>
      </c>
      <c r="K819" s="302">
        <v>2.1758999999999999</v>
      </c>
      <c r="L819" s="302">
        <v>4.1000000000000002E-2</v>
      </c>
      <c r="M819" s="106" t="s">
        <v>34</v>
      </c>
      <c r="N819" s="106" t="s">
        <v>34</v>
      </c>
      <c r="O819" s="402">
        <v>99.519699999999986</v>
      </c>
      <c r="P819" s="278">
        <v>80.273615540032822</v>
      </c>
      <c r="Q819" s="278">
        <v>19.484808798793701</v>
      </c>
      <c r="R819" s="280">
        <v>0.24157566117347842</v>
      </c>
      <c r="S819" s="278"/>
      <c r="T819" s="278"/>
    </row>
    <row r="820" spans="1:20" x14ac:dyDescent="0.25">
      <c r="A820" s="421">
        <v>3</v>
      </c>
      <c r="B820" s="365" t="s">
        <v>1402</v>
      </c>
      <c r="C820" s="366" t="s">
        <v>71</v>
      </c>
      <c r="D820" s="360" t="s">
        <v>929</v>
      </c>
      <c r="E820" s="302">
        <v>45.014600000000002</v>
      </c>
      <c r="F820" s="302">
        <v>9.2999999999999992E-3</v>
      </c>
      <c r="G820" s="302">
        <v>34.291800000000002</v>
      </c>
      <c r="H820" s="302">
        <v>0.49959999999999999</v>
      </c>
      <c r="I820" s="302">
        <v>8.5400000000000004E-2</v>
      </c>
      <c r="J820" s="302">
        <v>18.063500000000001</v>
      </c>
      <c r="K820" s="302">
        <v>1.2395</v>
      </c>
      <c r="L820" s="302">
        <v>4.8399999999999999E-2</v>
      </c>
      <c r="M820" s="106" t="s">
        <v>34</v>
      </c>
      <c r="N820" s="106" t="s">
        <v>34</v>
      </c>
      <c r="O820" s="402">
        <v>99.252100000000027</v>
      </c>
      <c r="P820" s="278">
        <v>88.702402590533865</v>
      </c>
      <c r="Q820" s="278">
        <v>11.014601775992048</v>
      </c>
      <c r="R820" s="280">
        <v>0.28299563347407036</v>
      </c>
      <c r="S820" s="278"/>
      <c r="T820" s="278"/>
    </row>
    <row r="821" spans="1:20" x14ac:dyDescent="0.25">
      <c r="A821" s="421">
        <v>3</v>
      </c>
      <c r="B821" s="365" t="s">
        <v>1402</v>
      </c>
      <c r="C821" s="366" t="s">
        <v>71</v>
      </c>
      <c r="D821" s="360" t="s">
        <v>930</v>
      </c>
      <c r="E821" s="302">
        <v>45.742100000000001</v>
      </c>
      <c r="F821" s="302">
        <v>0.02</v>
      </c>
      <c r="G821" s="302">
        <v>34.103499999999997</v>
      </c>
      <c r="H821" s="302">
        <v>0.47049999999999997</v>
      </c>
      <c r="I821" s="302">
        <v>0.11940000000000001</v>
      </c>
      <c r="J821" s="302">
        <v>17.759699999999999</v>
      </c>
      <c r="K821" s="302">
        <v>1.3580000000000001</v>
      </c>
      <c r="L821" s="302">
        <v>5.4399999999999997E-2</v>
      </c>
      <c r="M821" s="106" t="s">
        <v>34</v>
      </c>
      <c r="N821" s="106" t="s">
        <v>34</v>
      </c>
      <c r="O821" s="402">
        <v>99.627600000000001</v>
      </c>
      <c r="P821" s="278">
        <v>87.564083915748412</v>
      </c>
      <c r="Q821" s="278">
        <v>12.116548983360037</v>
      </c>
      <c r="R821" s="280">
        <v>0.31936710089154918</v>
      </c>
      <c r="S821" s="278"/>
      <c r="T821" s="278"/>
    </row>
    <row r="822" spans="1:20" x14ac:dyDescent="0.25">
      <c r="A822" s="421">
        <v>3</v>
      </c>
      <c r="B822" s="365" t="s">
        <v>1402</v>
      </c>
      <c r="C822" s="366" t="s">
        <v>71</v>
      </c>
      <c r="D822" s="360" t="s">
        <v>931</v>
      </c>
      <c r="E822" s="302">
        <v>47.159700000000001</v>
      </c>
      <c r="F822" s="302">
        <v>4.2599999999999999E-2</v>
      </c>
      <c r="G822" s="302">
        <v>32.837200000000003</v>
      </c>
      <c r="H822" s="302">
        <v>0.50539999999999996</v>
      </c>
      <c r="I822" s="302">
        <v>8.1900000000000001E-2</v>
      </c>
      <c r="J822" s="302">
        <v>16.479900000000001</v>
      </c>
      <c r="K822" s="302">
        <v>2.0505</v>
      </c>
      <c r="L822" s="302">
        <v>6.1400000000000003E-2</v>
      </c>
      <c r="M822" s="106" t="s">
        <v>34</v>
      </c>
      <c r="N822" s="106" t="s">
        <v>34</v>
      </c>
      <c r="O822" s="402">
        <v>99.218600000000009</v>
      </c>
      <c r="P822" s="278">
        <v>81.327415491691838</v>
      </c>
      <c r="Q822" s="278">
        <v>18.311796858105946</v>
      </c>
      <c r="R822" s="280">
        <v>0.3607876502022232</v>
      </c>
      <c r="S822" s="278"/>
      <c r="T822" s="278"/>
    </row>
    <row r="823" spans="1:20" x14ac:dyDescent="0.25">
      <c r="A823" s="421">
        <v>3</v>
      </c>
      <c r="B823" s="365" t="s">
        <v>1402</v>
      </c>
      <c r="C823" s="366" t="s">
        <v>71</v>
      </c>
      <c r="D823" s="360" t="s">
        <v>932</v>
      </c>
      <c r="E823" s="302">
        <v>46.804400000000001</v>
      </c>
      <c r="F823" s="302">
        <v>3.4000000000000002E-2</v>
      </c>
      <c r="G823" s="302">
        <v>33.4146</v>
      </c>
      <c r="H823" s="302">
        <v>0.47749999999999998</v>
      </c>
      <c r="I823" s="302">
        <v>4.3700000000000003E-2</v>
      </c>
      <c r="J823" s="302">
        <v>16.883099999999999</v>
      </c>
      <c r="K823" s="302">
        <v>1.9197</v>
      </c>
      <c r="L823" s="302">
        <v>5.0099999999999999E-2</v>
      </c>
      <c r="M823" s="106" t="s">
        <v>34</v>
      </c>
      <c r="N823" s="106" t="s">
        <v>34</v>
      </c>
      <c r="O823" s="402">
        <v>99.627100000000013</v>
      </c>
      <c r="P823" s="278">
        <v>82.69262967207672</v>
      </c>
      <c r="Q823" s="278">
        <v>17.015188481636585</v>
      </c>
      <c r="R823" s="280">
        <v>0.29218184628668703</v>
      </c>
      <c r="S823" s="278"/>
      <c r="T823" s="278"/>
    </row>
    <row r="824" spans="1:20" x14ac:dyDescent="0.25">
      <c r="A824" s="421">
        <v>3</v>
      </c>
      <c r="B824" s="365" t="s">
        <v>1402</v>
      </c>
      <c r="C824" s="366" t="s">
        <v>71</v>
      </c>
      <c r="D824" s="360" t="s">
        <v>933</v>
      </c>
      <c r="E824" s="302">
        <v>45.873100000000001</v>
      </c>
      <c r="F824" s="302">
        <v>3.7400000000000003E-2</v>
      </c>
      <c r="G824" s="302">
        <v>33.958100000000002</v>
      </c>
      <c r="H824" s="302">
        <v>0.50080000000000002</v>
      </c>
      <c r="I824" s="302">
        <v>5.0799999999999998E-2</v>
      </c>
      <c r="J824" s="302">
        <v>17.642800000000001</v>
      </c>
      <c r="K824" s="302">
        <v>1.4186000000000001</v>
      </c>
      <c r="L824" s="302">
        <v>2.6599999999999999E-2</v>
      </c>
      <c r="M824" s="106" t="s">
        <v>34</v>
      </c>
      <c r="N824" s="106" t="s">
        <v>34</v>
      </c>
      <c r="O824" s="402">
        <v>99.508199999999988</v>
      </c>
      <c r="P824" s="278">
        <v>87.161060692373653</v>
      </c>
      <c r="Q824" s="278">
        <v>12.682466986343416</v>
      </c>
      <c r="R824" s="280">
        <v>0.15647232128292865</v>
      </c>
      <c r="S824" s="278"/>
      <c r="T824" s="278"/>
    </row>
    <row r="825" spans="1:20" x14ac:dyDescent="0.25">
      <c r="A825" s="421">
        <v>3</v>
      </c>
      <c r="B825" s="365" t="s">
        <v>1402</v>
      </c>
      <c r="C825" s="366" t="s">
        <v>71</v>
      </c>
      <c r="D825" s="360" t="s">
        <v>934</v>
      </c>
      <c r="E825" s="302">
        <v>46.134799999999998</v>
      </c>
      <c r="F825" s="302">
        <v>2.6700000000000002E-2</v>
      </c>
      <c r="G825" s="302">
        <v>33.696899999999999</v>
      </c>
      <c r="H825" s="302">
        <v>0.50249999999999995</v>
      </c>
      <c r="I825" s="302">
        <v>3.09E-2</v>
      </c>
      <c r="J825" s="302">
        <v>17.411999999999999</v>
      </c>
      <c r="K825" s="302">
        <v>1.7354000000000001</v>
      </c>
      <c r="L825" s="302">
        <v>4.8300000000000003E-2</v>
      </c>
      <c r="M825" s="106" t="s">
        <v>34</v>
      </c>
      <c r="N825" s="106" t="s">
        <v>34</v>
      </c>
      <c r="O825" s="402">
        <v>99.587499999999991</v>
      </c>
      <c r="P825" s="278">
        <v>84.483525763860342</v>
      </c>
      <c r="Q825" s="278">
        <v>15.237431067170121</v>
      </c>
      <c r="R825" s="280">
        <v>0.27904316896951831</v>
      </c>
      <c r="S825" s="278"/>
      <c r="T825" s="278"/>
    </row>
    <row r="826" spans="1:20" x14ac:dyDescent="0.25">
      <c r="A826" s="420">
        <v>3</v>
      </c>
      <c r="B826" s="365" t="s">
        <v>1402</v>
      </c>
      <c r="C826" s="366" t="s">
        <v>71</v>
      </c>
      <c r="D826" s="360" t="s">
        <v>935</v>
      </c>
      <c r="E826" s="302">
        <v>46.548299999999998</v>
      </c>
      <c r="F826" s="302">
        <v>3.73E-2</v>
      </c>
      <c r="G826" s="302">
        <v>33.7363</v>
      </c>
      <c r="H826" s="302">
        <v>0.53790000000000004</v>
      </c>
      <c r="I826" s="302">
        <v>7.8100000000000003E-2</v>
      </c>
      <c r="J826" s="302">
        <v>17.130400000000002</v>
      </c>
      <c r="K826" s="302">
        <v>1.7413000000000001</v>
      </c>
      <c r="L826" s="302">
        <v>7.5899999999999995E-2</v>
      </c>
      <c r="M826" s="106" t="s">
        <v>34</v>
      </c>
      <c r="N826" s="106" t="s">
        <v>34</v>
      </c>
      <c r="O826" s="402">
        <v>99.885499999999993</v>
      </c>
      <c r="P826" s="278">
        <v>84.088478577440185</v>
      </c>
      <c r="Q826" s="278">
        <v>15.467900868631643</v>
      </c>
      <c r="R826" s="280">
        <v>0.44362055392818184</v>
      </c>
      <c r="S826" s="278"/>
      <c r="T826" s="278"/>
    </row>
    <row r="827" spans="1:20" x14ac:dyDescent="0.25">
      <c r="A827" s="419">
        <v>3</v>
      </c>
      <c r="B827" s="362" t="s">
        <v>1402</v>
      </c>
      <c r="C827" s="363" t="s">
        <v>1401</v>
      </c>
      <c r="D827" s="285" t="s">
        <v>628</v>
      </c>
      <c r="E827" s="296">
        <v>45.521000000000001</v>
      </c>
      <c r="F827" s="296">
        <v>2.9000000000000001E-2</v>
      </c>
      <c r="G827" s="296">
        <v>33.881399999999999</v>
      </c>
      <c r="H827" s="296">
        <v>0.72460000000000002</v>
      </c>
      <c r="I827" s="296">
        <v>0.1101</v>
      </c>
      <c r="J827" s="296">
        <v>17.731400000000001</v>
      </c>
      <c r="K827" s="296">
        <v>1.3694999999999999</v>
      </c>
      <c r="L827" s="296">
        <v>3.9199999999999999E-2</v>
      </c>
      <c r="M827" s="187" t="s">
        <v>34</v>
      </c>
      <c r="N827" s="187" t="s">
        <v>34</v>
      </c>
      <c r="O827" s="400">
        <v>99.406199999999998</v>
      </c>
      <c r="P827" s="269">
        <v>87.534985863648672</v>
      </c>
      <c r="Q827" s="269">
        <v>12.234591257168645</v>
      </c>
      <c r="R827" s="271">
        <v>0.23042287918267892</v>
      </c>
      <c r="S827" s="278"/>
      <c r="T827" s="278"/>
    </row>
    <row r="828" spans="1:20" x14ac:dyDescent="0.25">
      <c r="A828" s="421">
        <v>3</v>
      </c>
      <c r="B828" s="365" t="s">
        <v>1402</v>
      </c>
      <c r="C828" s="366" t="s">
        <v>1401</v>
      </c>
      <c r="D828" s="286" t="s">
        <v>629</v>
      </c>
      <c r="E828" s="302">
        <v>45.206200000000003</v>
      </c>
      <c r="F828" s="302">
        <v>2.2499999999999999E-2</v>
      </c>
      <c r="G828" s="302">
        <v>33.828499999999998</v>
      </c>
      <c r="H828" s="302">
        <v>0.63790000000000002</v>
      </c>
      <c r="I828" s="302">
        <v>9.2100000000000001E-2</v>
      </c>
      <c r="J828" s="302">
        <v>17.930099999999999</v>
      </c>
      <c r="K828" s="302">
        <v>1.2889999999999999</v>
      </c>
      <c r="L828" s="302">
        <v>4.6199999999999998E-2</v>
      </c>
      <c r="M828" s="106" t="s">
        <v>34</v>
      </c>
      <c r="N828" s="106" t="s">
        <v>34</v>
      </c>
      <c r="O828" s="402">
        <v>99.052499999999995</v>
      </c>
      <c r="P828" s="278">
        <v>88.248592287609611</v>
      </c>
      <c r="Q828" s="278">
        <v>11.480658037825414</v>
      </c>
      <c r="R828" s="280">
        <v>0.27074967456496074</v>
      </c>
      <c r="S828" s="278"/>
      <c r="T828" s="278"/>
    </row>
    <row r="829" spans="1:20" x14ac:dyDescent="0.25">
      <c r="A829" s="421">
        <v>3</v>
      </c>
      <c r="B829" s="365" t="s">
        <v>1402</v>
      </c>
      <c r="C829" s="366" t="s">
        <v>1401</v>
      </c>
      <c r="D829" s="286" t="s">
        <v>630</v>
      </c>
      <c r="E829" s="302">
        <v>45.574100000000001</v>
      </c>
      <c r="F829" s="302">
        <v>0</v>
      </c>
      <c r="G829" s="302">
        <v>33.901899999999998</v>
      </c>
      <c r="H829" s="302">
        <v>0.5655</v>
      </c>
      <c r="I829" s="302">
        <v>8.14E-2</v>
      </c>
      <c r="J829" s="302">
        <v>17.705200000000001</v>
      </c>
      <c r="K829" s="302">
        <v>1.4505999999999999</v>
      </c>
      <c r="L829" s="302">
        <v>3.7699999999999997E-2</v>
      </c>
      <c r="M829" s="106" t="s">
        <v>34</v>
      </c>
      <c r="N829" s="106" t="s">
        <v>34</v>
      </c>
      <c r="O829" s="402">
        <v>99.316400000000002</v>
      </c>
      <c r="P829" s="278">
        <v>86.896122093440496</v>
      </c>
      <c r="Q829" s="278">
        <v>12.883564055502363</v>
      </c>
      <c r="R829" s="280">
        <v>0.22031385105714996</v>
      </c>
      <c r="S829" s="278"/>
      <c r="T829" s="278"/>
    </row>
    <row r="830" spans="1:20" x14ac:dyDescent="0.25">
      <c r="A830" s="421">
        <v>3</v>
      </c>
      <c r="B830" s="365" t="s">
        <v>1402</v>
      </c>
      <c r="C830" s="366" t="s">
        <v>1401</v>
      </c>
      <c r="D830" s="286" t="s">
        <v>631</v>
      </c>
      <c r="E830" s="302">
        <v>44.988500000000002</v>
      </c>
      <c r="F830" s="302">
        <v>1.3899999999999999E-2</v>
      </c>
      <c r="G830" s="302">
        <v>34.316299999999998</v>
      </c>
      <c r="H830" s="302">
        <v>0.54300000000000004</v>
      </c>
      <c r="I830" s="302">
        <v>9.0499999999999997E-2</v>
      </c>
      <c r="J830" s="302">
        <v>18.361000000000001</v>
      </c>
      <c r="K830" s="302">
        <v>1.0919000000000001</v>
      </c>
      <c r="L830" s="302">
        <v>3.9399999999999998E-2</v>
      </c>
      <c r="M830" s="106" t="s">
        <v>34</v>
      </c>
      <c r="N830" s="106" t="s">
        <v>34</v>
      </c>
      <c r="O830" s="402">
        <v>99.444500000000019</v>
      </c>
      <c r="P830" s="278">
        <v>90.076239348525263</v>
      </c>
      <c r="Q830" s="278">
        <v>9.6936106242928179</v>
      </c>
      <c r="R830" s="280">
        <v>0.23015002718192457</v>
      </c>
      <c r="S830" s="278"/>
      <c r="T830" s="278"/>
    </row>
    <row r="831" spans="1:20" x14ac:dyDescent="0.25">
      <c r="A831" s="421">
        <v>3</v>
      </c>
      <c r="B831" s="365" t="s">
        <v>1402</v>
      </c>
      <c r="C831" s="366" t="s">
        <v>1401</v>
      </c>
      <c r="D831" s="286" t="s">
        <v>632</v>
      </c>
      <c r="E831" s="302">
        <v>45.033900000000003</v>
      </c>
      <c r="F831" s="302">
        <v>1.7899999999999999E-2</v>
      </c>
      <c r="G831" s="302">
        <v>34.501100000000001</v>
      </c>
      <c r="H831" s="302">
        <v>0.62739999999999996</v>
      </c>
      <c r="I831" s="302">
        <v>9.5799999999999996E-2</v>
      </c>
      <c r="J831" s="302">
        <v>18.327300000000001</v>
      </c>
      <c r="K831" s="302">
        <v>1.1737</v>
      </c>
      <c r="L831" s="302">
        <v>5.5599999999999997E-2</v>
      </c>
      <c r="M831" s="106" t="s">
        <v>34</v>
      </c>
      <c r="N831" s="106" t="s">
        <v>34</v>
      </c>
      <c r="O831" s="402">
        <v>99.832699999999988</v>
      </c>
      <c r="P831" s="278">
        <v>89.325381949988014</v>
      </c>
      <c r="Q831" s="278">
        <v>10.351952887805551</v>
      </c>
      <c r="R831" s="280">
        <v>0.32266516220643099</v>
      </c>
      <c r="S831" s="278"/>
      <c r="T831" s="278"/>
    </row>
    <row r="832" spans="1:20" x14ac:dyDescent="0.25">
      <c r="A832" s="421">
        <v>3</v>
      </c>
      <c r="B832" s="365" t="s">
        <v>1402</v>
      </c>
      <c r="C832" s="366" t="s">
        <v>1401</v>
      </c>
      <c r="D832" s="286" t="s">
        <v>645</v>
      </c>
      <c r="E832" s="302">
        <v>49.223300000000002</v>
      </c>
      <c r="F832" s="302">
        <v>8.5699999999999998E-2</v>
      </c>
      <c r="G832" s="302">
        <v>31.529</v>
      </c>
      <c r="H832" s="302">
        <v>0.59409999999999996</v>
      </c>
      <c r="I832" s="302">
        <v>9.1499999999999998E-2</v>
      </c>
      <c r="J832" s="302">
        <v>14.909800000000001</v>
      </c>
      <c r="K832" s="302">
        <v>3.1053000000000002</v>
      </c>
      <c r="L832" s="302">
        <v>0.12180000000000001</v>
      </c>
      <c r="M832" s="106" t="s">
        <v>34</v>
      </c>
      <c r="N832" s="106" t="s">
        <v>34</v>
      </c>
      <c r="O832" s="402">
        <v>99.660499999999999</v>
      </c>
      <c r="P832" s="278">
        <v>72.117703449130744</v>
      </c>
      <c r="Q832" s="278">
        <v>27.180811772120901</v>
      </c>
      <c r="R832" s="280">
        <v>0.70148477874835069</v>
      </c>
      <c r="S832" s="278"/>
      <c r="T832" s="278"/>
    </row>
    <row r="833" spans="1:20" x14ac:dyDescent="0.25">
      <c r="A833" s="421">
        <v>3</v>
      </c>
      <c r="B833" s="365" t="s">
        <v>1402</v>
      </c>
      <c r="C833" s="366" t="s">
        <v>1401</v>
      </c>
      <c r="D833" s="286" t="s">
        <v>633</v>
      </c>
      <c r="E833" s="302">
        <v>45.852200000000003</v>
      </c>
      <c r="F833" s="302">
        <v>4.02E-2</v>
      </c>
      <c r="G833" s="302">
        <v>33.834000000000003</v>
      </c>
      <c r="H833" s="302">
        <v>0.59619999999999995</v>
      </c>
      <c r="I833" s="302">
        <v>7.5300000000000006E-2</v>
      </c>
      <c r="J833" s="302">
        <v>17.652699999999999</v>
      </c>
      <c r="K833" s="302">
        <v>1.5475000000000001</v>
      </c>
      <c r="L833" s="302">
        <v>3.1099999999999999E-2</v>
      </c>
      <c r="M833" s="106" t="s">
        <v>34</v>
      </c>
      <c r="N833" s="106" t="s">
        <v>34</v>
      </c>
      <c r="O833" s="402">
        <v>99.629199999999997</v>
      </c>
      <c r="P833" s="278">
        <v>86.152224995723884</v>
      </c>
      <c r="Q833" s="278">
        <v>13.667050667509761</v>
      </c>
      <c r="R833" s="280">
        <v>0.18072433676634772</v>
      </c>
      <c r="S833" s="278"/>
      <c r="T833" s="278"/>
    </row>
    <row r="834" spans="1:20" x14ac:dyDescent="0.25">
      <c r="A834" s="421">
        <v>3</v>
      </c>
      <c r="B834" s="365" t="s">
        <v>1402</v>
      </c>
      <c r="C834" s="366" t="s">
        <v>1401</v>
      </c>
      <c r="D834" s="286" t="s">
        <v>634</v>
      </c>
      <c r="E834" s="302">
        <v>45.084000000000003</v>
      </c>
      <c r="F834" s="302">
        <v>7.9000000000000008E-3</v>
      </c>
      <c r="G834" s="302">
        <v>33.958100000000002</v>
      </c>
      <c r="H834" s="302">
        <v>0.60860000000000003</v>
      </c>
      <c r="I834" s="302">
        <v>8.6199999999999999E-2</v>
      </c>
      <c r="J834" s="302">
        <v>17.995100000000001</v>
      </c>
      <c r="K834" s="302">
        <v>1.2829999999999999</v>
      </c>
      <c r="L834" s="302">
        <v>6.2300000000000001E-2</v>
      </c>
      <c r="M834" s="106" t="s">
        <v>34</v>
      </c>
      <c r="N834" s="106" t="s">
        <v>34</v>
      </c>
      <c r="O834" s="402">
        <v>99.0852</v>
      </c>
      <c r="P834" s="278">
        <v>88.250077227177059</v>
      </c>
      <c r="Q834" s="278">
        <v>11.386133599933707</v>
      </c>
      <c r="R834" s="280">
        <v>0.36378917288923102</v>
      </c>
      <c r="S834" s="278"/>
      <c r="T834" s="278"/>
    </row>
    <row r="835" spans="1:20" x14ac:dyDescent="0.25">
      <c r="A835" s="421">
        <v>3</v>
      </c>
      <c r="B835" s="365" t="s">
        <v>1402</v>
      </c>
      <c r="C835" s="366" t="s">
        <v>1401</v>
      </c>
      <c r="D835" s="286" t="s">
        <v>635</v>
      </c>
      <c r="E835" s="302">
        <v>46.031199999999998</v>
      </c>
      <c r="F835" s="302">
        <v>0</v>
      </c>
      <c r="G835" s="302">
        <v>33.4816</v>
      </c>
      <c r="H835" s="302">
        <v>0.60699999999999998</v>
      </c>
      <c r="I835" s="302">
        <v>7.7499999999999999E-2</v>
      </c>
      <c r="J835" s="302">
        <v>17.175799999999999</v>
      </c>
      <c r="K835" s="302">
        <v>1.6745000000000001</v>
      </c>
      <c r="L835" s="302">
        <v>4.65E-2</v>
      </c>
      <c r="M835" s="106" t="s">
        <v>34</v>
      </c>
      <c r="N835" s="106" t="s">
        <v>34</v>
      </c>
      <c r="O835" s="402">
        <v>99.094099999999983</v>
      </c>
      <c r="P835" s="278">
        <v>84.771101741210472</v>
      </c>
      <c r="Q835" s="278">
        <v>14.955632825483464</v>
      </c>
      <c r="R835" s="280">
        <v>0.27326543330605402</v>
      </c>
      <c r="S835" s="278"/>
      <c r="T835" s="278"/>
    </row>
    <row r="836" spans="1:20" x14ac:dyDescent="0.25">
      <c r="A836" s="421">
        <v>3</v>
      </c>
      <c r="B836" s="365" t="s">
        <v>1402</v>
      </c>
      <c r="C836" s="366" t="s">
        <v>1401</v>
      </c>
      <c r="D836" s="286" t="s">
        <v>636</v>
      </c>
      <c r="E836" s="302">
        <v>46.589100000000002</v>
      </c>
      <c r="F836" s="302">
        <v>3.3700000000000001E-2</v>
      </c>
      <c r="G836" s="302">
        <v>32.968699999999998</v>
      </c>
      <c r="H836" s="302">
        <v>0.58530000000000004</v>
      </c>
      <c r="I836" s="302">
        <v>4.0599999999999997E-2</v>
      </c>
      <c r="J836" s="302">
        <v>16.868300000000001</v>
      </c>
      <c r="K836" s="302">
        <v>1.9469000000000001</v>
      </c>
      <c r="L836" s="302">
        <v>7.9799999999999996E-2</v>
      </c>
      <c r="M836" s="106" t="s">
        <v>34</v>
      </c>
      <c r="N836" s="106" t="s">
        <v>34</v>
      </c>
      <c r="O836" s="402">
        <v>99.112400000000008</v>
      </c>
      <c r="P836" s="278">
        <v>82.338701291841843</v>
      </c>
      <c r="Q836" s="278">
        <v>17.197492581850302</v>
      </c>
      <c r="R836" s="280">
        <v>0.46380612630784224</v>
      </c>
      <c r="S836" s="278"/>
      <c r="T836" s="278"/>
    </row>
    <row r="837" spans="1:20" x14ac:dyDescent="0.25">
      <c r="A837" s="421">
        <v>3</v>
      </c>
      <c r="B837" s="365" t="s">
        <v>1402</v>
      </c>
      <c r="C837" s="366" t="s">
        <v>1401</v>
      </c>
      <c r="D837" s="286" t="s">
        <v>637</v>
      </c>
      <c r="E837" s="302">
        <v>44.887099999999997</v>
      </c>
      <c r="F837" s="302">
        <v>0</v>
      </c>
      <c r="G837" s="302">
        <v>34.760300000000001</v>
      </c>
      <c r="H837" s="302">
        <v>0.37230000000000002</v>
      </c>
      <c r="I837" s="302" t="s">
        <v>343</v>
      </c>
      <c r="J837" s="302">
        <v>18.393599999999999</v>
      </c>
      <c r="K837" s="302">
        <v>1.2149000000000001</v>
      </c>
      <c r="L837" s="302">
        <v>3.4200000000000001E-2</v>
      </c>
      <c r="M837" s="106" t="s">
        <v>34</v>
      </c>
      <c r="N837" s="106" t="s">
        <v>34</v>
      </c>
      <c r="O837" s="402">
        <v>99.662399999999991</v>
      </c>
      <c r="P837" s="278">
        <v>89.147220423116082</v>
      </c>
      <c r="Q837" s="278">
        <v>10.655415518057337</v>
      </c>
      <c r="R837" s="280">
        <v>0.19736405882657621</v>
      </c>
      <c r="S837" s="278"/>
      <c r="T837" s="278"/>
    </row>
    <row r="838" spans="1:20" x14ac:dyDescent="0.25">
      <c r="A838" s="421">
        <v>3</v>
      </c>
      <c r="B838" s="365" t="s">
        <v>1402</v>
      </c>
      <c r="C838" s="366" t="s">
        <v>1401</v>
      </c>
      <c r="D838" s="286" t="s">
        <v>638</v>
      </c>
      <c r="E838" s="302">
        <v>44.418999999999997</v>
      </c>
      <c r="F838" s="302">
        <v>0</v>
      </c>
      <c r="G838" s="302">
        <v>34.660699999999999</v>
      </c>
      <c r="H838" s="302">
        <v>0.33960000000000001</v>
      </c>
      <c r="I838" s="302" t="s">
        <v>343</v>
      </c>
      <c r="J838" s="302">
        <v>18.614899999999999</v>
      </c>
      <c r="K838" s="302">
        <v>0.97650000000000003</v>
      </c>
      <c r="L838" s="302">
        <v>2.7199999999999998E-2</v>
      </c>
      <c r="M838" s="106" t="s">
        <v>34</v>
      </c>
      <c r="N838" s="106" t="s">
        <v>34</v>
      </c>
      <c r="O838" s="402">
        <v>99.037899999999993</v>
      </c>
      <c r="P838" s="278">
        <v>91.185203831070581</v>
      </c>
      <c r="Q838" s="278">
        <v>8.6561485848982578</v>
      </c>
      <c r="R838" s="280">
        <v>0.15864758403114324</v>
      </c>
      <c r="S838" s="278"/>
      <c r="T838" s="278"/>
    </row>
    <row r="839" spans="1:20" x14ac:dyDescent="0.25">
      <c r="A839" s="421">
        <v>3</v>
      </c>
      <c r="B839" s="365" t="s">
        <v>1402</v>
      </c>
      <c r="C839" s="366" t="s">
        <v>1401</v>
      </c>
      <c r="D839" s="286" t="s">
        <v>639</v>
      </c>
      <c r="E839" s="302">
        <v>45.877400000000002</v>
      </c>
      <c r="F839" s="302">
        <v>0</v>
      </c>
      <c r="G839" s="302">
        <v>33.8446</v>
      </c>
      <c r="H839" s="302">
        <v>0.38329999999999997</v>
      </c>
      <c r="I839" s="302">
        <v>0.04</v>
      </c>
      <c r="J839" s="302">
        <v>17.471399999999999</v>
      </c>
      <c r="K839" s="302">
        <v>1.6436999999999999</v>
      </c>
      <c r="L839" s="302">
        <v>4.1500000000000002E-2</v>
      </c>
      <c r="M839" s="106" t="s">
        <v>34</v>
      </c>
      <c r="N839" s="106" t="s">
        <v>34</v>
      </c>
      <c r="O839" s="402">
        <v>99.301900000000018</v>
      </c>
      <c r="P839" s="278">
        <v>85.245902783815637</v>
      </c>
      <c r="Q839" s="278">
        <v>14.51299855574438</v>
      </c>
      <c r="R839" s="280">
        <v>0.24109866043998163</v>
      </c>
      <c r="S839" s="278"/>
      <c r="T839" s="278"/>
    </row>
    <row r="840" spans="1:20" x14ac:dyDescent="0.25">
      <c r="A840" s="421">
        <v>3</v>
      </c>
      <c r="B840" s="365" t="s">
        <v>1402</v>
      </c>
      <c r="C840" s="366" t="s">
        <v>1401</v>
      </c>
      <c r="D840" s="286" t="s">
        <v>640</v>
      </c>
      <c r="E840" s="302">
        <v>44.969799999999999</v>
      </c>
      <c r="F840" s="302">
        <v>0</v>
      </c>
      <c r="G840" s="302">
        <v>34.504300000000001</v>
      </c>
      <c r="H840" s="302">
        <v>0.5484</v>
      </c>
      <c r="I840" s="302">
        <v>4.9299999999999997E-2</v>
      </c>
      <c r="J840" s="302">
        <v>18.283000000000001</v>
      </c>
      <c r="K840" s="302">
        <v>1.2235</v>
      </c>
      <c r="L840" s="302">
        <v>3.6700000000000003E-2</v>
      </c>
      <c r="M840" s="106" t="s">
        <v>34</v>
      </c>
      <c r="N840" s="106" t="s">
        <v>34</v>
      </c>
      <c r="O840" s="402">
        <v>99.614999999999995</v>
      </c>
      <c r="P840" s="278">
        <v>89.008322830900539</v>
      </c>
      <c r="Q840" s="278">
        <v>10.778936698391199</v>
      </c>
      <c r="R840" s="280">
        <v>0.21274047070826821</v>
      </c>
      <c r="S840" s="278"/>
      <c r="T840" s="278"/>
    </row>
    <row r="841" spans="1:20" x14ac:dyDescent="0.25">
      <c r="A841" s="421">
        <v>3</v>
      </c>
      <c r="B841" s="365" t="s">
        <v>1402</v>
      </c>
      <c r="C841" s="366" t="s">
        <v>1401</v>
      </c>
      <c r="D841" s="286" t="s">
        <v>641</v>
      </c>
      <c r="E841" s="302">
        <v>50.017499999999998</v>
      </c>
      <c r="F841" s="302">
        <v>5.7299999999999997E-2</v>
      </c>
      <c r="G841" s="302">
        <v>30.296199999999999</v>
      </c>
      <c r="H841" s="302">
        <v>0.75719999999999998</v>
      </c>
      <c r="I841" s="302">
        <v>0.14050000000000001</v>
      </c>
      <c r="J841" s="302">
        <v>14.188599999999999</v>
      </c>
      <c r="K841" s="302">
        <v>3.4636</v>
      </c>
      <c r="L841" s="302">
        <v>0.23080000000000001</v>
      </c>
      <c r="M841" s="106" t="s">
        <v>34</v>
      </c>
      <c r="N841" s="106" t="s">
        <v>34</v>
      </c>
      <c r="O841" s="402">
        <v>99.151699999999991</v>
      </c>
      <c r="P841" s="278">
        <v>68.440696249027852</v>
      </c>
      <c r="Q841" s="278">
        <v>30.233706572190428</v>
      </c>
      <c r="R841" s="280">
        <v>1.3255971787817313</v>
      </c>
      <c r="S841" s="278"/>
      <c r="T841" s="278"/>
    </row>
    <row r="842" spans="1:20" x14ac:dyDescent="0.25">
      <c r="A842" s="421">
        <v>3</v>
      </c>
      <c r="B842" s="365" t="s">
        <v>1402</v>
      </c>
      <c r="C842" s="366" t="s">
        <v>1401</v>
      </c>
      <c r="D842" s="286" t="s">
        <v>642</v>
      </c>
      <c r="E842" s="302">
        <v>44.636400000000002</v>
      </c>
      <c r="F842" s="302">
        <v>1.3299999999999999E-2</v>
      </c>
      <c r="G842" s="302">
        <v>34.245600000000003</v>
      </c>
      <c r="H842" s="302">
        <v>0.53559999999999997</v>
      </c>
      <c r="I842" s="302">
        <v>7.3800000000000004E-2</v>
      </c>
      <c r="J842" s="302">
        <v>18.4161</v>
      </c>
      <c r="K842" s="302">
        <v>1.1028</v>
      </c>
      <c r="L842" s="302">
        <v>4.1399999999999999E-2</v>
      </c>
      <c r="M842" s="106" t="s">
        <v>34</v>
      </c>
      <c r="N842" s="106" t="s">
        <v>34</v>
      </c>
      <c r="O842" s="402">
        <v>99.065000000000012</v>
      </c>
      <c r="P842" s="278">
        <v>90.005644028404348</v>
      </c>
      <c r="Q842" s="278">
        <v>9.7534357169881893</v>
      </c>
      <c r="R842" s="280">
        <v>0.240920254607458</v>
      </c>
      <c r="S842" s="278"/>
      <c r="T842" s="278"/>
    </row>
    <row r="843" spans="1:20" x14ac:dyDescent="0.25">
      <c r="A843" s="421">
        <v>3</v>
      </c>
      <c r="B843" s="365" t="s">
        <v>1402</v>
      </c>
      <c r="C843" s="366" t="s">
        <v>1401</v>
      </c>
      <c r="D843" s="286" t="s">
        <v>643</v>
      </c>
      <c r="E843" s="302">
        <v>45.788600000000002</v>
      </c>
      <c r="F843" s="302">
        <v>3.9100000000000003E-2</v>
      </c>
      <c r="G843" s="302">
        <v>33.767299999999999</v>
      </c>
      <c r="H843" s="302">
        <v>0.64100000000000001</v>
      </c>
      <c r="I843" s="302">
        <v>7.5999999999999998E-2</v>
      </c>
      <c r="J843" s="302">
        <v>17.6203</v>
      </c>
      <c r="K843" s="302">
        <v>1.5728</v>
      </c>
      <c r="L843" s="302">
        <v>7.3099999999999998E-2</v>
      </c>
      <c r="M843" s="106" t="s">
        <v>34</v>
      </c>
      <c r="N843" s="106" t="s">
        <v>34</v>
      </c>
      <c r="O843" s="402">
        <v>99.578199999999995</v>
      </c>
      <c r="P843" s="278">
        <v>85.72887035581816</v>
      </c>
      <c r="Q843" s="278">
        <v>13.847650455128274</v>
      </c>
      <c r="R843" s="280">
        <v>0.42347918905356619</v>
      </c>
      <c r="S843" s="278"/>
      <c r="T843" s="278"/>
    </row>
    <row r="844" spans="1:20" x14ac:dyDescent="0.25">
      <c r="A844" s="421">
        <v>3</v>
      </c>
      <c r="B844" s="365" t="s">
        <v>1402</v>
      </c>
      <c r="C844" s="366" t="s">
        <v>1401</v>
      </c>
      <c r="D844" s="286" t="s">
        <v>644</v>
      </c>
      <c r="E844" s="302">
        <v>45.464399999999998</v>
      </c>
      <c r="F844" s="302">
        <v>3.78E-2</v>
      </c>
      <c r="G844" s="302">
        <v>33.753</v>
      </c>
      <c r="H844" s="302">
        <v>0.57220000000000004</v>
      </c>
      <c r="I844" s="302">
        <v>6.3799999999999996E-2</v>
      </c>
      <c r="J844" s="302">
        <v>17.889900000000001</v>
      </c>
      <c r="K844" s="302">
        <v>1.522</v>
      </c>
      <c r="L844" s="302">
        <v>5.8799999999999998E-2</v>
      </c>
      <c r="M844" s="106" t="s">
        <v>34</v>
      </c>
      <c r="N844" s="106" t="s">
        <v>34</v>
      </c>
      <c r="O844" s="402">
        <v>99.361900000000006</v>
      </c>
      <c r="P844" s="278">
        <v>86.365544228931839</v>
      </c>
      <c r="Q844" s="278">
        <v>13.29646034733836</v>
      </c>
      <c r="R844" s="280">
        <v>0.33799542372980773</v>
      </c>
      <c r="S844" s="278"/>
      <c r="T844" s="278"/>
    </row>
    <row r="845" spans="1:20" x14ac:dyDescent="0.25">
      <c r="A845" s="421">
        <v>3</v>
      </c>
      <c r="B845" s="365" t="s">
        <v>1402</v>
      </c>
      <c r="C845" s="366" t="s">
        <v>1401</v>
      </c>
      <c r="D845" s="286" t="s">
        <v>646</v>
      </c>
      <c r="E845" s="302">
        <v>46.115299999999998</v>
      </c>
      <c r="F845" s="302">
        <v>2.5899999999999999E-2</v>
      </c>
      <c r="G845" s="302">
        <v>33.256</v>
      </c>
      <c r="H845" s="302">
        <v>0.70189999999999997</v>
      </c>
      <c r="I845" s="302">
        <v>7.3599999999999999E-2</v>
      </c>
      <c r="J845" s="302">
        <v>17.008299999999998</v>
      </c>
      <c r="K845" s="302">
        <v>1.7672000000000001</v>
      </c>
      <c r="L845" s="302">
        <v>4.36E-2</v>
      </c>
      <c r="M845" s="106" t="s">
        <v>34</v>
      </c>
      <c r="N845" s="106" t="s">
        <v>34</v>
      </c>
      <c r="O845" s="402">
        <v>98.991799999999984</v>
      </c>
      <c r="P845" s="278">
        <v>83.957668910007826</v>
      </c>
      <c r="Q845" s="278">
        <v>15.786067534939738</v>
      </c>
      <c r="R845" s="280">
        <v>0.25626355505243498</v>
      </c>
      <c r="S845" s="278"/>
      <c r="T845" s="278"/>
    </row>
    <row r="846" spans="1:20" x14ac:dyDescent="0.25">
      <c r="A846" s="421">
        <v>3</v>
      </c>
      <c r="B846" s="365" t="s">
        <v>1402</v>
      </c>
      <c r="C846" s="366" t="s">
        <v>1401</v>
      </c>
      <c r="D846" s="286" t="s">
        <v>647</v>
      </c>
      <c r="E846" s="302">
        <v>44.749200000000002</v>
      </c>
      <c r="F846" s="302">
        <v>2.92E-2</v>
      </c>
      <c r="G846" s="302">
        <v>34.265599999999999</v>
      </c>
      <c r="H846" s="302">
        <v>0.43930000000000002</v>
      </c>
      <c r="I846" s="302">
        <v>7.8799999999999995E-2</v>
      </c>
      <c r="J846" s="302">
        <v>18.578499999999998</v>
      </c>
      <c r="K846" s="302">
        <v>1.0115000000000001</v>
      </c>
      <c r="L846" s="302">
        <v>2.7699999999999999E-2</v>
      </c>
      <c r="M846" s="106" t="s">
        <v>34</v>
      </c>
      <c r="N846" s="106" t="s">
        <v>34</v>
      </c>
      <c r="O846" s="402">
        <v>99.1798</v>
      </c>
      <c r="P846" s="278">
        <v>90.884325322304889</v>
      </c>
      <c r="Q846" s="278">
        <v>8.9543283805470111</v>
      </c>
      <c r="R846" s="280">
        <v>0.16134629714809132</v>
      </c>
      <c r="S846" s="278"/>
      <c r="T846" s="278"/>
    </row>
    <row r="847" spans="1:20" x14ac:dyDescent="0.25">
      <c r="A847" s="420">
        <v>3</v>
      </c>
      <c r="B847" s="365" t="s">
        <v>1402</v>
      </c>
      <c r="C847" s="366" t="s">
        <v>1401</v>
      </c>
      <c r="D847" s="291" t="s">
        <v>648</v>
      </c>
      <c r="E847" s="312">
        <v>44.576099999999997</v>
      </c>
      <c r="F847" s="312">
        <v>1.46E-2</v>
      </c>
      <c r="G847" s="312">
        <v>34.440600000000003</v>
      </c>
      <c r="H847" s="312">
        <v>0.52649999999999997</v>
      </c>
      <c r="I847" s="312">
        <v>9.8599999999999993E-2</v>
      </c>
      <c r="J847" s="312">
        <v>18.555900000000001</v>
      </c>
      <c r="K847" s="312">
        <v>0.90820000000000001</v>
      </c>
      <c r="L847" s="312">
        <v>2.29E-2</v>
      </c>
      <c r="M847" s="21" t="s">
        <v>34</v>
      </c>
      <c r="N847" s="21" t="s">
        <v>34</v>
      </c>
      <c r="O847" s="401">
        <v>99.1434</v>
      </c>
      <c r="P847" s="274">
        <v>91.739771305865489</v>
      </c>
      <c r="Q847" s="274">
        <v>8.1254218303472943</v>
      </c>
      <c r="R847" s="276">
        <v>0.13480686378721216</v>
      </c>
      <c r="S847" s="278"/>
      <c r="T847" s="278"/>
    </row>
    <row r="848" spans="1:20" x14ac:dyDescent="0.25">
      <c r="A848" s="419">
        <v>3</v>
      </c>
      <c r="B848" s="362" t="s">
        <v>1402</v>
      </c>
      <c r="C848" s="363" t="s">
        <v>1403</v>
      </c>
      <c r="D848" s="360" t="s">
        <v>936</v>
      </c>
      <c r="E848" s="302">
        <v>46.716200000000001</v>
      </c>
      <c r="F848" s="302">
        <v>4.4499999999999998E-2</v>
      </c>
      <c r="G848" s="302">
        <v>33.197000000000003</v>
      </c>
      <c r="H848" s="302">
        <v>0.63880000000000003</v>
      </c>
      <c r="I848" s="302">
        <v>9.9400000000000002E-2</v>
      </c>
      <c r="J848" s="302">
        <v>17.0928</v>
      </c>
      <c r="K848" s="302">
        <v>1.8133999999999999</v>
      </c>
      <c r="L848" s="302">
        <v>6.0999999999999999E-2</v>
      </c>
      <c r="M848" s="106" t="s">
        <v>34</v>
      </c>
      <c r="N848" s="106" t="s">
        <v>34</v>
      </c>
      <c r="O848" s="402">
        <v>99.663100000000014</v>
      </c>
      <c r="P848" s="278">
        <v>83.595604975227118</v>
      </c>
      <c r="Q848" s="278">
        <v>16.049172119360296</v>
      </c>
      <c r="R848" s="280">
        <v>0.35522290541258694</v>
      </c>
      <c r="S848" s="278"/>
      <c r="T848" s="278"/>
    </row>
    <row r="849" spans="1:20" x14ac:dyDescent="0.25">
      <c r="A849" s="421">
        <v>3</v>
      </c>
      <c r="B849" s="365" t="s">
        <v>1402</v>
      </c>
      <c r="C849" s="366" t="s">
        <v>1403</v>
      </c>
      <c r="D849" s="360" t="s">
        <v>937</v>
      </c>
      <c r="E849" s="302">
        <v>46.189599999999999</v>
      </c>
      <c r="F849" s="302">
        <v>5.1999999999999998E-2</v>
      </c>
      <c r="G849" s="302">
        <v>33.664200000000001</v>
      </c>
      <c r="H849" s="302">
        <v>0.55659999999999998</v>
      </c>
      <c r="I849" s="302">
        <v>0.14480000000000001</v>
      </c>
      <c r="J849" s="302">
        <v>17.2378</v>
      </c>
      <c r="K849" s="302">
        <v>1.6036999999999999</v>
      </c>
      <c r="L849" s="302">
        <v>4.9799999999999997E-2</v>
      </c>
      <c r="M849" s="106" t="s">
        <v>34</v>
      </c>
      <c r="N849" s="106" t="s">
        <v>34</v>
      </c>
      <c r="O849" s="402">
        <v>99.498500000000007</v>
      </c>
      <c r="P849" s="278">
        <v>85.339050274702643</v>
      </c>
      <c r="Q849" s="278">
        <v>14.367390181831011</v>
      </c>
      <c r="R849" s="280">
        <v>0.29355954346635443</v>
      </c>
      <c r="S849" s="278"/>
      <c r="T849" s="278"/>
    </row>
    <row r="850" spans="1:20" x14ac:dyDescent="0.25">
      <c r="A850" s="421">
        <v>3</v>
      </c>
      <c r="B850" s="365" t="s">
        <v>1402</v>
      </c>
      <c r="C850" s="366" t="s">
        <v>1403</v>
      </c>
      <c r="D850" s="340" t="s">
        <v>938</v>
      </c>
      <c r="E850" s="302">
        <v>43.835500000000003</v>
      </c>
      <c r="F850" s="302">
        <v>0</v>
      </c>
      <c r="G850" s="302">
        <v>35.203000000000003</v>
      </c>
      <c r="H850" s="302">
        <v>0.50870000000000004</v>
      </c>
      <c r="I850" s="302">
        <v>5.0599999999999999E-2</v>
      </c>
      <c r="J850" s="302">
        <v>19.188600000000001</v>
      </c>
      <c r="K850" s="302">
        <v>0.57930000000000004</v>
      </c>
      <c r="L850" s="302">
        <v>1.6E-2</v>
      </c>
      <c r="M850" s="106" t="s">
        <v>34</v>
      </c>
      <c r="N850" s="106" t="s">
        <v>34</v>
      </c>
      <c r="O850" s="402">
        <v>99.381700000000023</v>
      </c>
      <c r="P850" s="278">
        <v>94.730602763587612</v>
      </c>
      <c r="Q850" s="278">
        <v>5.1753452685816441</v>
      </c>
      <c r="R850" s="280">
        <v>9.4051967830759295E-2</v>
      </c>
      <c r="S850" s="278"/>
      <c r="T850" s="278"/>
    </row>
    <row r="851" spans="1:20" x14ac:dyDescent="0.25">
      <c r="A851" s="421">
        <v>3</v>
      </c>
      <c r="B851" s="365" t="s">
        <v>1402</v>
      </c>
      <c r="C851" s="366" t="s">
        <v>1403</v>
      </c>
      <c r="D851" s="340" t="s">
        <v>939</v>
      </c>
      <c r="E851" s="302">
        <v>43.962899999999998</v>
      </c>
      <c r="F851" s="302">
        <v>1.3100000000000001E-2</v>
      </c>
      <c r="G851" s="302">
        <v>34.744799999999998</v>
      </c>
      <c r="H851" s="302">
        <v>0.4214</v>
      </c>
      <c r="I851" s="302">
        <v>7.4700000000000003E-2</v>
      </c>
      <c r="J851" s="302">
        <v>18.9392</v>
      </c>
      <c r="K851" s="302">
        <v>0.63959999999999995</v>
      </c>
      <c r="L851" s="302">
        <v>3.0000000000000001E-3</v>
      </c>
      <c r="M851" s="106" t="s">
        <v>34</v>
      </c>
      <c r="N851" s="106" t="s">
        <v>34</v>
      </c>
      <c r="O851" s="402">
        <v>98.798700000000011</v>
      </c>
      <c r="P851" s="278">
        <v>94.223896931412071</v>
      </c>
      <c r="Q851" s="278">
        <v>5.7583316711532957</v>
      </c>
      <c r="R851" s="280">
        <v>1.7771397434609926E-2</v>
      </c>
      <c r="S851" s="278"/>
      <c r="T851" s="278"/>
    </row>
    <row r="852" spans="1:20" x14ac:dyDescent="0.25">
      <c r="A852" s="421">
        <v>3</v>
      </c>
      <c r="B852" s="365" t="s">
        <v>1402</v>
      </c>
      <c r="C852" s="366" t="s">
        <v>1403</v>
      </c>
      <c r="D852" s="340" t="s">
        <v>940</v>
      </c>
      <c r="E852" s="302">
        <v>44.2042</v>
      </c>
      <c r="F852" s="302">
        <v>0</v>
      </c>
      <c r="G852" s="302">
        <v>34.778500000000001</v>
      </c>
      <c r="H852" s="302">
        <v>0.4254</v>
      </c>
      <c r="I852" s="302">
        <v>8.8900000000000007E-2</v>
      </c>
      <c r="J852" s="302">
        <v>18.842300000000002</v>
      </c>
      <c r="K852" s="302">
        <v>0.75619999999999998</v>
      </c>
      <c r="L852" s="302">
        <v>9.1000000000000004E-3</v>
      </c>
      <c r="M852" s="106" t="s">
        <v>34</v>
      </c>
      <c r="N852" s="106" t="s">
        <v>34</v>
      </c>
      <c r="O852" s="402">
        <v>99.104599999999991</v>
      </c>
      <c r="P852" s="278">
        <v>93.179193827237143</v>
      </c>
      <c r="Q852" s="278">
        <v>6.7672231364056952</v>
      </c>
      <c r="R852" s="280">
        <v>5.3583036357155917E-2</v>
      </c>
      <c r="S852" s="278"/>
      <c r="T852" s="278"/>
    </row>
    <row r="853" spans="1:20" x14ac:dyDescent="0.25">
      <c r="A853" s="421">
        <v>3</v>
      </c>
      <c r="B853" s="365" t="s">
        <v>1402</v>
      </c>
      <c r="C853" s="366" t="s">
        <v>1403</v>
      </c>
      <c r="D853" s="340" t="s">
        <v>941</v>
      </c>
      <c r="E853" s="302">
        <v>44.451500000000003</v>
      </c>
      <c r="F853" s="302">
        <v>0</v>
      </c>
      <c r="G853" s="302">
        <v>34.607500000000002</v>
      </c>
      <c r="H853" s="302">
        <v>0.38879999999999998</v>
      </c>
      <c r="I853" s="302">
        <v>0.109</v>
      </c>
      <c r="J853" s="302">
        <v>18.5672</v>
      </c>
      <c r="K853" s="302">
        <v>0.89939999999999998</v>
      </c>
      <c r="L853" s="302">
        <v>4.1300000000000003E-2</v>
      </c>
      <c r="M853" s="106" t="s">
        <v>34</v>
      </c>
      <c r="N853" s="106" t="s">
        <v>34</v>
      </c>
      <c r="O853" s="402">
        <v>99.064700000000002</v>
      </c>
      <c r="P853" s="278">
        <v>91.717263879728719</v>
      </c>
      <c r="Q853" s="278">
        <v>8.0398204008534346</v>
      </c>
      <c r="R853" s="280">
        <v>0.24291571941785001</v>
      </c>
      <c r="S853" s="278"/>
      <c r="T853" s="278"/>
    </row>
    <row r="854" spans="1:20" x14ac:dyDescent="0.25">
      <c r="A854" s="421">
        <v>3</v>
      </c>
      <c r="B854" s="365" t="s">
        <v>1402</v>
      </c>
      <c r="C854" s="366" t="s">
        <v>1403</v>
      </c>
      <c r="D854" s="340" t="s">
        <v>942</v>
      </c>
      <c r="E854" s="302">
        <v>43.929699999999997</v>
      </c>
      <c r="F854" s="302">
        <v>2.2100000000000002E-2</v>
      </c>
      <c r="G854" s="302">
        <v>34.931100000000001</v>
      </c>
      <c r="H854" s="302">
        <v>0.41770000000000002</v>
      </c>
      <c r="I854" s="302">
        <v>7.9799999999999996E-2</v>
      </c>
      <c r="J854" s="302">
        <v>18.95</v>
      </c>
      <c r="K854" s="302">
        <v>0.72070000000000001</v>
      </c>
      <c r="L854" s="302">
        <v>2.41E-2</v>
      </c>
      <c r="M854" s="106" t="s">
        <v>34</v>
      </c>
      <c r="N854" s="106" t="s">
        <v>34</v>
      </c>
      <c r="O854" s="402">
        <v>99.075200000000009</v>
      </c>
      <c r="P854" s="278">
        <v>93.428486215383302</v>
      </c>
      <c r="Q854" s="278">
        <v>6.4300360707231174</v>
      </c>
      <c r="R854" s="280">
        <v>0.14147771389358574</v>
      </c>
      <c r="S854" s="278"/>
      <c r="T854" s="278"/>
    </row>
    <row r="855" spans="1:20" x14ac:dyDescent="0.25">
      <c r="A855" s="421">
        <v>3</v>
      </c>
      <c r="B855" s="365" t="s">
        <v>1402</v>
      </c>
      <c r="C855" s="366" t="s">
        <v>1403</v>
      </c>
      <c r="D855" s="340" t="s">
        <v>943</v>
      </c>
      <c r="E855" s="302">
        <v>44.249699999999997</v>
      </c>
      <c r="F855" s="302">
        <v>4.4999999999999997E-3</v>
      </c>
      <c r="G855" s="302">
        <v>35.1721</v>
      </c>
      <c r="H855" s="302">
        <v>0.48</v>
      </c>
      <c r="I855" s="302">
        <v>0.1051</v>
      </c>
      <c r="J855" s="302">
        <v>19.145900000000001</v>
      </c>
      <c r="K855" s="302">
        <v>0.74299999999999999</v>
      </c>
      <c r="L855" s="302">
        <v>4.3299999999999998E-2</v>
      </c>
      <c r="M855" s="106" t="s">
        <v>34</v>
      </c>
      <c r="N855" s="106" t="s">
        <v>34</v>
      </c>
      <c r="O855" s="402">
        <v>99.943599999999989</v>
      </c>
      <c r="P855" s="278">
        <v>93.203638810575711</v>
      </c>
      <c r="Q855" s="278">
        <v>6.5453772848498541</v>
      </c>
      <c r="R855" s="280">
        <v>0.25098390457443143</v>
      </c>
      <c r="S855" s="278"/>
      <c r="T855" s="278"/>
    </row>
    <row r="856" spans="1:20" x14ac:dyDescent="0.25">
      <c r="A856" s="421">
        <v>3</v>
      </c>
      <c r="B856" s="365" t="s">
        <v>1402</v>
      </c>
      <c r="C856" s="366" t="s">
        <v>1403</v>
      </c>
      <c r="D856" s="340" t="s">
        <v>944</v>
      </c>
      <c r="E856" s="302">
        <v>44.5886</v>
      </c>
      <c r="F856" s="302">
        <v>2.8299999999999999E-2</v>
      </c>
      <c r="G856" s="302">
        <v>34.470399999999998</v>
      </c>
      <c r="H856" s="302">
        <v>0.43559999999999999</v>
      </c>
      <c r="I856" s="302">
        <v>9.3799999999999994E-2</v>
      </c>
      <c r="J856" s="302">
        <v>18.2807</v>
      </c>
      <c r="K856" s="302">
        <v>0.88729999999999998</v>
      </c>
      <c r="L856" s="302">
        <v>2.3699999999999999E-2</v>
      </c>
      <c r="M856" s="106" t="s">
        <v>34</v>
      </c>
      <c r="N856" s="106" t="s">
        <v>34</v>
      </c>
      <c r="O856" s="402">
        <v>98.808399999999992</v>
      </c>
      <c r="P856" s="278">
        <v>91.79546432020895</v>
      </c>
      <c r="Q856" s="278">
        <v>8.0628331380307259</v>
      </c>
      <c r="R856" s="280">
        <v>0.14170254176032451</v>
      </c>
      <c r="S856" s="278"/>
      <c r="T856" s="278"/>
    </row>
    <row r="857" spans="1:20" x14ac:dyDescent="0.25">
      <c r="A857" s="421">
        <v>3</v>
      </c>
      <c r="B857" s="365" t="s">
        <v>1402</v>
      </c>
      <c r="C857" s="366" t="s">
        <v>1403</v>
      </c>
      <c r="D857" s="340" t="s">
        <v>945</v>
      </c>
      <c r="E857" s="302">
        <v>44.577399999999997</v>
      </c>
      <c r="F857" s="302">
        <v>5.1000000000000004E-3</v>
      </c>
      <c r="G857" s="302">
        <v>34.573599999999999</v>
      </c>
      <c r="H857" s="302">
        <v>0.4577</v>
      </c>
      <c r="I857" s="302">
        <v>0.1061</v>
      </c>
      <c r="J857" s="302">
        <v>18.7148</v>
      </c>
      <c r="K857" s="302">
        <v>0.83650000000000002</v>
      </c>
      <c r="L857" s="302">
        <v>2.5700000000000001E-2</v>
      </c>
      <c r="M857" s="106" t="s">
        <v>34</v>
      </c>
      <c r="N857" s="106" t="s">
        <v>34</v>
      </c>
      <c r="O857" s="402">
        <v>99.296899999999994</v>
      </c>
      <c r="P857" s="278">
        <v>92.377011464994538</v>
      </c>
      <c r="Q857" s="278">
        <v>7.4719413158404784</v>
      </c>
      <c r="R857" s="280">
        <v>0.15104721916497421</v>
      </c>
      <c r="S857" s="278"/>
      <c r="T857" s="278"/>
    </row>
    <row r="858" spans="1:20" x14ac:dyDescent="0.25">
      <c r="A858" s="421">
        <v>3</v>
      </c>
      <c r="B858" s="365" t="s">
        <v>1402</v>
      </c>
      <c r="C858" s="366" t="s">
        <v>1403</v>
      </c>
      <c r="D858" s="360" t="s">
        <v>946</v>
      </c>
      <c r="E858" s="302">
        <v>50.674900000000001</v>
      </c>
      <c r="F858" s="302">
        <v>2.24E-2</v>
      </c>
      <c r="G858" s="302">
        <v>30.16</v>
      </c>
      <c r="H858" s="302">
        <v>0.80879999999999996</v>
      </c>
      <c r="I858" s="302">
        <v>0.16109999999999999</v>
      </c>
      <c r="J858" s="302">
        <v>13.715</v>
      </c>
      <c r="K858" s="302">
        <v>3.3403999999999998</v>
      </c>
      <c r="L858" s="302">
        <v>0.1399</v>
      </c>
      <c r="M858" s="106" t="s">
        <v>34</v>
      </c>
      <c r="N858" s="106" t="s">
        <v>34</v>
      </c>
      <c r="O858" s="402">
        <v>99.022500000000008</v>
      </c>
      <c r="P858" s="278">
        <v>68.828106658598784</v>
      </c>
      <c r="Q858" s="278">
        <v>30.335927333207131</v>
      </c>
      <c r="R858" s="280">
        <v>0.83596600819407718</v>
      </c>
      <c r="S858" s="278"/>
      <c r="T858" s="278"/>
    </row>
    <row r="859" spans="1:20" x14ac:dyDescent="0.25">
      <c r="A859" s="421">
        <v>3</v>
      </c>
      <c r="B859" s="365" t="s">
        <v>1402</v>
      </c>
      <c r="C859" s="366" t="s">
        <v>1403</v>
      </c>
      <c r="D859" s="360" t="s">
        <v>947</v>
      </c>
      <c r="E859" s="302">
        <v>46.919199999999996</v>
      </c>
      <c r="F859" s="302">
        <v>5.16E-2</v>
      </c>
      <c r="G859" s="302">
        <v>32.7194</v>
      </c>
      <c r="H859" s="302">
        <v>0.59919999999999995</v>
      </c>
      <c r="I859" s="302">
        <v>0.122</v>
      </c>
      <c r="J859" s="302">
        <v>16.8047</v>
      </c>
      <c r="K859" s="302">
        <v>1.7951999999999999</v>
      </c>
      <c r="L859" s="302">
        <v>6.2199999999999998E-2</v>
      </c>
      <c r="M859" s="106" t="s">
        <v>34</v>
      </c>
      <c r="N859" s="106" t="s">
        <v>34</v>
      </c>
      <c r="O859" s="402">
        <v>99.073499999999996</v>
      </c>
      <c r="P859" s="278">
        <v>83.491651497673558</v>
      </c>
      <c r="Q859" s="278">
        <v>16.140385998300584</v>
      </c>
      <c r="R859" s="280">
        <v>0.36796250402585889</v>
      </c>
      <c r="S859" s="278"/>
      <c r="T859" s="278"/>
    </row>
    <row r="860" spans="1:20" x14ac:dyDescent="0.25">
      <c r="A860" s="421">
        <v>3</v>
      </c>
      <c r="B860" s="365" t="s">
        <v>1402</v>
      </c>
      <c r="C860" s="366" t="s">
        <v>1403</v>
      </c>
      <c r="D860" s="360" t="s">
        <v>948</v>
      </c>
      <c r="E860" s="302">
        <v>45.952300000000001</v>
      </c>
      <c r="F860" s="302">
        <v>1.7899999999999999E-2</v>
      </c>
      <c r="G860" s="302">
        <v>33.3142</v>
      </c>
      <c r="H860" s="302">
        <v>0.60950000000000004</v>
      </c>
      <c r="I860" s="302">
        <v>0.1139</v>
      </c>
      <c r="J860" s="302">
        <v>17.210699999999999</v>
      </c>
      <c r="K860" s="302">
        <v>1.4643999999999999</v>
      </c>
      <c r="L860" s="302">
        <v>3.3099999999999997E-2</v>
      </c>
      <c r="M860" s="106" t="s">
        <v>34</v>
      </c>
      <c r="N860" s="106" t="s">
        <v>34</v>
      </c>
      <c r="O860" s="402">
        <v>98.716000000000008</v>
      </c>
      <c r="P860" s="278">
        <v>86.485372843112373</v>
      </c>
      <c r="Q860" s="278">
        <v>13.316577992489883</v>
      </c>
      <c r="R860" s="280">
        <v>0.19804916439774709</v>
      </c>
      <c r="S860" s="278"/>
      <c r="T860" s="278"/>
    </row>
    <row r="861" spans="1:20" x14ac:dyDescent="0.25">
      <c r="A861" s="421">
        <v>3</v>
      </c>
      <c r="B861" s="365" t="s">
        <v>1402</v>
      </c>
      <c r="C861" s="366" t="s">
        <v>1403</v>
      </c>
      <c r="D861" s="360" t="s">
        <v>949</v>
      </c>
      <c r="E861" s="302">
        <v>44.711100000000002</v>
      </c>
      <c r="F861" s="302">
        <v>0</v>
      </c>
      <c r="G861" s="302">
        <v>34.284300000000002</v>
      </c>
      <c r="H861" s="302">
        <v>0.51090000000000002</v>
      </c>
      <c r="I861" s="302">
        <v>0.108</v>
      </c>
      <c r="J861" s="302">
        <v>18.390899999999998</v>
      </c>
      <c r="K861" s="302">
        <v>0.92730000000000001</v>
      </c>
      <c r="L861" s="302">
        <v>2.64E-2</v>
      </c>
      <c r="M861" s="106" t="s">
        <v>34</v>
      </c>
      <c r="N861" s="106" t="s">
        <v>34</v>
      </c>
      <c r="O861" s="402">
        <v>98.958900000000014</v>
      </c>
      <c r="P861" s="278">
        <v>91.495192228925319</v>
      </c>
      <c r="Q861" s="278">
        <v>8.3484209646836725</v>
      </c>
      <c r="R861" s="280">
        <v>0.15638680639101399</v>
      </c>
      <c r="S861" s="278"/>
      <c r="T861" s="278"/>
    </row>
    <row r="862" spans="1:20" x14ac:dyDescent="0.25">
      <c r="A862" s="421">
        <v>3</v>
      </c>
      <c r="B862" s="365" t="s">
        <v>1402</v>
      </c>
      <c r="C862" s="366" t="s">
        <v>1403</v>
      </c>
      <c r="D862" s="360" t="s">
        <v>950</v>
      </c>
      <c r="E862" s="302">
        <v>47.833799999999997</v>
      </c>
      <c r="F862" s="302">
        <v>5.0099999999999999E-2</v>
      </c>
      <c r="G862" s="302">
        <v>32.405099999999997</v>
      </c>
      <c r="H862" s="302">
        <v>0.41489999999999999</v>
      </c>
      <c r="I862" s="302">
        <v>0.1351</v>
      </c>
      <c r="J862" s="302">
        <v>16.275200000000002</v>
      </c>
      <c r="K862" s="302">
        <v>2.1061000000000001</v>
      </c>
      <c r="L862" s="302">
        <v>9.5899999999999999E-2</v>
      </c>
      <c r="M862" s="106" t="s">
        <v>34</v>
      </c>
      <c r="N862" s="106" t="s">
        <v>34</v>
      </c>
      <c r="O862" s="402">
        <v>99.316199999999981</v>
      </c>
      <c r="P862" s="278">
        <v>80.567741477863066</v>
      </c>
      <c r="Q862" s="278">
        <v>18.866990580866016</v>
      </c>
      <c r="R862" s="280">
        <v>0.5652679412709215</v>
      </c>
      <c r="S862" s="278"/>
      <c r="T862" s="278"/>
    </row>
    <row r="863" spans="1:20" x14ac:dyDescent="0.25">
      <c r="A863" s="421">
        <v>3</v>
      </c>
      <c r="B863" s="365" t="s">
        <v>1402</v>
      </c>
      <c r="C863" s="366" t="s">
        <v>1403</v>
      </c>
      <c r="D863" s="360" t="s">
        <v>951</v>
      </c>
      <c r="E863" s="302">
        <v>45.380200000000002</v>
      </c>
      <c r="F863" s="302">
        <v>0.02</v>
      </c>
      <c r="G863" s="302">
        <v>34.134</v>
      </c>
      <c r="H863" s="302">
        <v>0.49180000000000001</v>
      </c>
      <c r="I863" s="302">
        <v>0.1159</v>
      </c>
      <c r="J863" s="302">
        <v>18.267399999999999</v>
      </c>
      <c r="K863" s="302">
        <v>1.1334</v>
      </c>
      <c r="L863" s="302">
        <v>1.2E-2</v>
      </c>
      <c r="M863" s="106" t="s">
        <v>34</v>
      </c>
      <c r="N863" s="106" t="s">
        <v>34</v>
      </c>
      <c r="O863" s="402">
        <v>99.554699999999983</v>
      </c>
      <c r="P863" s="278">
        <v>89.842389730226429</v>
      </c>
      <c r="Q863" s="278">
        <v>10.087337560782398</v>
      </c>
      <c r="R863" s="280">
        <v>7.0272708991174659E-2</v>
      </c>
      <c r="S863" s="278"/>
      <c r="T863" s="278"/>
    </row>
    <row r="864" spans="1:20" x14ac:dyDescent="0.25">
      <c r="A864" s="421">
        <v>3</v>
      </c>
      <c r="B864" s="365" t="s">
        <v>1402</v>
      </c>
      <c r="C864" s="366" t="s">
        <v>1403</v>
      </c>
      <c r="D864" s="360" t="s">
        <v>952</v>
      </c>
      <c r="E864" s="302">
        <v>45.406300000000002</v>
      </c>
      <c r="F864" s="302">
        <v>0</v>
      </c>
      <c r="G864" s="302">
        <v>33.9773</v>
      </c>
      <c r="H864" s="302">
        <v>0.56999999999999995</v>
      </c>
      <c r="I864" s="302">
        <v>0.1124</v>
      </c>
      <c r="J864" s="302">
        <v>17.933199999999999</v>
      </c>
      <c r="K864" s="302">
        <v>1.2005999999999999</v>
      </c>
      <c r="L864" s="302">
        <v>2.8299999999999999E-2</v>
      </c>
      <c r="M864" s="106" t="s">
        <v>34</v>
      </c>
      <c r="N864" s="106" t="s">
        <v>34</v>
      </c>
      <c r="O864" s="402">
        <v>99.228099999999984</v>
      </c>
      <c r="P864" s="278">
        <v>89.044763706016695</v>
      </c>
      <c r="Q864" s="278">
        <v>10.787920121013602</v>
      </c>
      <c r="R864" s="280">
        <v>0.16731617296970427</v>
      </c>
      <c r="S864" s="278"/>
      <c r="T864" s="278"/>
    </row>
    <row r="865" spans="1:20" x14ac:dyDescent="0.25">
      <c r="A865" s="421">
        <v>3</v>
      </c>
      <c r="B865" s="365" t="s">
        <v>1402</v>
      </c>
      <c r="C865" s="366" t="s">
        <v>1403</v>
      </c>
      <c r="D865" s="360" t="s">
        <v>953</v>
      </c>
      <c r="E865" s="302">
        <v>43.9343</v>
      </c>
      <c r="F865" s="302">
        <v>1.21E-2</v>
      </c>
      <c r="G865" s="302">
        <v>35.153700000000001</v>
      </c>
      <c r="H865" s="302">
        <v>0.4093</v>
      </c>
      <c r="I865" s="302">
        <v>8.3900000000000002E-2</v>
      </c>
      <c r="J865" s="302">
        <v>19.0336</v>
      </c>
      <c r="K865" s="302">
        <v>0.5917</v>
      </c>
      <c r="L865" s="302">
        <v>4.0000000000000001E-3</v>
      </c>
      <c r="M865" s="106" t="s">
        <v>34</v>
      </c>
      <c r="N865" s="106" t="s">
        <v>34</v>
      </c>
      <c r="O865" s="402">
        <v>99.222600000000014</v>
      </c>
      <c r="P865" s="278">
        <v>94.651588532973904</v>
      </c>
      <c r="Q865" s="278">
        <v>5.3247267689255091</v>
      </c>
      <c r="R865" s="280">
        <v>2.3684698100589666E-2</v>
      </c>
      <c r="S865" s="278"/>
      <c r="T865" s="278"/>
    </row>
    <row r="866" spans="1:20" x14ac:dyDescent="0.25">
      <c r="A866" s="421">
        <v>3</v>
      </c>
      <c r="B866" s="365" t="s">
        <v>1402</v>
      </c>
      <c r="C866" s="366" t="s">
        <v>1403</v>
      </c>
      <c r="D866" s="360" t="s">
        <v>954</v>
      </c>
      <c r="E866" s="302">
        <v>43.929299999999998</v>
      </c>
      <c r="F866" s="302">
        <v>0</v>
      </c>
      <c r="G866" s="302">
        <v>34.909599999999998</v>
      </c>
      <c r="H866" s="302">
        <v>0.38080000000000003</v>
      </c>
      <c r="I866" s="302">
        <v>8.1900000000000001E-2</v>
      </c>
      <c r="J866" s="302">
        <v>19.3203</v>
      </c>
      <c r="K866" s="302">
        <v>0.58520000000000005</v>
      </c>
      <c r="L866" s="302">
        <v>8.0999999999999996E-3</v>
      </c>
      <c r="M866" s="106" t="s">
        <v>34</v>
      </c>
      <c r="N866" s="106" t="s">
        <v>34</v>
      </c>
      <c r="O866" s="402">
        <v>99.215199999999996</v>
      </c>
      <c r="P866" s="278">
        <v>94.758737818957556</v>
      </c>
      <c r="Q866" s="278">
        <v>5.19395889474215</v>
      </c>
      <c r="R866" s="280">
        <v>4.7303286300291902E-2</v>
      </c>
      <c r="S866" s="278"/>
      <c r="T866" s="278"/>
    </row>
    <row r="867" spans="1:20" x14ac:dyDescent="0.25">
      <c r="A867" s="421">
        <v>3</v>
      </c>
      <c r="B867" s="365" t="s">
        <v>1402</v>
      </c>
      <c r="C867" s="366" t="s">
        <v>1403</v>
      </c>
      <c r="D867" s="360" t="s">
        <v>955</v>
      </c>
      <c r="E867" s="302">
        <v>43.8444</v>
      </c>
      <c r="F867" s="302">
        <v>2E-3</v>
      </c>
      <c r="G867" s="302">
        <v>34.998199999999997</v>
      </c>
      <c r="H867" s="302">
        <v>0.3967</v>
      </c>
      <c r="I867" s="302">
        <v>8.3099999999999993E-2</v>
      </c>
      <c r="J867" s="302">
        <v>18.863600000000002</v>
      </c>
      <c r="K867" s="302">
        <v>0.52869999999999995</v>
      </c>
      <c r="L867" s="302">
        <v>7.4000000000000003E-3</v>
      </c>
      <c r="M867" s="106" t="s">
        <v>34</v>
      </c>
      <c r="N867" s="106" t="s">
        <v>34</v>
      </c>
      <c r="O867" s="402">
        <v>98.724100000000007</v>
      </c>
      <c r="P867" s="278">
        <v>95.130604038101225</v>
      </c>
      <c r="Q867" s="278">
        <v>4.824960644318157</v>
      </c>
      <c r="R867" s="280">
        <v>4.4435317580610999E-2</v>
      </c>
      <c r="S867" s="278"/>
      <c r="T867" s="278"/>
    </row>
    <row r="868" spans="1:20" x14ac:dyDescent="0.25">
      <c r="A868" s="421">
        <v>3</v>
      </c>
      <c r="B868" s="365" t="s">
        <v>1402</v>
      </c>
      <c r="C868" s="366" t="s">
        <v>1403</v>
      </c>
      <c r="D868" s="360" t="s">
        <v>956</v>
      </c>
      <c r="E868" s="302">
        <v>44.304200000000002</v>
      </c>
      <c r="F868" s="302">
        <v>0</v>
      </c>
      <c r="G868" s="302">
        <v>35.9666</v>
      </c>
      <c r="H868" s="302">
        <v>0.53269999999999995</v>
      </c>
      <c r="I868" s="302">
        <v>0.11310000000000001</v>
      </c>
      <c r="J868" s="302">
        <v>19.3917</v>
      </c>
      <c r="K868" s="302">
        <v>0.55069999999999997</v>
      </c>
      <c r="L868" s="302">
        <v>1.78E-2</v>
      </c>
      <c r="M868" s="106" t="s">
        <v>34</v>
      </c>
      <c r="N868" s="106" t="s">
        <v>34</v>
      </c>
      <c r="O868" s="402">
        <v>100.87680000000002</v>
      </c>
      <c r="P868" s="278">
        <v>95.013314552285436</v>
      </c>
      <c r="Q868" s="278">
        <v>4.882839517634733</v>
      </c>
      <c r="R868" s="280">
        <v>0.10384593007981692</v>
      </c>
      <c r="S868" s="278"/>
      <c r="T868" s="278"/>
    </row>
    <row r="869" spans="1:20" x14ac:dyDescent="0.25">
      <c r="A869" s="421">
        <v>3</v>
      </c>
      <c r="B869" s="365" t="s">
        <v>1402</v>
      </c>
      <c r="C869" s="366" t="s">
        <v>1403</v>
      </c>
      <c r="D869" s="360" t="s">
        <v>957</v>
      </c>
      <c r="E869" s="302">
        <v>44.221600000000002</v>
      </c>
      <c r="F869" s="302">
        <v>0</v>
      </c>
      <c r="G869" s="302">
        <v>36.159999999999997</v>
      </c>
      <c r="H869" s="302">
        <v>0.41770000000000002</v>
      </c>
      <c r="I869" s="302">
        <v>0.1021</v>
      </c>
      <c r="J869" s="302">
        <v>19.3645</v>
      </c>
      <c r="K869" s="302">
        <v>0.68340000000000001</v>
      </c>
      <c r="L869" s="302">
        <v>2.7099999999999999E-2</v>
      </c>
      <c r="M869" s="106" t="s">
        <v>34</v>
      </c>
      <c r="N869" s="106" t="s">
        <v>34</v>
      </c>
      <c r="O869" s="402">
        <v>100.9764</v>
      </c>
      <c r="P869" s="278">
        <v>93.849961265298418</v>
      </c>
      <c r="Q869" s="278">
        <v>5.9936526906497525</v>
      </c>
      <c r="R869" s="280">
        <v>0.15638604405183842</v>
      </c>
      <c r="S869" s="278"/>
      <c r="T869" s="278"/>
    </row>
    <row r="870" spans="1:20" x14ac:dyDescent="0.25">
      <c r="A870" s="421">
        <v>3</v>
      </c>
      <c r="B870" s="365" t="s">
        <v>1402</v>
      </c>
      <c r="C870" s="366" t="s">
        <v>1403</v>
      </c>
      <c r="D870" s="360" t="s">
        <v>958</v>
      </c>
      <c r="E870" s="302">
        <v>44.7727</v>
      </c>
      <c r="F870" s="302">
        <v>0</v>
      </c>
      <c r="G870" s="302">
        <v>35.884900000000002</v>
      </c>
      <c r="H870" s="302">
        <v>0.29049999999999998</v>
      </c>
      <c r="I870" s="302">
        <v>9.1399999999999995E-2</v>
      </c>
      <c r="J870" s="302">
        <v>19.5838</v>
      </c>
      <c r="K870" s="302">
        <v>0.57979999999999998</v>
      </c>
      <c r="L870" s="302">
        <v>3.49E-2</v>
      </c>
      <c r="M870" s="106" t="s">
        <v>34</v>
      </c>
      <c r="N870" s="106" t="s">
        <v>34</v>
      </c>
      <c r="O870" s="402">
        <v>101.23799999999999</v>
      </c>
      <c r="P870" s="278">
        <v>94.7240691453745</v>
      </c>
      <c r="Q870" s="278">
        <v>5.0749337965159551</v>
      </c>
      <c r="R870" s="280">
        <v>0.20099705810955612</v>
      </c>
      <c r="S870" s="278"/>
      <c r="T870" s="278"/>
    </row>
    <row r="871" spans="1:20" x14ac:dyDescent="0.25">
      <c r="A871" s="421">
        <v>3</v>
      </c>
      <c r="B871" s="365" t="s">
        <v>1402</v>
      </c>
      <c r="C871" s="366" t="s">
        <v>1403</v>
      </c>
      <c r="D871" s="360" t="s">
        <v>959</v>
      </c>
      <c r="E871" s="302">
        <v>47.999299999999998</v>
      </c>
      <c r="F871" s="302">
        <v>3.5799999999999998E-2</v>
      </c>
      <c r="G871" s="302">
        <v>31.680900000000001</v>
      </c>
      <c r="H871" s="302">
        <v>0.59260000000000002</v>
      </c>
      <c r="I871" s="302">
        <v>0.14199999999999999</v>
      </c>
      <c r="J871" s="302">
        <v>15.804</v>
      </c>
      <c r="K871" s="302">
        <v>2.4767000000000001</v>
      </c>
      <c r="L871" s="302">
        <v>7.8600000000000003E-2</v>
      </c>
      <c r="M871" s="106" t="s">
        <v>34</v>
      </c>
      <c r="N871" s="106" t="s">
        <v>34</v>
      </c>
      <c r="O871" s="402">
        <v>98.809899999999999</v>
      </c>
      <c r="P871" s="278">
        <v>77.54855865170336</v>
      </c>
      <c r="Q871" s="278">
        <v>21.992211457228574</v>
      </c>
      <c r="R871" s="280">
        <v>0.45922989106806555</v>
      </c>
      <c r="S871" s="278"/>
      <c r="T871" s="278"/>
    </row>
    <row r="872" spans="1:20" x14ac:dyDescent="0.25">
      <c r="A872" s="421">
        <v>3</v>
      </c>
      <c r="B872" s="365" t="s">
        <v>1402</v>
      </c>
      <c r="C872" s="366" t="s">
        <v>1403</v>
      </c>
      <c r="D872" s="360" t="s">
        <v>960</v>
      </c>
      <c r="E872" s="302">
        <v>45.424599999999998</v>
      </c>
      <c r="F872" s="302">
        <v>3.4500000000000003E-2</v>
      </c>
      <c r="G872" s="302">
        <v>33.687100000000001</v>
      </c>
      <c r="H872" s="302">
        <v>0.52080000000000004</v>
      </c>
      <c r="I872" s="302">
        <v>0.108</v>
      </c>
      <c r="J872" s="302">
        <v>17.791799999999999</v>
      </c>
      <c r="K872" s="302">
        <v>1.2786999999999999</v>
      </c>
      <c r="L872" s="302">
        <v>3.1600000000000003E-2</v>
      </c>
      <c r="M872" s="106" t="s">
        <v>34</v>
      </c>
      <c r="N872" s="106" t="s">
        <v>34</v>
      </c>
      <c r="O872" s="402">
        <v>98.877099999999984</v>
      </c>
      <c r="P872" s="278">
        <v>88.325728566845711</v>
      </c>
      <c r="Q872" s="278">
        <v>11.487480704535193</v>
      </c>
      <c r="R872" s="280">
        <v>0.18679072861908888</v>
      </c>
      <c r="S872" s="278"/>
      <c r="T872" s="278"/>
    </row>
    <row r="873" spans="1:20" x14ac:dyDescent="0.25">
      <c r="A873" s="421">
        <v>3</v>
      </c>
      <c r="B873" s="365" t="s">
        <v>1402</v>
      </c>
      <c r="C873" s="366" t="s">
        <v>1403</v>
      </c>
      <c r="D873" s="360" t="s">
        <v>961</v>
      </c>
      <c r="E873" s="302">
        <v>44.0364</v>
      </c>
      <c r="F873" s="302">
        <v>1.6299999999999999E-2</v>
      </c>
      <c r="G873" s="302">
        <v>34.536900000000003</v>
      </c>
      <c r="H873" s="302">
        <v>0.38009999999999999</v>
      </c>
      <c r="I873" s="302">
        <v>8.4699999999999998E-2</v>
      </c>
      <c r="J873" s="302">
        <v>18.920200000000001</v>
      </c>
      <c r="K873" s="302">
        <v>0.71360000000000001</v>
      </c>
      <c r="L873" s="302">
        <v>3.8100000000000002E-2</v>
      </c>
      <c r="M873" s="106" t="s">
        <v>34</v>
      </c>
      <c r="N873" s="106" t="s">
        <v>34</v>
      </c>
      <c r="O873" s="402">
        <v>98.726300000000009</v>
      </c>
      <c r="P873" s="278">
        <v>93.40119386682963</v>
      </c>
      <c r="Q873" s="278">
        <v>6.3748553563016976</v>
      </c>
      <c r="R873" s="280">
        <v>0.2239507768686804</v>
      </c>
      <c r="S873" s="278"/>
      <c r="T873" s="278"/>
    </row>
    <row r="874" spans="1:20" x14ac:dyDescent="0.25">
      <c r="A874" s="421">
        <v>3</v>
      </c>
      <c r="B874" s="365" t="s">
        <v>1402</v>
      </c>
      <c r="C874" s="366" t="s">
        <v>1403</v>
      </c>
      <c r="D874" s="360" t="s">
        <v>962</v>
      </c>
      <c r="E874" s="302">
        <v>43.801099999999998</v>
      </c>
      <c r="F874" s="302">
        <v>1.9099999999999999E-2</v>
      </c>
      <c r="G874" s="302">
        <v>35.047199999999997</v>
      </c>
      <c r="H874" s="302">
        <v>0.38190000000000002</v>
      </c>
      <c r="I874" s="302">
        <v>0.1</v>
      </c>
      <c r="J874" s="302">
        <v>19.198799999999999</v>
      </c>
      <c r="K874" s="302">
        <v>0.57350000000000001</v>
      </c>
      <c r="L874" s="302">
        <v>1.7999999999999999E-2</v>
      </c>
      <c r="M874" s="106" t="s">
        <v>34</v>
      </c>
      <c r="N874" s="106" t="s">
        <v>34</v>
      </c>
      <c r="O874" s="402">
        <v>99.139600000000002</v>
      </c>
      <c r="P874" s="278">
        <v>94.771200616008414</v>
      </c>
      <c r="Q874" s="278">
        <v>5.1230018131401414</v>
      </c>
      <c r="R874" s="280">
        <v>0.10579757085143304</v>
      </c>
      <c r="S874" s="278"/>
      <c r="T874" s="278"/>
    </row>
    <row r="875" spans="1:20" x14ac:dyDescent="0.25">
      <c r="A875" s="421">
        <v>3</v>
      </c>
      <c r="B875" s="365" t="s">
        <v>1402</v>
      </c>
      <c r="C875" s="366" t="s">
        <v>1403</v>
      </c>
      <c r="D875" s="360" t="s">
        <v>963</v>
      </c>
      <c r="E875" s="302">
        <v>44.055700000000002</v>
      </c>
      <c r="F875" s="302">
        <v>6.1000000000000004E-3</v>
      </c>
      <c r="G875" s="302">
        <v>35.085700000000003</v>
      </c>
      <c r="H875" s="302">
        <v>0.41010000000000002</v>
      </c>
      <c r="I875" s="302">
        <v>0.1074</v>
      </c>
      <c r="J875" s="302">
        <v>18.832899999999999</v>
      </c>
      <c r="K875" s="302">
        <v>0.62870000000000004</v>
      </c>
      <c r="L875" s="302">
        <v>2.92E-2</v>
      </c>
      <c r="M875" s="106" t="s">
        <v>34</v>
      </c>
      <c r="N875" s="106" t="s">
        <v>34</v>
      </c>
      <c r="O875" s="402">
        <v>99.155799999999999</v>
      </c>
      <c r="P875" s="278">
        <v>94.139176141218584</v>
      </c>
      <c r="Q875" s="278">
        <v>5.6870289950206709</v>
      </c>
      <c r="R875" s="280">
        <v>0.17379486376074552</v>
      </c>
      <c r="S875" s="278"/>
      <c r="T875" s="278"/>
    </row>
    <row r="876" spans="1:20" x14ac:dyDescent="0.25">
      <c r="A876" s="421">
        <v>3</v>
      </c>
      <c r="B876" s="365" t="s">
        <v>1402</v>
      </c>
      <c r="C876" s="366" t="s">
        <v>1403</v>
      </c>
      <c r="D876" s="360" t="s">
        <v>964</v>
      </c>
      <c r="E876" s="302">
        <v>44.387</v>
      </c>
      <c r="F876" s="302">
        <v>6.1000000000000004E-3</v>
      </c>
      <c r="G876" s="302">
        <v>35.000399999999999</v>
      </c>
      <c r="H876" s="302">
        <v>0.43140000000000001</v>
      </c>
      <c r="I876" s="302">
        <v>0.1177</v>
      </c>
      <c r="J876" s="302">
        <v>18.774999999999999</v>
      </c>
      <c r="K876" s="302">
        <v>0.76939999999999997</v>
      </c>
      <c r="L876" s="302">
        <v>1.2800000000000001E-2</v>
      </c>
      <c r="M876" s="106" t="s">
        <v>34</v>
      </c>
      <c r="N876" s="106" t="s">
        <v>34</v>
      </c>
      <c r="O876" s="402">
        <v>99.499800000000008</v>
      </c>
      <c r="P876" s="278">
        <v>93.025827543801341</v>
      </c>
      <c r="Q876" s="278">
        <v>6.8986572419040719</v>
      </c>
      <c r="R876" s="280">
        <v>7.5515214294591376E-2</v>
      </c>
      <c r="S876" s="278"/>
      <c r="T876" s="278"/>
    </row>
    <row r="877" spans="1:20" x14ac:dyDescent="0.25">
      <c r="A877" s="421">
        <v>3</v>
      </c>
      <c r="B877" s="365" t="s">
        <v>1402</v>
      </c>
      <c r="C877" s="366" t="s">
        <v>1403</v>
      </c>
      <c r="D877" s="360" t="s">
        <v>965</v>
      </c>
      <c r="E877" s="302">
        <v>44.030799999999999</v>
      </c>
      <c r="F877" s="302">
        <v>1.4200000000000001E-2</v>
      </c>
      <c r="G877" s="302">
        <v>35.160899999999998</v>
      </c>
      <c r="H877" s="302">
        <v>0.43630000000000002</v>
      </c>
      <c r="I877" s="302">
        <v>8.5300000000000001E-2</v>
      </c>
      <c r="J877" s="302">
        <v>18.878499999999999</v>
      </c>
      <c r="K877" s="302">
        <v>0.6512</v>
      </c>
      <c r="L877" s="302">
        <v>1.61E-2</v>
      </c>
      <c r="M877" s="106" t="s">
        <v>34</v>
      </c>
      <c r="N877" s="106" t="s">
        <v>34</v>
      </c>
      <c r="O877" s="402">
        <v>99.273300000000006</v>
      </c>
      <c r="P877" s="278">
        <v>94.034704750916603</v>
      </c>
      <c r="Q877" s="278">
        <v>5.8698075452444032</v>
      </c>
      <c r="R877" s="280">
        <v>9.5487703838982793E-2</v>
      </c>
      <c r="S877" s="278"/>
      <c r="T877" s="278"/>
    </row>
    <row r="878" spans="1:20" x14ac:dyDescent="0.25">
      <c r="A878" s="421">
        <v>3</v>
      </c>
      <c r="B878" s="365" t="s">
        <v>1402</v>
      </c>
      <c r="C878" s="366" t="s">
        <v>1403</v>
      </c>
      <c r="D878" s="360" t="s">
        <v>966</v>
      </c>
      <c r="E878" s="302">
        <v>45.014600000000002</v>
      </c>
      <c r="F878" s="302">
        <v>1.78E-2</v>
      </c>
      <c r="G878" s="302">
        <v>33.849600000000002</v>
      </c>
      <c r="H878" s="302">
        <v>0.61880000000000002</v>
      </c>
      <c r="I878" s="302">
        <v>7.4399999999999994E-2</v>
      </c>
      <c r="J878" s="302">
        <v>18.369700000000002</v>
      </c>
      <c r="K878" s="302">
        <v>1.0793999999999999</v>
      </c>
      <c r="L878" s="302">
        <v>2.01E-2</v>
      </c>
      <c r="M878" s="106" t="s">
        <v>34</v>
      </c>
      <c r="N878" s="106" t="s">
        <v>34</v>
      </c>
      <c r="O878" s="402">
        <v>99.044399999999996</v>
      </c>
      <c r="P878" s="278">
        <v>90.282357844057231</v>
      </c>
      <c r="Q878" s="278">
        <v>9.600017658899759</v>
      </c>
      <c r="R878" s="280">
        <v>0.11762449704301686</v>
      </c>
      <c r="S878" s="278"/>
      <c r="T878" s="278"/>
    </row>
    <row r="879" spans="1:20" x14ac:dyDescent="0.25">
      <c r="A879" s="421">
        <v>3</v>
      </c>
      <c r="B879" s="365" t="s">
        <v>1402</v>
      </c>
      <c r="C879" s="366" t="s">
        <v>1403</v>
      </c>
      <c r="D879" s="360" t="s">
        <v>967</v>
      </c>
      <c r="E879" s="302">
        <v>43.7881</v>
      </c>
      <c r="F879" s="302">
        <v>0</v>
      </c>
      <c r="G879" s="302">
        <v>34.939799999999998</v>
      </c>
      <c r="H879" s="302">
        <v>0.41489999999999999</v>
      </c>
      <c r="I879" s="302">
        <v>9.3799999999999994E-2</v>
      </c>
      <c r="J879" s="302">
        <v>19.073499999999999</v>
      </c>
      <c r="K879" s="302">
        <v>0.58109999999999995</v>
      </c>
      <c r="L879" s="302">
        <v>3.4799999999999998E-2</v>
      </c>
      <c r="M879" s="106" t="s">
        <v>34</v>
      </c>
      <c r="N879" s="106" t="s">
        <v>34</v>
      </c>
      <c r="O879" s="402">
        <v>98.926000000000016</v>
      </c>
      <c r="P879" s="278">
        <v>94.580074549995146</v>
      </c>
      <c r="Q879" s="278">
        <v>5.214454989009333</v>
      </c>
      <c r="R879" s="280">
        <v>0.20547046099552951</v>
      </c>
      <c r="S879" s="278"/>
      <c r="T879" s="278"/>
    </row>
    <row r="880" spans="1:20" x14ac:dyDescent="0.25">
      <c r="A880" s="421">
        <v>3</v>
      </c>
      <c r="B880" s="365" t="s">
        <v>1402</v>
      </c>
      <c r="C880" s="366" t="s">
        <v>1403</v>
      </c>
      <c r="D880" s="360" t="s">
        <v>968</v>
      </c>
      <c r="E880" s="302">
        <v>44.160899999999998</v>
      </c>
      <c r="F880" s="302">
        <v>0</v>
      </c>
      <c r="G880" s="302">
        <v>34.575099999999999</v>
      </c>
      <c r="H880" s="302">
        <v>0.43769999999999998</v>
      </c>
      <c r="I880" s="302">
        <v>0.1181</v>
      </c>
      <c r="J880" s="302">
        <v>18.8752</v>
      </c>
      <c r="K880" s="302">
        <v>0.67900000000000005</v>
      </c>
      <c r="L880" s="302">
        <v>0</v>
      </c>
      <c r="M880" s="106" t="s">
        <v>34</v>
      </c>
      <c r="N880" s="106" t="s">
        <v>34</v>
      </c>
      <c r="O880" s="402">
        <v>98.846000000000004</v>
      </c>
      <c r="P880" s="278">
        <v>93.888082665285793</v>
      </c>
      <c r="Q880" s="278">
        <v>6.1119173347142119</v>
      </c>
      <c r="R880" s="280">
        <v>0</v>
      </c>
      <c r="S880" s="278"/>
      <c r="T880" s="278"/>
    </row>
    <row r="881" spans="1:20" x14ac:dyDescent="0.25">
      <c r="A881" s="421">
        <v>3</v>
      </c>
      <c r="B881" s="365" t="s">
        <v>1402</v>
      </c>
      <c r="C881" s="366" t="s">
        <v>1403</v>
      </c>
      <c r="D881" s="360" t="s">
        <v>969</v>
      </c>
      <c r="E881" s="302">
        <v>44.023400000000002</v>
      </c>
      <c r="F881" s="302">
        <v>3.44E-2</v>
      </c>
      <c r="G881" s="302">
        <v>34.616900000000001</v>
      </c>
      <c r="H881" s="302">
        <v>0.41160000000000002</v>
      </c>
      <c r="I881" s="302">
        <v>0.1018</v>
      </c>
      <c r="J881" s="302">
        <v>18.897300000000001</v>
      </c>
      <c r="K881" s="302">
        <v>0.72350000000000003</v>
      </c>
      <c r="L881" s="302">
        <v>9.1999999999999998E-3</v>
      </c>
      <c r="M881" s="106" t="s">
        <v>34</v>
      </c>
      <c r="N881" s="106" t="s">
        <v>34</v>
      </c>
      <c r="O881" s="402">
        <v>98.818100000000015</v>
      </c>
      <c r="P881" s="278">
        <v>93.469927151904358</v>
      </c>
      <c r="Q881" s="278">
        <v>6.4758901201239825</v>
      </c>
      <c r="R881" s="280">
        <v>5.4182727971662001E-2</v>
      </c>
      <c r="S881" s="278"/>
      <c r="T881" s="278"/>
    </row>
    <row r="882" spans="1:20" x14ac:dyDescent="0.25">
      <c r="A882" s="421">
        <v>3</v>
      </c>
      <c r="B882" s="365" t="s">
        <v>1402</v>
      </c>
      <c r="C882" s="366" t="s">
        <v>1403</v>
      </c>
      <c r="D882" s="360" t="s">
        <v>970</v>
      </c>
      <c r="E882" s="302">
        <v>44.085599999999999</v>
      </c>
      <c r="F882" s="302">
        <v>6.9999999999999999E-4</v>
      </c>
      <c r="G882" s="302">
        <v>34.664000000000001</v>
      </c>
      <c r="H882" s="302">
        <v>0.44579999999999997</v>
      </c>
      <c r="I882" s="302">
        <v>7.4499999999999997E-2</v>
      </c>
      <c r="J882" s="302">
        <v>18.876300000000001</v>
      </c>
      <c r="K882" s="302">
        <v>0.70979999999999999</v>
      </c>
      <c r="L882" s="302">
        <v>1.04E-2</v>
      </c>
      <c r="M882" s="106" t="s">
        <v>34</v>
      </c>
      <c r="N882" s="106" t="s">
        <v>34</v>
      </c>
      <c r="O882" s="402">
        <v>98.867100000000022</v>
      </c>
      <c r="P882" s="278">
        <v>93.571379301576599</v>
      </c>
      <c r="Q882" s="278">
        <v>6.3672359623781789</v>
      </c>
      <c r="R882" s="280">
        <v>6.1384736045227983E-2</v>
      </c>
      <c r="S882" s="278"/>
      <c r="T882" s="278"/>
    </row>
    <row r="883" spans="1:20" x14ac:dyDescent="0.25">
      <c r="A883" s="421">
        <v>3</v>
      </c>
      <c r="B883" s="365" t="s">
        <v>1402</v>
      </c>
      <c r="C883" s="366" t="s">
        <v>1403</v>
      </c>
      <c r="D883" s="360" t="s">
        <v>971</v>
      </c>
      <c r="E883" s="302">
        <v>43.849899999999998</v>
      </c>
      <c r="F883" s="302">
        <v>7.9000000000000008E-3</v>
      </c>
      <c r="G883" s="302">
        <v>34.614100000000001</v>
      </c>
      <c r="H883" s="302">
        <v>0.44840000000000002</v>
      </c>
      <c r="I883" s="302">
        <v>0.10390000000000001</v>
      </c>
      <c r="J883" s="302">
        <v>19.035399999999999</v>
      </c>
      <c r="K883" s="302">
        <v>0.71340000000000003</v>
      </c>
      <c r="L883" s="302">
        <v>2.9100000000000001E-2</v>
      </c>
      <c r="M883" s="106" t="s">
        <v>34</v>
      </c>
      <c r="N883" s="106" t="s">
        <v>34</v>
      </c>
      <c r="O883" s="402">
        <v>98.802099999999996</v>
      </c>
      <c r="P883" s="278">
        <v>93.489347462160794</v>
      </c>
      <c r="Q883" s="278">
        <v>6.3404782259203474</v>
      </c>
      <c r="R883" s="280">
        <v>0.17017431191885335</v>
      </c>
      <c r="S883" s="278"/>
      <c r="T883" s="278"/>
    </row>
    <row r="884" spans="1:20" x14ac:dyDescent="0.25">
      <c r="A884" s="421">
        <v>3</v>
      </c>
      <c r="B884" s="365" t="s">
        <v>1402</v>
      </c>
      <c r="C884" s="366" t="s">
        <v>1403</v>
      </c>
      <c r="D884" s="360" t="s">
        <v>972</v>
      </c>
      <c r="E884" s="302">
        <v>43.968800000000002</v>
      </c>
      <c r="F884" s="302">
        <v>1.06E-2</v>
      </c>
      <c r="G884" s="302">
        <v>34.767099999999999</v>
      </c>
      <c r="H884" s="302">
        <v>0.4592</v>
      </c>
      <c r="I884" s="302">
        <v>0.1173</v>
      </c>
      <c r="J884" s="302">
        <v>19.0213</v>
      </c>
      <c r="K884" s="302">
        <v>0.75929999999999997</v>
      </c>
      <c r="L884" s="302">
        <v>2.7099999999999999E-2</v>
      </c>
      <c r="M884" s="106" t="s">
        <v>34</v>
      </c>
      <c r="N884" s="106" t="s">
        <v>34</v>
      </c>
      <c r="O884" s="402">
        <v>99.13069999999999</v>
      </c>
      <c r="P884" s="278">
        <v>93.115610210892299</v>
      </c>
      <c r="Q884" s="278">
        <v>6.7264278405584328</v>
      </c>
      <c r="R884" s="280">
        <v>0.15796194854927492</v>
      </c>
      <c r="S884" s="278"/>
      <c r="T884" s="278"/>
    </row>
    <row r="885" spans="1:20" x14ac:dyDescent="0.25">
      <c r="A885" s="421">
        <v>3</v>
      </c>
      <c r="B885" s="365" t="s">
        <v>1402</v>
      </c>
      <c r="C885" s="366" t="s">
        <v>1403</v>
      </c>
      <c r="D885" s="360" t="s">
        <v>973</v>
      </c>
      <c r="E885" s="302">
        <v>43.952300000000001</v>
      </c>
      <c r="F885" s="302">
        <v>3.1800000000000002E-2</v>
      </c>
      <c r="G885" s="302">
        <v>34.787599999999998</v>
      </c>
      <c r="H885" s="302">
        <v>0.43309999999999998</v>
      </c>
      <c r="I885" s="302">
        <v>9.11E-2</v>
      </c>
      <c r="J885" s="302">
        <v>19.021799999999999</v>
      </c>
      <c r="K885" s="302">
        <v>0.70179999999999998</v>
      </c>
      <c r="L885" s="302">
        <v>2.9399999999999999E-2</v>
      </c>
      <c r="M885" s="106" t="s">
        <v>34</v>
      </c>
      <c r="N885" s="106" t="s">
        <v>34</v>
      </c>
      <c r="O885" s="402">
        <v>99.048899999999989</v>
      </c>
      <c r="P885" s="278">
        <v>93.579895719175994</v>
      </c>
      <c r="Q885" s="278">
        <v>6.2478860318287142</v>
      </c>
      <c r="R885" s="280">
        <v>0.17221824899530278</v>
      </c>
      <c r="S885" s="278"/>
      <c r="T885" s="278"/>
    </row>
    <row r="886" spans="1:20" x14ac:dyDescent="0.25">
      <c r="A886" s="421">
        <v>3</v>
      </c>
      <c r="B886" s="365" t="s">
        <v>1402</v>
      </c>
      <c r="C886" s="366" t="s">
        <v>1403</v>
      </c>
      <c r="D886" s="360" t="s">
        <v>974</v>
      </c>
      <c r="E886" s="302">
        <v>44.130200000000002</v>
      </c>
      <c r="F886" s="302">
        <v>2.4500000000000001E-2</v>
      </c>
      <c r="G886" s="302">
        <v>34.708100000000002</v>
      </c>
      <c r="H886" s="302">
        <v>0.47760000000000002</v>
      </c>
      <c r="I886" s="302">
        <v>7.6100000000000001E-2</v>
      </c>
      <c r="J886" s="302">
        <v>18.846399999999999</v>
      </c>
      <c r="K886" s="302">
        <v>0.83909999999999996</v>
      </c>
      <c r="L886" s="302">
        <v>2.2700000000000001E-2</v>
      </c>
      <c r="M886" s="106" t="s">
        <v>34</v>
      </c>
      <c r="N886" s="106" t="s">
        <v>34</v>
      </c>
      <c r="O886" s="402">
        <v>99.124700000000004</v>
      </c>
      <c r="P886" s="278">
        <v>92.421074469304202</v>
      </c>
      <c r="Q886" s="278">
        <v>7.4463786965835288</v>
      </c>
      <c r="R886" s="280">
        <v>0.13254683411228707</v>
      </c>
      <c r="S886" s="278"/>
      <c r="T886" s="278"/>
    </row>
    <row r="887" spans="1:20" x14ac:dyDescent="0.25">
      <c r="A887" s="421">
        <v>3</v>
      </c>
      <c r="B887" s="365" t="s">
        <v>1402</v>
      </c>
      <c r="C887" s="366" t="s">
        <v>1403</v>
      </c>
      <c r="D887" s="360" t="s">
        <v>975</v>
      </c>
      <c r="E887" s="302">
        <v>44.1556</v>
      </c>
      <c r="F887" s="302">
        <v>2.7799999999999998E-2</v>
      </c>
      <c r="G887" s="302">
        <v>34.328000000000003</v>
      </c>
      <c r="H887" s="302">
        <v>0.46529999999999999</v>
      </c>
      <c r="I887" s="302">
        <v>8.2699999999999996E-2</v>
      </c>
      <c r="J887" s="302">
        <v>18.8474</v>
      </c>
      <c r="K887" s="302">
        <v>0.82799999999999996</v>
      </c>
      <c r="L887" s="302">
        <v>0</v>
      </c>
      <c r="M887" s="106" t="s">
        <v>34</v>
      </c>
      <c r="N887" s="106" t="s">
        <v>34</v>
      </c>
      <c r="O887" s="402">
        <v>98.734800000000007</v>
      </c>
      <c r="P887" s="278">
        <v>92.635470754382482</v>
      </c>
      <c r="Q887" s="278">
        <v>7.3645292456175131</v>
      </c>
      <c r="R887" s="280">
        <v>0</v>
      </c>
      <c r="S887" s="278"/>
      <c r="T887" s="278"/>
    </row>
    <row r="888" spans="1:20" x14ac:dyDescent="0.25">
      <c r="A888" s="420">
        <v>3</v>
      </c>
      <c r="B888" s="365" t="s">
        <v>1402</v>
      </c>
      <c r="C888" s="366" t="s">
        <v>1403</v>
      </c>
      <c r="D888" s="347" t="s">
        <v>976</v>
      </c>
      <c r="E888" s="312">
        <v>44.009599999999999</v>
      </c>
      <c r="F888" s="312">
        <v>2.8500000000000001E-2</v>
      </c>
      <c r="G888" s="312">
        <v>34.3386</v>
      </c>
      <c r="H888" s="312">
        <v>0.48759999999999998</v>
      </c>
      <c r="I888" s="312">
        <v>0.124</v>
      </c>
      <c r="J888" s="312">
        <v>18.972000000000001</v>
      </c>
      <c r="K888" s="312">
        <v>0.79410000000000003</v>
      </c>
      <c r="L888" s="312">
        <v>3.0099999999999998E-2</v>
      </c>
      <c r="M888" s="21" t="s">
        <v>34</v>
      </c>
      <c r="N888" s="21" t="s">
        <v>34</v>
      </c>
      <c r="O888" s="401">
        <v>98.784499999999994</v>
      </c>
      <c r="P888" s="274">
        <v>92.795922525706231</v>
      </c>
      <c r="Q888" s="274">
        <v>7.0287769696515889</v>
      </c>
      <c r="R888" s="276">
        <v>0.17530050464217425</v>
      </c>
      <c r="S888" s="278"/>
      <c r="T888" s="278"/>
    </row>
    <row r="889" spans="1:20" x14ac:dyDescent="0.25">
      <c r="A889" s="419">
        <v>3</v>
      </c>
      <c r="B889" s="362" t="s">
        <v>1402</v>
      </c>
      <c r="C889" s="363" t="s">
        <v>1404</v>
      </c>
      <c r="D889" s="361" t="s">
        <v>977</v>
      </c>
      <c r="E889" s="296">
        <v>44.973799999999997</v>
      </c>
      <c r="F889" s="296">
        <v>1.4999999999999999E-2</v>
      </c>
      <c r="G889" s="296">
        <v>34.1479</v>
      </c>
      <c r="H889" s="296">
        <v>0.41270000000000001</v>
      </c>
      <c r="I889" s="296">
        <v>0.1283</v>
      </c>
      <c r="J889" s="296">
        <v>18.191400000000002</v>
      </c>
      <c r="K889" s="296">
        <v>1.1471</v>
      </c>
      <c r="L889" s="296">
        <v>2.93E-2</v>
      </c>
      <c r="M889" s="187" t="s">
        <v>34</v>
      </c>
      <c r="N889" s="187" t="s">
        <v>34</v>
      </c>
      <c r="O889" s="400">
        <v>99.04549999999999</v>
      </c>
      <c r="P889" s="269">
        <v>89.60349796845351</v>
      </c>
      <c r="Q889" s="269">
        <v>10.224660808865178</v>
      </c>
      <c r="R889" s="271">
        <v>0.17184122268131655</v>
      </c>
      <c r="S889" s="278"/>
      <c r="T889" s="278"/>
    </row>
    <row r="890" spans="1:20" x14ac:dyDescent="0.25">
      <c r="A890" s="421">
        <v>3</v>
      </c>
      <c r="B890" s="365" t="s">
        <v>1402</v>
      </c>
      <c r="C890" s="366" t="s">
        <v>1404</v>
      </c>
      <c r="D890" s="360" t="s">
        <v>978</v>
      </c>
      <c r="E890" s="302">
        <v>44.8752</v>
      </c>
      <c r="F890" s="302">
        <v>1.37E-2</v>
      </c>
      <c r="G890" s="302">
        <v>34.275100000000002</v>
      </c>
      <c r="H890" s="302">
        <v>0.32600000000000001</v>
      </c>
      <c r="I890" s="302">
        <v>0.124</v>
      </c>
      <c r="J890" s="302">
        <v>17.9925</v>
      </c>
      <c r="K890" s="302">
        <v>1.1368</v>
      </c>
      <c r="L890" s="302">
        <v>4.8899999999999999E-2</v>
      </c>
      <c r="M890" s="106" t="s">
        <v>34</v>
      </c>
      <c r="N890" s="106" t="s">
        <v>34</v>
      </c>
      <c r="O890" s="402">
        <v>98.79219999999998</v>
      </c>
      <c r="P890" s="278">
        <v>89.479722491111175</v>
      </c>
      <c r="Q890" s="278">
        <v>10.230714640981436</v>
      </c>
      <c r="R890" s="280">
        <v>0.28956286790737917</v>
      </c>
      <c r="S890" s="278"/>
      <c r="T890" s="278"/>
    </row>
    <row r="891" spans="1:20" x14ac:dyDescent="0.25">
      <c r="A891" s="421">
        <v>3</v>
      </c>
      <c r="B891" s="365" t="s">
        <v>1402</v>
      </c>
      <c r="C891" s="366" t="s">
        <v>1404</v>
      </c>
      <c r="D891" s="360" t="s">
        <v>979</v>
      </c>
      <c r="E891" s="302">
        <v>44.974499999999999</v>
      </c>
      <c r="F891" s="302">
        <v>6.9999999999999999E-4</v>
      </c>
      <c r="G891" s="302">
        <v>34.167999999999999</v>
      </c>
      <c r="H891" s="302">
        <v>0.36620000000000003</v>
      </c>
      <c r="I891" s="302">
        <v>0.1144</v>
      </c>
      <c r="J891" s="302">
        <v>18.0625</v>
      </c>
      <c r="K891" s="302">
        <v>1.1557999999999999</v>
      </c>
      <c r="L891" s="302">
        <v>4.1500000000000002E-2</v>
      </c>
      <c r="M891" s="106" t="s">
        <v>34</v>
      </c>
      <c r="N891" s="106" t="s">
        <v>34</v>
      </c>
      <c r="O891" s="402">
        <v>98.883600000000015</v>
      </c>
      <c r="P891" s="278">
        <v>89.402917263909885</v>
      </c>
      <c r="Q891" s="278">
        <v>10.352501677734137</v>
      </c>
      <c r="R891" s="280">
        <v>0.24458105835598087</v>
      </c>
      <c r="S891" s="278"/>
      <c r="T891" s="278"/>
    </row>
    <row r="892" spans="1:20" x14ac:dyDescent="0.25">
      <c r="A892" s="421">
        <v>3</v>
      </c>
      <c r="B892" s="365" t="s">
        <v>1402</v>
      </c>
      <c r="C892" s="366" t="s">
        <v>1404</v>
      </c>
      <c r="D892" s="360" t="s">
        <v>980</v>
      </c>
      <c r="E892" s="302">
        <v>44.631999999999998</v>
      </c>
      <c r="F892" s="302">
        <v>2.0799999999999999E-2</v>
      </c>
      <c r="G892" s="302">
        <v>34.427</v>
      </c>
      <c r="H892" s="302">
        <v>0.34310000000000002</v>
      </c>
      <c r="I892" s="302">
        <v>0.1089</v>
      </c>
      <c r="J892" s="302">
        <v>18.427299999999999</v>
      </c>
      <c r="K892" s="302">
        <v>1.0345</v>
      </c>
      <c r="L892" s="302">
        <v>1.7999999999999999E-2</v>
      </c>
      <c r="M892" s="106" t="s">
        <v>34</v>
      </c>
      <c r="N892" s="106" t="s">
        <v>34</v>
      </c>
      <c r="O892" s="402">
        <v>99.011600000000016</v>
      </c>
      <c r="P892" s="278">
        <v>90.682003910567971</v>
      </c>
      <c r="Q892" s="278">
        <v>9.2125251533371788</v>
      </c>
      <c r="R892" s="280">
        <v>0.10547093609485375</v>
      </c>
      <c r="S892" s="278"/>
      <c r="T892" s="278"/>
    </row>
    <row r="893" spans="1:20" x14ac:dyDescent="0.25">
      <c r="A893" s="421">
        <v>3</v>
      </c>
      <c r="B893" s="365" t="s">
        <v>1402</v>
      </c>
      <c r="C893" s="366" t="s">
        <v>1404</v>
      </c>
      <c r="D893" s="360" t="s">
        <v>981</v>
      </c>
      <c r="E893" s="302">
        <v>44.916699999999999</v>
      </c>
      <c r="F893" s="302">
        <v>6.4999999999999997E-3</v>
      </c>
      <c r="G893" s="302">
        <v>34.380299999999998</v>
      </c>
      <c r="H893" s="302">
        <v>0.35549999999999998</v>
      </c>
      <c r="I893" s="302">
        <v>9.5100000000000004E-2</v>
      </c>
      <c r="J893" s="302">
        <v>18.229800000000001</v>
      </c>
      <c r="K893" s="302">
        <v>1.0771999999999999</v>
      </c>
      <c r="L893" s="302">
        <v>1.4200000000000001E-2</v>
      </c>
      <c r="M893" s="106" t="s">
        <v>34</v>
      </c>
      <c r="N893" s="106" t="s">
        <v>34</v>
      </c>
      <c r="O893" s="402">
        <v>99.075300000000013</v>
      </c>
      <c r="P893" s="278">
        <v>90.264244144822385</v>
      </c>
      <c r="Q893" s="278">
        <v>9.6520370381046909</v>
      </c>
      <c r="R893" s="280">
        <v>8.3718817072941459E-2</v>
      </c>
      <c r="S893" s="278"/>
      <c r="T893" s="278"/>
    </row>
    <row r="894" spans="1:20" x14ac:dyDescent="0.25">
      <c r="A894" s="421">
        <v>3</v>
      </c>
      <c r="B894" s="365" t="s">
        <v>1402</v>
      </c>
      <c r="C894" s="366" t="s">
        <v>1404</v>
      </c>
      <c r="D894" s="360" t="s">
        <v>982</v>
      </c>
      <c r="E894" s="302">
        <v>45.341999999999999</v>
      </c>
      <c r="F894" s="302">
        <v>1.7600000000000001E-2</v>
      </c>
      <c r="G894" s="302">
        <v>34.062800000000003</v>
      </c>
      <c r="H894" s="302">
        <v>0.46560000000000001</v>
      </c>
      <c r="I894" s="302">
        <v>0.14019999999999999</v>
      </c>
      <c r="J894" s="302">
        <v>17.675999999999998</v>
      </c>
      <c r="K894" s="302">
        <v>1.3661000000000001</v>
      </c>
      <c r="L894" s="302">
        <v>3.56E-2</v>
      </c>
      <c r="M894" s="106" t="s">
        <v>34</v>
      </c>
      <c r="N894" s="106" t="s">
        <v>34</v>
      </c>
      <c r="O894" s="402">
        <v>99.105900000000005</v>
      </c>
      <c r="P894" s="278">
        <v>87.546042358667279</v>
      </c>
      <c r="Q894" s="278">
        <v>12.244013666138237</v>
      </c>
      <c r="R894" s="280">
        <v>0.20994397519448071</v>
      </c>
      <c r="S894" s="278"/>
      <c r="T894" s="278"/>
    </row>
    <row r="895" spans="1:20" x14ac:dyDescent="0.25">
      <c r="A895" s="421">
        <v>3</v>
      </c>
      <c r="B895" s="365" t="s">
        <v>1402</v>
      </c>
      <c r="C895" s="366" t="s">
        <v>1404</v>
      </c>
      <c r="D895" s="360" t="s">
        <v>983</v>
      </c>
      <c r="E895" s="302">
        <v>47.069200000000002</v>
      </c>
      <c r="F895" s="302">
        <v>2.2700000000000001E-2</v>
      </c>
      <c r="G895" s="302">
        <v>32.834299999999999</v>
      </c>
      <c r="H895" s="302">
        <v>0.42220000000000002</v>
      </c>
      <c r="I895" s="302">
        <v>0.108</v>
      </c>
      <c r="J895" s="302">
        <v>16.593900000000001</v>
      </c>
      <c r="K895" s="302">
        <v>2.0958999999999999</v>
      </c>
      <c r="L895" s="302">
        <v>4.2000000000000003E-2</v>
      </c>
      <c r="M895" s="106" t="s">
        <v>34</v>
      </c>
      <c r="N895" s="106" t="s">
        <v>34</v>
      </c>
      <c r="O895" s="402">
        <v>99.188200000000009</v>
      </c>
      <c r="P895" s="278">
        <v>81.196556812811991</v>
      </c>
      <c r="Q895" s="278">
        <v>18.558740167874134</v>
      </c>
      <c r="R895" s="280">
        <v>0.24470301931386254</v>
      </c>
      <c r="S895" s="278"/>
      <c r="T895" s="278"/>
    </row>
    <row r="896" spans="1:20" x14ac:dyDescent="0.25">
      <c r="A896" s="421">
        <v>3</v>
      </c>
      <c r="B896" s="365" t="s">
        <v>1402</v>
      </c>
      <c r="C896" s="366" t="s">
        <v>1404</v>
      </c>
      <c r="D896" s="360" t="s">
        <v>984</v>
      </c>
      <c r="E896" s="302">
        <v>45.254399999999997</v>
      </c>
      <c r="F896" s="302">
        <v>1.2999999999999999E-3</v>
      </c>
      <c r="G896" s="302">
        <v>33.972200000000001</v>
      </c>
      <c r="H896" s="302">
        <v>0.4158</v>
      </c>
      <c r="I896" s="302">
        <v>0.10299999999999999</v>
      </c>
      <c r="J896" s="302">
        <v>17.863800000000001</v>
      </c>
      <c r="K896" s="302">
        <v>1.2545999999999999</v>
      </c>
      <c r="L896" s="302">
        <v>2.4899999999999999E-2</v>
      </c>
      <c r="M896" s="106" t="s">
        <v>34</v>
      </c>
      <c r="N896" s="106" t="s">
        <v>34</v>
      </c>
      <c r="O896" s="402">
        <v>98.89</v>
      </c>
      <c r="P896" s="278">
        <v>88.593398316241306</v>
      </c>
      <c r="Q896" s="278">
        <v>11.259564304545052</v>
      </c>
      <c r="R896" s="280">
        <v>0.14703737921362889</v>
      </c>
      <c r="S896" s="278"/>
      <c r="T896" s="278"/>
    </row>
    <row r="897" spans="1:20" x14ac:dyDescent="0.25">
      <c r="A897" s="421">
        <v>3</v>
      </c>
      <c r="B897" s="365" t="s">
        <v>1402</v>
      </c>
      <c r="C897" s="366" t="s">
        <v>1404</v>
      </c>
      <c r="D897" s="360" t="s">
        <v>985</v>
      </c>
      <c r="E897" s="302">
        <v>44.945</v>
      </c>
      <c r="F897" s="302">
        <v>4.5999999999999999E-3</v>
      </c>
      <c r="G897" s="302">
        <v>34.236199999999997</v>
      </c>
      <c r="H897" s="302">
        <v>0.41270000000000001</v>
      </c>
      <c r="I897" s="302">
        <v>0.1139</v>
      </c>
      <c r="J897" s="302">
        <v>18.1144</v>
      </c>
      <c r="K897" s="302">
        <v>1.1771</v>
      </c>
      <c r="L897" s="302">
        <v>1.4200000000000001E-2</v>
      </c>
      <c r="M897" s="106" t="s">
        <v>34</v>
      </c>
      <c r="N897" s="106" t="s">
        <v>34</v>
      </c>
      <c r="O897" s="402">
        <v>99.018100000000004</v>
      </c>
      <c r="P897" s="278">
        <v>89.403414845969664</v>
      </c>
      <c r="Q897" s="278">
        <v>10.51313648941599</v>
      </c>
      <c r="R897" s="280">
        <v>8.3448664614348411E-2</v>
      </c>
      <c r="S897" s="278"/>
      <c r="T897" s="278"/>
    </row>
    <row r="898" spans="1:20" x14ac:dyDescent="0.25">
      <c r="A898" s="421">
        <v>3</v>
      </c>
      <c r="B898" s="365" t="s">
        <v>1402</v>
      </c>
      <c r="C898" s="366" t="s">
        <v>1404</v>
      </c>
      <c r="D898" s="360" t="s">
        <v>986</v>
      </c>
      <c r="E898" s="302">
        <v>44.735100000000003</v>
      </c>
      <c r="F898" s="302">
        <v>2E-3</v>
      </c>
      <c r="G898" s="302">
        <v>34.4694</v>
      </c>
      <c r="H898" s="302">
        <v>0.36309999999999998</v>
      </c>
      <c r="I898" s="302">
        <v>7.8899999999999998E-2</v>
      </c>
      <c r="J898" s="302">
        <v>18.112300000000001</v>
      </c>
      <c r="K898" s="302">
        <v>1.1213</v>
      </c>
      <c r="L898" s="302">
        <v>2.1299999999999999E-2</v>
      </c>
      <c r="M898" s="106" t="s">
        <v>34</v>
      </c>
      <c r="N898" s="106" t="s">
        <v>34</v>
      </c>
      <c r="O898" s="402">
        <v>98.903400000000019</v>
      </c>
      <c r="P898" s="278">
        <v>89.812485069230902</v>
      </c>
      <c r="Q898" s="278">
        <v>10.061754618565237</v>
      </c>
      <c r="R898" s="280">
        <v>0.12576031220386127</v>
      </c>
      <c r="S898" s="278"/>
      <c r="T898" s="278"/>
    </row>
    <row r="899" spans="1:20" x14ac:dyDescent="0.25">
      <c r="A899" s="421">
        <v>3</v>
      </c>
      <c r="B899" s="365" t="s">
        <v>1402</v>
      </c>
      <c r="C899" s="366" t="s">
        <v>1404</v>
      </c>
      <c r="D899" s="360" t="s">
        <v>987</v>
      </c>
      <c r="E899" s="302">
        <v>44.694699999999997</v>
      </c>
      <c r="F899" s="302">
        <v>2.8000000000000001E-2</v>
      </c>
      <c r="G899" s="302">
        <v>34.450400000000002</v>
      </c>
      <c r="H899" s="302">
        <v>0.38969999999999999</v>
      </c>
      <c r="I899" s="302">
        <v>0.10580000000000001</v>
      </c>
      <c r="J899" s="302">
        <v>18.4392</v>
      </c>
      <c r="K899" s="302">
        <v>1.0854999999999999</v>
      </c>
      <c r="L899" s="302">
        <v>5.1999999999999998E-2</v>
      </c>
      <c r="M899" s="106" t="s">
        <v>34</v>
      </c>
      <c r="N899" s="106" t="s">
        <v>34</v>
      </c>
      <c r="O899" s="402">
        <v>99.245300000000015</v>
      </c>
      <c r="P899" s="278">
        <v>90.099100909700837</v>
      </c>
      <c r="Q899" s="278">
        <v>9.5983592181647257</v>
      </c>
      <c r="R899" s="280">
        <v>0.30253987213443423</v>
      </c>
      <c r="S899" s="278"/>
      <c r="T899" s="278"/>
    </row>
    <row r="900" spans="1:20" x14ac:dyDescent="0.25">
      <c r="A900" s="421">
        <v>3</v>
      </c>
      <c r="B900" s="365" t="s">
        <v>1402</v>
      </c>
      <c r="C900" s="366" t="s">
        <v>1404</v>
      </c>
      <c r="D900" s="360" t="s">
        <v>988</v>
      </c>
      <c r="E900" s="302">
        <v>50.472999999999999</v>
      </c>
      <c r="F900" s="302">
        <v>6.3399999999999998E-2</v>
      </c>
      <c r="G900" s="302">
        <v>30.74</v>
      </c>
      <c r="H900" s="302">
        <v>0.67600000000000005</v>
      </c>
      <c r="I900" s="302">
        <v>0.1338</v>
      </c>
      <c r="J900" s="302">
        <v>13.847200000000001</v>
      </c>
      <c r="K900" s="302">
        <v>3.5116999999999998</v>
      </c>
      <c r="L900" s="302">
        <v>0.12429999999999999</v>
      </c>
      <c r="M900" s="106" t="s">
        <v>34</v>
      </c>
      <c r="N900" s="106" t="s">
        <v>34</v>
      </c>
      <c r="O900" s="402">
        <v>99.569400000000002</v>
      </c>
      <c r="P900" s="278">
        <v>68.044986225660125</v>
      </c>
      <c r="Q900" s="278">
        <v>31.227726167280533</v>
      </c>
      <c r="R900" s="280">
        <v>0.72728760705933937</v>
      </c>
      <c r="S900" s="278"/>
      <c r="T900" s="278"/>
    </row>
    <row r="901" spans="1:20" x14ac:dyDescent="0.25">
      <c r="A901" s="421">
        <v>3</v>
      </c>
      <c r="B901" s="365" t="s">
        <v>1402</v>
      </c>
      <c r="C901" s="366" t="s">
        <v>1404</v>
      </c>
      <c r="D901" s="360" t="s">
        <v>989</v>
      </c>
      <c r="E901" s="302">
        <v>50.492100000000001</v>
      </c>
      <c r="F901" s="302">
        <v>1.6799999999999999E-2</v>
      </c>
      <c r="G901" s="302">
        <v>30.318999999999999</v>
      </c>
      <c r="H901" s="302">
        <v>0.72919999999999996</v>
      </c>
      <c r="I901" s="302">
        <v>0.12139999999999999</v>
      </c>
      <c r="J901" s="302">
        <v>14.086399999999999</v>
      </c>
      <c r="K901" s="302">
        <v>3.2963</v>
      </c>
      <c r="L901" s="302">
        <v>0.1116</v>
      </c>
      <c r="M901" s="106" t="s">
        <v>34</v>
      </c>
      <c r="N901" s="106" t="s">
        <v>34</v>
      </c>
      <c r="O901" s="402">
        <v>99.172799999999995</v>
      </c>
      <c r="P901" s="278">
        <v>69.788717842460215</v>
      </c>
      <c r="Q901" s="278">
        <v>29.55294208549099</v>
      </c>
      <c r="R901" s="280">
        <v>0.6583400720487923</v>
      </c>
      <c r="S901" s="278"/>
      <c r="T901" s="278"/>
    </row>
    <row r="902" spans="1:20" x14ac:dyDescent="0.25">
      <c r="A902" s="421">
        <v>3</v>
      </c>
      <c r="B902" s="365" t="s">
        <v>1402</v>
      </c>
      <c r="C902" s="366" t="s">
        <v>1404</v>
      </c>
      <c r="D902" s="360" t="s">
        <v>990</v>
      </c>
      <c r="E902" s="302">
        <v>47.244700000000002</v>
      </c>
      <c r="F902" s="302">
        <v>6.4299999999999996E-2</v>
      </c>
      <c r="G902" s="302">
        <v>32.375999999999998</v>
      </c>
      <c r="H902" s="302">
        <v>0.4889</v>
      </c>
      <c r="I902" s="302">
        <v>0.1512</v>
      </c>
      <c r="J902" s="302">
        <v>16.191099999999999</v>
      </c>
      <c r="K902" s="302">
        <v>2.2637999999999998</v>
      </c>
      <c r="L902" s="302">
        <v>5.6000000000000001E-2</v>
      </c>
      <c r="M902" s="106" t="s">
        <v>34</v>
      </c>
      <c r="N902" s="106" t="s">
        <v>34</v>
      </c>
      <c r="O902" s="402">
        <v>98.835999999999999</v>
      </c>
      <c r="P902" s="278">
        <v>79.545906936569949</v>
      </c>
      <c r="Q902" s="278">
        <v>20.126503239400257</v>
      </c>
      <c r="R902" s="280">
        <v>0.32758982402980386</v>
      </c>
      <c r="S902" s="278"/>
      <c r="T902" s="278"/>
    </row>
    <row r="903" spans="1:20" x14ac:dyDescent="0.25">
      <c r="A903" s="421">
        <v>3</v>
      </c>
      <c r="B903" s="365" t="s">
        <v>1402</v>
      </c>
      <c r="C903" s="366" t="s">
        <v>1404</v>
      </c>
      <c r="D903" s="360" t="s">
        <v>991</v>
      </c>
      <c r="E903" s="302">
        <v>45.255699999999997</v>
      </c>
      <c r="F903" s="302">
        <v>3.3E-3</v>
      </c>
      <c r="G903" s="302">
        <v>34.446899999999999</v>
      </c>
      <c r="H903" s="302">
        <v>0.38030000000000003</v>
      </c>
      <c r="I903" s="302">
        <v>0.1075</v>
      </c>
      <c r="J903" s="302">
        <v>18.038</v>
      </c>
      <c r="K903" s="302">
        <v>1.1488</v>
      </c>
      <c r="L903" s="302">
        <v>1.8599999999999998E-2</v>
      </c>
      <c r="M903" s="106" t="s">
        <v>34</v>
      </c>
      <c r="N903" s="106" t="s">
        <v>34</v>
      </c>
      <c r="O903" s="402">
        <v>99.399100000000004</v>
      </c>
      <c r="P903" s="278">
        <v>89.567305202304169</v>
      </c>
      <c r="Q903" s="278">
        <v>10.322724610951372</v>
      </c>
      <c r="R903" s="280">
        <v>0.1099701867444642</v>
      </c>
      <c r="S903" s="278"/>
      <c r="T903" s="278"/>
    </row>
    <row r="904" spans="1:20" x14ac:dyDescent="0.25">
      <c r="A904" s="421">
        <v>3</v>
      </c>
      <c r="B904" s="365" t="s">
        <v>1402</v>
      </c>
      <c r="C904" s="366" t="s">
        <v>1404</v>
      </c>
      <c r="D904" s="360" t="s">
        <v>992</v>
      </c>
      <c r="E904" s="302">
        <v>44.880600000000001</v>
      </c>
      <c r="F904" s="302">
        <v>1.6299999999999999E-2</v>
      </c>
      <c r="G904" s="302">
        <v>34.055100000000003</v>
      </c>
      <c r="H904" s="302">
        <v>0.37109999999999999</v>
      </c>
      <c r="I904" s="302">
        <v>0.1439</v>
      </c>
      <c r="J904" s="302">
        <v>18.1526</v>
      </c>
      <c r="K904" s="302">
        <v>1.1333</v>
      </c>
      <c r="L904" s="302">
        <v>1.78E-2</v>
      </c>
      <c r="M904" s="106" t="s">
        <v>34</v>
      </c>
      <c r="N904" s="106" t="s">
        <v>34</v>
      </c>
      <c r="O904" s="402">
        <v>98.770699999999991</v>
      </c>
      <c r="P904" s="278">
        <v>89.754858377296117</v>
      </c>
      <c r="Q904" s="278">
        <v>10.140346752653215</v>
      </c>
      <c r="R904" s="280">
        <v>0.10479487005066335</v>
      </c>
      <c r="S904" s="278"/>
      <c r="T904" s="278"/>
    </row>
    <row r="905" spans="1:20" x14ac:dyDescent="0.25">
      <c r="A905" s="421">
        <v>3</v>
      </c>
      <c r="B905" s="365" t="s">
        <v>1402</v>
      </c>
      <c r="C905" s="366" t="s">
        <v>1404</v>
      </c>
      <c r="D905" s="360" t="s">
        <v>993</v>
      </c>
      <c r="E905" s="302">
        <v>45.256900000000002</v>
      </c>
      <c r="F905" s="302">
        <v>3.8999999999999998E-3</v>
      </c>
      <c r="G905" s="302">
        <v>34.226900000000001</v>
      </c>
      <c r="H905" s="302">
        <v>0.379</v>
      </c>
      <c r="I905" s="302">
        <v>0.11940000000000001</v>
      </c>
      <c r="J905" s="302">
        <v>18.182300000000001</v>
      </c>
      <c r="K905" s="302">
        <v>1.1478999999999999</v>
      </c>
      <c r="L905" s="302">
        <v>2.6200000000000001E-2</v>
      </c>
      <c r="M905" s="106" t="s">
        <v>34</v>
      </c>
      <c r="N905" s="106" t="s">
        <v>34</v>
      </c>
      <c r="O905" s="402">
        <v>99.342500000000015</v>
      </c>
      <c r="P905" s="278">
        <v>89.608742394409546</v>
      </c>
      <c r="Q905" s="278">
        <v>10.237511633224816</v>
      </c>
      <c r="R905" s="280">
        <v>0.15374597236564089</v>
      </c>
      <c r="S905" s="278"/>
      <c r="T905" s="278"/>
    </row>
    <row r="906" spans="1:20" x14ac:dyDescent="0.25">
      <c r="A906" s="421">
        <v>3</v>
      </c>
      <c r="B906" s="365" t="s">
        <v>1402</v>
      </c>
      <c r="C906" s="366" t="s">
        <v>1404</v>
      </c>
      <c r="D906" s="360" t="s">
        <v>994</v>
      </c>
      <c r="E906" s="302">
        <v>45.19</v>
      </c>
      <c r="F906" s="302">
        <v>1.24E-2</v>
      </c>
      <c r="G906" s="302">
        <v>34.345199999999998</v>
      </c>
      <c r="H906" s="302">
        <v>0.40670000000000001</v>
      </c>
      <c r="I906" s="302">
        <v>0.13239999999999999</v>
      </c>
      <c r="J906" s="302">
        <v>17.956</v>
      </c>
      <c r="K906" s="302">
        <v>1.2423999999999999</v>
      </c>
      <c r="L906" s="302">
        <v>1.7600000000000001E-2</v>
      </c>
      <c r="M906" s="106" t="s">
        <v>34</v>
      </c>
      <c r="N906" s="106" t="s">
        <v>34</v>
      </c>
      <c r="O906" s="402">
        <v>99.302700000000002</v>
      </c>
      <c r="P906" s="278">
        <v>88.780178078802919</v>
      </c>
      <c r="Q906" s="278">
        <v>11.116207554720638</v>
      </c>
      <c r="R906" s="280">
        <v>0.10361436647645353</v>
      </c>
      <c r="S906" s="278"/>
      <c r="T906" s="278"/>
    </row>
    <row r="907" spans="1:20" x14ac:dyDescent="0.25">
      <c r="A907" s="421">
        <v>3</v>
      </c>
      <c r="B907" s="365" t="s">
        <v>1402</v>
      </c>
      <c r="C907" s="366" t="s">
        <v>1404</v>
      </c>
      <c r="D907" s="360" t="s">
        <v>995</v>
      </c>
      <c r="E907" s="302">
        <v>45.160699999999999</v>
      </c>
      <c r="F907" s="302">
        <v>1.17E-2</v>
      </c>
      <c r="G907" s="302">
        <v>34.118899999999996</v>
      </c>
      <c r="H907" s="302">
        <v>0.379</v>
      </c>
      <c r="I907" s="302">
        <v>9.11E-2</v>
      </c>
      <c r="J907" s="302">
        <v>18.225000000000001</v>
      </c>
      <c r="K907" s="302">
        <v>1.2132000000000001</v>
      </c>
      <c r="L907" s="302">
        <v>1.7999999999999999E-2</v>
      </c>
      <c r="M907" s="106" t="s">
        <v>34</v>
      </c>
      <c r="N907" s="106" t="s">
        <v>34</v>
      </c>
      <c r="O907" s="402">
        <v>99.217600000000004</v>
      </c>
      <c r="P907" s="278">
        <v>89.15524590774929</v>
      </c>
      <c r="Q907" s="278">
        <v>10.739907875670323</v>
      </c>
      <c r="R907" s="280">
        <v>0.10484621658038029</v>
      </c>
      <c r="S907" s="278"/>
      <c r="T907" s="278"/>
    </row>
    <row r="908" spans="1:20" x14ac:dyDescent="0.25">
      <c r="A908" s="421">
        <v>3</v>
      </c>
      <c r="B908" s="365" t="s">
        <v>1402</v>
      </c>
      <c r="C908" s="366" t="s">
        <v>1404</v>
      </c>
      <c r="D908" s="360" t="s">
        <v>996</v>
      </c>
      <c r="E908" s="302">
        <v>45.152999999999999</v>
      </c>
      <c r="F908" s="302">
        <v>0</v>
      </c>
      <c r="G908" s="302">
        <v>34.446800000000003</v>
      </c>
      <c r="H908" s="302">
        <v>0.33239999999999997</v>
      </c>
      <c r="I908" s="302">
        <v>0.1018</v>
      </c>
      <c r="J908" s="302">
        <v>18.3384</v>
      </c>
      <c r="K908" s="302">
        <v>1.1286</v>
      </c>
      <c r="L908" s="302">
        <v>8.6999999999999994E-3</v>
      </c>
      <c r="M908" s="106" t="s">
        <v>34</v>
      </c>
      <c r="N908" s="106" t="s">
        <v>34</v>
      </c>
      <c r="O908" s="402">
        <v>99.509700000000009</v>
      </c>
      <c r="P908" s="278">
        <v>89.933341018675208</v>
      </c>
      <c r="Q908" s="278">
        <v>10.015857142534209</v>
      </c>
      <c r="R908" s="280">
        <v>5.080183879059573E-2</v>
      </c>
      <c r="S908" s="278"/>
      <c r="T908" s="278"/>
    </row>
    <row r="909" spans="1:20" x14ac:dyDescent="0.25">
      <c r="A909" s="421">
        <v>3</v>
      </c>
      <c r="B909" s="365" t="s">
        <v>1402</v>
      </c>
      <c r="C909" s="366" t="s">
        <v>1404</v>
      </c>
      <c r="D909" s="360" t="s">
        <v>997</v>
      </c>
      <c r="E909" s="302">
        <v>45.0505</v>
      </c>
      <c r="F909" s="302">
        <v>1.89E-2</v>
      </c>
      <c r="G909" s="302">
        <v>34.130000000000003</v>
      </c>
      <c r="H909" s="302">
        <v>0.39739999999999998</v>
      </c>
      <c r="I909" s="302">
        <v>0.1047</v>
      </c>
      <c r="J909" s="302">
        <v>18.2272</v>
      </c>
      <c r="K909" s="302">
        <v>1.1551</v>
      </c>
      <c r="L909" s="302">
        <v>3.3000000000000002E-2</v>
      </c>
      <c r="M909" s="106" t="s">
        <v>34</v>
      </c>
      <c r="N909" s="106" t="s">
        <v>34</v>
      </c>
      <c r="O909" s="402">
        <v>99.116799999999998</v>
      </c>
      <c r="P909" s="278">
        <v>89.538666995493301</v>
      </c>
      <c r="Q909" s="278">
        <v>10.268311587944245</v>
      </c>
      <c r="R909" s="280">
        <v>0.19302141656246311</v>
      </c>
      <c r="S909" s="278"/>
      <c r="T909" s="278"/>
    </row>
    <row r="910" spans="1:20" x14ac:dyDescent="0.25">
      <c r="A910" s="421">
        <v>3</v>
      </c>
      <c r="B910" s="365" t="s">
        <v>1402</v>
      </c>
      <c r="C910" s="366" t="s">
        <v>1404</v>
      </c>
      <c r="D910" s="360" t="s">
        <v>998</v>
      </c>
      <c r="E910" s="302">
        <v>45.051200000000001</v>
      </c>
      <c r="F910" s="302">
        <v>9.7999999999999997E-3</v>
      </c>
      <c r="G910" s="302">
        <v>34.200299999999999</v>
      </c>
      <c r="H910" s="302">
        <v>0.36969999999999997</v>
      </c>
      <c r="I910" s="302">
        <v>0.14230000000000001</v>
      </c>
      <c r="J910" s="302">
        <v>18.077500000000001</v>
      </c>
      <c r="K910" s="302">
        <v>1.1500999999999999</v>
      </c>
      <c r="L910" s="302">
        <v>3.7999999999999999E-2</v>
      </c>
      <c r="M910" s="106" t="s">
        <v>34</v>
      </c>
      <c r="N910" s="106" t="s">
        <v>34</v>
      </c>
      <c r="O910" s="402">
        <v>99.038899999999998</v>
      </c>
      <c r="P910" s="278">
        <v>89.4748691847918</v>
      </c>
      <c r="Q910" s="278">
        <v>10.30118281350104</v>
      </c>
      <c r="R910" s="280">
        <v>0.22394800170713788</v>
      </c>
      <c r="S910" s="278"/>
      <c r="T910" s="278"/>
    </row>
    <row r="911" spans="1:20" x14ac:dyDescent="0.25">
      <c r="A911" s="421">
        <v>3</v>
      </c>
      <c r="B911" s="365" t="s">
        <v>1402</v>
      </c>
      <c r="C911" s="366" t="s">
        <v>1404</v>
      </c>
      <c r="D911" s="360" t="s">
        <v>999</v>
      </c>
      <c r="E911" s="302">
        <v>45.565100000000001</v>
      </c>
      <c r="F911" s="302">
        <v>1.04E-2</v>
      </c>
      <c r="G911" s="302">
        <v>33.788400000000003</v>
      </c>
      <c r="H911" s="302">
        <v>0.30599999999999999</v>
      </c>
      <c r="I911" s="302">
        <v>0.1239</v>
      </c>
      <c r="J911" s="302">
        <v>17.9269</v>
      </c>
      <c r="K911" s="302">
        <v>1.2618</v>
      </c>
      <c r="L911" s="302">
        <v>3.8199999999999998E-2</v>
      </c>
      <c r="M911" s="106" t="s">
        <v>34</v>
      </c>
      <c r="N911" s="106" t="s">
        <v>34</v>
      </c>
      <c r="O911" s="402">
        <v>99.020700000000005</v>
      </c>
      <c r="P911" s="278">
        <v>88.502681365304269</v>
      </c>
      <c r="Q911" s="278">
        <v>11.272767378591041</v>
      </c>
      <c r="R911" s="280">
        <v>0.22455125610469631</v>
      </c>
      <c r="S911" s="278"/>
      <c r="T911" s="278"/>
    </row>
    <row r="912" spans="1:20" x14ac:dyDescent="0.25">
      <c r="A912" s="421">
        <v>3</v>
      </c>
      <c r="B912" s="365" t="s">
        <v>1402</v>
      </c>
      <c r="C912" s="366" t="s">
        <v>1404</v>
      </c>
      <c r="D912" s="360" t="s">
        <v>1000</v>
      </c>
      <c r="E912" s="302">
        <v>44.658700000000003</v>
      </c>
      <c r="F912" s="302">
        <v>1.6299999999999999E-2</v>
      </c>
      <c r="G912" s="302">
        <v>34.726199999999999</v>
      </c>
      <c r="H912" s="302">
        <v>0.29360000000000003</v>
      </c>
      <c r="I912" s="302">
        <v>7.6899999999999996E-2</v>
      </c>
      <c r="J912" s="302">
        <v>18.6846</v>
      </c>
      <c r="K912" s="302">
        <v>0.86280000000000001</v>
      </c>
      <c r="L912" s="302">
        <v>2.9100000000000001E-2</v>
      </c>
      <c r="M912" s="106" t="s">
        <v>34</v>
      </c>
      <c r="N912" s="106" t="s">
        <v>34</v>
      </c>
      <c r="O912" s="402">
        <v>99.348199999999991</v>
      </c>
      <c r="P912" s="278">
        <v>92.130435650319015</v>
      </c>
      <c r="Q912" s="278">
        <v>7.6987150504031723</v>
      </c>
      <c r="R912" s="280">
        <v>0.17084929927781384</v>
      </c>
      <c r="S912" s="278"/>
      <c r="T912" s="278"/>
    </row>
    <row r="913" spans="1:20" x14ac:dyDescent="0.25">
      <c r="A913" s="421">
        <v>3</v>
      </c>
      <c r="B913" s="365" t="s">
        <v>1402</v>
      </c>
      <c r="C913" s="366" t="s">
        <v>1404</v>
      </c>
      <c r="D913" s="360" t="s">
        <v>1001</v>
      </c>
      <c r="E913" s="302">
        <v>44.529400000000003</v>
      </c>
      <c r="F913" s="302">
        <v>6.4999999999999997E-3</v>
      </c>
      <c r="G913" s="302">
        <v>34.648499999999999</v>
      </c>
      <c r="H913" s="302">
        <v>0.35709999999999997</v>
      </c>
      <c r="I913" s="302">
        <v>6.7799999999999999E-2</v>
      </c>
      <c r="J913" s="302">
        <v>18.4437</v>
      </c>
      <c r="K913" s="302">
        <v>1.0043</v>
      </c>
      <c r="L913" s="302">
        <v>3.5999999999999997E-2</v>
      </c>
      <c r="M913" s="106" t="s">
        <v>34</v>
      </c>
      <c r="N913" s="106" t="s">
        <v>34</v>
      </c>
      <c r="O913" s="402">
        <v>99.093300000000028</v>
      </c>
      <c r="P913" s="278">
        <v>90.837889938066922</v>
      </c>
      <c r="Q913" s="278">
        <v>8.9509934625156689</v>
      </c>
      <c r="R913" s="280">
        <v>0.21111659941741479</v>
      </c>
      <c r="S913" s="278"/>
      <c r="T913" s="278"/>
    </row>
    <row r="914" spans="1:20" x14ac:dyDescent="0.25">
      <c r="A914" s="421">
        <v>3</v>
      </c>
      <c r="B914" s="365" t="s">
        <v>1402</v>
      </c>
      <c r="C914" s="366" t="s">
        <v>1404</v>
      </c>
      <c r="D914" s="360" t="s">
        <v>1002</v>
      </c>
      <c r="E914" s="302">
        <v>44.753500000000003</v>
      </c>
      <c r="F914" s="302">
        <v>0</v>
      </c>
      <c r="G914" s="302">
        <v>34.715200000000003</v>
      </c>
      <c r="H914" s="302">
        <v>0.3276</v>
      </c>
      <c r="I914" s="302">
        <v>0.1038</v>
      </c>
      <c r="J914" s="302">
        <v>18.542100000000001</v>
      </c>
      <c r="K914" s="302">
        <v>0.94089999999999996</v>
      </c>
      <c r="L914" s="302">
        <v>1.6899999999999998E-2</v>
      </c>
      <c r="M914" s="106" t="s">
        <v>34</v>
      </c>
      <c r="N914" s="106" t="s">
        <v>34</v>
      </c>
      <c r="O914" s="402">
        <v>99.400000000000034</v>
      </c>
      <c r="P914" s="278">
        <v>91.498602311064843</v>
      </c>
      <c r="Q914" s="278">
        <v>8.4020990858962037</v>
      </c>
      <c r="R914" s="280">
        <v>9.9298603038953048E-2</v>
      </c>
      <c r="S914" s="278"/>
      <c r="T914" s="278"/>
    </row>
    <row r="915" spans="1:20" x14ac:dyDescent="0.25">
      <c r="A915" s="421">
        <v>3</v>
      </c>
      <c r="B915" s="365" t="s">
        <v>1402</v>
      </c>
      <c r="C915" s="366" t="s">
        <v>1404</v>
      </c>
      <c r="D915" s="360" t="s">
        <v>1003</v>
      </c>
      <c r="E915" s="302">
        <v>44.561</v>
      </c>
      <c r="F915" s="302">
        <v>6.9999999999999999E-4</v>
      </c>
      <c r="G915" s="302">
        <v>34.697000000000003</v>
      </c>
      <c r="H915" s="302">
        <v>0.33239999999999997</v>
      </c>
      <c r="I915" s="302">
        <v>0.1053</v>
      </c>
      <c r="J915" s="302">
        <v>18.4709</v>
      </c>
      <c r="K915" s="302">
        <v>0.95020000000000004</v>
      </c>
      <c r="L915" s="302">
        <v>1.9099999999999999E-2</v>
      </c>
      <c r="M915" s="106" t="s">
        <v>34</v>
      </c>
      <c r="N915" s="106" t="s">
        <v>34</v>
      </c>
      <c r="O915" s="402">
        <v>99.136600000000001</v>
      </c>
      <c r="P915" s="278">
        <v>91.380616708106004</v>
      </c>
      <c r="Q915" s="278">
        <v>8.5068709180076798</v>
      </c>
      <c r="R915" s="280">
        <v>0.11251237388631279</v>
      </c>
      <c r="S915" s="278"/>
      <c r="T915" s="278"/>
    </row>
    <row r="916" spans="1:20" x14ac:dyDescent="0.25">
      <c r="A916" s="421">
        <v>3</v>
      </c>
      <c r="B916" s="365" t="s">
        <v>1402</v>
      </c>
      <c r="C916" s="366" t="s">
        <v>1404</v>
      </c>
      <c r="D916" s="360" t="s">
        <v>1004</v>
      </c>
      <c r="E916" s="302">
        <v>46.520800000000001</v>
      </c>
      <c r="F916" s="302">
        <v>2.8000000000000001E-2</v>
      </c>
      <c r="G916" s="302">
        <v>32.961500000000001</v>
      </c>
      <c r="H916" s="302">
        <v>0.48309999999999997</v>
      </c>
      <c r="I916" s="302">
        <v>0.16259999999999999</v>
      </c>
      <c r="J916" s="302">
        <v>16.517099999999999</v>
      </c>
      <c r="K916" s="302">
        <v>2.0924999999999998</v>
      </c>
      <c r="L916" s="302">
        <v>5.0700000000000002E-2</v>
      </c>
      <c r="M916" s="106" t="s">
        <v>34</v>
      </c>
      <c r="N916" s="106" t="s">
        <v>34</v>
      </c>
      <c r="O916" s="402">
        <v>98.816299999999998</v>
      </c>
      <c r="P916" s="278">
        <v>81.108870992069882</v>
      </c>
      <c r="Q916" s="278">
        <v>18.594684498884583</v>
      </c>
      <c r="R916" s="280">
        <v>0.29644450904554254</v>
      </c>
      <c r="S916" s="278"/>
      <c r="T916" s="278"/>
    </row>
    <row r="917" spans="1:20" x14ac:dyDescent="0.25">
      <c r="A917" s="421">
        <v>3</v>
      </c>
      <c r="B917" s="365" t="s">
        <v>1402</v>
      </c>
      <c r="C917" s="366" t="s">
        <v>1404</v>
      </c>
      <c r="D917" s="360" t="s">
        <v>1005</v>
      </c>
      <c r="E917" s="302">
        <v>44.566200000000002</v>
      </c>
      <c r="F917" s="302">
        <v>0</v>
      </c>
      <c r="G917" s="302">
        <v>34.389299999999999</v>
      </c>
      <c r="H917" s="302">
        <v>0.36840000000000001</v>
      </c>
      <c r="I917" s="302">
        <v>0.1046</v>
      </c>
      <c r="J917" s="302">
        <v>18.343399999999999</v>
      </c>
      <c r="K917" s="302">
        <v>1.0813999999999999</v>
      </c>
      <c r="L917" s="302">
        <v>2.1700000000000001E-2</v>
      </c>
      <c r="M917" s="106" t="s">
        <v>34</v>
      </c>
      <c r="N917" s="106" t="s">
        <v>34</v>
      </c>
      <c r="O917" s="402">
        <v>98.875</v>
      </c>
      <c r="P917" s="278">
        <v>90.245246730426103</v>
      </c>
      <c r="Q917" s="278">
        <v>9.6276358328019747</v>
      </c>
      <c r="R917" s="280">
        <v>0.12711743677189777</v>
      </c>
      <c r="S917" s="278"/>
      <c r="T917" s="278"/>
    </row>
    <row r="918" spans="1:20" x14ac:dyDescent="0.25">
      <c r="A918" s="421">
        <v>3</v>
      </c>
      <c r="B918" s="365" t="s">
        <v>1402</v>
      </c>
      <c r="C918" s="366" t="s">
        <v>1404</v>
      </c>
      <c r="D918" s="360" t="s">
        <v>1006</v>
      </c>
      <c r="E918" s="302">
        <v>44.4574</v>
      </c>
      <c r="F918" s="302">
        <v>2.8000000000000001E-2</v>
      </c>
      <c r="G918" s="302">
        <v>34.326599999999999</v>
      </c>
      <c r="H918" s="302">
        <v>0.39350000000000002</v>
      </c>
      <c r="I918" s="302">
        <v>0.10249999999999999</v>
      </c>
      <c r="J918" s="302">
        <v>18.364699999999999</v>
      </c>
      <c r="K918" s="302">
        <v>1.2447999999999999</v>
      </c>
      <c r="L918" s="302">
        <v>4.0800000000000003E-2</v>
      </c>
      <c r="M918" s="106" t="s">
        <v>34</v>
      </c>
      <c r="N918" s="106" t="s">
        <v>34</v>
      </c>
      <c r="O918" s="402">
        <v>98.958300000000008</v>
      </c>
      <c r="P918" s="278">
        <v>88.864736841133904</v>
      </c>
      <c r="Q918" s="278">
        <v>10.90018803314894</v>
      </c>
      <c r="R918" s="280">
        <v>0.23507512571714662</v>
      </c>
      <c r="S918" s="278"/>
      <c r="T918" s="278"/>
    </row>
    <row r="919" spans="1:20" x14ac:dyDescent="0.25">
      <c r="A919" s="421">
        <v>3</v>
      </c>
      <c r="B919" s="365" t="s">
        <v>1402</v>
      </c>
      <c r="C919" s="366" t="s">
        <v>1404</v>
      </c>
      <c r="D919" s="360" t="s">
        <v>1007</v>
      </c>
      <c r="E919" s="302">
        <v>44.868099999999998</v>
      </c>
      <c r="F919" s="302">
        <v>3.7999999999999999E-2</v>
      </c>
      <c r="G919" s="302">
        <v>34.126600000000003</v>
      </c>
      <c r="H919" s="302">
        <v>0.4173</v>
      </c>
      <c r="I919" s="302">
        <v>0.1082</v>
      </c>
      <c r="J919" s="302">
        <v>18.053999999999998</v>
      </c>
      <c r="K919" s="302">
        <v>1.2424999999999999</v>
      </c>
      <c r="L919" s="302">
        <v>3.2800000000000003E-2</v>
      </c>
      <c r="M919" s="106" t="s">
        <v>34</v>
      </c>
      <c r="N919" s="106" t="s">
        <v>34</v>
      </c>
      <c r="O919" s="402">
        <v>98.887500000000003</v>
      </c>
      <c r="P919" s="278">
        <v>88.754451459020729</v>
      </c>
      <c r="Q919" s="278">
        <v>11.053552867216464</v>
      </c>
      <c r="R919" s="280">
        <v>0.19199567376278961</v>
      </c>
      <c r="S919" s="278"/>
      <c r="T919" s="278"/>
    </row>
    <row r="920" spans="1:20" x14ac:dyDescent="0.25">
      <c r="A920" s="421">
        <v>3</v>
      </c>
      <c r="B920" s="365" t="s">
        <v>1402</v>
      </c>
      <c r="C920" s="366" t="s">
        <v>1404</v>
      </c>
      <c r="D920" s="360" t="s">
        <v>1008</v>
      </c>
      <c r="E920" s="302">
        <v>45.015999999999998</v>
      </c>
      <c r="F920" s="302">
        <v>9.2999999999999992E-3</v>
      </c>
      <c r="G920" s="302">
        <v>34.188699999999997</v>
      </c>
      <c r="H920" s="302">
        <v>0.44700000000000001</v>
      </c>
      <c r="I920" s="302">
        <v>9.6100000000000005E-2</v>
      </c>
      <c r="J920" s="302">
        <v>18.044</v>
      </c>
      <c r="K920" s="302">
        <v>1.2401</v>
      </c>
      <c r="L920" s="302">
        <v>1.8700000000000001E-2</v>
      </c>
      <c r="M920" s="106" t="s">
        <v>34</v>
      </c>
      <c r="N920" s="106" t="s">
        <v>34</v>
      </c>
      <c r="O920" s="402">
        <v>99.059899999999999</v>
      </c>
      <c r="P920" s="278">
        <v>88.841259082799709</v>
      </c>
      <c r="Q920" s="278">
        <v>11.049112186442811</v>
      </c>
      <c r="R920" s="280">
        <v>0.10962873075746947</v>
      </c>
      <c r="S920" s="278"/>
      <c r="T920" s="278"/>
    </row>
    <row r="921" spans="1:20" x14ac:dyDescent="0.25">
      <c r="A921" s="421">
        <v>3</v>
      </c>
      <c r="B921" s="365" t="s">
        <v>1402</v>
      </c>
      <c r="C921" s="366" t="s">
        <v>1404</v>
      </c>
      <c r="D921" s="360" t="s">
        <v>1009</v>
      </c>
      <c r="E921" s="302">
        <v>45.284599999999998</v>
      </c>
      <c r="F921" s="302">
        <v>3.4700000000000002E-2</v>
      </c>
      <c r="G921" s="302">
        <v>34.128</v>
      </c>
      <c r="H921" s="302">
        <v>0.44700000000000001</v>
      </c>
      <c r="I921" s="302">
        <v>0.1191</v>
      </c>
      <c r="J921" s="302">
        <v>17.894300000000001</v>
      </c>
      <c r="K921" s="302">
        <v>1.4028</v>
      </c>
      <c r="L921" s="302">
        <v>4.0800000000000003E-2</v>
      </c>
      <c r="M921" s="106" t="s">
        <v>34</v>
      </c>
      <c r="N921" s="106" t="s">
        <v>34</v>
      </c>
      <c r="O921" s="402">
        <v>99.351300000000009</v>
      </c>
      <c r="P921" s="278">
        <v>87.368438902422199</v>
      </c>
      <c r="Q921" s="278">
        <v>12.394368616512127</v>
      </c>
      <c r="R921" s="280">
        <v>0.23719248106568333</v>
      </c>
      <c r="S921" s="278"/>
      <c r="T921" s="278"/>
    </row>
    <row r="922" spans="1:20" x14ac:dyDescent="0.25">
      <c r="A922" s="421">
        <v>3</v>
      </c>
      <c r="B922" s="365" t="s">
        <v>1402</v>
      </c>
      <c r="C922" s="366" t="s">
        <v>1404</v>
      </c>
      <c r="D922" s="360" t="s">
        <v>1010</v>
      </c>
      <c r="E922" s="302">
        <v>46.023899999999998</v>
      </c>
      <c r="F922" s="302">
        <v>0</v>
      </c>
      <c r="G922" s="302">
        <v>33.417400000000001</v>
      </c>
      <c r="H922" s="302">
        <v>0.47689999999999999</v>
      </c>
      <c r="I922" s="302">
        <v>0.1515</v>
      </c>
      <c r="J922" s="302">
        <v>17.509899999999998</v>
      </c>
      <c r="K922" s="302">
        <v>1.6384000000000001</v>
      </c>
      <c r="L922" s="302">
        <v>5.2999999999999999E-2</v>
      </c>
      <c r="M922" s="106" t="s">
        <v>34</v>
      </c>
      <c r="N922" s="106" t="s">
        <v>34</v>
      </c>
      <c r="O922" s="402">
        <v>99.271000000000001</v>
      </c>
      <c r="P922" s="278">
        <v>85.256534600173993</v>
      </c>
      <c r="Q922" s="278">
        <v>14.436194966509653</v>
      </c>
      <c r="R922" s="280">
        <v>0.30727043331633663</v>
      </c>
      <c r="S922" s="278"/>
      <c r="T922" s="278"/>
    </row>
    <row r="923" spans="1:20" x14ac:dyDescent="0.25">
      <c r="A923" s="421">
        <v>3</v>
      </c>
      <c r="B923" s="365" t="s">
        <v>1402</v>
      </c>
      <c r="C923" s="366" t="s">
        <v>1404</v>
      </c>
      <c r="D923" s="360" t="s">
        <v>1011</v>
      </c>
      <c r="E923" s="302">
        <v>45.011499999999998</v>
      </c>
      <c r="F923" s="302">
        <v>7.3000000000000001E-3</v>
      </c>
      <c r="G923" s="302">
        <v>34.124299999999998</v>
      </c>
      <c r="H923" s="302">
        <v>0.36199999999999999</v>
      </c>
      <c r="I923" s="302">
        <v>9.9299999999999999E-2</v>
      </c>
      <c r="J923" s="302">
        <v>17.8904</v>
      </c>
      <c r="K923" s="302">
        <v>1.3273999999999999</v>
      </c>
      <c r="L923" s="302">
        <v>5.2999999999999999E-2</v>
      </c>
      <c r="M923" s="106" t="s">
        <v>34</v>
      </c>
      <c r="N923" s="106" t="s">
        <v>34</v>
      </c>
      <c r="O923" s="402">
        <v>98.875199999999992</v>
      </c>
      <c r="P923" s="278">
        <v>87.889309492486404</v>
      </c>
      <c r="Q923" s="278">
        <v>11.800668328581422</v>
      </c>
      <c r="R923" s="280">
        <v>0.31002217893215656</v>
      </c>
      <c r="S923" s="278"/>
      <c r="T923" s="278"/>
    </row>
    <row r="924" spans="1:20" x14ac:dyDescent="0.25">
      <c r="A924" s="421">
        <v>3</v>
      </c>
      <c r="B924" s="365" t="s">
        <v>1402</v>
      </c>
      <c r="C924" s="366" t="s">
        <v>1404</v>
      </c>
      <c r="D924" s="360" t="s">
        <v>1012</v>
      </c>
      <c r="E924" s="302">
        <v>45.177300000000002</v>
      </c>
      <c r="F924" s="302">
        <v>2.07E-2</v>
      </c>
      <c r="G924" s="302">
        <v>33.993699999999997</v>
      </c>
      <c r="H924" s="302">
        <v>0.47220000000000001</v>
      </c>
      <c r="I924" s="302">
        <v>0.1031</v>
      </c>
      <c r="J924" s="302">
        <v>17.7714</v>
      </c>
      <c r="K924" s="302">
        <v>1.3047</v>
      </c>
      <c r="L924" s="302">
        <v>3.2500000000000001E-2</v>
      </c>
      <c r="M924" s="106" t="s">
        <v>34</v>
      </c>
      <c r="N924" s="106" t="s">
        <v>34</v>
      </c>
      <c r="O924" s="402">
        <v>98.875599999999991</v>
      </c>
      <c r="P924" s="278">
        <v>88.103204599400925</v>
      </c>
      <c r="Q924" s="278">
        <v>11.704948707613481</v>
      </c>
      <c r="R924" s="280">
        <v>0.19184669298560447</v>
      </c>
      <c r="S924" s="278"/>
      <c r="T924" s="278"/>
    </row>
    <row r="925" spans="1:20" x14ac:dyDescent="0.25">
      <c r="A925" s="421">
        <v>3</v>
      </c>
      <c r="B925" s="365" t="s">
        <v>1402</v>
      </c>
      <c r="C925" s="366" t="s">
        <v>1404</v>
      </c>
      <c r="D925" s="360" t="s">
        <v>1013</v>
      </c>
      <c r="E925" s="302">
        <v>46.689799999999998</v>
      </c>
      <c r="F925" s="302">
        <v>0.01</v>
      </c>
      <c r="G925" s="302">
        <v>33.1569</v>
      </c>
      <c r="H925" s="302">
        <v>0.5353</v>
      </c>
      <c r="I925" s="302">
        <v>0.15190000000000001</v>
      </c>
      <c r="J925" s="302">
        <v>16.866199999999999</v>
      </c>
      <c r="K925" s="302">
        <v>1.8605</v>
      </c>
      <c r="L925" s="302">
        <v>4.4699999999999997E-2</v>
      </c>
      <c r="M925" s="106" t="s">
        <v>34</v>
      </c>
      <c r="N925" s="106" t="s">
        <v>34</v>
      </c>
      <c r="O925" s="402">
        <v>99.315300000000008</v>
      </c>
      <c r="P925" s="278">
        <v>83.141113531567029</v>
      </c>
      <c r="Q925" s="278">
        <v>16.596520798899654</v>
      </c>
      <c r="R925" s="280">
        <v>0.26236566953333229</v>
      </c>
      <c r="S925" s="278"/>
      <c r="T925" s="278"/>
    </row>
    <row r="926" spans="1:20" x14ac:dyDescent="0.25">
      <c r="A926" s="421">
        <v>3</v>
      </c>
      <c r="B926" s="365" t="s">
        <v>1402</v>
      </c>
      <c r="C926" s="366" t="s">
        <v>1404</v>
      </c>
      <c r="D926" s="360" t="s">
        <v>1014</v>
      </c>
      <c r="E926" s="302">
        <v>44.926000000000002</v>
      </c>
      <c r="F926" s="302">
        <v>1.54E-2</v>
      </c>
      <c r="G926" s="302">
        <v>34.493099999999998</v>
      </c>
      <c r="H926" s="302">
        <v>0.40160000000000001</v>
      </c>
      <c r="I926" s="302">
        <v>0.1077</v>
      </c>
      <c r="J926" s="302">
        <v>18.278300000000002</v>
      </c>
      <c r="K926" s="302">
        <v>1.1363000000000001</v>
      </c>
      <c r="L926" s="302">
        <v>3.4500000000000003E-2</v>
      </c>
      <c r="M926" s="106" t="s">
        <v>34</v>
      </c>
      <c r="N926" s="106" t="s">
        <v>34</v>
      </c>
      <c r="O926" s="402">
        <v>99.392899999999997</v>
      </c>
      <c r="P926" s="278">
        <v>89.706555867549312</v>
      </c>
      <c r="Q926" s="278">
        <v>10.091835849880992</v>
      </c>
      <c r="R926" s="280">
        <v>0.2016082825697004</v>
      </c>
      <c r="S926" s="278"/>
      <c r="T926" s="278"/>
    </row>
    <row r="927" spans="1:20" x14ac:dyDescent="0.25">
      <c r="A927" s="421">
        <v>3</v>
      </c>
      <c r="B927" s="365" t="s">
        <v>1402</v>
      </c>
      <c r="C927" s="366" t="s">
        <v>1404</v>
      </c>
      <c r="D927" s="360" t="s">
        <v>1015</v>
      </c>
      <c r="E927" s="302">
        <v>44.9709</v>
      </c>
      <c r="F927" s="302">
        <v>3.0700000000000002E-2</v>
      </c>
      <c r="G927" s="302">
        <v>34.503799999999998</v>
      </c>
      <c r="H927" s="302">
        <v>0.46300000000000002</v>
      </c>
      <c r="I927" s="302">
        <v>0.12479999999999999</v>
      </c>
      <c r="J927" s="302">
        <v>18.248100000000001</v>
      </c>
      <c r="K927" s="302">
        <v>1.1375999999999999</v>
      </c>
      <c r="L927" s="302">
        <v>1.6299999999999999E-2</v>
      </c>
      <c r="M927" s="106" t="s">
        <v>34</v>
      </c>
      <c r="N927" s="106" t="s">
        <v>34</v>
      </c>
      <c r="O927" s="402">
        <v>99.495199999999997</v>
      </c>
      <c r="P927" s="278">
        <v>89.77652011539061</v>
      </c>
      <c r="Q927" s="278">
        <v>10.127995223144309</v>
      </c>
      <c r="R927" s="280">
        <v>9.5484661465082804E-2</v>
      </c>
      <c r="S927" s="278"/>
      <c r="T927" s="278"/>
    </row>
    <row r="928" spans="1:20" x14ac:dyDescent="0.25">
      <c r="A928" s="421">
        <v>3</v>
      </c>
      <c r="B928" s="365" t="s">
        <v>1402</v>
      </c>
      <c r="C928" s="366" t="s">
        <v>1404</v>
      </c>
      <c r="D928" s="360" t="s">
        <v>1016</v>
      </c>
      <c r="E928" s="302">
        <v>44.889400000000002</v>
      </c>
      <c r="F928" s="302">
        <v>2.7000000000000001E-3</v>
      </c>
      <c r="G928" s="302">
        <v>34.348599999999998</v>
      </c>
      <c r="H928" s="302">
        <v>0.42520000000000002</v>
      </c>
      <c r="I928" s="302">
        <v>0.12720000000000001</v>
      </c>
      <c r="J928" s="302">
        <v>18.113800000000001</v>
      </c>
      <c r="K928" s="302">
        <v>1.228</v>
      </c>
      <c r="L928" s="302">
        <v>5.33E-2</v>
      </c>
      <c r="M928" s="106" t="s">
        <v>34</v>
      </c>
      <c r="N928" s="106" t="s">
        <v>34</v>
      </c>
      <c r="O928" s="402">
        <v>99.188199999999995</v>
      </c>
      <c r="P928" s="278">
        <v>88.795380516427983</v>
      </c>
      <c r="Q928" s="278">
        <v>10.893513111436631</v>
      </c>
      <c r="R928" s="280">
        <v>0.31110637213538139</v>
      </c>
      <c r="S928" s="278"/>
      <c r="T928" s="278"/>
    </row>
    <row r="929" spans="1:20" x14ac:dyDescent="0.25">
      <c r="A929" s="421">
        <v>3</v>
      </c>
      <c r="B929" s="365" t="s">
        <v>1402</v>
      </c>
      <c r="C929" s="366" t="s">
        <v>1404</v>
      </c>
      <c r="D929" s="360" t="s">
        <v>1017</v>
      </c>
      <c r="E929" s="302">
        <v>46.256799999999998</v>
      </c>
      <c r="F929" s="302">
        <v>3.0700000000000002E-2</v>
      </c>
      <c r="G929" s="302">
        <v>34.808399999999999</v>
      </c>
      <c r="H929" s="302">
        <v>0.3669</v>
      </c>
      <c r="I929" s="302">
        <v>0.1031</v>
      </c>
      <c r="J929" s="302">
        <v>17.8248</v>
      </c>
      <c r="K929" s="302">
        <v>1.2761</v>
      </c>
      <c r="L929" s="302">
        <v>4.36E-2</v>
      </c>
      <c r="M929" s="106" t="s">
        <v>34</v>
      </c>
      <c r="N929" s="106" t="s">
        <v>34</v>
      </c>
      <c r="O929" s="402">
        <v>100.71039999999999</v>
      </c>
      <c r="P929" s="278">
        <v>88.30288086598253</v>
      </c>
      <c r="Q929" s="278">
        <v>11.439938898741374</v>
      </c>
      <c r="R929" s="280">
        <v>0.25718023527609701</v>
      </c>
      <c r="S929" s="278"/>
      <c r="T929" s="278"/>
    </row>
    <row r="930" spans="1:20" x14ac:dyDescent="0.25">
      <c r="A930" s="421">
        <v>3</v>
      </c>
      <c r="B930" s="365" t="s">
        <v>1402</v>
      </c>
      <c r="C930" s="366" t="s">
        <v>1404</v>
      </c>
      <c r="D930" s="360" t="s">
        <v>1018</v>
      </c>
      <c r="E930" s="302">
        <v>45.165900000000001</v>
      </c>
      <c r="F930" s="302">
        <v>1.7999999999999999E-2</v>
      </c>
      <c r="G930" s="302">
        <v>34.357799999999997</v>
      </c>
      <c r="H930" s="302">
        <v>0.41410000000000002</v>
      </c>
      <c r="I930" s="302">
        <v>0.10680000000000001</v>
      </c>
      <c r="J930" s="302">
        <v>17.893000000000001</v>
      </c>
      <c r="K930" s="302">
        <v>1.3187</v>
      </c>
      <c r="L930" s="302">
        <v>4.6800000000000001E-2</v>
      </c>
      <c r="M930" s="106" t="s">
        <v>34</v>
      </c>
      <c r="N930" s="106" t="s">
        <v>34</v>
      </c>
      <c r="O930" s="402">
        <v>99.321100000000015</v>
      </c>
      <c r="P930" s="278">
        <v>87.990810023829525</v>
      </c>
      <c r="Q930" s="278">
        <v>11.735158216224258</v>
      </c>
      <c r="R930" s="280">
        <v>0.27403175994621198</v>
      </c>
      <c r="S930" s="278"/>
      <c r="T930" s="278"/>
    </row>
    <row r="931" spans="1:20" x14ac:dyDescent="0.25">
      <c r="A931" s="421">
        <v>3</v>
      </c>
      <c r="B931" s="365" t="s">
        <v>1402</v>
      </c>
      <c r="C931" s="366" t="s">
        <v>1404</v>
      </c>
      <c r="D931" s="360" t="s">
        <v>1019</v>
      </c>
      <c r="E931" s="302">
        <v>45.2834</v>
      </c>
      <c r="F931" s="302">
        <v>0</v>
      </c>
      <c r="G931" s="302">
        <v>34.240099999999998</v>
      </c>
      <c r="H931" s="302">
        <v>0.39689999999999998</v>
      </c>
      <c r="I931" s="302">
        <v>0.11609999999999999</v>
      </c>
      <c r="J931" s="302">
        <v>18.084800000000001</v>
      </c>
      <c r="K931" s="302">
        <v>1.3030999999999999</v>
      </c>
      <c r="L931" s="302">
        <v>4.0500000000000001E-2</v>
      </c>
      <c r="M931" s="106" t="s">
        <v>34</v>
      </c>
      <c r="N931" s="106" t="s">
        <v>34</v>
      </c>
      <c r="O931" s="402">
        <v>99.4649</v>
      </c>
      <c r="P931" s="278">
        <v>88.256652174126771</v>
      </c>
      <c r="Q931" s="278">
        <v>11.508011127969041</v>
      </c>
      <c r="R931" s="280">
        <v>0.23533669790419806</v>
      </c>
      <c r="S931" s="278"/>
      <c r="T931" s="278"/>
    </row>
    <row r="932" spans="1:20" x14ac:dyDescent="0.25">
      <c r="A932" s="421">
        <v>3</v>
      </c>
      <c r="B932" s="365" t="s">
        <v>1402</v>
      </c>
      <c r="C932" s="366" t="s">
        <v>1404</v>
      </c>
      <c r="D932" s="360" t="s">
        <v>1020</v>
      </c>
      <c r="E932" s="302">
        <v>45.114800000000002</v>
      </c>
      <c r="F932" s="302">
        <v>0</v>
      </c>
      <c r="G932" s="302">
        <v>34.465499999999999</v>
      </c>
      <c r="H932" s="302">
        <v>0.4</v>
      </c>
      <c r="I932" s="302">
        <v>0.1356</v>
      </c>
      <c r="J932" s="302">
        <v>18.2104</v>
      </c>
      <c r="K932" s="302">
        <v>1.1425000000000001</v>
      </c>
      <c r="L932" s="302">
        <v>3.3099999999999997E-2</v>
      </c>
      <c r="M932" s="106" t="s">
        <v>34</v>
      </c>
      <c r="N932" s="106" t="s">
        <v>34</v>
      </c>
      <c r="O932" s="402">
        <v>99.501900000000006</v>
      </c>
      <c r="P932" s="278">
        <v>89.629977559269619</v>
      </c>
      <c r="Q932" s="278">
        <v>10.176039879526307</v>
      </c>
      <c r="R932" s="280">
        <v>0.19398256120408955</v>
      </c>
      <c r="S932" s="278"/>
      <c r="T932" s="278"/>
    </row>
    <row r="933" spans="1:20" x14ac:dyDescent="0.25">
      <c r="A933" s="420">
        <v>3</v>
      </c>
      <c r="B933" s="369" t="s">
        <v>1402</v>
      </c>
      <c r="C933" s="370" t="s">
        <v>1404</v>
      </c>
      <c r="D933" s="347" t="s">
        <v>1021</v>
      </c>
      <c r="E933" s="312">
        <v>46.508600000000001</v>
      </c>
      <c r="F933" s="312">
        <v>4.2000000000000003E-2</v>
      </c>
      <c r="G933" s="312">
        <v>33.060299999999998</v>
      </c>
      <c r="H933" s="312">
        <v>0.41099999999999998</v>
      </c>
      <c r="I933" s="312">
        <v>0.1376</v>
      </c>
      <c r="J933" s="312">
        <v>16.906500000000001</v>
      </c>
      <c r="K933" s="312">
        <v>2.0335000000000001</v>
      </c>
      <c r="L933" s="312">
        <v>4.7899999999999998E-2</v>
      </c>
      <c r="M933" s="21" t="s">
        <v>34</v>
      </c>
      <c r="N933" s="21" t="s">
        <v>34</v>
      </c>
      <c r="O933" s="401">
        <v>99.147400000000005</v>
      </c>
      <c r="P933" s="274">
        <v>81.897812619272557</v>
      </c>
      <c r="Q933" s="274">
        <v>17.82590384825042</v>
      </c>
      <c r="R933" s="276">
        <v>0.2762835324770096</v>
      </c>
      <c r="S933" s="278"/>
      <c r="T933" s="278"/>
    </row>
    <row r="934" spans="1:20" x14ac:dyDescent="0.25">
      <c r="A934" s="419">
        <v>3</v>
      </c>
      <c r="B934" s="362" t="s">
        <v>1390</v>
      </c>
      <c r="C934" s="363" t="s">
        <v>1393</v>
      </c>
      <c r="D934" s="361" t="s">
        <v>1022</v>
      </c>
      <c r="E934" s="296">
        <v>46.553100000000001</v>
      </c>
      <c r="F934" s="296">
        <v>1.5800000000000002E-2</v>
      </c>
      <c r="G934" s="296">
        <v>32.6937</v>
      </c>
      <c r="H934" s="296">
        <v>0.68810000000000004</v>
      </c>
      <c r="I934" s="296">
        <v>7.1400000000000005E-2</v>
      </c>
      <c r="J934" s="296">
        <v>17.012499999999999</v>
      </c>
      <c r="K934" s="296">
        <v>1.8144</v>
      </c>
      <c r="L934" s="296">
        <v>7.7299999999999994E-2</v>
      </c>
      <c r="M934" s="187" t="s">
        <v>34</v>
      </c>
      <c r="N934" s="187" t="s">
        <v>34</v>
      </c>
      <c r="O934" s="400">
        <v>98.926299999999998</v>
      </c>
      <c r="P934" s="269">
        <v>83.443995536497866</v>
      </c>
      <c r="Q934" s="269">
        <v>16.104556872457636</v>
      </c>
      <c r="R934" s="271">
        <v>0.4514475910445041</v>
      </c>
      <c r="S934" s="278"/>
      <c r="T934" s="278"/>
    </row>
    <row r="935" spans="1:20" x14ac:dyDescent="0.25">
      <c r="A935" s="421">
        <v>3</v>
      </c>
      <c r="B935" s="365" t="s">
        <v>1064</v>
      </c>
      <c r="C935" s="366" t="s">
        <v>1405</v>
      </c>
      <c r="D935" s="360" t="s">
        <v>1023</v>
      </c>
      <c r="E935" s="302">
        <v>46.480899999999998</v>
      </c>
      <c r="F935" s="302">
        <v>1.6899999999999998E-2</v>
      </c>
      <c r="G935" s="302">
        <v>32.785800000000002</v>
      </c>
      <c r="H935" s="302">
        <v>0.73040000000000005</v>
      </c>
      <c r="I935" s="302">
        <v>7.9399999999999998E-2</v>
      </c>
      <c r="J935" s="302">
        <v>17.012499999999999</v>
      </c>
      <c r="K935" s="302">
        <v>1.8239000000000001</v>
      </c>
      <c r="L935" s="302">
        <v>5.2999999999999999E-2</v>
      </c>
      <c r="M935" s="106" t="s">
        <v>34</v>
      </c>
      <c r="N935" s="106" t="s">
        <v>34</v>
      </c>
      <c r="O935" s="402">
        <v>98.982800000000012</v>
      </c>
      <c r="P935" s="278">
        <v>83.492082970675312</v>
      </c>
      <c r="Q935" s="278">
        <v>16.198207961911042</v>
      </c>
      <c r="R935" s="280">
        <v>0.30970906741363874</v>
      </c>
      <c r="S935" s="278"/>
      <c r="T935" s="278"/>
    </row>
    <row r="936" spans="1:20" x14ac:dyDescent="0.25">
      <c r="A936" s="421">
        <v>3</v>
      </c>
      <c r="B936" s="365" t="s">
        <v>1064</v>
      </c>
      <c r="C936" s="366" t="s">
        <v>1405</v>
      </c>
      <c r="D936" s="360" t="s">
        <v>1024</v>
      </c>
      <c r="E936" s="302">
        <v>47.487299999999998</v>
      </c>
      <c r="F936" s="302">
        <v>1.23E-2</v>
      </c>
      <c r="G936" s="302">
        <v>32.1586</v>
      </c>
      <c r="H936" s="302">
        <v>0.71840000000000004</v>
      </c>
      <c r="I936" s="302">
        <v>5.1999999999999998E-2</v>
      </c>
      <c r="J936" s="302">
        <v>16.281500000000001</v>
      </c>
      <c r="K936" s="302">
        <v>2.2808000000000002</v>
      </c>
      <c r="L936" s="302">
        <v>8.2600000000000007E-2</v>
      </c>
      <c r="M936" s="106" t="s">
        <v>34</v>
      </c>
      <c r="N936" s="106" t="s">
        <v>34</v>
      </c>
      <c r="O936" s="402">
        <v>99.07350000000001</v>
      </c>
      <c r="P936" s="278">
        <v>79.393887968775388</v>
      </c>
      <c r="Q936" s="278">
        <v>20.126518190491115</v>
      </c>
      <c r="R936" s="280">
        <v>0.47959384073350836</v>
      </c>
      <c r="S936" s="278"/>
      <c r="T936" s="278"/>
    </row>
    <row r="937" spans="1:20" x14ac:dyDescent="0.25">
      <c r="A937" s="421">
        <v>3</v>
      </c>
      <c r="B937" s="365" t="s">
        <v>1064</v>
      </c>
      <c r="C937" s="366" t="s">
        <v>1405</v>
      </c>
      <c r="D937" s="360" t="s">
        <v>1025</v>
      </c>
      <c r="E937" s="302">
        <v>48.323300000000003</v>
      </c>
      <c r="F937" s="302">
        <v>2.1100000000000001E-2</v>
      </c>
      <c r="G937" s="302">
        <v>31.541599999999999</v>
      </c>
      <c r="H937" s="302">
        <v>0.7883</v>
      </c>
      <c r="I937" s="302">
        <v>7.0099999999999996E-2</v>
      </c>
      <c r="J937" s="302">
        <v>16.064399999999999</v>
      </c>
      <c r="K937" s="302">
        <v>2.5825999999999998</v>
      </c>
      <c r="L937" s="302">
        <v>0.10390000000000001</v>
      </c>
      <c r="M937" s="106" t="s">
        <v>34</v>
      </c>
      <c r="N937" s="106" t="s">
        <v>34</v>
      </c>
      <c r="O937" s="402">
        <v>99.495299999999986</v>
      </c>
      <c r="P937" s="278">
        <v>77.004444430071501</v>
      </c>
      <c r="Q937" s="278">
        <v>22.40253777849896</v>
      </c>
      <c r="R937" s="280">
        <v>0.59301779142954691</v>
      </c>
      <c r="S937" s="278"/>
      <c r="T937" s="278"/>
    </row>
    <row r="938" spans="1:20" x14ac:dyDescent="0.25">
      <c r="A938" s="421">
        <v>3</v>
      </c>
      <c r="B938" s="365" t="s">
        <v>1064</v>
      </c>
      <c r="C938" s="366" t="s">
        <v>1405</v>
      </c>
      <c r="D938" s="360" t="s">
        <v>1026</v>
      </c>
      <c r="E938" s="302">
        <v>52.655299999999997</v>
      </c>
      <c r="F938" s="302">
        <v>3.5000000000000003E-2</v>
      </c>
      <c r="G938" s="302">
        <v>28.714600000000001</v>
      </c>
      <c r="H938" s="302">
        <v>0.5736</v>
      </c>
      <c r="I938" s="302">
        <v>9.0800000000000006E-2</v>
      </c>
      <c r="J938" s="302">
        <v>12.424099999999999</v>
      </c>
      <c r="K938" s="302">
        <v>4.2363</v>
      </c>
      <c r="L938" s="302">
        <v>0.22309999999999999</v>
      </c>
      <c r="M938" s="106" t="s">
        <v>34</v>
      </c>
      <c r="N938" s="106" t="s">
        <v>34</v>
      </c>
      <c r="O938" s="402">
        <v>98.952799999999996</v>
      </c>
      <c r="P938" s="278">
        <v>61.034506234714648</v>
      </c>
      <c r="Q938" s="278">
        <v>37.660492416515048</v>
      </c>
      <c r="R938" s="280">
        <v>1.305001348770316</v>
      </c>
      <c r="S938" s="278"/>
      <c r="T938" s="278"/>
    </row>
    <row r="939" spans="1:20" x14ac:dyDescent="0.25">
      <c r="A939" s="421">
        <v>3</v>
      </c>
      <c r="B939" s="365" t="s">
        <v>1064</v>
      </c>
      <c r="C939" s="366" t="s">
        <v>1405</v>
      </c>
      <c r="D939" s="360" t="s">
        <v>1027</v>
      </c>
      <c r="E939" s="302">
        <v>52.036499999999997</v>
      </c>
      <c r="F939" s="302">
        <v>6.4799999999999996E-2</v>
      </c>
      <c r="G939" s="302">
        <v>29.127199999999998</v>
      </c>
      <c r="H939" s="302">
        <v>0.63690000000000002</v>
      </c>
      <c r="I939" s="302">
        <v>8.6999999999999994E-2</v>
      </c>
      <c r="J939" s="302">
        <v>12.7018</v>
      </c>
      <c r="K939" s="302">
        <v>4.1638999999999999</v>
      </c>
      <c r="L939" s="302">
        <v>0.21809999999999999</v>
      </c>
      <c r="M939" s="106" t="s">
        <v>34</v>
      </c>
      <c r="N939" s="106" t="s">
        <v>34</v>
      </c>
      <c r="O939" s="402">
        <v>99.036200000000008</v>
      </c>
      <c r="P939" s="278">
        <v>61.970302680651578</v>
      </c>
      <c r="Q939" s="278">
        <v>36.762702305180198</v>
      </c>
      <c r="R939" s="280">
        <v>1.26699501416823</v>
      </c>
      <c r="S939" s="278"/>
      <c r="T939" s="278"/>
    </row>
    <row r="940" spans="1:20" x14ac:dyDescent="0.25">
      <c r="A940" s="421">
        <v>3</v>
      </c>
      <c r="B940" s="365" t="s">
        <v>1064</v>
      </c>
      <c r="C940" s="366" t="s">
        <v>1405</v>
      </c>
      <c r="D940" s="360" t="s">
        <v>1028</v>
      </c>
      <c r="E940" s="302">
        <v>52.349800000000002</v>
      </c>
      <c r="F940" s="302">
        <v>4.0599999999999997E-2</v>
      </c>
      <c r="G940" s="302">
        <v>28.912400000000002</v>
      </c>
      <c r="H940" s="302">
        <v>0.65269999999999995</v>
      </c>
      <c r="I940" s="302">
        <v>7.6799999999999993E-2</v>
      </c>
      <c r="J940" s="302">
        <v>12.4346</v>
      </c>
      <c r="K940" s="302">
        <v>4.1928999999999998</v>
      </c>
      <c r="L940" s="302">
        <v>0.22270000000000001</v>
      </c>
      <c r="M940" s="106" t="s">
        <v>34</v>
      </c>
      <c r="N940" s="106" t="s">
        <v>34</v>
      </c>
      <c r="O940" s="402">
        <v>98.882500000000007</v>
      </c>
      <c r="P940" s="278">
        <v>61.292387183328756</v>
      </c>
      <c r="Q940" s="278">
        <v>37.400551904755055</v>
      </c>
      <c r="R940" s="280">
        <v>1.3070609119161869</v>
      </c>
      <c r="S940" s="278"/>
      <c r="T940" s="278"/>
    </row>
    <row r="941" spans="1:20" x14ac:dyDescent="0.25">
      <c r="A941" s="420">
        <v>3</v>
      </c>
      <c r="B941" s="369" t="s">
        <v>1064</v>
      </c>
      <c r="C941" s="370" t="s">
        <v>1405</v>
      </c>
      <c r="D941" s="347" t="s">
        <v>1029</v>
      </c>
      <c r="E941" s="312">
        <v>52.189799999999998</v>
      </c>
      <c r="F941" s="312">
        <v>6.0999999999999999E-2</v>
      </c>
      <c r="G941" s="312">
        <v>29.0962</v>
      </c>
      <c r="H941" s="312">
        <v>0.63690000000000002</v>
      </c>
      <c r="I941" s="312">
        <v>8.14E-2</v>
      </c>
      <c r="J941" s="312">
        <v>12.5937</v>
      </c>
      <c r="K941" s="312">
        <v>4.2584999999999997</v>
      </c>
      <c r="L941" s="312">
        <v>0.20269999999999999</v>
      </c>
      <c r="M941" s="21" t="s">
        <v>34</v>
      </c>
      <c r="N941" s="21" t="s">
        <v>34</v>
      </c>
      <c r="O941" s="401">
        <v>99.120199999999983</v>
      </c>
      <c r="P941" s="274">
        <v>61.309030918843455</v>
      </c>
      <c r="Q941" s="274">
        <v>37.516001863485911</v>
      </c>
      <c r="R941" s="276">
        <v>1.1749672176706318</v>
      </c>
      <c r="S941" s="278"/>
      <c r="T941" s="278"/>
    </row>
    <row r="942" spans="1:20" x14ac:dyDescent="0.25">
      <c r="A942" s="419">
        <v>3</v>
      </c>
      <c r="B942" s="365" t="s">
        <v>1064</v>
      </c>
      <c r="C942" s="366" t="s">
        <v>1406</v>
      </c>
      <c r="D942" s="339" t="s">
        <v>1030</v>
      </c>
      <c r="E942" s="296">
        <v>54.213299999999997</v>
      </c>
      <c r="F942" s="296">
        <v>5.33E-2</v>
      </c>
      <c r="G942" s="296">
        <v>28.232800000000001</v>
      </c>
      <c r="H942" s="296">
        <v>0.53029999999999999</v>
      </c>
      <c r="I942" s="296">
        <v>7.4300000000000005E-2</v>
      </c>
      <c r="J942" s="296">
        <v>10.8521</v>
      </c>
      <c r="K942" s="296">
        <v>5.1691000000000003</v>
      </c>
      <c r="L942" s="296">
        <v>0.31619999999999998</v>
      </c>
      <c r="M942" s="187" t="s">
        <v>34</v>
      </c>
      <c r="N942" s="187" t="s">
        <v>34</v>
      </c>
      <c r="O942" s="400">
        <v>99.441399999999987</v>
      </c>
      <c r="P942" s="269">
        <v>52.724285647561352</v>
      </c>
      <c r="Q942" s="269">
        <v>45.446520741158302</v>
      </c>
      <c r="R942" s="271">
        <v>1.8291936112803469</v>
      </c>
      <c r="S942" s="278"/>
      <c r="T942" s="278"/>
    </row>
    <row r="943" spans="1:20" x14ac:dyDescent="0.25">
      <c r="A943" s="421">
        <v>3</v>
      </c>
      <c r="B943" s="365" t="s">
        <v>1064</v>
      </c>
      <c r="C943" s="366" t="s">
        <v>1406</v>
      </c>
      <c r="D943" s="340" t="s">
        <v>1031</v>
      </c>
      <c r="E943" s="302">
        <v>53.492400000000004</v>
      </c>
      <c r="F943" s="302">
        <v>4.7399999999999998E-2</v>
      </c>
      <c r="G943" s="302">
        <v>28.8614</v>
      </c>
      <c r="H943" s="302">
        <v>0.54600000000000004</v>
      </c>
      <c r="I943" s="302">
        <v>7.1400000000000005E-2</v>
      </c>
      <c r="J943" s="302">
        <v>11.4716</v>
      </c>
      <c r="K943" s="302">
        <v>4.8520000000000003</v>
      </c>
      <c r="L943" s="302">
        <v>0.2908</v>
      </c>
      <c r="M943" s="106" t="s">
        <v>34</v>
      </c>
      <c r="N943" s="106" t="s">
        <v>34</v>
      </c>
      <c r="O943" s="402">
        <v>99.63300000000001</v>
      </c>
      <c r="P943" s="278">
        <v>55.692355871759027</v>
      </c>
      <c r="Q943" s="278">
        <v>42.626647317227409</v>
      </c>
      <c r="R943" s="280">
        <v>1.6809968110135478</v>
      </c>
      <c r="S943" s="278"/>
      <c r="T943" s="278"/>
    </row>
    <row r="944" spans="1:20" x14ac:dyDescent="0.25">
      <c r="A944" s="421">
        <v>3</v>
      </c>
      <c r="B944" s="365" t="s">
        <v>1064</v>
      </c>
      <c r="C944" s="366" t="s">
        <v>1406</v>
      </c>
      <c r="D944" s="340" t="s">
        <v>1032</v>
      </c>
      <c r="E944" s="302">
        <v>54.497900000000001</v>
      </c>
      <c r="F944" s="302">
        <v>5.7299999999999997E-2</v>
      </c>
      <c r="G944" s="302">
        <v>28.0276</v>
      </c>
      <c r="H944" s="302">
        <v>0.51200000000000001</v>
      </c>
      <c r="I944" s="302">
        <v>7.3800000000000004E-2</v>
      </c>
      <c r="J944" s="302">
        <v>10.654199999999999</v>
      </c>
      <c r="K944" s="302">
        <v>5.2812999999999999</v>
      </c>
      <c r="L944" s="302">
        <v>0.32300000000000001</v>
      </c>
      <c r="M944" s="106" t="s">
        <v>34</v>
      </c>
      <c r="N944" s="106" t="s">
        <v>34</v>
      </c>
      <c r="O944" s="402">
        <v>99.427099999999996</v>
      </c>
      <c r="P944" s="278">
        <v>51.729532958129596</v>
      </c>
      <c r="Q944" s="278">
        <v>46.403136813212164</v>
      </c>
      <c r="R944" s="280">
        <v>1.8673302286582545</v>
      </c>
      <c r="S944" s="278"/>
      <c r="T944" s="278"/>
    </row>
    <row r="945" spans="1:20" x14ac:dyDescent="0.25">
      <c r="A945" s="421">
        <v>3</v>
      </c>
      <c r="B945" s="365" t="s">
        <v>1064</v>
      </c>
      <c r="C945" s="366" t="s">
        <v>1406</v>
      </c>
      <c r="D945" s="340" t="s">
        <v>1033</v>
      </c>
      <c r="E945" s="302">
        <v>55.203600000000002</v>
      </c>
      <c r="F945" s="302">
        <v>2.3E-2</v>
      </c>
      <c r="G945" s="302">
        <v>27.6754</v>
      </c>
      <c r="H945" s="302">
        <v>0.57530000000000003</v>
      </c>
      <c r="I945" s="302">
        <v>8.5900000000000004E-2</v>
      </c>
      <c r="J945" s="302">
        <v>10.270200000000001</v>
      </c>
      <c r="K945" s="302">
        <v>5.6222000000000003</v>
      </c>
      <c r="L945" s="302">
        <v>0.36259999999999998</v>
      </c>
      <c r="M945" s="106" t="s">
        <v>34</v>
      </c>
      <c r="N945" s="106" t="s">
        <v>34</v>
      </c>
      <c r="O945" s="402">
        <v>99.818200000000004</v>
      </c>
      <c r="P945" s="278">
        <v>49.196147793928304</v>
      </c>
      <c r="Q945" s="278">
        <v>48.735707658784115</v>
      </c>
      <c r="R945" s="280">
        <v>2.0681445472875799</v>
      </c>
      <c r="S945" s="278"/>
      <c r="T945" s="278"/>
    </row>
    <row r="946" spans="1:20" x14ac:dyDescent="0.25">
      <c r="A946" s="421">
        <v>3</v>
      </c>
      <c r="B946" s="365" t="s">
        <v>1064</v>
      </c>
      <c r="C946" s="366" t="s">
        <v>1406</v>
      </c>
      <c r="D946" s="340" t="s">
        <v>1034</v>
      </c>
      <c r="E946" s="302">
        <v>54.409500000000001</v>
      </c>
      <c r="F946" s="302">
        <v>9.2100000000000001E-2</v>
      </c>
      <c r="G946" s="302">
        <v>28.097100000000001</v>
      </c>
      <c r="H946" s="302">
        <v>0.53979999999999995</v>
      </c>
      <c r="I946" s="302">
        <v>5.62E-2</v>
      </c>
      <c r="J946" s="302">
        <v>10.803599999999999</v>
      </c>
      <c r="K946" s="302">
        <v>5.2796000000000003</v>
      </c>
      <c r="L946" s="302">
        <v>0.3609</v>
      </c>
      <c r="M946" s="106" t="s">
        <v>34</v>
      </c>
      <c r="N946" s="106" t="s">
        <v>34</v>
      </c>
      <c r="O946" s="402">
        <v>99.638800000000018</v>
      </c>
      <c r="P946" s="278">
        <v>51.971810632484008</v>
      </c>
      <c r="Q946" s="278">
        <v>45.960967329184093</v>
      </c>
      <c r="R946" s="280">
        <v>2.067222038331896</v>
      </c>
      <c r="S946" s="278"/>
      <c r="T946" s="278"/>
    </row>
    <row r="947" spans="1:20" x14ac:dyDescent="0.25">
      <c r="A947" s="421">
        <v>3</v>
      </c>
      <c r="B947" s="365" t="s">
        <v>1064</v>
      </c>
      <c r="C947" s="366" t="s">
        <v>1406</v>
      </c>
      <c r="D947" s="340" t="s">
        <v>1035</v>
      </c>
      <c r="E947" s="302">
        <v>53.172600000000003</v>
      </c>
      <c r="F947" s="302">
        <v>3.7600000000000001E-2</v>
      </c>
      <c r="G947" s="302">
        <v>28.847799999999999</v>
      </c>
      <c r="H947" s="302">
        <v>0.57850000000000001</v>
      </c>
      <c r="I947" s="302">
        <v>6.9000000000000006E-2</v>
      </c>
      <c r="J947" s="302">
        <v>11.7323</v>
      </c>
      <c r="K947" s="302">
        <v>4.6482999999999999</v>
      </c>
      <c r="L947" s="302">
        <v>0.25430000000000003</v>
      </c>
      <c r="M947" s="106" t="s">
        <v>34</v>
      </c>
      <c r="N947" s="106" t="s">
        <v>34</v>
      </c>
      <c r="O947" s="402">
        <v>99.340400000000002</v>
      </c>
      <c r="P947" s="278">
        <v>57.379701199810519</v>
      </c>
      <c r="Q947" s="278">
        <v>41.139410247431698</v>
      </c>
      <c r="R947" s="280">
        <v>1.4808885527577798</v>
      </c>
      <c r="S947" s="278"/>
      <c r="T947" s="278"/>
    </row>
    <row r="948" spans="1:20" x14ac:dyDescent="0.25">
      <c r="A948" s="421">
        <v>3</v>
      </c>
      <c r="B948" s="365" t="s">
        <v>1064</v>
      </c>
      <c r="C948" s="366" t="s">
        <v>1406</v>
      </c>
      <c r="D948" s="340" t="s">
        <v>1036</v>
      </c>
      <c r="E948" s="302">
        <v>53.235500000000002</v>
      </c>
      <c r="F948" s="302">
        <v>5.6000000000000001E-2</v>
      </c>
      <c r="G948" s="302">
        <v>28.7563</v>
      </c>
      <c r="H948" s="302">
        <v>0.59089999999999998</v>
      </c>
      <c r="I948" s="302">
        <v>8.6800000000000002E-2</v>
      </c>
      <c r="J948" s="302">
        <v>11.588800000000001</v>
      </c>
      <c r="K948" s="302">
        <v>4.7495000000000003</v>
      </c>
      <c r="L948" s="302">
        <v>0.28570000000000001</v>
      </c>
      <c r="M948" s="106" t="s">
        <v>34</v>
      </c>
      <c r="N948" s="106" t="s">
        <v>34</v>
      </c>
      <c r="O948" s="402">
        <v>99.349500000000006</v>
      </c>
      <c r="P948" s="278">
        <v>56.465177625270321</v>
      </c>
      <c r="Q948" s="278">
        <v>41.877323034349665</v>
      </c>
      <c r="R948" s="280">
        <v>1.6574993403800216</v>
      </c>
      <c r="S948" s="278"/>
      <c r="T948" s="278"/>
    </row>
    <row r="949" spans="1:20" x14ac:dyDescent="0.25">
      <c r="A949" s="421">
        <v>3</v>
      </c>
      <c r="B949" s="365" t="s">
        <v>1064</v>
      </c>
      <c r="C949" s="366" t="s">
        <v>1406</v>
      </c>
      <c r="D949" s="340" t="s">
        <v>1037</v>
      </c>
      <c r="E949" s="302">
        <v>53.4925</v>
      </c>
      <c r="F949" s="302">
        <v>1.12E-2</v>
      </c>
      <c r="G949" s="302">
        <v>29.0809</v>
      </c>
      <c r="H949" s="302">
        <v>0.61409999999999998</v>
      </c>
      <c r="I949" s="302">
        <v>8.5800000000000001E-2</v>
      </c>
      <c r="J949" s="302">
        <v>11.6585</v>
      </c>
      <c r="K949" s="302">
        <v>4.8361000000000001</v>
      </c>
      <c r="L949" s="302">
        <v>0.25900000000000001</v>
      </c>
      <c r="M949" s="106" t="s">
        <v>34</v>
      </c>
      <c r="N949" s="106" t="s">
        <v>34</v>
      </c>
      <c r="O949" s="402">
        <v>100.0381</v>
      </c>
      <c r="P949" s="278">
        <v>56.271177972552714</v>
      </c>
      <c r="Q949" s="278">
        <v>42.240338657701443</v>
      </c>
      <c r="R949" s="280">
        <v>1.488483369745849</v>
      </c>
      <c r="S949" s="278"/>
      <c r="T949" s="278"/>
    </row>
    <row r="950" spans="1:20" x14ac:dyDescent="0.25">
      <c r="A950" s="421">
        <v>3</v>
      </c>
      <c r="B950" s="365" t="s">
        <v>1064</v>
      </c>
      <c r="C950" s="366" t="s">
        <v>1406</v>
      </c>
      <c r="D950" s="340" t="s">
        <v>1038</v>
      </c>
      <c r="E950" s="302">
        <v>53.397500000000001</v>
      </c>
      <c r="F950" s="302">
        <v>4.6699999999999998E-2</v>
      </c>
      <c r="G950" s="302">
        <v>28.8476</v>
      </c>
      <c r="H950" s="302">
        <v>0.6169</v>
      </c>
      <c r="I950" s="302">
        <v>5.9700000000000003E-2</v>
      </c>
      <c r="J950" s="302">
        <v>11.541499999999999</v>
      </c>
      <c r="K950" s="302">
        <v>4.7412000000000001</v>
      </c>
      <c r="L950" s="302">
        <v>0.25109999999999999</v>
      </c>
      <c r="M950" s="106" t="s">
        <v>34</v>
      </c>
      <c r="N950" s="106" t="s">
        <v>34</v>
      </c>
      <c r="O950" s="402">
        <v>99.502200000000002</v>
      </c>
      <c r="P950" s="278">
        <v>56.519788081138579</v>
      </c>
      <c r="Q950" s="278">
        <v>42.016060897873189</v>
      </c>
      <c r="R950" s="280">
        <v>1.4641510209882445</v>
      </c>
      <c r="S950" s="278"/>
      <c r="T950" s="278"/>
    </row>
    <row r="951" spans="1:20" x14ac:dyDescent="0.25">
      <c r="A951" s="420">
        <v>3</v>
      </c>
      <c r="B951" s="369" t="s">
        <v>1064</v>
      </c>
      <c r="C951" s="370" t="s">
        <v>1406</v>
      </c>
      <c r="D951" s="343" t="s">
        <v>1039</v>
      </c>
      <c r="E951" s="312">
        <v>53.121899999999997</v>
      </c>
      <c r="F951" s="312">
        <v>5.8599999999999999E-2</v>
      </c>
      <c r="G951" s="312">
        <v>29.269500000000001</v>
      </c>
      <c r="H951" s="312">
        <v>0.60319999999999996</v>
      </c>
      <c r="I951" s="312">
        <v>6.2E-2</v>
      </c>
      <c r="J951" s="312">
        <v>11.7296</v>
      </c>
      <c r="K951" s="312">
        <v>4.6582999999999997</v>
      </c>
      <c r="L951" s="312">
        <v>0.2923</v>
      </c>
      <c r="M951" s="21" t="s">
        <v>34</v>
      </c>
      <c r="N951" s="21" t="s">
        <v>34</v>
      </c>
      <c r="O951" s="401">
        <v>99.795399999999987</v>
      </c>
      <c r="P951" s="274">
        <v>57.196857123194377</v>
      </c>
      <c r="Q951" s="274">
        <v>41.105998959562392</v>
      </c>
      <c r="R951" s="276">
        <v>1.6971439172432361</v>
      </c>
      <c r="S951" s="278"/>
      <c r="T951" s="278"/>
    </row>
    <row r="952" spans="1:20" x14ac:dyDescent="0.25">
      <c r="A952" s="419">
        <v>3</v>
      </c>
      <c r="B952" s="362" t="s">
        <v>1390</v>
      </c>
      <c r="C952" s="363" t="s">
        <v>1407</v>
      </c>
      <c r="D952" s="361" t="s">
        <v>1040</v>
      </c>
      <c r="E952" s="296">
        <v>46.2547</v>
      </c>
      <c r="F952" s="296">
        <v>1.1900000000000001E-2</v>
      </c>
      <c r="G952" s="296">
        <v>33.660400000000003</v>
      </c>
      <c r="H952" s="296">
        <v>0.49320000000000003</v>
      </c>
      <c r="I952" s="296">
        <v>0.17580000000000001</v>
      </c>
      <c r="J952" s="296">
        <v>16.960100000000001</v>
      </c>
      <c r="K952" s="296">
        <v>1.7657</v>
      </c>
      <c r="L952" s="296">
        <v>0.1046</v>
      </c>
      <c r="M952" s="187" t="s">
        <v>34</v>
      </c>
      <c r="N952" s="187" t="s">
        <v>34</v>
      </c>
      <c r="O952" s="400">
        <v>99.426399999999987</v>
      </c>
      <c r="P952" s="269">
        <v>83.630083811134824</v>
      </c>
      <c r="Q952" s="269">
        <v>15.755777155629286</v>
      </c>
      <c r="R952" s="271">
        <v>0.61413903323589358</v>
      </c>
      <c r="S952" s="278"/>
      <c r="T952" s="278"/>
    </row>
    <row r="953" spans="1:20" x14ac:dyDescent="0.25">
      <c r="A953" s="421">
        <v>3</v>
      </c>
      <c r="B953" s="365" t="s">
        <v>1064</v>
      </c>
      <c r="C953" s="366" t="s">
        <v>1408</v>
      </c>
      <c r="D953" s="360" t="s">
        <v>1041</v>
      </c>
      <c r="E953" s="302">
        <v>44.819000000000003</v>
      </c>
      <c r="F953" s="302">
        <v>1.2E-2</v>
      </c>
      <c r="G953" s="302">
        <v>34.403399999999998</v>
      </c>
      <c r="H953" s="302">
        <v>0.46729999999999999</v>
      </c>
      <c r="I953" s="302">
        <v>0.1048</v>
      </c>
      <c r="J953" s="302">
        <v>18.3215</v>
      </c>
      <c r="K953" s="302">
        <v>0.98660000000000003</v>
      </c>
      <c r="L953" s="302">
        <v>2.8299999999999999E-2</v>
      </c>
      <c r="M953" s="106" t="s">
        <v>34</v>
      </c>
      <c r="N953" s="106" t="s">
        <v>34</v>
      </c>
      <c r="O953" s="402">
        <v>99.142899999999983</v>
      </c>
      <c r="P953" s="278">
        <v>90.968114454276616</v>
      </c>
      <c r="Q953" s="278">
        <v>8.8645780130506129</v>
      </c>
      <c r="R953" s="280">
        <v>0.1673075326727661</v>
      </c>
      <c r="S953" s="278"/>
      <c r="T953" s="278"/>
    </row>
    <row r="954" spans="1:20" x14ac:dyDescent="0.25">
      <c r="A954" s="421">
        <v>3</v>
      </c>
      <c r="B954" s="365" t="s">
        <v>1064</v>
      </c>
      <c r="C954" s="366" t="s">
        <v>1408</v>
      </c>
      <c r="D954" s="360" t="s">
        <v>1042</v>
      </c>
      <c r="E954" s="302">
        <v>44.947699999999998</v>
      </c>
      <c r="F954" s="302">
        <v>1.5299999999999999E-2</v>
      </c>
      <c r="G954" s="302">
        <v>34.170699999999997</v>
      </c>
      <c r="H954" s="302">
        <v>0.41310000000000002</v>
      </c>
      <c r="I954" s="302">
        <v>9.5500000000000002E-2</v>
      </c>
      <c r="J954" s="302">
        <v>18.1645</v>
      </c>
      <c r="K954" s="302">
        <v>1.1719999999999999</v>
      </c>
      <c r="L954" s="302">
        <v>4.0399999999999998E-2</v>
      </c>
      <c r="M954" s="106" t="s">
        <v>34</v>
      </c>
      <c r="N954" s="106" t="s">
        <v>34</v>
      </c>
      <c r="O954" s="402">
        <v>99.019200000000012</v>
      </c>
      <c r="P954" s="278">
        <v>89.332937568404176</v>
      </c>
      <c r="Q954" s="278">
        <v>10.430486572647252</v>
      </c>
      <c r="R954" s="280">
        <v>0.23657585894858585</v>
      </c>
      <c r="S954" s="278"/>
      <c r="T954" s="278"/>
    </row>
    <row r="955" spans="1:20" x14ac:dyDescent="0.25">
      <c r="A955" s="421">
        <v>3</v>
      </c>
      <c r="B955" s="365" t="s">
        <v>1064</v>
      </c>
      <c r="C955" s="366" t="s">
        <v>1408</v>
      </c>
      <c r="D955" s="360" t="s">
        <v>1043</v>
      </c>
      <c r="E955" s="302">
        <v>44.904400000000003</v>
      </c>
      <c r="F955" s="302">
        <v>3.78E-2</v>
      </c>
      <c r="G955" s="302">
        <v>34.469900000000003</v>
      </c>
      <c r="H955" s="302">
        <v>0.45029999999999998</v>
      </c>
      <c r="I955" s="302">
        <v>0.1037</v>
      </c>
      <c r="J955" s="302">
        <v>18.3203</v>
      </c>
      <c r="K955" s="302">
        <v>1.0384</v>
      </c>
      <c r="L955" s="302">
        <v>7.4899999999999994E-2</v>
      </c>
      <c r="M955" s="106" t="s">
        <v>34</v>
      </c>
      <c r="N955" s="106" t="s">
        <v>34</v>
      </c>
      <c r="O955" s="402">
        <v>99.39970000000001</v>
      </c>
      <c r="P955" s="278">
        <v>90.298498965585054</v>
      </c>
      <c r="Q955" s="278">
        <v>9.2619283866797648</v>
      </c>
      <c r="R955" s="280">
        <v>0.43957264773518245</v>
      </c>
      <c r="S955" s="278"/>
      <c r="T955" s="278"/>
    </row>
    <row r="956" spans="1:20" x14ac:dyDescent="0.25">
      <c r="A956" s="421">
        <v>3</v>
      </c>
      <c r="B956" s="365" t="s">
        <v>1064</v>
      </c>
      <c r="C956" s="366" t="s">
        <v>1408</v>
      </c>
      <c r="D956" s="360" t="s">
        <v>1044</v>
      </c>
      <c r="E956" s="302">
        <v>44.872500000000002</v>
      </c>
      <c r="F956" s="302">
        <v>8.0000000000000002E-3</v>
      </c>
      <c r="G956" s="302">
        <v>34.493299999999998</v>
      </c>
      <c r="H956" s="302">
        <v>0.43480000000000002</v>
      </c>
      <c r="I956" s="302">
        <v>9.8299999999999998E-2</v>
      </c>
      <c r="J956" s="302">
        <v>18.057600000000001</v>
      </c>
      <c r="K956" s="302">
        <v>1.0864</v>
      </c>
      <c r="L956" s="302">
        <v>5.8500000000000003E-2</v>
      </c>
      <c r="M956" s="106" t="s">
        <v>34</v>
      </c>
      <c r="N956" s="106" t="s">
        <v>34</v>
      </c>
      <c r="O956" s="402">
        <v>99.10939999999998</v>
      </c>
      <c r="P956" s="278">
        <v>89.869060861566311</v>
      </c>
      <c r="Q956" s="278">
        <v>9.7842765832025442</v>
      </c>
      <c r="R956" s="280">
        <v>0.3466625552311417</v>
      </c>
      <c r="S956" s="278"/>
      <c r="T956" s="278"/>
    </row>
    <row r="957" spans="1:20" x14ac:dyDescent="0.25">
      <c r="A957" s="421">
        <v>3</v>
      </c>
      <c r="B957" s="365" t="s">
        <v>1064</v>
      </c>
      <c r="C957" s="366" t="s">
        <v>1408</v>
      </c>
      <c r="D957" s="360" t="s">
        <v>1045</v>
      </c>
      <c r="E957" s="302">
        <v>44.819400000000002</v>
      </c>
      <c r="F957" s="302">
        <v>3.7199999999999997E-2</v>
      </c>
      <c r="G957" s="302">
        <v>34.4375</v>
      </c>
      <c r="H957" s="302">
        <v>0.4178</v>
      </c>
      <c r="I957" s="302">
        <v>8.9899999999999994E-2</v>
      </c>
      <c r="J957" s="302">
        <v>18.1584</v>
      </c>
      <c r="K957" s="302">
        <v>1.1231</v>
      </c>
      <c r="L957" s="302">
        <v>5.0200000000000002E-2</v>
      </c>
      <c r="M957" s="106" t="s">
        <v>34</v>
      </c>
      <c r="N957" s="106" t="s">
        <v>34</v>
      </c>
      <c r="O957" s="402">
        <v>99.133499999999998</v>
      </c>
      <c r="P957" s="278">
        <v>89.668614909490202</v>
      </c>
      <c r="Q957" s="278">
        <v>10.036218300084792</v>
      </c>
      <c r="R957" s="280">
        <v>0.29516679042502048</v>
      </c>
      <c r="S957" s="278"/>
      <c r="T957" s="278"/>
    </row>
    <row r="958" spans="1:20" x14ac:dyDescent="0.25">
      <c r="A958" s="421">
        <v>3</v>
      </c>
      <c r="B958" s="365" t="s">
        <v>1064</v>
      </c>
      <c r="C958" s="366" t="s">
        <v>1408</v>
      </c>
      <c r="D958" s="360" t="s">
        <v>1046</v>
      </c>
      <c r="E958" s="302">
        <v>45.007199999999997</v>
      </c>
      <c r="F958" s="302">
        <v>3.1199999999999999E-2</v>
      </c>
      <c r="G958" s="302">
        <v>34.180399999999999</v>
      </c>
      <c r="H958" s="302">
        <v>0.46879999999999999</v>
      </c>
      <c r="I958" s="302">
        <v>0.11409999999999999</v>
      </c>
      <c r="J958" s="302">
        <v>18.223800000000001</v>
      </c>
      <c r="K958" s="302">
        <v>1.1277999999999999</v>
      </c>
      <c r="L958" s="302">
        <v>3.4799999999999998E-2</v>
      </c>
      <c r="M958" s="106" t="s">
        <v>34</v>
      </c>
      <c r="N958" s="106" t="s">
        <v>34</v>
      </c>
      <c r="O958" s="402">
        <v>99.188099999999977</v>
      </c>
      <c r="P958" s="278">
        <v>89.745303442809714</v>
      </c>
      <c r="Q958" s="278">
        <v>10.050638885605514</v>
      </c>
      <c r="R958" s="280">
        <v>0.20405767158476729</v>
      </c>
      <c r="S958" s="278"/>
      <c r="T958" s="278"/>
    </row>
    <row r="959" spans="1:20" x14ac:dyDescent="0.25">
      <c r="A959" s="421">
        <v>3</v>
      </c>
      <c r="B959" s="365" t="s">
        <v>1064</v>
      </c>
      <c r="C959" s="366" t="s">
        <v>1408</v>
      </c>
      <c r="D959" s="360" t="s">
        <v>1047</v>
      </c>
      <c r="E959" s="302">
        <v>45.026299999999999</v>
      </c>
      <c r="F959" s="302">
        <v>1.26E-2</v>
      </c>
      <c r="G959" s="302">
        <v>34.121699999999997</v>
      </c>
      <c r="H959" s="302">
        <v>0.4657</v>
      </c>
      <c r="I959" s="302">
        <v>0.1041</v>
      </c>
      <c r="J959" s="302">
        <v>18.164100000000001</v>
      </c>
      <c r="K959" s="302">
        <v>1.2312000000000001</v>
      </c>
      <c r="L959" s="302">
        <v>6.7100000000000007E-2</v>
      </c>
      <c r="M959" s="106" t="s">
        <v>34</v>
      </c>
      <c r="N959" s="106" t="s">
        <v>34</v>
      </c>
      <c r="O959" s="402">
        <v>99.192799999999991</v>
      </c>
      <c r="P959" s="278">
        <v>88.726522843547698</v>
      </c>
      <c r="Q959" s="278">
        <v>10.88320911306888</v>
      </c>
      <c r="R959" s="280">
        <v>0.39026804338342502</v>
      </c>
      <c r="S959" s="278"/>
      <c r="T959" s="278"/>
    </row>
    <row r="960" spans="1:20" x14ac:dyDescent="0.25">
      <c r="A960" s="421">
        <v>3</v>
      </c>
      <c r="B960" s="365" t="s">
        <v>1064</v>
      </c>
      <c r="C960" s="366" t="s">
        <v>1408</v>
      </c>
      <c r="D960" s="360" t="s">
        <v>1048</v>
      </c>
      <c r="E960" s="302">
        <v>44.816000000000003</v>
      </c>
      <c r="F960" s="302">
        <v>0</v>
      </c>
      <c r="G960" s="302">
        <v>34.262300000000003</v>
      </c>
      <c r="H960" s="302">
        <v>0.38840000000000002</v>
      </c>
      <c r="I960" s="302">
        <v>0.11119999999999999</v>
      </c>
      <c r="J960" s="302">
        <v>18.399799999999999</v>
      </c>
      <c r="K960" s="302">
        <v>1.0692999999999999</v>
      </c>
      <c r="L960" s="302">
        <v>4.4499999999999998E-2</v>
      </c>
      <c r="M960" s="106" t="s">
        <v>34</v>
      </c>
      <c r="N960" s="106" t="s">
        <v>34</v>
      </c>
      <c r="O960" s="402">
        <v>99.091500000000011</v>
      </c>
      <c r="P960" s="278">
        <v>90.248986932115059</v>
      </c>
      <c r="Q960" s="278">
        <v>9.4911227279422743</v>
      </c>
      <c r="R960" s="280">
        <v>0.25989033994266825</v>
      </c>
      <c r="S960" s="278"/>
      <c r="T960" s="278"/>
    </row>
    <row r="961" spans="1:48" x14ac:dyDescent="0.25">
      <c r="A961" s="421">
        <v>3</v>
      </c>
      <c r="B961" s="365" t="s">
        <v>1064</v>
      </c>
      <c r="C961" s="366" t="s">
        <v>1408</v>
      </c>
      <c r="D961" s="360" t="s">
        <v>1049</v>
      </c>
      <c r="E961" s="302">
        <v>44.8247</v>
      </c>
      <c r="F961" s="302">
        <v>2.92E-2</v>
      </c>
      <c r="G961" s="302">
        <v>34.424999999999997</v>
      </c>
      <c r="H961" s="302">
        <v>0.40699999999999997</v>
      </c>
      <c r="I961" s="302">
        <v>8.7099999999999997E-2</v>
      </c>
      <c r="J961" s="302">
        <v>18.269600000000001</v>
      </c>
      <c r="K961" s="302">
        <v>1.0674999999999999</v>
      </c>
      <c r="L961" s="302">
        <v>4.36E-2</v>
      </c>
      <c r="M961" s="106" t="s">
        <v>34</v>
      </c>
      <c r="N961" s="106" t="s">
        <v>34</v>
      </c>
      <c r="O961" s="402">
        <v>99.153699999999986</v>
      </c>
      <c r="P961" s="278">
        <v>90.205591597833276</v>
      </c>
      <c r="Q961" s="278">
        <v>9.5380829084562553</v>
      </c>
      <c r="R961" s="280">
        <v>0.25632549371048807</v>
      </c>
      <c r="S961" s="278"/>
      <c r="T961" s="278"/>
    </row>
    <row r="962" spans="1:48" x14ac:dyDescent="0.25">
      <c r="A962" s="421">
        <v>3</v>
      </c>
      <c r="B962" s="365" t="s">
        <v>1064</v>
      </c>
      <c r="C962" s="366" t="s">
        <v>1408</v>
      </c>
      <c r="D962" s="340" t="s">
        <v>1050</v>
      </c>
      <c r="E962" s="302">
        <v>46.472900000000003</v>
      </c>
      <c r="F962" s="302">
        <v>5.5E-2</v>
      </c>
      <c r="G962" s="302">
        <v>33.547600000000003</v>
      </c>
      <c r="H962" s="302">
        <v>0.53680000000000005</v>
      </c>
      <c r="I962" s="302">
        <v>0.17169999999999999</v>
      </c>
      <c r="J962" s="302">
        <v>17.003699999999998</v>
      </c>
      <c r="K962" s="302">
        <v>1.6611</v>
      </c>
      <c r="L962" s="302">
        <v>6.4100000000000004E-2</v>
      </c>
      <c r="M962" s="106" t="s">
        <v>34</v>
      </c>
      <c r="N962" s="106" t="s">
        <v>34</v>
      </c>
      <c r="O962" s="402">
        <v>99.512900000000002</v>
      </c>
      <c r="P962" s="278">
        <v>84.654514801390121</v>
      </c>
      <c r="Q962" s="278">
        <v>14.965500933230452</v>
      </c>
      <c r="R962" s="280">
        <v>0.37998426537943181</v>
      </c>
      <c r="S962" s="278"/>
      <c r="T962" s="278"/>
    </row>
    <row r="963" spans="1:48" x14ac:dyDescent="0.25">
      <c r="A963" s="421">
        <v>3</v>
      </c>
      <c r="B963" s="365" t="s">
        <v>1064</v>
      </c>
      <c r="C963" s="366" t="s">
        <v>1408</v>
      </c>
      <c r="D963" s="340" t="s">
        <v>1051</v>
      </c>
      <c r="E963" s="302">
        <v>45.436799999999998</v>
      </c>
      <c r="F963" s="302">
        <v>4.0500000000000001E-2</v>
      </c>
      <c r="G963" s="302">
        <v>34.468899999999998</v>
      </c>
      <c r="H963" s="302">
        <v>0.4224</v>
      </c>
      <c r="I963" s="302">
        <v>0.123</v>
      </c>
      <c r="J963" s="302">
        <v>18.066700000000001</v>
      </c>
      <c r="K963" s="302">
        <v>1.1468</v>
      </c>
      <c r="L963" s="302">
        <v>6.1199999999999997E-2</v>
      </c>
      <c r="M963" s="106" t="s">
        <v>34</v>
      </c>
      <c r="N963" s="106" t="s">
        <v>34</v>
      </c>
      <c r="O963" s="402">
        <v>99.766300000000001</v>
      </c>
      <c r="P963" s="278">
        <v>89.373408353093239</v>
      </c>
      <c r="Q963" s="278">
        <v>10.266111125417671</v>
      </c>
      <c r="R963" s="280">
        <v>0.36048052148908216</v>
      </c>
      <c r="S963" s="278"/>
      <c r="T963" s="278"/>
    </row>
    <row r="964" spans="1:48" x14ac:dyDescent="0.25">
      <c r="A964" s="421">
        <v>3</v>
      </c>
      <c r="B964" s="365" t="s">
        <v>1064</v>
      </c>
      <c r="C964" s="366" t="s">
        <v>1408</v>
      </c>
      <c r="D964" s="340" t="s">
        <v>1052</v>
      </c>
      <c r="E964" s="302">
        <v>44.861499999999999</v>
      </c>
      <c r="F964" s="302">
        <v>1.3299999999999999E-2</v>
      </c>
      <c r="G964" s="302">
        <v>34.736499999999999</v>
      </c>
      <c r="H964" s="302">
        <v>0.38369999999999999</v>
      </c>
      <c r="I964" s="302">
        <v>9.8100000000000007E-2</v>
      </c>
      <c r="J964" s="302">
        <v>18.3598</v>
      </c>
      <c r="K964" s="302">
        <v>1.0450999999999999</v>
      </c>
      <c r="L964" s="302">
        <v>4.5199999999999997E-2</v>
      </c>
      <c r="M964" s="106" t="s">
        <v>34</v>
      </c>
      <c r="N964" s="106" t="s">
        <v>34</v>
      </c>
      <c r="O964" s="402">
        <v>99.543199999999999</v>
      </c>
      <c r="P964" s="278">
        <v>90.420719569210135</v>
      </c>
      <c r="Q964" s="278">
        <v>9.314223392606447</v>
      </c>
      <c r="R964" s="280">
        <v>0.26505703818343118</v>
      </c>
      <c r="S964" s="278"/>
      <c r="T964" s="278"/>
    </row>
    <row r="965" spans="1:48" x14ac:dyDescent="0.25">
      <c r="A965" s="421">
        <v>3</v>
      </c>
      <c r="B965" s="365" t="s">
        <v>1064</v>
      </c>
      <c r="C965" s="366" t="s">
        <v>1408</v>
      </c>
      <c r="D965" s="340" t="s">
        <v>1053</v>
      </c>
      <c r="E965" s="302">
        <v>44.597900000000003</v>
      </c>
      <c r="F965" s="302">
        <v>0.01</v>
      </c>
      <c r="G965" s="302">
        <v>34.679600000000001</v>
      </c>
      <c r="H965" s="302">
        <v>0.49349999999999999</v>
      </c>
      <c r="I965" s="302">
        <v>0.1047</v>
      </c>
      <c r="J965" s="302">
        <v>18.201499999999999</v>
      </c>
      <c r="K965" s="302">
        <v>1.0494000000000001</v>
      </c>
      <c r="L965" s="302">
        <v>5.33E-2</v>
      </c>
      <c r="M965" s="106" t="s">
        <v>34</v>
      </c>
      <c r="N965" s="106" t="s">
        <v>34</v>
      </c>
      <c r="O965" s="402">
        <v>99.18989999999998</v>
      </c>
      <c r="P965" s="278">
        <v>90.267373190749353</v>
      </c>
      <c r="Q965" s="278">
        <v>9.4178869642482415</v>
      </c>
      <c r="R965" s="280">
        <v>0.31473984500241198</v>
      </c>
      <c r="S965" s="278"/>
      <c r="T965" s="278"/>
    </row>
    <row r="966" spans="1:48" x14ac:dyDescent="0.25">
      <c r="A966" s="421">
        <v>3</v>
      </c>
      <c r="B966" s="365" t="s">
        <v>1064</v>
      </c>
      <c r="C966" s="366" t="s">
        <v>1408</v>
      </c>
      <c r="D966" s="340" t="s">
        <v>1054</v>
      </c>
      <c r="E966" s="302">
        <v>44.940899999999999</v>
      </c>
      <c r="F966" s="302">
        <v>1.7299999999999999E-2</v>
      </c>
      <c r="G966" s="302">
        <v>34.3825</v>
      </c>
      <c r="H966" s="302">
        <v>0.441</v>
      </c>
      <c r="I966" s="302">
        <v>0.11509999999999999</v>
      </c>
      <c r="J966" s="302">
        <v>18.079799999999999</v>
      </c>
      <c r="K966" s="302">
        <v>1.1684000000000001</v>
      </c>
      <c r="L966" s="302">
        <v>1.34E-2</v>
      </c>
      <c r="M966" s="106" t="s">
        <v>34</v>
      </c>
      <c r="N966" s="106" t="s">
        <v>34</v>
      </c>
      <c r="O966" s="402">
        <v>99.1584</v>
      </c>
      <c r="P966" s="278">
        <v>89.459132694893881</v>
      </c>
      <c r="Q966" s="278">
        <v>10.461920101247992</v>
      </c>
      <c r="R966" s="280">
        <v>7.8947203858110465E-2</v>
      </c>
      <c r="S966" s="278"/>
      <c r="T966" s="278"/>
    </row>
    <row r="967" spans="1:48" x14ac:dyDescent="0.25">
      <c r="A967" s="421">
        <v>3</v>
      </c>
      <c r="B967" s="365" t="s">
        <v>1064</v>
      </c>
      <c r="C967" s="366" t="s">
        <v>1408</v>
      </c>
      <c r="D967" s="340" t="s">
        <v>1055</v>
      </c>
      <c r="E967" s="302">
        <v>45.048299999999998</v>
      </c>
      <c r="F967" s="302">
        <v>0</v>
      </c>
      <c r="G967" s="302">
        <v>34.475900000000003</v>
      </c>
      <c r="H967" s="302">
        <v>0.3836</v>
      </c>
      <c r="I967" s="302">
        <v>0.1023</v>
      </c>
      <c r="J967" s="302">
        <v>18.172699999999999</v>
      </c>
      <c r="K967" s="302">
        <v>1.1442000000000001</v>
      </c>
      <c r="L967" s="302">
        <v>5.8200000000000002E-2</v>
      </c>
      <c r="M967" s="106" t="s">
        <v>34</v>
      </c>
      <c r="N967" s="106" t="s">
        <v>34</v>
      </c>
      <c r="O967" s="402">
        <v>99.385200000000012</v>
      </c>
      <c r="P967" s="278">
        <v>89.465281143635451</v>
      </c>
      <c r="Q967" s="278">
        <v>10.193558191934564</v>
      </c>
      <c r="R967" s="280">
        <v>0.34116066442999571</v>
      </c>
      <c r="S967" s="278"/>
      <c r="T967" s="278"/>
    </row>
    <row r="968" spans="1:48" x14ac:dyDescent="0.25">
      <c r="A968" s="421">
        <v>3</v>
      </c>
      <c r="B968" s="365" t="s">
        <v>1064</v>
      </c>
      <c r="C968" s="366" t="s">
        <v>1408</v>
      </c>
      <c r="D968" s="340" t="s">
        <v>1056</v>
      </c>
      <c r="E968" s="302">
        <v>45.1584</v>
      </c>
      <c r="F968" s="302">
        <v>1.3299999999999999E-2</v>
      </c>
      <c r="G968" s="302">
        <v>34.248800000000003</v>
      </c>
      <c r="H968" s="302">
        <v>0.4531</v>
      </c>
      <c r="I968" s="302">
        <v>0.1205</v>
      </c>
      <c r="J968" s="302">
        <v>18.021799999999999</v>
      </c>
      <c r="K968" s="302">
        <v>1.1897</v>
      </c>
      <c r="L968" s="302">
        <v>3.7100000000000001E-2</v>
      </c>
      <c r="M968" s="106" t="s">
        <v>34</v>
      </c>
      <c r="N968" s="106" t="s">
        <v>34</v>
      </c>
      <c r="O968" s="402">
        <v>99.242700000000013</v>
      </c>
      <c r="P968" s="278">
        <v>89.133493259189621</v>
      </c>
      <c r="Q968" s="278">
        <v>10.64802378412984</v>
      </c>
      <c r="R968" s="280">
        <v>0.21848295668054099</v>
      </c>
      <c r="S968" s="278"/>
      <c r="T968" s="278"/>
    </row>
    <row r="969" spans="1:48" x14ac:dyDescent="0.25">
      <c r="A969" s="421">
        <v>3</v>
      </c>
      <c r="B969" s="365" t="s">
        <v>1064</v>
      </c>
      <c r="C969" s="366" t="s">
        <v>1408</v>
      </c>
      <c r="D969" s="340" t="s">
        <v>1057</v>
      </c>
      <c r="E969" s="302">
        <v>45.207700000000003</v>
      </c>
      <c r="F969" s="302">
        <v>6.0000000000000001E-3</v>
      </c>
      <c r="G969" s="302">
        <v>34.393000000000001</v>
      </c>
      <c r="H969" s="302">
        <v>0.47470000000000001</v>
      </c>
      <c r="I969" s="302">
        <v>0.1331</v>
      </c>
      <c r="J969" s="302">
        <v>18.245699999999999</v>
      </c>
      <c r="K969" s="302">
        <v>1.1147</v>
      </c>
      <c r="L969" s="302">
        <v>5.8299999999999998E-2</v>
      </c>
      <c r="M969" s="106" t="s">
        <v>34</v>
      </c>
      <c r="N969" s="106" t="s">
        <v>34</v>
      </c>
      <c r="O969" s="402">
        <v>99.633200000000002</v>
      </c>
      <c r="P969" s="278">
        <v>89.737478142304212</v>
      </c>
      <c r="Q969" s="278">
        <v>9.9211067156252373</v>
      </c>
      <c r="R969" s="280">
        <v>0.34141514207056278</v>
      </c>
      <c r="S969" s="278"/>
      <c r="T969" s="129"/>
      <c r="AI969" s="165"/>
      <c r="AL969" s="164"/>
      <c r="AM969" s="164"/>
      <c r="AN969" s="164"/>
      <c r="AO969" s="164"/>
      <c r="AP969" s="164"/>
      <c r="AQ969" s="164"/>
      <c r="AR969" s="164"/>
      <c r="AS969" s="164"/>
      <c r="AT969" s="164"/>
      <c r="AU969" s="305"/>
      <c r="AV969" s="108"/>
    </row>
    <row r="970" spans="1:48" x14ac:dyDescent="0.25">
      <c r="A970" s="421">
        <v>3</v>
      </c>
      <c r="B970" s="365" t="s">
        <v>1064</v>
      </c>
      <c r="C970" s="366" t="s">
        <v>1408</v>
      </c>
      <c r="D970" s="340" t="s">
        <v>1058</v>
      </c>
      <c r="E970" s="302">
        <v>45.0946</v>
      </c>
      <c r="F970" s="302">
        <v>2.5899999999999999E-2</v>
      </c>
      <c r="G970" s="302">
        <v>34.563800000000001</v>
      </c>
      <c r="H970" s="302">
        <v>0.44400000000000001</v>
      </c>
      <c r="I970" s="302">
        <v>0.1133</v>
      </c>
      <c r="J970" s="302">
        <v>17.950199999999999</v>
      </c>
      <c r="K970" s="302">
        <v>1.0967</v>
      </c>
      <c r="L970" s="302">
        <v>4.7500000000000001E-2</v>
      </c>
      <c r="M970" s="106" t="s">
        <v>34</v>
      </c>
      <c r="N970" s="106" t="s">
        <v>34</v>
      </c>
      <c r="O970" s="402">
        <v>99.335999999999999</v>
      </c>
      <c r="P970" s="278">
        <v>89.789723076809281</v>
      </c>
      <c r="Q970" s="278">
        <v>9.9273646143403553</v>
      </c>
      <c r="R970" s="280">
        <v>0.28291230885036894</v>
      </c>
      <c r="S970" s="278"/>
      <c r="T970" s="261"/>
    </row>
    <row r="971" spans="1:48" x14ac:dyDescent="0.25">
      <c r="A971" s="420">
        <v>3</v>
      </c>
      <c r="B971" s="369" t="s">
        <v>1064</v>
      </c>
      <c r="C971" s="370" t="s">
        <v>1408</v>
      </c>
      <c r="D971" s="343" t="s">
        <v>1059</v>
      </c>
      <c r="E971" s="312">
        <v>45.031199999999998</v>
      </c>
      <c r="F971" s="312">
        <v>1.46E-2</v>
      </c>
      <c r="G971" s="312">
        <v>34.408299999999997</v>
      </c>
      <c r="H971" s="312">
        <v>0.38690000000000002</v>
      </c>
      <c r="I971" s="312">
        <v>0.1103</v>
      </c>
      <c r="J971" s="312">
        <v>18.281099999999999</v>
      </c>
      <c r="K971" s="312">
        <v>1.1339999999999999</v>
      </c>
      <c r="L971" s="312">
        <v>4.7699999999999999E-2</v>
      </c>
      <c r="M971" s="21" t="s">
        <v>34</v>
      </c>
      <c r="N971" s="21" t="s">
        <v>34</v>
      </c>
      <c r="O971" s="401">
        <v>99.414099999999991</v>
      </c>
      <c r="P971" s="274">
        <v>89.657132557060208</v>
      </c>
      <c r="Q971" s="274">
        <v>10.064318321632841</v>
      </c>
      <c r="R971" s="276">
        <v>0.27854912130695347</v>
      </c>
      <c r="S971" s="278"/>
    </row>
    <row r="972" spans="1:48" x14ac:dyDescent="0.25">
      <c r="A972" s="432"/>
      <c r="B972" s="334"/>
      <c r="C972" s="335"/>
      <c r="D972" s="263"/>
      <c r="E972" s="128"/>
      <c r="F972" s="128"/>
      <c r="G972" s="128"/>
      <c r="H972" s="128"/>
      <c r="I972" s="128"/>
      <c r="J972" s="128"/>
      <c r="K972" s="128"/>
      <c r="L972" s="128"/>
      <c r="M972" s="129"/>
      <c r="N972" s="129"/>
      <c r="O972" s="399"/>
      <c r="P972" s="129"/>
      <c r="Q972" s="129"/>
      <c r="R972" s="129"/>
      <c r="S972" s="278"/>
      <c r="T972" s="261"/>
    </row>
    <row r="973" spans="1:48" ht="15" customHeight="1" x14ac:dyDescent="0.25">
      <c r="S973" s="278"/>
      <c r="T973" s="261"/>
    </row>
    <row r="974" spans="1:48" x14ac:dyDescent="0.25">
      <c r="S974" s="278"/>
      <c r="T974" s="261"/>
    </row>
    <row r="975" spans="1:48" ht="15" customHeight="1" x14ac:dyDescent="0.25">
      <c r="S975" s="278"/>
      <c r="T975" s="261"/>
    </row>
    <row r="976" spans="1:48" x14ac:dyDescent="0.25">
      <c r="A976" s="10"/>
      <c r="B976" s="10"/>
      <c r="C976" s="10"/>
      <c r="D976" s="10"/>
      <c r="E976" s="10"/>
      <c r="F976" s="10"/>
      <c r="G976" s="10"/>
      <c r="H976" s="10"/>
      <c r="I976" s="10"/>
      <c r="J976" s="10"/>
      <c r="K976" s="10"/>
      <c r="L976" s="10"/>
      <c r="O976" s="10"/>
      <c r="P976" s="10"/>
      <c r="Q976" s="10"/>
      <c r="R976" s="10"/>
      <c r="S976" s="129"/>
      <c r="T976" s="261"/>
    </row>
    <row r="977" spans="1:20" x14ac:dyDescent="0.25">
      <c r="A977" s="10"/>
      <c r="B977" s="10"/>
      <c r="C977" s="10"/>
      <c r="D977" s="10"/>
      <c r="E977" s="10"/>
      <c r="F977" s="10"/>
      <c r="G977" s="10"/>
      <c r="H977" s="10"/>
      <c r="I977" s="10"/>
      <c r="J977" s="10"/>
      <c r="K977" s="10"/>
      <c r="L977" s="10"/>
      <c r="O977" s="10"/>
      <c r="P977" s="10"/>
      <c r="Q977" s="10"/>
      <c r="R977" s="10"/>
      <c r="S977" s="371"/>
      <c r="T977" s="261"/>
    </row>
    <row r="978" spans="1:20" ht="15" customHeight="1" x14ac:dyDescent="0.25">
      <c r="A978" s="10"/>
      <c r="B978" s="10"/>
      <c r="C978" s="10"/>
      <c r="D978" s="10"/>
      <c r="E978" s="10"/>
      <c r="F978" s="10"/>
      <c r="G978" s="10"/>
      <c r="H978" s="10"/>
      <c r="I978" s="10"/>
      <c r="J978" s="10"/>
      <c r="K978" s="10"/>
      <c r="L978" s="10"/>
      <c r="O978" s="10"/>
      <c r="P978" s="10"/>
      <c r="Q978" s="10"/>
      <c r="R978" s="10"/>
      <c r="S978" s="371"/>
      <c r="T978" s="261"/>
    </row>
    <row r="979" spans="1:20" x14ac:dyDescent="0.25">
      <c r="A979" s="10"/>
      <c r="B979" s="10"/>
      <c r="C979" s="10"/>
      <c r="D979" s="10"/>
      <c r="E979" s="10"/>
      <c r="F979" s="10"/>
      <c r="G979" s="10"/>
      <c r="H979" s="10"/>
      <c r="I979" s="10"/>
      <c r="J979" s="10"/>
      <c r="K979" s="10"/>
      <c r="L979" s="10"/>
      <c r="O979" s="10"/>
      <c r="P979" s="10"/>
      <c r="Q979" s="10"/>
      <c r="R979" s="10"/>
      <c r="S979" s="371"/>
      <c r="T979" s="261"/>
    </row>
    <row r="980" spans="1:20" x14ac:dyDescent="0.25">
      <c r="A980" s="10"/>
      <c r="B980" s="10"/>
      <c r="C980" s="10"/>
      <c r="D980" s="10"/>
      <c r="E980" s="10"/>
      <c r="F980" s="10"/>
      <c r="G980" s="10"/>
      <c r="H980" s="10"/>
      <c r="I980" s="10"/>
      <c r="J980" s="10"/>
      <c r="K980" s="10"/>
      <c r="L980" s="10"/>
      <c r="O980" s="10"/>
      <c r="P980" s="10"/>
      <c r="Q980" s="10"/>
      <c r="R980" s="10"/>
      <c r="S980" s="372"/>
      <c r="T980" s="261"/>
    </row>
    <row r="981" spans="1:20" x14ac:dyDescent="0.25">
      <c r="S981" s="372"/>
      <c r="T981" s="261"/>
    </row>
    <row r="982" spans="1:20" x14ac:dyDescent="0.25">
      <c r="A982" s="431"/>
      <c r="B982" s="334"/>
      <c r="C982" s="335"/>
      <c r="D982" s="263"/>
      <c r="E982" s="412"/>
      <c r="F982" s="412"/>
      <c r="G982" s="412"/>
      <c r="H982" s="412"/>
      <c r="I982" s="412"/>
      <c r="J982" s="412"/>
      <c r="K982" s="412"/>
      <c r="L982" s="412"/>
      <c r="M982" s="264"/>
      <c r="N982" s="264"/>
      <c r="O982" s="410"/>
      <c r="P982" s="411"/>
      <c r="Q982" s="411"/>
      <c r="R982" s="411"/>
      <c r="S982" s="371"/>
      <c r="T982" s="261"/>
    </row>
    <row r="983" spans="1:20" x14ac:dyDescent="0.25">
      <c r="B983" s="264"/>
      <c r="C983" s="264"/>
      <c r="D983" s="264"/>
      <c r="E983" s="264"/>
      <c r="F983" s="264"/>
      <c r="G983" s="264"/>
      <c r="H983" s="264"/>
      <c r="I983" s="264"/>
      <c r="J983" s="264"/>
      <c r="K983" s="264"/>
      <c r="L983" s="264"/>
      <c r="M983" s="264"/>
      <c r="N983" s="264"/>
      <c r="O983" s="410"/>
      <c r="P983" s="411"/>
      <c r="Q983" s="411"/>
      <c r="R983" s="411"/>
      <c r="S983" s="371"/>
      <c r="T983" s="261"/>
    </row>
    <row r="984" spans="1:20" x14ac:dyDescent="0.25">
      <c r="A984" s="261"/>
      <c r="B984" s="264"/>
      <c r="C984" s="264"/>
      <c r="D984" s="264"/>
      <c r="E984" s="264"/>
      <c r="F984" s="264"/>
      <c r="G984" s="264"/>
      <c r="H984" s="264"/>
      <c r="I984" s="264"/>
      <c r="J984" s="264"/>
      <c r="K984" s="264"/>
      <c r="L984" s="264"/>
      <c r="M984" s="264"/>
      <c r="N984" s="264"/>
      <c r="O984" s="410"/>
      <c r="P984" s="411"/>
      <c r="Q984" s="411"/>
      <c r="R984" s="411"/>
      <c r="S984" s="264"/>
      <c r="T984" s="261"/>
    </row>
    <row r="985" spans="1:20" x14ac:dyDescent="0.25">
      <c r="A985" s="261"/>
      <c r="B985" s="264"/>
      <c r="C985" s="264"/>
      <c r="D985" s="264"/>
      <c r="E985" s="264"/>
      <c r="F985" s="264"/>
      <c r="G985" s="264"/>
      <c r="H985" s="264"/>
      <c r="I985" s="264"/>
      <c r="J985" s="264"/>
      <c r="K985" s="264"/>
      <c r="L985" s="264"/>
      <c r="M985" s="264"/>
      <c r="N985" s="264"/>
      <c r="O985" s="410"/>
      <c r="P985" s="411"/>
      <c r="Q985" s="411"/>
      <c r="R985" s="411"/>
      <c r="T985" s="261"/>
    </row>
    <row r="986" spans="1:20" x14ac:dyDescent="0.25">
      <c r="A986" s="431"/>
      <c r="B986" s="334"/>
      <c r="C986" s="335"/>
      <c r="D986" s="263"/>
      <c r="E986" s="412"/>
      <c r="F986" s="412"/>
      <c r="G986" s="412"/>
      <c r="H986" s="412"/>
      <c r="I986" s="412"/>
      <c r="J986" s="412"/>
      <c r="K986" s="412"/>
      <c r="L986" s="412"/>
      <c r="M986" s="264"/>
      <c r="N986" s="264"/>
      <c r="O986" s="410"/>
      <c r="P986" s="411"/>
      <c r="Q986" s="411"/>
      <c r="R986" s="411"/>
      <c r="T986" s="261"/>
    </row>
    <row r="987" spans="1:20" x14ac:dyDescent="0.25">
      <c r="A987" s="431"/>
      <c r="B987" s="334"/>
      <c r="C987" s="335"/>
      <c r="D987" s="263"/>
      <c r="E987" s="412"/>
      <c r="F987" s="412"/>
      <c r="G987" s="412"/>
      <c r="H987" s="412"/>
      <c r="I987" s="412"/>
      <c r="J987" s="412"/>
      <c r="K987" s="412"/>
      <c r="L987" s="412"/>
      <c r="M987" s="264"/>
      <c r="N987" s="264"/>
      <c r="O987" s="410"/>
      <c r="P987" s="411"/>
      <c r="Q987" s="411"/>
      <c r="R987" s="411"/>
      <c r="S987" s="264"/>
      <c r="T987" s="261"/>
    </row>
    <row r="988" spans="1:20" x14ac:dyDescent="0.25">
      <c r="A988" s="431"/>
      <c r="B988" s="334"/>
      <c r="C988" s="335"/>
      <c r="D988" s="263"/>
      <c r="E988" s="412"/>
      <c r="F988" s="412"/>
      <c r="G988" s="412"/>
      <c r="H988" s="412"/>
      <c r="I988" s="412"/>
      <c r="J988" s="412"/>
      <c r="K988" s="412"/>
      <c r="L988" s="412"/>
      <c r="M988" s="264"/>
      <c r="N988" s="264"/>
      <c r="O988" s="410"/>
      <c r="P988" s="411"/>
      <c r="Q988" s="411"/>
      <c r="R988" s="411"/>
      <c r="S988" s="264"/>
      <c r="T988" s="261"/>
    </row>
    <row r="989" spans="1:20" x14ac:dyDescent="0.25">
      <c r="A989" s="431"/>
      <c r="B989" s="334"/>
      <c r="C989" s="335"/>
      <c r="D989" s="263"/>
      <c r="E989" s="412"/>
      <c r="F989" s="412"/>
      <c r="G989" s="412"/>
      <c r="H989" s="412"/>
      <c r="I989" s="412"/>
      <c r="J989" s="412"/>
      <c r="K989" s="412"/>
      <c r="L989" s="412"/>
      <c r="M989" s="264"/>
      <c r="N989" s="264"/>
      <c r="O989" s="410"/>
      <c r="P989" s="411"/>
      <c r="Q989" s="411"/>
      <c r="R989" s="411"/>
      <c r="S989" s="264"/>
      <c r="T989" s="261"/>
    </row>
    <row r="990" spans="1:20" x14ac:dyDescent="0.25">
      <c r="A990" s="431"/>
      <c r="B990" s="334"/>
      <c r="C990" s="335"/>
      <c r="D990" s="263"/>
      <c r="E990" s="412"/>
      <c r="F990" s="412"/>
      <c r="G990" s="412"/>
      <c r="H990" s="412"/>
      <c r="I990" s="412"/>
      <c r="J990" s="412"/>
      <c r="K990" s="412"/>
      <c r="L990" s="412"/>
      <c r="M990" s="264"/>
      <c r="N990" s="264"/>
      <c r="O990" s="410"/>
      <c r="P990" s="411"/>
      <c r="Q990" s="411"/>
      <c r="R990" s="411"/>
      <c r="S990" s="264"/>
      <c r="T990" s="261"/>
    </row>
    <row r="991" spans="1:20" x14ac:dyDescent="0.25">
      <c r="A991" s="431"/>
      <c r="B991" s="334"/>
      <c r="C991" s="335"/>
      <c r="D991" s="263"/>
      <c r="E991" s="412"/>
      <c r="F991" s="412"/>
      <c r="G991" s="412"/>
      <c r="H991" s="412"/>
      <c r="I991" s="412"/>
      <c r="J991" s="412"/>
      <c r="K991" s="412"/>
      <c r="L991" s="412"/>
      <c r="M991" s="264"/>
      <c r="N991" s="264"/>
      <c r="O991" s="410"/>
      <c r="P991" s="411"/>
      <c r="Q991" s="411"/>
      <c r="R991" s="411"/>
      <c r="S991" s="264"/>
      <c r="T991" s="261"/>
    </row>
    <row r="992" spans="1:20" x14ac:dyDescent="0.25">
      <c r="A992" s="431"/>
      <c r="B992" s="334"/>
      <c r="C992" s="335"/>
      <c r="D992" s="263"/>
      <c r="E992" s="412"/>
      <c r="F992" s="412"/>
      <c r="G992" s="412"/>
      <c r="H992" s="412"/>
      <c r="I992" s="412"/>
      <c r="J992" s="412"/>
      <c r="K992" s="412"/>
      <c r="L992" s="412"/>
      <c r="M992" s="264"/>
      <c r="N992" s="264"/>
      <c r="O992" s="410"/>
      <c r="P992" s="411"/>
      <c r="Q992" s="411"/>
      <c r="R992" s="411"/>
      <c r="S992" s="264"/>
      <c r="T992" s="261"/>
    </row>
    <row r="993" spans="1:20" x14ac:dyDescent="0.25">
      <c r="A993" s="431"/>
      <c r="B993" s="334"/>
      <c r="C993" s="335"/>
      <c r="D993" s="263"/>
      <c r="E993" s="412"/>
      <c r="F993" s="412"/>
      <c r="G993" s="412"/>
      <c r="H993" s="412"/>
      <c r="I993" s="412"/>
      <c r="J993" s="412"/>
      <c r="K993" s="412"/>
      <c r="L993" s="412"/>
      <c r="M993" s="264"/>
      <c r="N993" s="264"/>
      <c r="O993" s="410"/>
      <c r="P993" s="411"/>
      <c r="Q993" s="411"/>
      <c r="R993" s="411"/>
      <c r="S993" s="264"/>
      <c r="T993" s="261"/>
    </row>
    <row r="994" spans="1:20" x14ac:dyDescent="0.25">
      <c r="A994" s="431"/>
      <c r="B994" s="334"/>
      <c r="C994" s="335"/>
      <c r="D994" s="263"/>
      <c r="E994" s="412"/>
      <c r="F994" s="412"/>
      <c r="G994" s="412"/>
      <c r="H994" s="412"/>
      <c r="I994" s="412"/>
      <c r="J994" s="412"/>
      <c r="K994" s="412"/>
      <c r="L994" s="412"/>
      <c r="M994" s="264"/>
      <c r="N994" s="264"/>
      <c r="O994" s="410"/>
      <c r="P994" s="411"/>
      <c r="Q994" s="411"/>
      <c r="R994" s="411"/>
      <c r="S994" s="264"/>
      <c r="T994" s="261"/>
    </row>
    <row r="995" spans="1:20" x14ac:dyDescent="0.25">
      <c r="A995" s="431"/>
      <c r="B995" s="334"/>
      <c r="C995" s="335"/>
      <c r="D995" s="263"/>
      <c r="E995" s="412"/>
      <c r="F995" s="412"/>
      <c r="G995" s="412"/>
      <c r="H995" s="412"/>
      <c r="I995" s="412"/>
      <c r="J995" s="412"/>
      <c r="K995" s="412"/>
      <c r="L995" s="412"/>
      <c r="M995" s="264"/>
      <c r="N995" s="264"/>
      <c r="O995" s="410"/>
      <c r="P995" s="411"/>
      <c r="Q995" s="411"/>
      <c r="R995" s="411"/>
      <c r="S995" s="264"/>
      <c r="T995" s="261"/>
    </row>
    <row r="996" spans="1:20" x14ac:dyDescent="0.25">
      <c r="A996" s="431"/>
      <c r="B996" s="334"/>
      <c r="C996" s="335"/>
      <c r="D996" s="263"/>
      <c r="E996" s="412"/>
      <c r="F996" s="412"/>
      <c r="G996" s="412"/>
      <c r="H996" s="412"/>
      <c r="I996" s="412"/>
      <c r="J996" s="412"/>
      <c r="K996" s="412"/>
      <c r="L996" s="412"/>
      <c r="M996" s="264"/>
      <c r="N996" s="264"/>
      <c r="O996" s="410"/>
      <c r="P996" s="411"/>
      <c r="Q996" s="411"/>
      <c r="R996" s="411"/>
      <c r="S996" s="264"/>
      <c r="T996" s="261"/>
    </row>
    <row r="997" spans="1:20" x14ac:dyDescent="0.25">
      <c r="A997" s="431"/>
      <c r="B997" s="334"/>
      <c r="C997" s="335"/>
      <c r="D997" s="263"/>
      <c r="E997" s="412"/>
      <c r="F997" s="412"/>
      <c r="G997" s="412"/>
      <c r="H997" s="412"/>
      <c r="I997" s="412"/>
      <c r="J997" s="412"/>
      <c r="K997" s="412"/>
      <c r="L997" s="412"/>
      <c r="M997" s="264"/>
      <c r="N997" s="264"/>
      <c r="O997" s="410"/>
      <c r="P997" s="411"/>
      <c r="Q997" s="411"/>
      <c r="R997" s="411"/>
      <c r="S997" s="264"/>
      <c r="T997" s="261"/>
    </row>
    <row r="998" spans="1:20" x14ac:dyDescent="0.25">
      <c r="A998" s="431"/>
      <c r="B998" s="334"/>
      <c r="C998" s="335"/>
      <c r="D998" s="263"/>
      <c r="E998" s="412"/>
      <c r="F998" s="412"/>
      <c r="G998" s="412"/>
      <c r="H998" s="412"/>
      <c r="I998" s="412"/>
      <c r="J998" s="412"/>
      <c r="K998" s="412"/>
      <c r="L998" s="412"/>
      <c r="M998" s="264"/>
      <c r="N998" s="264"/>
      <c r="O998" s="410"/>
      <c r="P998" s="411"/>
      <c r="Q998" s="411"/>
      <c r="R998" s="411"/>
      <c r="S998" s="264"/>
      <c r="T998" s="261"/>
    </row>
    <row r="999" spans="1:20" x14ac:dyDescent="0.25">
      <c r="A999" s="431"/>
      <c r="B999" s="334"/>
      <c r="C999" s="335"/>
      <c r="D999" s="263"/>
      <c r="E999" s="412"/>
      <c r="F999" s="412"/>
      <c r="G999" s="412"/>
      <c r="H999" s="412"/>
      <c r="I999" s="412"/>
      <c r="J999" s="412"/>
      <c r="K999" s="412"/>
      <c r="L999" s="412"/>
      <c r="M999" s="264"/>
      <c r="N999" s="264"/>
      <c r="O999" s="410"/>
      <c r="P999" s="411"/>
      <c r="Q999" s="411"/>
      <c r="R999" s="411"/>
      <c r="S999" s="264"/>
      <c r="T999" s="261"/>
    </row>
    <row r="1000" spans="1:20" x14ac:dyDescent="0.25">
      <c r="A1000" s="431"/>
      <c r="B1000" s="334"/>
      <c r="C1000" s="335"/>
      <c r="D1000" s="263"/>
      <c r="E1000" s="412"/>
      <c r="F1000" s="412"/>
      <c r="G1000" s="412"/>
      <c r="H1000" s="412"/>
      <c r="I1000" s="412"/>
      <c r="J1000" s="412"/>
      <c r="K1000" s="412"/>
      <c r="L1000" s="412"/>
      <c r="M1000" s="264"/>
      <c r="N1000" s="264"/>
      <c r="O1000" s="410"/>
      <c r="P1000" s="411"/>
      <c r="Q1000" s="411"/>
      <c r="R1000" s="411"/>
      <c r="S1000" s="264"/>
      <c r="T1000" s="261"/>
    </row>
    <row r="1001" spans="1:20" x14ac:dyDescent="0.25">
      <c r="A1001" s="431"/>
      <c r="B1001" s="334"/>
      <c r="C1001" s="335"/>
      <c r="D1001" s="263"/>
      <c r="E1001" s="412"/>
      <c r="F1001" s="412"/>
      <c r="G1001" s="412"/>
      <c r="H1001" s="412"/>
      <c r="I1001" s="412"/>
      <c r="J1001" s="412"/>
      <c r="K1001" s="412"/>
      <c r="L1001" s="412"/>
      <c r="M1001" s="264"/>
      <c r="N1001" s="264"/>
      <c r="O1001" s="410"/>
      <c r="P1001" s="411"/>
      <c r="Q1001" s="411"/>
      <c r="R1001" s="411"/>
      <c r="S1001" s="264"/>
      <c r="T1001" s="261"/>
    </row>
    <row r="1002" spans="1:20" x14ac:dyDescent="0.25">
      <c r="A1002" s="431"/>
      <c r="B1002" s="334"/>
      <c r="C1002" s="335"/>
      <c r="D1002" s="263"/>
      <c r="E1002" s="412"/>
      <c r="F1002" s="412"/>
      <c r="G1002" s="412"/>
      <c r="H1002" s="412"/>
      <c r="I1002" s="412"/>
      <c r="J1002" s="412"/>
      <c r="K1002" s="412"/>
      <c r="L1002" s="412"/>
      <c r="M1002" s="264"/>
      <c r="N1002" s="264"/>
      <c r="O1002" s="410"/>
      <c r="P1002" s="411"/>
      <c r="Q1002" s="411"/>
      <c r="R1002" s="411"/>
      <c r="S1002" s="264"/>
      <c r="T1002" s="261"/>
    </row>
    <row r="1003" spans="1:20" x14ac:dyDescent="0.25">
      <c r="A1003" s="431"/>
      <c r="B1003" s="334"/>
      <c r="C1003" s="335"/>
      <c r="D1003" s="263"/>
      <c r="E1003" s="412"/>
      <c r="F1003" s="412"/>
      <c r="G1003" s="412"/>
      <c r="H1003" s="412"/>
      <c r="I1003" s="412"/>
      <c r="J1003" s="412"/>
      <c r="K1003" s="412"/>
      <c r="L1003" s="412"/>
      <c r="M1003" s="264"/>
      <c r="N1003" s="264"/>
      <c r="O1003" s="410"/>
      <c r="P1003" s="411"/>
      <c r="Q1003" s="411"/>
      <c r="R1003" s="411"/>
      <c r="S1003" s="264"/>
      <c r="T1003" s="261"/>
    </row>
    <row r="1004" spans="1:20" x14ac:dyDescent="0.25">
      <c r="A1004" s="431"/>
      <c r="B1004" s="334"/>
      <c r="C1004" s="335"/>
      <c r="D1004" s="263"/>
      <c r="E1004" s="412"/>
      <c r="F1004" s="412"/>
      <c r="G1004" s="412"/>
      <c r="H1004" s="412"/>
      <c r="I1004" s="412"/>
      <c r="J1004" s="412"/>
      <c r="K1004" s="412"/>
      <c r="L1004" s="412"/>
      <c r="M1004" s="264"/>
      <c r="N1004" s="264"/>
      <c r="O1004" s="410"/>
      <c r="P1004" s="411"/>
      <c r="Q1004" s="411"/>
      <c r="R1004" s="411"/>
      <c r="S1004" s="264"/>
      <c r="T1004" s="261"/>
    </row>
    <row r="1005" spans="1:20" x14ac:dyDescent="0.25">
      <c r="A1005" s="431"/>
      <c r="B1005" s="334"/>
      <c r="C1005" s="335"/>
      <c r="D1005" s="263"/>
      <c r="E1005" s="412"/>
      <c r="F1005" s="412"/>
      <c r="G1005" s="412"/>
      <c r="H1005" s="412"/>
      <c r="I1005" s="412"/>
      <c r="J1005" s="412"/>
      <c r="K1005" s="412"/>
      <c r="L1005" s="412"/>
      <c r="M1005" s="264"/>
      <c r="N1005" s="264"/>
      <c r="O1005" s="410"/>
      <c r="P1005" s="411"/>
      <c r="Q1005" s="411"/>
      <c r="R1005" s="411"/>
      <c r="S1005" s="264"/>
      <c r="T1005" s="261"/>
    </row>
    <row r="1006" spans="1:20" x14ac:dyDescent="0.25">
      <c r="A1006" s="431"/>
      <c r="B1006" s="334"/>
      <c r="C1006" s="335"/>
      <c r="D1006" s="263"/>
      <c r="E1006" s="412"/>
      <c r="F1006" s="412"/>
      <c r="G1006" s="412"/>
      <c r="H1006" s="412"/>
      <c r="I1006" s="412"/>
      <c r="J1006" s="412"/>
      <c r="K1006" s="412"/>
      <c r="L1006" s="412"/>
      <c r="M1006" s="264"/>
      <c r="N1006" s="264"/>
      <c r="O1006" s="410"/>
      <c r="P1006" s="411"/>
      <c r="Q1006" s="411"/>
      <c r="R1006" s="411"/>
      <c r="S1006" s="264"/>
      <c r="T1006" s="261"/>
    </row>
    <row r="1007" spans="1:20" x14ac:dyDescent="0.25">
      <c r="A1007" s="431"/>
      <c r="B1007" s="334"/>
      <c r="C1007" s="335"/>
      <c r="D1007" s="263"/>
      <c r="E1007" s="412"/>
      <c r="F1007" s="412"/>
      <c r="G1007" s="412"/>
      <c r="H1007" s="412"/>
      <c r="I1007" s="412"/>
      <c r="J1007" s="412"/>
      <c r="K1007" s="412"/>
      <c r="L1007" s="412"/>
      <c r="M1007" s="264"/>
      <c r="N1007" s="264"/>
      <c r="O1007" s="410"/>
      <c r="P1007" s="411"/>
      <c r="Q1007" s="411"/>
      <c r="R1007" s="411"/>
      <c r="S1007" s="264"/>
      <c r="T1007" s="261"/>
    </row>
    <row r="1008" spans="1:20" x14ac:dyDescent="0.25">
      <c r="A1008" s="431"/>
      <c r="B1008" s="334"/>
      <c r="C1008" s="335"/>
      <c r="D1008" s="263"/>
      <c r="E1008" s="412"/>
      <c r="F1008" s="412"/>
      <c r="G1008" s="412"/>
      <c r="H1008" s="412"/>
      <c r="I1008" s="412"/>
      <c r="J1008" s="412"/>
      <c r="K1008" s="412"/>
      <c r="L1008" s="412"/>
      <c r="M1008" s="264"/>
      <c r="N1008" s="264"/>
      <c r="O1008" s="410"/>
      <c r="P1008" s="411"/>
      <c r="Q1008" s="411"/>
      <c r="R1008" s="411"/>
      <c r="S1008" s="264"/>
      <c r="T1008" s="261"/>
    </row>
    <row r="1009" spans="1:20" x14ac:dyDescent="0.25">
      <c r="A1009" s="431"/>
      <c r="B1009" s="334"/>
      <c r="C1009" s="335"/>
      <c r="D1009" s="263"/>
      <c r="E1009" s="412"/>
      <c r="F1009" s="412"/>
      <c r="G1009" s="412"/>
      <c r="H1009" s="412"/>
      <c r="I1009" s="412"/>
      <c r="J1009" s="412"/>
      <c r="K1009" s="412"/>
      <c r="L1009" s="412"/>
      <c r="M1009" s="264"/>
      <c r="N1009" s="264"/>
      <c r="O1009" s="410"/>
      <c r="P1009" s="411"/>
      <c r="Q1009" s="411"/>
      <c r="R1009" s="411"/>
      <c r="S1009" s="264"/>
      <c r="T1009" s="261"/>
    </row>
    <row r="1010" spans="1:20" x14ac:dyDescent="0.25">
      <c r="A1010" s="431"/>
      <c r="B1010" s="334"/>
      <c r="C1010" s="335"/>
      <c r="D1010" s="263"/>
      <c r="E1010" s="412"/>
      <c r="F1010" s="412"/>
      <c r="G1010" s="412"/>
      <c r="H1010" s="412"/>
      <c r="I1010" s="412"/>
      <c r="J1010" s="412"/>
      <c r="K1010" s="412"/>
      <c r="L1010" s="412"/>
      <c r="M1010" s="264"/>
      <c r="N1010" s="264"/>
      <c r="O1010" s="410"/>
      <c r="P1010" s="411"/>
      <c r="Q1010" s="411"/>
      <c r="R1010" s="411"/>
      <c r="S1010" s="264"/>
      <c r="T1010" s="261"/>
    </row>
    <row r="1011" spans="1:20" x14ac:dyDescent="0.25">
      <c r="A1011" s="431"/>
      <c r="B1011" s="334"/>
      <c r="C1011" s="335"/>
      <c r="D1011" s="263"/>
      <c r="E1011" s="412"/>
      <c r="F1011" s="412"/>
      <c r="G1011" s="412"/>
      <c r="H1011" s="412"/>
      <c r="I1011" s="412"/>
      <c r="J1011" s="412"/>
      <c r="K1011" s="412"/>
      <c r="L1011" s="412"/>
      <c r="M1011" s="264"/>
      <c r="N1011" s="264"/>
      <c r="O1011" s="410"/>
      <c r="P1011" s="411"/>
      <c r="Q1011" s="411"/>
      <c r="R1011" s="411"/>
      <c r="S1011" s="264"/>
      <c r="T1011" s="261"/>
    </row>
    <row r="1012" spans="1:20" x14ac:dyDescent="0.25">
      <c r="A1012" s="431"/>
      <c r="B1012" s="334"/>
      <c r="C1012" s="335"/>
      <c r="D1012" s="263"/>
      <c r="E1012" s="412"/>
      <c r="F1012" s="412"/>
      <c r="G1012" s="412"/>
      <c r="H1012" s="412"/>
      <c r="I1012" s="412"/>
      <c r="J1012" s="412"/>
      <c r="K1012" s="412"/>
      <c r="L1012" s="412"/>
      <c r="M1012" s="264"/>
      <c r="N1012" s="264"/>
      <c r="O1012" s="410"/>
      <c r="P1012" s="411"/>
      <c r="Q1012" s="411"/>
      <c r="R1012" s="411"/>
      <c r="S1012" s="264"/>
      <c r="T1012" s="261"/>
    </row>
    <row r="1013" spans="1:20" x14ac:dyDescent="0.25">
      <c r="A1013" s="431"/>
      <c r="B1013" s="334"/>
      <c r="C1013" s="335"/>
      <c r="D1013" s="263"/>
      <c r="E1013" s="412"/>
      <c r="F1013" s="412"/>
      <c r="G1013" s="412"/>
      <c r="H1013" s="412"/>
      <c r="I1013" s="412"/>
      <c r="J1013" s="412"/>
      <c r="K1013" s="412"/>
      <c r="L1013" s="412"/>
      <c r="M1013" s="264"/>
      <c r="N1013" s="264"/>
      <c r="O1013" s="410"/>
      <c r="P1013" s="411"/>
      <c r="Q1013" s="411"/>
      <c r="R1013" s="411"/>
      <c r="S1013" s="264"/>
      <c r="T1013" s="261"/>
    </row>
    <row r="1014" spans="1:20" x14ac:dyDescent="0.25">
      <c r="A1014" s="431"/>
      <c r="B1014" s="334"/>
      <c r="C1014" s="335"/>
      <c r="D1014" s="263"/>
      <c r="E1014" s="412"/>
      <c r="F1014" s="412"/>
      <c r="G1014" s="412"/>
      <c r="H1014" s="412"/>
      <c r="I1014" s="412"/>
      <c r="J1014" s="412"/>
      <c r="K1014" s="412"/>
      <c r="L1014" s="412"/>
      <c r="M1014" s="264"/>
      <c r="N1014" s="264"/>
      <c r="O1014" s="410"/>
      <c r="P1014" s="411"/>
      <c r="Q1014" s="411"/>
      <c r="R1014" s="411"/>
      <c r="S1014" s="264"/>
      <c r="T1014" s="261"/>
    </row>
    <row r="1015" spans="1:20" x14ac:dyDescent="0.25">
      <c r="A1015" s="431"/>
      <c r="B1015" s="334"/>
      <c r="C1015" s="335"/>
      <c r="D1015" s="263"/>
      <c r="E1015" s="412"/>
      <c r="F1015" s="412"/>
      <c r="G1015" s="412"/>
      <c r="H1015" s="412"/>
      <c r="I1015" s="412"/>
      <c r="J1015" s="412"/>
      <c r="K1015" s="412"/>
      <c r="L1015" s="412"/>
      <c r="M1015" s="264"/>
      <c r="N1015" s="264"/>
      <c r="O1015" s="410"/>
      <c r="P1015" s="411"/>
      <c r="Q1015" s="411"/>
      <c r="R1015" s="411"/>
      <c r="S1015" s="264"/>
      <c r="T1015" s="261"/>
    </row>
    <row r="1016" spans="1:20" x14ac:dyDescent="0.25">
      <c r="A1016" s="431"/>
      <c r="B1016" s="334"/>
      <c r="C1016" s="335"/>
      <c r="D1016" s="263"/>
      <c r="E1016" s="412"/>
      <c r="F1016" s="412"/>
      <c r="G1016" s="412"/>
      <c r="H1016" s="412"/>
      <c r="I1016" s="412"/>
      <c r="J1016" s="412"/>
      <c r="K1016" s="412"/>
      <c r="L1016" s="412"/>
      <c r="M1016" s="264"/>
      <c r="N1016" s="264"/>
      <c r="O1016" s="410"/>
      <c r="P1016" s="411"/>
      <c r="Q1016" s="411"/>
      <c r="R1016" s="411"/>
      <c r="S1016" s="264"/>
      <c r="T1016" s="261"/>
    </row>
    <row r="1017" spans="1:20" x14ac:dyDescent="0.25">
      <c r="A1017" s="431"/>
      <c r="B1017" s="334"/>
      <c r="C1017" s="335"/>
      <c r="D1017" s="263"/>
      <c r="E1017" s="412"/>
      <c r="F1017" s="412"/>
      <c r="G1017" s="412"/>
      <c r="H1017" s="412"/>
      <c r="I1017" s="412"/>
      <c r="J1017" s="412"/>
      <c r="K1017" s="412"/>
      <c r="L1017" s="412"/>
      <c r="M1017" s="264"/>
      <c r="N1017" s="264"/>
      <c r="O1017" s="410"/>
      <c r="P1017" s="411"/>
      <c r="Q1017" s="411"/>
      <c r="R1017" s="411"/>
      <c r="S1017" s="264"/>
      <c r="T1017" s="261"/>
    </row>
    <row r="1018" spans="1:20" x14ac:dyDescent="0.25">
      <c r="A1018" s="431"/>
      <c r="B1018" s="334"/>
      <c r="C1018" s="335"/>
      <c r="D1018" s="263"/>
      <c r="E1018" s="412"/>
      <c r="F1018" s="412"/>
      <c r="G1018" s="412"/>
      <c r="H1018" s="412"/>
      <c r="I1018" s="412"/>
      <c r="J1018" s="412"/>
      <c r="K1018" s="412"/>
      <c r="L1018" s="412"/>
      <c r="M1018" s="264"/>
      <c r="N1018" s="264"/>
      <c r="O1018" s="410"/>
      <c r="P1018" s="411"/>
      <c r="Q1018" s="411"/>
      <c r="R1018" s="411"/>
      <c r="S1018" s="264"/>
      <c r="T1018" s="261"/>
    </row>
    <row r="1019" spans="1:20" x14ac:dyDescent="0.25">
      <c r="A1019" s="431"/>
      <c r="B1019" s="334"/>
      <c r="C1019" s="335"/>
      <c r="D1019" s="263"/>
      <c r="E1019" s="412"/>
      <c r="F1019" s="412"/>
      <c r="G1019" s="412"/>
      <c r="H1019" s="412"/>
      <c r="I1019" s="412"/>
      <c r="J1019" s="412"/>
      <c r="K1019" s="412"/>
      <c r="L1019" s="412"/>
      <c r="M1019" s="264"/>
      <c r="N1019" s="264"/>
      <c r="O1019" s="410"/>
      <c r="P1019" s="411"/>
      <c r="Q1019" s="411"/>
      <c r="R1019" s="411"/>
      <c r="S1019" s="264"/>
      <c r="T1019" s="261"/>
    </row>
    <row r="1020" spans="1:20" x14ac:dyDescent="0.25">
      <c r="A1020" s="431"/>
      <c r="B1020" s="334"/>
      <c r="C1020" s="335"/>
      <c r="D1020" s="263"/>
      <c r="E1020" s="412"/>
      <c r="F1020" s="412"/>
      <c r="G1020" s="412"/>
      <c r="H1020" s="412"/>
      <c r="I1020" s="412"/>
      <c r="J1020" s="412"/>
      <c r="K1020" s="412"/>
      <c r="L1020" s="412"/>
      <c r="M1020" s="264"/>
      <c r="N1020" s="264"/>
      <c r="O1020" s="410"/>
      <c r="P1020" s="411"/>
      <c r="Q1020" s="411"/>
      <c r="R1020" s="411"/>
      <c r="S1020" s="264"/>
      <c r="T1020" s="261"/>
    </row>
    <row r="1021" spans="1:20" x14ac:dyDescent="0.25">
      <c r="A1021" s="431"/>
      <c r="B1021" s="334"/>
      <c r="C1021" s="335"/>
      <c r="D1021" s="263"/>
      <c r="E1021" s="412"/>
      <c r="F1021" s="412"/>
      <c r="G1021" s="412"/>
      <c r="H1021" s="412"/>
      <c r="I1021" s="412"/>
      <c r="J1021" s="412"/>
      <c r="K1021" s="412"/>
      <c r="L1021" s="412"/>
      <c r="M1021" s="264"/>
      <c r="N1021" s="264"/>
      <c r="O1021" s="410"/>
      <c r="P1021" s="411"/>
      <c r="Q1021" s="411"/>
      <c r="R1021" s="411"/>
      <c r="S1021" s="264"/>
      <c r="T1021" s="261"/>
    </row>
    <row r="1022" spans="1:20" x14ac:dyDescent="0.25">
      <c r="A1022" s="431"/>
      <c r="B1022" s="334"/>
      <c r="C1022" s="335"/>
      <c r="D1022" s="263"/>
      <c r="E1022" s="412"/>
      <c r="F1022" s="412"/>
      <c r="G1022" s="412"/>
      <c r="H1022" s="412"/>
      <c r="I1022" s="412"/>
      <c r="J1022" s="412"/>
      <c r="K1022" s="412"/>
      <c r="L1022" s="412"/>
      <c r="M1022" s="264"/>
      <c r="N1022" s="264"/>
      <c r="O1022" s="410"/>
      <c r="P1022" s="411"/>
      <c r="Q1022" s="411"/>
      <c r="R1022" s="411"/>
      <c r="S1022" s="264"/>
      <c r="T1022" s="261"/>
    </row>
    <row r="1023" spans="1:20" x14ac:dyDescent="0.25">
      <c r="A1023" s="431"/>
      <c r="B1023" s="334"/>
      <c r="C1023" s="335"/>
      <c r="D1023" s="263"/>
      <c r="E1023" s="412"/>
      <c r="F1023" s="412"/>
      <c r="G1023" s="412"/>
      <c r="H1023" s="412"/>
      <c r="I1023" s="412"/>
      <c r="J1023" s="412"/>
      <c r="K1023" s="412"/>
      <c r="L1023" s="412"/>
      <c r="M1023" s="264"/>
      <c r="N1023" s="264"/>
      <c r="O1023" s="410"/>
      <c r="P1023" s="411"/>
      <c r="Q1023" s="411"/>
      <c r="R1023" s="411"/>
      <c r="S1023" s="264"/>
      <c r="T1023" s="261"/>
    </row>
    <row r="1024" spans="1:20" x14ac:dyDescent="0.25">
      <c r="A1024" s="431"/>
      <c r="B1024" s="334"/>
      <c r="C1024" s="335"/>
      <c r="D1024" s="263"/>
      <c r="E1024" s="412"/>
      <c r="F1024" s="412"/>
      <c r="G1024" s="412"/>
      <c r="H1024" s="412"/>
      <c r="I1024" s="412"/>
      <c r="J1024" s="412"/>
      <c r="K1024" s="412"/>
      <c r="L1024" s="412"/>
      <c r="M1024" s="264"/>
      <c r="N1024" s="264"/>
      <c r="O1024" s="410"/>
      <c r="P1024" s="411"/>
      <c r="Q1024" s="411"/>
      <c r="R1024" s="411"/>
      <c r="S1024" s="264"/>
      <c r="T1024" s="261"/>
    </row>
    <row r="1025" spans="1:20" x14ac:dyDescent="0.25">
      <c r="A1025" s="431"/>
      <c r="B1025" s="334"/>
      <c r="C1025" s="335"/>
      <c r="D1025" s="263"/>
      <c r="E1025" s="412"/>
      <c r="F1025" s="412"/>
      <c r="G1025" s="412"/>
      <c r="H1025" s="412"/>
      <c r="I1025" s="412"/>
      <c r="J1025" s="412"/>
      <c r="K1025" s="412"/>
      <c r="L1025" s="412"/>
      <c r="M1025" s="264"/>
      <c r="N1025" s="264"/>
      <c r="O1025" s="410"/>
      <c r="P1025" s="411"/>
      <c r="Q1025" s="411"/>
      <c r="R1025" s="411"/>
      <c r="S1025" s="264"/>
      <c r="T1025" s="261"/>
    </row>
    <row r="1026" spans="1:20" x14ac:dyDescent="0.25">
      <c r="A1026" s="431"/>
      <c r="B1026" s="334"/>
      <c r="C1026" s="335"/>
      <c r="D1026" s="263"/>
      <c r="E1026" s="412"/>
      <c r="F1026" s="412"/>
      <c r="G1026" s="412"/>
      <c r="H1026" s="412"/>
      <c r="I1026" s="412"/>
      <c r="J1026" s="412"/>
      <c r="K1026" s="412"/>
      <c r="L1026" s="412"/>
      <c r="M1026" s="264"/>
      <c r="N1026" s="264"/>
      <c r="O1026" s="410"/>
      <c r="P1026" s="411"/>
      <c r="Q1026" s="411"/>
      <c r="R1026" s="411"/>
      <c r="S1026" s="264"/>
      <c r="T1026" s="261"/>
    </row>
    <row r="1027" spans="1:20" x14ac:dyDescent="0.25">
      <c r="A1027" s="431"/>
      <c r="B1027" s="334"/>
      <c r="C1027" s="335"/>
      <c r="D1027" s="263"/>
      <c r="E1027" s="412"/>
      <c r="F1027" s="412"/>
      <c r="G1027" s="412"/>
      <c r="H1027" s="412"/>
      <c r="I1027" s="412"/>
      <c r="J1027" s="412"/>
      <c r="K1027" s="412"/>
      <c r="L1027" s="412"/>
      <c r="M1027" s="264"/>
      <c r="N1027" s="264"/>
      <c r="O1027" s="410"/>
      <c r="P1027" s="411"/>
      <c r="Q1027" s="411"/>
      <c r="R1027" s="411"/>
      <c r="S1027" s="264"/>
      <c r="T1027" s="261"/>
    </row>
    <row r="1028" spans="1:20" x14ac:dyDescent="0.25">
      <c r="A1028" s="431"/>
      <c r="B1028" s="334"/>
      <c r="C1028" s="335"/>
      <c r="D1028" s="263"/>
      <c r="E1028" s="412"/>
      <c r="F1028" s="412"/>
      <c r="G1028" s="412"/>
      <c r="H1028" s="412"/>
      <c r="I1028" s="412"/>
      <c r="J1028" s="412"/>
      <c r="K1028" s="412"/>
      <c r="L1028" s="412"/>
      <c r="M1028" s="264"/>
      <c r="N1028" s="264"/>
      <c r="O1028" s="410"/>
      <c r="P1028" s="411"/>
      <c r="Q1028" s="411"/>
      <c r="R1028" s="411"/>
      <c r="S1028" s="264"/>
      <c r="T1028" s="261"/>
    </row>
    <row r="1029" spans="1:20" x14ac:dyDescent="0.25">
      <c r="A1029" s="431"/>
      <c r="B1029" s="334"/>
      <c r="C1029" s="335"/>
      <c r="D1029" s="263"/>
      <c r="E1029" s="412"/>
      <c r="F1029" s="412"/>
      <c r="G1029" s="412"/>
      <c r="H1029" s="412"/>
      <c r="I1029" s="412"/>
      <c r="J1029" s="412"/>
      <c r="K1029" s="412"/>
      <c r="L1029" s="412"/>
      <c r="M1029" s="264"/>
      <c r="N1029" s="264"/>
      <c r="O1029" s="410"/>
      <c r="P1029" s="411"/>
      <c r="Q1029" s="411"/>
      <c r="R1029" s="411"/>
      <c r="S1029" s="264"/>
      <c r="T1029" s="261"/>
    </row>
    <row r="1030" spans="1:20" x14ac:dyDescent="0.25">
      <c r="A1030" s="431"/>
      <c r="B1030" s="334"/>
      <c r="C1030" s="335"/>
      <c r="D1030" s="263"/>
      <c r="E1030" s="412"/>
      <c r="F1030" s="412"/>
      <c r="G1030" s="412"/>
      <c r="H1030" s="412"/>
      <c r="I1030" s="412"/>
      <c r="J1030" s="412"/>
      <c r="K1030" s="412"/>
      <c r="L1030" s="412"/>
      <c r="M1030" s="264"/>
      <c r="N1030" s="264"/>
      <c r="O1030" s="410"/>
      <c r="P1030" s="411"/>
      <c r="Q1030" s="411"/>
      <c r="R1030" s="411"/>
      <c r="S1030" s="264"/>
      <c r="T1030" s="261"/>
    </row>
    <row r="1031" spans="1:20" x14ac:dyDescent="0.25">
      <c r="A1031" s="431"/>
      <c r="B1031" s="334"/>
      <c r="C1031" s="335"/>
      <c r="D1031" s="263"/>
      <c r="E1031" s="412"/>
      <c r="F1031" s="412"/>
      <c r="G1031" s="412"/>
      <c r="H1031" s="412"/>
      <c r="I1031" s="412"/>
      <c r="J1031" s="412"/>
      <c r="K1031" s="412"/>
      <c r="L1031" s="412"/>
      <c r="M1031" s="264"/>
      <c r="N1031" s="264"/>
      <c r="O1031" s="410"/>
      <c r="P1031" s="411"/>
      <c r="Q1031" s="411"/>
      <c r="R1031" s="411"/>
      <c r="S1031" s="264"/>
      <c r="T1031" s="261"/>
    </row>
    <row r="1032" spans="1:20" x14ac:dyDescent="0.25">
      <c r="A1032" s="431"/>
      <c r="B1032" s="334"/>
      <c r="C1032" s="335"/>
      <c r="D1032" s="263"/>
      <c r="E1032" s="412"/>
      <c r="F1032" s="412"/>
      <c r="G1032" s="412"/>
      <c r="H1032" s="412"/>
      <c r="I1032" s="412"/>
      <c r="J1032" s="412"/>
      <c r="K1032" s="412"/>
      <c r="L1032" s="412"/>
      <c r="M1032" s="264"/>
      <c r="N1032" s="264"/>
      <c r="O1032" s="410"/>
      <c r="P1032" s="411"/>
      <c r="Q1032" s="411"/>
      <c r="R1032" s="411"/>
      <c r="S1032" s="264"/>
      <c r="T1032" s="261"/>
    </row>
    <row r="1033" spans="1:20" x14ac:dyDescent="0.25">
      <c r="A1033" s="431"/>
      <c r="B1033" s="334"/>
      <c r="C1033" s="335"/>
      <c r="D1033" s="263"/>
      <c r="E1033" s="412"/>
      <c r="F1033" s="412"/>
      <c r="G1033" s="412"/>
      <c r="H1033" s="412"/>
      <c r="I1033" s="412"/>
      <c r="J1033" s="412"/>
      <c r="K1033" s="412"/>
      <c r="L1033" s="412"/>
      <c r="M1033" s="264"/>
      <c r="N1033" s="264"/>
      <c r="O1033" s="410"/>
      <c r="P1033" s="411"/>
      <c r="Q1033" s="411"/>
      <c r="R1033" s="411"/>
      <c r="S1033" s="264"/>
      <c r="T1033" s="261"/>
    </row>
    <row r="1034" spans="1:20" x14ac:dyDescent="0.25">
      <c r="A1034" s="431"/>
      <c r="B1034" s="334"/>
      <c r="C1034" s="335"/>
      <c r="D1034" s="263"/>
      <c r="E1034" s="412"/>
      <c r="F1034" s="412"/>
      <c r="G1034" s="412"/>
      <c r="H1034" s="412"/>
      <c r="I1034" s="412"/>
      <c r="J1034" s="412"/>
      <c r="K1034" s="412"/>
      <c r="L1034" s="412"/>
      <c r="M1034" s="264"/>
      <c r="N1034" s="264"/>
      <c r="O1034" s="410"/>
      <c r="P1034" s="411"/>
      <c r="Q1034" s="411"/>
      <c r="R1034" s="411"/>
      <c r="S1034" s="264"/>
      <c r="T1034" s="261"/>
    </row>
    <row r="1035" spans="1:20" x14ac:dyDescent="0.25">
      <c r="A1035" s="431"/>
      <c r="B1035" s="334"/>
      <c r="C1035" s="335"/>
      <c r="D1035" s="263"/>
      <c r="E1035" s="412"/>
      <c r="F1035" s="412"/>
      <c r="G1035" s="412"/>
      <c r="H1035" s="412"/>
      <c r="I1035" s="412"/>
      <c r="J1035" s="412"/>
      <c r="K1035" s="412"/>
      <c r="L1035" s="412"/>
      <c r="M1035" s="264"/>
      <c r="N1035" s="264"/>
      <c r="O1035" s="410"/>
      <c r="P1035" s="411"/>
      <c r="Q1035" s="411"/>
      <c r="R1035" s="411"/>
      <c r="S1035" s="264"/>
      <c r="T1035" s="261"/>
    </row>
    <row r="1036" spans="1:20" x14ac:dyDescent="0.25">
      <c r="A1036" s="431"/>
      <c r="B1036" s="334"/>
      <c r="C1036" s="335"/>
      <c r="D1036" s="263"/>
      <c r="E1036" s="412"/>
      <c r="F1036" s="412"/>
      <c r="G1036" s="412"/>
      <c r="H1036" s="412"/>
      <c r="I1036" s="412"/>
      <c r="J1036" s="412"/>
      <c r="K1036" s="412"/>
      <c r="L1036" s="412"/>
      <c r="M1036" s="264"/>
      <c r="N1036" s="264"/>
      <c r="O1036" s="410"/>
      <c r="P1036" s="411"/>
      <c r="Q1036" s="411"/>
      <c r="R1036" s="411"/>
      <c r="S1036" s="264"/>
      <c r="T1036" s="261"/>
    </row>
    <row r="1037" spans="1:20" x14ac:dyDescent="0.25">
      <c r="A1037" s="431"/>
      <c r="B1037" s="334"/>
      <c r="C1037" s="335"/>
      <c r="D1037" s="263"/>
      <c r="E1037" s="412"/>
      <c r="F1037" s="412"/>
      <c r="G1037" s="412"/>
      <c r="H1037" s="412"/>
      <c r="I1037" s="412"/>
      <c r="J1037" s="412"/>
      <c r="K1037" s="412"/>
      <c r="L1037" s="412"/>
      <c r="M1037" s="264"/>
      <c r="N1037" s="264"/>
      <c r="O1037" s="410"/>
      <c r="P1037" s="411"/>
      <c r="Q1037" s="411"/>
      <c r="R1037" s="411"/>
      <c r="S1037" s="264"/>
      <c r="T1037" s="261"/>
    </row>
    <row r="1038" spans="1:20" x14ac:dyDescent="0.25">
      <c r="A1038" s="431"/>
      <c r="B1038" s="334"/>
      <c r="C1038" s="335"/>
      <c r="D1038" s="263"/>
      <c r="E1038" s="412"/>
      <c r="F1038" s="412"/>
      <c r="G1038" s="412"/>
      <c r="H1038" s="412"/>
      <c r="I1038" s="412"/>
      <c r="J1038" s="412"/>
      <c r="K1038" s="412"/>
      <c r="L1038" s="412"/>
      <c r="M1038" s="264"/>
      <c r="N1038" s="264"/>
      <c r="O1038" s="410"/>
      <c r="P1038" s="411"/>
      <c r="Q1038" s="411"/>
      <c r="R1038" s="411"/>
      <c r="S1038" s="264"/>
      <c r="T1038" s="261"/>
    </row>
    <row r="1039" spans="1:20" x14ac:dyDescent="0.25">
      <c r="A1039" s="431"/>
      <c r="B1039" s="334"/>
      <c r="C1039" s="335"/>
      <c r="D1039" s="263"/>
      <c r="E1039" s="412"/>
      <c r="F1039" s="412"/>
      <c r="G1039" s="412"/>
      <c r="H1039" s="412"/>
      <c r="I1039" s="412"/>
      <c r="J1039" s="412"/>
      <c r="K1039" s="412"/>
      <c r="L1039" s="412"/>
      <c r="M1039" s="264"/>
      <c r="N1039" s="264"/>
      <c r="O1039" s="410"/>
      <c r="P1039" s="411"/>
      <c r="Q1039" s="411"/>
      <c r="R1039" s="411"/>
      <c r="S1039" s="264"/>
      <c r="T1039" s="261"/>
    </row>
    <row r="1040" spans="1:20" x14ac:dyDescent="0.25">
      <c r="A1040" s="431"/>
      <c r="B1040" s="334"/>
      <c r="C1040" s="335"/>
      <c r="D1040" s="263"/>
      <c r="E1040" s="412"/>
      <c r="F1040" s="412"/>
      <c r="G1040" s="412"/>
      <c r="H1040" s="412"/>
      <c r="I1040" s="412"/>
      <c r="J1040" s="412"/>
      <c r="K1040" s="412"/>
      <c r="L1040" s="412"/>
      <c r="M1040" s="264"/>
      <c r="N1040" s="264"/>
      <c r="O1040" s="410"/>
      <c r="P1040" s="411"/>
      <c r="Q1040" s="411"/>
      <c r="R1040" s="411"/>
      <c r="S1040" s="264"/>
      <c r="T1040" s="261"/>
    </row>
    <row r="1041" spans="1:20" x14ac:dyDescent="0.25">
      <c r="A1041" s="431"/>
      <c r="B1041" s="334"/>
      <c r="C1041" s="335"/>
      <c r="D1041" s="263"/>
      <c r="E1041" s="412"/>
      <c r="F1041" s="412"/>
      <c r="G1041" s="412"/>
      <c r="H1041" s="412"/>
      <c r="I1041" s="412"/>
      <c r="J1041" s="412"/>
      <c r="K1041" s="412"/>
      <c r="L1041" s="412"/>
      <c r="M1041" s="264"/>
      <c r="N1041" s="264"/>
      <c r="O1041" s="410"/>
      <c r="P1041" s="411"/>
      <c r="Q1041" s="411"/>
      <c r="R1041" s="411"/>
      <c r="S1041" s="264"/>
      <c r="T1041" s="261"/>
    </row>
    <row r="1042" spans="1:20" x14ac:dyDescent="0.25">
      <c r="A1042" s="431"/>
      <c r="B1042" s="334"/>
      <c r="C1042" s="335"/>
      <c r="D1042" s="263"/>
      <c r="E1042" s="412"/>
      <c r="F1042" s="412"/>
      <c r="G1042" s="412"/>
      <c r="H1042" s="412"/>
      <c r="I1042" s="412"/>
      <c r="J1042" s="412"/>
      <c r="K1042" s="412"/>
      <c r="L1042" s="412"/>
      <c r="M1042" s="264"/>
      <c r="N1042" s="264"/>
      <c r="O1042" s="410"/>
      <c r="P1042" s="411"/>
      <c r="Q1042" s="411"/>
      <c r="R1042" s="411"/>
      <c r="S1042" s="264"/>
      <c r="T1042" s="261"/>
    </row>
    <row r="1043" spans="1:20" x14ac:dyDescent="0.25">
      <c r="A1043" s="431"/>
      <c r="B1043" s="334"/>
      <c r="C1043" s="335"/>
      <c r="D1043" s="263"/>
      <c r="E1043" s="412"/>
      <c r="F1043" s="412"/>
      <c r="G1043" s="412"/>
      <c r="H1043" s="412"/>
      <c r="I1043" s="412"/>
      <c r="J1043" s="412"/>
      <c r="K1043" s="412"/>
      <c r="L1043" s="412"/>
      <c r="M1043" s="264"/>
      <c r="N1043" s="264"/>
      <c r="O1043" s="410"/>
      <c r="P1043" s="411"/>
      <c r="Q1043" s="411"/>
      <c r="R1043" s="411"/>
      <c r="S1043" s="264"/>
      <c r="T1043" s="261"/>
    </row>
    <row r="1044" spans="1:20" x14ac:dyDescent="0.25">
      <c r="A1044" s="431"/>
      <c r="B1044" s="334"/>
      <c r="C1044" s="335"/>
      <c r="D1044" s="263"/>
      <c r="E1044" s="412"/>
      <c r="F1044" s="412"/>
      <c r="G1044" s="412"/>
      <c r="H1044" s="412"/>
      <c r="I1044" s="412"/>
      <c r="J1044" s="412"/>
      <c r="K1044" s="412"/>
      <c r="L1044" s="412"/>
      <c r="M1044" s="264"/>
      <c r="N1044" s="264"/>
      <c r="O1044" s="410"/>
      <c r="P1044" s="411"/>
      <c r="Q1044" s="411"/>
      <c r="R1044" s="411"/>
      <c r="S1044" s="264"/>
      <c r="T1044" s="261"/>
    </row>
    <row r="1045" spans="1:20" x14ac:dyDescent="0.25">
      <c r="A1045" s="431"/>
      <c r="B1045" s="334"/>
      <c r="C1045" s="335"/>
      <c r="D1045" s="263"/>
      <c r="E1045" s="412"/>
      <c r="F1045" s="412"/>
      <c r="G1045" s="412"/>
      <c r="H1045" s="412"/>
      <c r="I1045" s="412"/>
      <c r="J1045" s="412"/>
      <c r="K1045" s="412"/>
      <c r="L1045" s="412"/>
      <c r="M1045" s="264"/>
      <c r="N1045" s="264"/>
      <c r="O1045" s="410"/>
      <c r="P1045" s="411"/>
      <c r="Q1045" s="411"/>
      <c r="R1045" s="411"/>
      <c r="S1045" s="264"/>
      <c r="T1045" s="261"/>
    </row>
    <row r="1046" spans="1:20" x14ac:dyDescent="0.25">
      <c r="A1046" s="431"/>
      <c r="B1046" s="334"/>
      <c r="C1046" s="335"/>
      <c r="D1046" s="263"/>
      <c r="E1046" s="412"/>
      <c r="F1046" s="412"/>
      <c r="G1046" s="412"/>
      <c r="H1046" s="412"/>
      <c r="I1046" s="412"/>
      <c r="J1046" s="412"/>
      <c r="K1046" s="412"/>
      <c r="L1046" s="412"/>
      <c r="M1046" s="264"/>
      <c r="N1046" s="264"/>
      <c r="O1046" s="410"/>
      <c r="P1046" s="411"/>
      <c r="Q1046" s="411"/>
      <c r="R1046" s="411"/>
      <c r="S1046" s="264"/>
      <c r="T1046" s="261"/>
    </row>
    <row r="1047" spans="1:20" x14ac:dyDescent="0.25">
      <c r="A1047" s="431"/>
      <c r="B1047" s="334"/>
      <c r="C1047" s="335"/>
      <c r="D1047" s="263"/>
      <c r="E1047" s="412"/>
      <c r="F1047" s="412"/>
      <c r="G1047" s="412"/>
      <c r="H1047" s="412"/>
      <c r="I1047" s="412"/>
      <c r="J1047" s="412"/>
      <c r="K1047" s="412"/>
      <c r="L1047" s="412"/>
      <c r="M1047" s="264"/>
      <c r="N1047" s="264"/>
      <c r="O1047" s="410"/>
      <c r="P1047" s="411"/>
      <c r="Q1047" s="411"/>
      <c r="R1047" s="411"/>
      <c r="S1047" s="264"/>
      <c r="T1047" s="261"/>
    </row>
    <row r="1048" spans="1:20" x14ac:dyDescent="0.25">
      <c r="A1048" s="431"/>
      <c r="B1048" s="334"/>
      <c r="C1048" s="335"/>
      <c r="D1048" s="263"/>
      <c r="E1048" s="412"/>
      <c r="F1048" s="412"/>
      <c r="G1048" s="412"/>
      <c r="H1048" s="412"/>
      <c r="I1048" s="412"/>
      <c r="J1048" s="412"/>
      <c r="K1048" s="412"/>
      <c r="L1048" s="412"/>
      <c r="M1048" s="264"/>
      <c r="N1048" s="264"/>
      <c r="O1048" s="410"/>
      <c r="P1048" s="411"/>
      <c r="Q1048" s="411"/>
      <c r="R1048" s="411"/>
      <c r="S1048" s="264"/>
      <c r="T1048" s="261"/>
    </row>
    <row r="1049" spans="1:20" x14ac:dyDescent="0.25">
      <c r="A1049" s="431"/>
      <c r="B1049" s="334"/>
      <c r="C1049" s="335"/>
      <c r="D1049" s="263"/>
      <c r="E1049" s="412"/>
      <c r="F1049" s="412"/>
      <c r="G1049" s="412"/>
      <c r="H1049" s="412"/>
      <c r="I1049" s="412"/>
      <c r="J1049" s="412"/>
      <c r="K1049" s="412"/>
      <c r="L1049" s="412"/>
      <c r="M1049" s="264"/>
      <c r="N1049" s="264"/>
      <c r="O1049" s="410"/>
      <c r="P1049" s="411"/>
      <c r="Q1049" s="411"/>
      <c r="R1049" s="411"/>
      <c r="S1049" s="264"/>
      <c r="T1049" s="261"/>
    </row>
    <row r="1050" spans="1:20" x14ac:dyDescent="0.25">
      <c r="A1050" s="431"/>
      <c r="B1050" s="334"/>
      <c r="C1050" s="335"/>
      <c r="D1050" s="263"/>
      <c r="E1050" s="412"/>
      <c r="F1050" s="412"/>
      <c r="G1050" s="412"/>
      <c r="H1050" s="412"/>
      <c r="I1050" s="412"/>
      <c r="J1050" s="412"/>
      <c r="K1050" s="412"/>
      <c r="L1050" s="412"/>
      <c r="M1050" s="264"/>
      <c r="N1050" s="264"/>
      <c r="O1050" s="410"/>
      <c r="P1050" s="411"/>
      <c r="Q1050" s="411"/>
      <c r="R1050" s="411"/>
      <c r="S1050" s="264"/>
      <c r="T1050" s="261"/>
    </row>
    <row r="1051" spans="1:20" x14ac:dyDescent="0.25">
      <c r="A1051" s="431"/>
      <c r="B1051" s="334"/>
      <c r="C1051" s="335"/>
      <c r="D1051" s="263"/>
      <c r="E1051" s="412"/>
      <c r="F1051" s="412"/>
      <c r="G1051" s="412"/>
      <c r="H1051" s="412"/>
      <c r="I1051" s="412"/>
      <c r="J1051" s="412"/>
      <c r="K1051" s="412"/>
      <c r="L1051" s="412"/>
      <c r="M1051" s="264"/>
      <c r="N1051" s="264"/>
      <c r="O1051" s="410"/>
      <c r="P1051" s="411"/>
      <c r="Q1051" s="411"/>
      <c r="R1051" s="411"/>
      <c r="S1051" s="264"/>
      <c r="T1051" s="261"/>
    </row>
    <row r="1052" spans="1:20" x14ac:dyDescent="0.25">
      <c r="A1052" s="431"/>
      <c r="B1052" s="334"/>
      <c r="C1052" s="335"/>
      <c r="D1052" s="263"/>
      <c r="E1052" s="412"/>
      <c r="F1052" s="412"/>
      <c r="G1052" s="412"/>
      <c r="H1052" s="412"/>
      <c r="I1052" s="412"/>
      <c r="J1052" s="412"/>
      <c r="K1052" s="412"/>
      <c r="L1052" s="412"/>
      <c r="M1052" s="264"/>
      <c r="N1052" s="264"/>
      <c r="O1052" s="410"/>
      <c r="P1052" s="411"/>
      <c r="Q1052" s="411"/>
      <c r="R1052" s="411"/>
      <c r="S1052" s="264"/>
      <c r="T1052" s="261"/>
    </row>
    <row r="1053" spans="1:20" x14ac:dyDescent="0.25">
      <c r="A1053" s="431"/>
      <c r="B1053" s="334"/>
      <c r="C1053" s="335"/>
      <c r="D1053" s="263"/>
      <c r="E1053" s="412"/>
      <c r="F1053" s="412"/>
      <c r="G1053" s="412"/>
      <c r="H1053" s="412"/>
      <c r="I1053" s="412"/>
      <c r="J1053" s="412"/>
      <c r="K1053" s="412"/>
      <c r="L1053" s="412"/>
      <c r="M1053" s="264"/>
      <c r="N1053" s="264"/>
      <c r="O1053" s="410"/>
      <c r="P1053" s="411"/>
      <c r="Q1053" s="411"/>
      <c r="R1053" s="411"/>
      <c r="S1053" s="264"/>
      <c r="T1053" s="261"/>
    </row>
    <row r="1054" spans="1:20" x14ac:dyDescent="0.25">
      <c r="A1054" s="431"/>
      <c r="B1054" s="334"/>
      <c r="C1054" s="335"/>
      <c r="D1054" s="263"/>
      <c r="E1054" s="412"/>
      <c r="F1054" s="412"/>
      <c r="G1054" s="412"/>
      <c r="H1054" s="412"/>
      <c r="I1054" s="412"/>
      <c r="J1054" s="412"/>
      <c r="K1054" s="412"/>
      <c r="L1054" s="412"/>
      <c r="M1054" s="264"/>
      <c r="N1054" s="264"/>
      <c r="O1054" s="410"/>
      <c r="P1054" s="411"/>
      <c r="Q1054" s="411"/>
      <c r="R1054" s="411"/>
      <c r="S1054" s="264"/>
      <c r="T1054" s="261"/>
    </row>
    <row r="1055" spans="1:20" x14ac:dyDescent="0.25">
      <c r="A1055" s="431"/>
      <c r="B1055" s="334"/>
      <c r="C1055" s="335"/>
      <c r="D1055" s="263"/>
      <c r="E1055" s="412"/>
      <c r="F1055" s="412"/>
      <c r="G1055" s="412"/>
      <c r="H1055" s="412"/>
      <c r="I1055" s="412"/>
      <c r="J1055" s="412"/>
      <c r="K1055" s="412"/>
      <c r="L1055" s="412"/>
      <c r="M1055" s="264"/>
      <c r="N1055" s="264"/>
      <c r="O1055" s="410"/>
      <c r="P1055" s="411"/>
      <c r="Q1055" s="411"/>
      <c r="R1055" s="411"/>
      <c r="S1055" s="264"/>
      <c r="T1055" s="261"/>
    </row>
    <row r="1056" spans="1:20" x14ac:dyDescent="0.25">
      <c r="A1056" s="431"/>
      <c r="B1056" s="334"/>
      <c r="C1056" s="335"/>
      <c r="D1056" s="263"/>
      <c r="E1056" s="412"/>
      <c r="F1056" s="412"/>
      <c r="G1056" s="412"/>
      <c r="H1056" s="412"/>
      <c r="I1056" s="412"/>
      <c r="J1056" s="412"/>
      <c r="K1056" s="412"/>
      <c r="L1056" s="412"/>
      <c r="M1056" s="264"/>
      <c r="N1056" s="264"/>
      <c r="O1056" s="410"/>
      <c r="P1056" s="411"/>
      <c r="Q1056" s="411"/>
      <c r="R1056" s="411"/>
      <c r="S1056" s="264"/>
      <c r="T1056" s="261"/>
    </row>
    <row r="1057" spans="1:20" x14ac:dyDescent="0.25">
      <c r="A1057" s="431"/>
      <c r="B1057" s="334"/>
      <c r="C1057" s="335"/>
      <c r="D1057" s="263"/>
      <c r="E1057" s="412"/>
      <c r="F1057" s="412"/>
      <c r="G1057" s="412"/>
      <c r="H1057" s="412"/>
      <c r="I1057" s="412"/>
      <c r="J1057" s="412"/>
      <c r="K1057" s="412"/>
      <c r="L1057" s="412"/>
      <c r="M1057" s="264"/>
      <c r="N1057" s="264"/>
      <c r="O1057" s="410"/>
      <c r="P1057" s="411"/>
      <c r="Q1057" s="411"/>
      <c r="R1057" s="411"/>
      <c r="S1057" s="264"/>
      <c r="T1057" s="261"/>
    </row>
    <row r="1058" spans="1:20" x14ac:dyDescent="0.25">
      <c r="A1058" s="431"/>
      <c r="B1058" s="334"/>
      <c r="C1058" s="335"/>
      <c r="D1058" s="263"/>
      <c r="E1058" s="412"/>
      <c r="F1058" s="412"/>
      <c r="G1058" s="412"/>
      <c r="H1058" s="412"/>
      <c r="I1058" s="412"/>
      <c r="J1058" s="412"/>
      <c r="K1058" s="412"/>
      <c r="L1058" s="412"/>
      <c r="M1058" s="264"/>
      <c r="N1058" s="264"/>
      <c r="O1058" s="410"/>
      <c r="P1058" s="411"/>
      <c r="Q1058" s="411"/>
      <c r="R1058" s="411"/>
      <c r="S1058" s="264"/>
      <c r="T1058" s="261"/>
    </row>
    <row r="1059" spans="1:20" x14ac:dyDescent="0.25">
      <c r="A1059" s="431"/>
      <c r="B1059" s="334"/>
      <c r="C1059" s="335"/>
      <c r="D1059" s="263"/>
      <c r="E1059" s="412"/>
      <c r="F1059" s="412"/>
      <c r="G1059" s="412"/>
      <c r="H1059" s="412"/>
      <c r="I1059" s="412"/>
      <c r="J1059" s="412"/>
      <c r="K1059" s="412"/>
      <c r="L1059" s="412"/>
      <c r="M1059" s="264"/>
      <c r="N1059" s="264"/>
      <c r="O1059" s="410"/>
      <c r="P1059" s="411"/>
      <c r="Q1059" s="411"/>
      <c r="R1059" s="411"/>
      <c r="S1059" s="264"/>
      <c r="T1059" s="261"/>
    </row>
    <row r="1060" spans="1:20" x14ac:dyDescent="0.25">
      <c r="A1060" s="431"/>
      <c r="B1060" s="334"/>
      <c r="C1060" s="335"/>
      <c r="D1060" s="263"/>
      <c r="E1060" s="412"/>
      <c r="F1060" s="412"/>
      <c r="G1060" s="412"/>
      <c r="H1060" s="412"/>
      <c r="I1060" s="412"/>
      <c r="J1060" s="412"/>
      <c r="K1060" s="412"/>
      <c r="L1060" s="412"/>
      <c r="M1060" s="264"/>
      <c r="N1060" s="264"/>
      <c r="O1060" s="410"/>
      <c r="P1060" s="411"/>
      <c r="Q1060" s="411"/>
      <c r="R1060" s="411"/>
      <c r="S1060" s="264"/>
      <c r="T1060" s="261"/>
    </row>
    <row r="1061" spans="1:20" x14ac:dyDescent="0.25">
      <c r="A1061" s="431"/>
      <c r="B1061" s="334"/>
      <c r="C1061" s="335"/>
      <c r="D1061" s="263"/>
      <c r="E1061" s="412"/>
      <c r="F1061" s="412"/>
      <c r="G1061" s="412"/>
      <c r="H1061" s="412"/>
      <c r="I1061" s="412"/>
      <c r="J1061" s="412"/>
      <c r="K1061" s="412"/>
      <c r="L1061" s="412"/>
      <c r="M1061" s="264"/>
      <c r="N1061" s="264"/>
      <c r="O1061" s="410"/>
      <c r="P1061" s="411"/>
      <c r="Q1061" s="411"/>
      <c r="R1061" s="411"/>
      <c r="S1061" s="264"/>
      <c r="T1061" s="261"/>
    </row>
    <row r="1062" spans="1:20" x14ac:dyDescent="0.25">
      <c r="A1062" s="431"/>
      <c r="B1062" s="334"/>
      <c r="C1062" s="335"/>
      <c r="D1062" s="263"/>
      <c r="E1062" s="412"/>
      <c r="F1062" s="412"/>
      <c r="G1062" s="412"/>
      <c r="H1062" s="412"/>
      <c r="I1062" s="412"/>
      <c r="J1062" s="412"/>
      <c r="K1062" s="412"/>
      <c r="L1062" s="412"/>
      <c r="M1062" s="264"/>
      <c r="N1062" s="264"/>
      <c r="O1062" s="410"/>
      <c r="P1062" s="411"/>
      <c r="Q1062" s="411"/>
      <c r="R1062" s="411"/>
      <c r="S1062" s="264"/>
      <c r="T1062" s="261"/>
    </row>
    <row r="1063" spans="1:20" x14ac:dyDescent="0.25">
      <c r="A1063" s="431"/>
      <c r="B1063" s="334"/>
      <c r="C1063" s="335"/>
      <c r="D1063" s="263"/>
      <c r="E1063" s="412"/>
      <c r="F1063" s="412"/>
      <c r="G1063" s="412"/>
      <c r="H1063" s="412"/>
      <c r="I1063" s="412"/>
      <c r="J1063" s="412"/>
      <c r="K1063" s="412"/>
      <c r="L1063" s="412"/>
      <c r="M1063" s="264"/>
      <c r="N1063" s="264"/>
      <c r="O1063" s="410"/>
      <c r="P1063" s="411"/>
      <c r="Q1063" s="411"/>
      <c r="R1063" s="411"/>
      <c r="S1063" s="264"/>
      <c r="T1063" s="261"/>
    </row>
    <row r="1064" spans="1:20" x14ac:dyDescent="0.25">
      <c r="A1064" s="431"/>
      <c r="B1064" s="334"/>
      <c r="C1064" s="335"/>
      <c r="D1064" s="263"/>
      <c r="E1064" s="412"/>
      <c r="F1064" s="412"/>
      <c r="G1064" s="412"/>
      <c r="H1064" s="412"/>
      <c r="I1064" s="412"/>
      <c r="J1064" s="412"/>
      <c r="K1064" s="412"/>
      <c r="L1064" s="412"/>
      <c r="M1064" s="264"/>
      <c r="N1064" s="264"/>
      <c r="O1064" s="410"/>
      <c r="P1064" s="411"/>
      <c r="Q1064" s="411"/>
      <c r="R1064" s="411"/>
      <c r="S1064" s="264"/>
      <c r="T1064" s="261"/>
    </row>
    <row r="1065" spans="1:20" x14ac:dyDescent="0.25">
      <c r="A1065" s="431"/>
      <c r="B1065" s="334"/>
      <c r="C1065" s="335"/>
      <c r="D1065" s="263"/>
      <c r="E1065" s="412"/>
      <c r="F1065" s="412"/>
      <c r="G1065" s="412"/>
      <c r="H1065" s="412"/>
      <c r="I1065" s="412"/>
      <c r="J1065" s="412"/>
      <c r="K1065" s="412"/>
      <c r="L1065" s="412"/>
      <c r="M1065" s="264"/>
      <c r="N1065" s="264"/>
      <c r="O1065" s="410"/>
      <c r="P1065" s="411"/>
      <c r="Q1065" s="411"/>
      <c r="R1065" s="411"/>
      <c r="S1065" s="264"/>
      <c r="T1065" s="261"/>
    </row>
    <row r="1066" spans="1:20" x14ac:dyDescent="0.25">
      <c r="A1066" s="431"/>
      <c r="B1066" s="334"/>
      <c r="C1066" s="335"/>
      <c r="D1066" s="263"/>
      <c r="E1066" s="412"/>
      <c r="F1066" s="412"/>
      <c r="G1066" s="412"/>
      <c r="H1066" s="412"/>
      <c r="I1066" s="412"/>
      <c r="J1066" s="412"/>
      <c r="K1066" s="412"/>
      <c r="L1066" s="412"/>
      <c r="M1066" s="264"/>
      <c r="N1066" s="264"/>
      <c r="O1066" s="410"/>
      <c r="P1066" s="411"/>
      <c r="Q1066" s="411"/>
      <c r="R1066" s="411"/>
      <c r="S1066" s="264"/>
      <c r="T1066" s="261"/>
    </row>
    <row r="1067" spans="1:20" x14ac:dyDescent="0.25">
      <c r="A1067" s="431"/>
      <c r="B1067" s="334"/>
      <c r="C1067" s="335"/>
      <c r="D1067" s="263"/>
      <c r="E1067" s="412"/>
      <c r="F1067" s="412"/>
      <c r="G1067" s="412"/>
      <c r="H1067" s="412"/>
      <c r="I1067" s="412"/>
      <c r="J1067" s="412"/>
      <c r="K1067" s="412"/>
      <c r="L1067" s="412"/>
      <c r="M1067" s="264"/>
      <c r="N1067" s="264"/>
      <c r="O1067" s="410"/>
      <c r="P1067" s="411"/>
      <c r="Q1067" s="411"/>
      <c r="R1067" s="411"/>
      <c r="S1067" s="264"/>
      <c r="T1067" s="261"/>
    </row>
    <row r="1068" spans="1:20" x14ac:dyDescent="0.25">
      <c r="A1068" s="431"/>
      <c r="B1068" s="334"/>
      <c r="C1068" s="335"/>
      <c r="D1068" s="263"/>
      <c r="E1068" s="412"/>
      <c r="F1068" s="412"/>
      <c r="G1068" s="412"/>
      <c r="H1068" s="412"/>
      <c r="I1068" s="412"/>
      <c r="J1068" s="412"/>
      <c r="K1068" s="412"/>
      <c r="L1068" s="412"/>
      <c r="M1068" s="264"/>
      <c r="N1068" s="264"/>
      <c r="O1068" s="410"/>
      <c r="P1068" s="411"/>
      <c r="Q1068" s="411"/>
      <c r="R1068" s="411"/>
      <c r="S1068" s="264"/>
      <c r="T1068" s="261"/>
    </row>
    <row r="1069" spans="1:20" x14ac:dyDescent="0.25">
      <c r="A1069" s="431"/>
      <c r="B1069" s="334"/>
      <c r="C1069" s="335"/>
      <c r="D1069" s="263"/>
      <c r="E1069" s="412"/>
      <c r="F1069" s="412"/>
      <c r="G1069" s="412"/>
      <c r="H1069" s="412"/>
      <c r="I1069" s="412"/>
      <c r="J1069" s="412"/>
      <c r="K1069" s="412"/>
      <c r="L1069" s="412"/>
      <c r="M1069" s="264"/>
      <c r="N1069" s="264"/>
      <c r="O1069" s="410"/>
      <c r="P1069" s="411"/>
      <c r="Q1069" s="411"/>
      <c r="R1069" s="411"/>
      <c r="S1069" s="264"/>
      <c r="T1069" s="261"/>
    </row>
    <row r="1070" spans="1:20" x14ac:dyDescent="0.25">
      <c r="A1070" s="431"/>
      <c r="B1070" s="334"/>
      <c r="C1070" s="335"/>
      <c r="D1070" s="263"/>
      <c r="E1070" s="412"/>
      <c r="F1070" s="412"/>
      <c r="G1070" s="412"/>
      <c r="H1070" s="412"/>
      <c r="I1070" s="412"/>
      <c r="J1070" s="412"/>
      <c r="K1070" s="412"/>
      <c r="L1070" s="412"/>
      <c r="M1070" s="264"/>
      <c r="N1070" s="264"/>
      <c r="O1070" s="410"/>
      <c r="P1070" s="411"/>
      <c r="Q1070" s="411"/>
      <c r="R1070" s="411"/>
      <c r="S1070" s="264"/>
      <c r="T1070" s="261"/>
    </row>
    <row r="1071" spans="1:20" x14ac:dyDescent="0.25">
      <c r="A1071" s="431"/>
      <c r="B1071" s="334"/>
      <c r="C1071" s="335"/>
      <c r="D1071" s="263"/>
      <c r="E1071" s="412"/>
      <c r="F1071" s="412"/>
      <c r="G1071" s="412"/>
      <c r="H1071" s="412"/>
      <c r="I1071" s="412"/>
      <c r="J1071" s="412"/>
      <c r="K1071" s="412"/>
      <c r="L1071" s="412"/>
      <c r="M1071" s="264"/>
      <c r="N1071" s="264"/>
      <c r="O1071" s="410"/>
      <c r="P1071" s="411"/>
      <c r="Q1071" s="411"/>
      <c r="R1071" s="411"/>
      <c r="S1071" s="264"/>
      <c r="T1071" s="261"/>
    </row>
    <row r="1072" spans="1:20" x14ac:dyDescent="0.25">
      <c r="A1072" s="431"/>
      <c r="B1072" s="334"/>
      <c r="C1072" s="335"/>
      <c r="D1072" s="263"/>
      <c r="E1072" s="412"/>
      <c r="F1072" s="412"/>
      <c r="G1072" s="412"/>
      <c r="H1072" s="412"/>
      <c r="I1072" s="412"/>
      <c r="J1072" s="412"/>
      <c r="K1072" s="412"/>
      <c r="L1072" s="412"/>
      <c r="M1072" s="264"/>
      <c r="N1072" s="264"/>
      <c r="O1072" s="410"/>
      <c r="P1072" s="411"/>
      <c r="Q1072" s="411"/>
      <c r="R1072" s="411"/>
      <c r="S1072" s="264"/>
    </row>
    <row r="1073" spans="1:19" x14ac:dyDescent="0.25">
      <c r="A1073" s="431"/>
      <c r="B1073" s="334"/>
      <c r="C1073" s="335"/>
      <c r="D1073" s="263"/>
      <c r="E1073" s="412"/>
      <c r="F1073" s="412"/>
      <c r="G1073" s="412"/>
      <c r="H1073" s="412"/>
      <c r="I1073" s="412"/>
      <c r="J1073" s="412"/>
      <c r="K1073" s="412"/>
      <c r="L1073" s="412"/>
      <c r="M1073" s="264"/>
      <c r="N1073" s="264"/>
      <c r="O1073" s="410"/>
      <c r="P1073" s="411"/>
      <c r="Q1073" s="411"/>
      <c r="R1073" s="411"/>
      <c r="S1073" s="264"/>
    </row>
    <row r="1074" spans="1:19" x14ac:dyDescent="0.25">
      <c r="A1074" s="431"/>
      <c r="B1074" s="334"/>
      <c r="C1074" s="335"/>
      <c r="D1074" s="263"/>
      <c r="E1074" s="412"/>
      <c r="F1074" s="412"/>
      <c r="G1074" s="412"/>
      <c r="H1074" s="412"/>
      <c r="I1074" s="412"/>
      <c r="J1074" s="412"/>
      <c r="K1074" s="412"/>
      <c r="L1074" s="412"/>
      <c r="M1074" s="264"/>
      <c r="N1074" s="264"/>
      <c r="O1074" s="410"/>
      <c r="P1074" s="411"/>
      <c r="Q1074" s="411"/>
      <c r="R1074" s="411"/>
      <c r="S1074" s="264"/>
    </row>
    <row r="1075" spans="1:19" x14ac:dyDescent="0.25">
      <c r="S1075" s="264"/>
    </row>
    <row r="1076" spans="1:19" x14ac:dyDescent="0.25">
      <c r="S1076" s="264"/>
    </row>
    <row r="1077" spans="1:19" x14ac:dyDescent="0.25">
      <c r="S1077" s="264"/>
    </row>
    <row r="1078" spans="1:19" x14ac:dyDescent="0.25">
      <c r="S1078" s="264"/>
    </row>
    <row r="1079" spans="1:19" x14ac:dyDescent="0.25">
      <c r="S1079" s="264"/>
    </row>
  </sheetData>
  <mergeCells count="53">
    <mergeCell ref="A1:CH1"/>
    <mergeCell ref="A2:R2"/>
    <mergeCell ref="T2:AF2"/>
    <mergeCell ref="CK3:DB4"/>
    <mergeCell ref="AH2:BA2"/>
    <mergeCell ref="BU2:CH2"/>
    <mergeCell ref="BV3:BV4"/>
    <mergeCell ref="BD3:BD4"/>
    <mergeCell ref="BE3:BE4"/>
    <mergeCell ref="BF3:BF4"/>
    <mergeCell ref="BS3:BS4"/>
    <mergeCell ref="BW3:BW4"/>
    <mergeCell ref="BX3:BX4"/>
    <mergeCell ref="BC2:BS2"/>
    <mergeCell ref="BC3:BC4"/>
    <mergeCell ref="BU3:BU4"/>
    <mergeCell ref="AI76:AI77"/>
    <mergeCell ref="AH75:BA75"/>
    <mergeCell ref="BU47:CH48"/>
    <mergeCell ref="BC17:BS18"/>
    <mergeCell ref="BC20:BO20"/>
    <mergeCell ref="BD21:BD22"/>
    <mergeCell ref="BE21:BE22"/>
    <mergeCell ref="BF21:BF22"/>
    <mergeCell ref="BC21:BC22"/>
    <mergeCell ref="BA3:BA4"/>
    <mergeCell ref="A3:A4"/>
    <mergeCell ref="AH3:AH4"/>
    <mergeCell ref="W3:W4"/>
    <mergeCell ref="T3:T4"/>
    <mergeCell ref="AI3:AI4"/>
    <mergeCell ref="AJ3:AJ4"/>
    <mergeCell ref="AK3:AK4"/>
    <mergeCell ref="B3:B4"/>
    <mergeCell ref="D3:D4"/>
    <mergeCell ref="C3:C4"/>
    <mergeCell ref="U3:U4"/>
    <mergeCell ref="V3:V4"/>
    <mergeCell ref="CK5:DB6"/>
    <mergeCell ref="CK7:DB8"/>
    <mergeCell ref="CK9:DB10"/>
    <mergeCell ref="B225:B226"/>
    <mergeCell ref="A248:R248"/>
    <mergeCell ref="A225:A226"/>
    <mergeCell ref="D225:D226"/>
    <mergeCell ref="AJ76:AJ77"/>
    <mergeCell ref="BA76:BA77"/>
    <mergeCell ref="AH76:AH77"/>
    <mergeCell ref="AK76:AK77"/>
    <mergeCell ref="CK11:DB12"/>
    <mergeCell ref="CK13:DB14"/>
    <mergeCell ref="CK15:DB16"/>
    <mergeCell ref="CK17:DB17"/>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36"/>
  <sheetViews>
    <sheetView topLeftCell="A17" zoomScale="90" zoomScaleNormal="90" workbookViewId="0">
      <selection activeCell="J5" sqref="J5"/>
    </sheetView>
  </sheetViews>
  <sheetFormatPr defaultRowHeight="15" x14ac:dyDescent="0.25"/>
  <cols>
    <col min="1" max="1" width="9.140625" style="10"/>
    <col min="2" max="8" width="16.85546875" style="10" customWidth="1"/>
    <col min="9" max="16384" width="9.140625" style="10"/>
  </cols>
  <sheetData>
    <row r="1" spans="2:18" ht="16.5" customHeight="1" x14ac:dyDescent="0.25">
      <c r="B1" s="512" t="s">
        <v>1545</v>
      </c>
      <c r="C1" s="512"/>
      <c r="D1" s="512"/>
      <c r="E1" s="512"/>
      <c r="F1" s="512"/>
      <c r="G1" s="512"/>
      <c r="H1" s="512"/>
      <c r="I1" s="517"/>
      <c r="J1" s="517"/>
      <c r="K1" s="517"/>
      <c r="L1" s="517"/>
      <c r="M1" s="517"/>
      <c r="N1" s="517"/>
      <c r="O1" s="517"/>
      <c r="P1" s="517"/>
      <c r="Q1" s="517"/>
      <c r="R1" s="517"/>
    </row>
    <row r="2" spans="2:18" ht="15.75" thickBot="1" x14ac:dyDescent="0.3">
      <c r="B2" s="518"/>
      <c r="C2" s="518"/>
      <c r="D2" s="518"/>
      <c r="E2" s="518"/>
      <c r="F2" s="518"/>
      <c r="G2" s="518"/>
      <c r="H2" s="518"/>
      <c r="I2" s="517"/>
      <c r="J2" s="517"/>
      <c r="K2" s="517"/>
      <c r="L2" s="517"/>
      <c r="M2" s="517"/>
      <c r="N2" s="517"/>
      <c r="O2" s="517"/>
      <c r="P2" s="517"/>
      <c r="Q2" s="517"/>
      <c r="R2" s="517"/>
    </row>
    <row r="3" spans="2:18" ht="30.75" customHeight="1" x14ac:dyDescent="0.25">
      <c r="B3" s="508" t="s">
        <v>1413</v>
      </c>
      <c r="C3" s="510" t="s">
        <v>1443</v>
      </c>
      <c r="D3" s="508" t="s">
        <v>1444</v>
      </c>
      <c r="E3" s="508" t="s">
        <v>1445</v>
      </c>
      <c r="F3" s="508" t="s">
        <v>1466</v>
      </c>
      <c r="G3" s="508" t="s">
        <v>1446</v>
      </c>
      <c r="H3" s="508" t="s">
        <v>1474</v>
      </c>
    </row>
    <row r="4" spans="2:18" ht="15.75" thickBot="1" x14ac:dyDescent="0.3">
      <c r="B4" s="509"/>
      <c r="C4" s="511"/>
      <c r="D4" s="509"/>
      <c r="E4" s="509"/>
      <c r="F4" s="509"/>
      <c r="G4" s="509"/>
      <c r="H4" s="509"/>
    </row>
    <row r="5" spans="2:18" ht="45" customHeight="1" x14ac:dyDescent="0.25">
      <c r="B5" s="502" t="s">
        <v>1504</v>
      </c>
      <c r="C5" s="504" t="s">
        <v>1447</v>
      </c>
      <c r="D5" s="506">
        <v>1062</v>
      </c>
      <c r="E5" s="506">
        <v>472</v>
      </c>
      <c r="F5" s="506" t="s">
        <v>1467</v>
      </c>
      <c r="G5" s="506" t="s">
        <v>1448</v>
      </c>
      <c r="H5" s="506">
        <v>16.61</v>
      </c>
    </row>
    <row r="6" spans="2:18" ht="15" customHeight="1" thickBot="1" x14ac:dyDescent="0.3">
      <c r="B6" s="503"/>
      <c r="C6" s="505"/>
      <c r="D6" s="507"/>
      <c r="E6" s="507"/>
      <c r="F6" s="507"/>
      <c r="G6" s="507"/>
      <c r="H6" s="507"/>
    </row>
    <row r="7" spans="2:18" ht="29.25" customHeight="1" x14ac:dyDescent="0.25">
      <c r="B7" s="502" t="s">
        <v>1483</v>
      </c>
      <c r="C7" s="504" t="s">
        <v>1447</v>
      </c>
      <c r="D7" s="506" t="s">
        <v>1449</v>
      </c>
      <c r="E7" s="506" t="s">
        <v>1468</v>
      </c>
      <c r="F7" s="506" t="s">
        <v>1450</v>
      </c>
      <c r="G7" s="506" t="s">
        <v>1451</v>
      </c>
      <c r="H7" s="506" t="s">
        <v>1480</v>
      </c>
    </row>
    <row r="8" spans="2:18" ht="15.75" thickBot="1" x14ac:dyDescent="0.3">
      <c r="B8" s="503"/>
      <c r="C8" s="505"/>
      <c r="D8" s="507"/>
      <c r="E8" s="507"/>
      <c r="F8" s="507"/>
      <c r="G8" s="507"/>
      <c r="H8" s="507"/>
    </row>
    <row r="9" spans="2:18" ht="39" customHeight="1" thickBot="1" x14ac:dyDescent="0.3">
      <c r="B9" s="502" t="s">
        <v>1499</v>
      </c>
      <c r="C9" s="504" t="s">
        <v>1496</v>
      </c>
      <c r="D9" s="506" t="s">
        <v>1453</v>
      </c>
      <c r="E9" s="8" t="s">
        <v>1497</v>
      </c>
      <c r="F9" s="506" t="s">
        <v>1455</v>
      </c>
      <c r="G9" s="506" t="s">
        <v>1456</v>
      </c>
      <c r="H9" s="506" t="s">
        <v>1475</v>
      </c>
    </row>
    <row r="10" spans="2:18" ht="15.75" hidden="1" thickBot="1" x14ac:dyDescent="0.3">
      <c r="B10" s="513"/>
      <c r="C10" s="505"/>
      <c r="D10" s="507"/>
      <c r="E10" s="9" t="s">
        <v>1454</v>
      </c>
      <c r="F10" s="507"/>
      <c r="G10" s="507"/>
      <c r="H10" s="507"/>
    </row>
    <row r="11" spans="2:18" ht="29.25" customHeight="1" x14ac:dyDescent="0.25">
      <c r="B11" s="513"/>
      <c r="C11" s="504" t="s">
        <v>1457</v>
      </c>
      <c r="D11" s="506" t="s">
        <v>1458</v>
      </c>
      <c r="E11" s="506" t="s">
        <v>1469</v>
      </c>
      <c r="F11" s="506" t="s">
        <v>1459</v>
      </c>
      <c r="G11" s="506" t="s">
        <v>1366</v>
      </c>
      <c r="H11" s="506" t="s">
        <v>1477</v>
      </c>
    </row>
    <row r="12" spans="2:18" ht="15.75" thickBot="1" x14ac:dyDescent="0.3">
      <c r="B12" s="503"/>
      <c r="C12" s="505"/>
      <c r="D12" s="507"/>
      <c r="E12" s="507"/>
      <c r="F12" s="507"/>
      <c r="G12" s="507"/>
      <c r="H12" s="507"/>
    </row>
    <row r="13" spans="2:18" ht="44.25" customHeight="1" x14ac:dyDescent="0.25">
      <c r="B13" s="502" t="s">
        <v>1500</v>
      </c>
      <c r="C13" s="504" t="s">
        <v>1496</v>
      </c>
      <c r="D13" s="506" t="s">
        <v>1460</v>
      </c>
      <c r="E13" s="506" t="s">
        <v>1470</v>
      </c>
      <c r="F13" s="506" t="s">
        <v>1366</v>
      </c>
      <c r="G13" s="506" t="s">
        <v>1366</v>
      </c>
      <c r="H13" s="506" t="s">
        <v>1476</v>
      </c>
    </row>
    <row r="14" spans="2:18" ht="15.75" thickBot="1" x14ac:dyDescent="0.3">
      <c r="B14" s="513"/>
      <c r="C14" s="505"/>
      <c r="D14" s="507"/>
      <c r="E14" s="507"/>
      <c r="F14" s="507"/>
      <c r="G14" s="507"/>
      <c r="H14" s="507"/>
    </row>
    <row r="15" spans="2:18" ht="29.25" customHeight="1" x14ac:dyDescent="0.25">
      <c r="B15" s="513"/>
      <c r="C15" s="504" t="s">
        <v>1457</v>
      </c>
      <c r="D15" s="506" t="s">
        <v>1461</v>
      </c>
      <c r="E15" s="506" t="s">
        <v>1471</v>
      </c>
      <c r="F15" s="506" t="s">
        <v>1462</v>
      </c>
      <c r="G15" s="506" t="s">
        <v>1463</v>
      </c>
      <c r="H15" s="506" t="s">
        <v>1478</v>
      </c>
    </row>
    <row r="16" spans="2:18" ht="15.75" thickBot="1" x14ac:dyDescent="0.3">
      <c r="B16" s="503"/>
      <c r="C16" s="505"/>
      <c r="D16" s="507"/>
      <c r="E16" s="507"/>
      <c r="F16" s="507"/>
      <c r="G16" s="507"/>
      <c r="H16" s="507"/>
    </row>
    <row r="17" spans="2:9" ht="15" customHeight="1" x14ac:dyDescent="0.25">
      <c r="B17" s="502" t="s">
        <v>1501</v>
      </c>
      <c r="C17" s="504" t="s">
        <v>1496</v>
      </c>
      <c r="D17" s="506">
        <v>1069</v>
      </c>
      <c r="E17" s="506">
        <v>407</v>
      </c>
      <c r="F17" s="506" t="s">
        <v>1366</v>
      </c>
      <c r="G17" s="506" t="s">
        <v>1366</v>
      </c>
      <c r="H17" s="506">
        <v>14.31</v>
      </c>
    </row>
    <row r="18" spans="2:9" ht="15.75" thickBot="1" x14ac:dyDescent="0.3">
      <c r="B18" s="513"/>
      <c r="C18" s="505"/>
      <c r="D18" s="507"/>
      <c r="E18" s="507"/>
      <c r="F18" s="507"/>
      <c r="G18" s="507"/>
      <c r="H18" s="507"/>
    </row>
    <row r="19" spans="2:9" ht="30" customHeight="1" x14ac:dyDescent="0.25">
      <c r="B19" s="513"/>
      <c r="C19" s="504" t="s">
        <v>1457</v>
      </c>
      <c r="D19" s="506" t="s">
        <v>1464</v>
      </c>
      <c r="E19" s="506" t="s">
        <v>1472</v>
      </c>
      <c r="F19" s="506" t="s">
        <v>1473</v>
      </c>
      <c r="G19" s="506" t="s">
        <v>1465</v>
      </c>
      <c r="H19" s="506" t="s">
        <v>1479</v>
      </c>
    </row>
    <row r="20" spans="2:9" ht="15.75" thickBot="1" x14ac:dyDescent="0.3">
      <c r="B20" s="503"/>
      <c r="C20" s="505"/>
      <c r="D20" s="507"/>
      <c r="E20" s="507"/>
      <c r="F20" s="507"/>
      <c r="G20" s="507"/>
      <c r="H20" s="507"/>
    </row>
    <row r="21" spans="2:9" x14ac:dyDescent="0.25">
      <c r="B21" s="515" t="s">
        <v>1540</v>
      </c>
      <c r="C21" s="515"/>
      <c r="D21" s="515"/>
      <c r="E21" s="515"/>
      <c r="F21" s="515"/>
      <c r="G21" s="515"/>
      <c r="H21" s="515"/>
    </row>
    <row r="22" spans="2:9" ht="15.75" customHeight="1" x14ac:dyDescent="0.25">
      <c r="B22" s="489" t="s">
        <v>1541</v>
      </c>
      <c r="C22" s="489"/>
      <c r="D22" s="489"/>
      <c r="E22" s="489"/>
      <c r="F22" s="489"/>
      <c r="G22" s="489"/>
      <c r="H22" s="489"/>
    </row>
    <row r="23" spans="2:9" x14ac:dyDescent="0.25">
      <c r="B23" s="445" t="s">
        <v>1539</v>
      </c>
      <c r="C23" s="445"/>
      <c r="D23" s="445"/>
      <c r="E23" s="445"/>
      <c r="F23" s="445"/>
      <c r="G23" s="445"/>
      <c r="H23" s="445"/>
    </row>
    <row r="24" spans="2:9" x14ac:dyDescent="0.25">
      <c r="B24" s="445"/>
      <c r="C24" s="445"/>
      <c r="D24" s="445"/>
      <c r="E24" s="445"/>
      <c r="F24" s="445"/>
      <c r="G24" s="445"/>
      <c r="H24" s="445"/>
    </row>
    <row r="25" spans="2:9" x14ac:dyDescent="0.25">
      <c r="B25" s="445" t="s">
        <v>1536</v>
      </c>
      <c r="C25" s="445"/>
      <c r="D25" s="445"/>
      <c r="E25" s="445"/>
      <c r="F25" s="445"/>
      <c r="G25" s="445"/>
      <c r="H25" s="445"/>
    </row>
    <row r="26" spans="2:9" x14ac:dyDescent="0.25">
      <c r="B26" s="445"/>
      <c r="C26" s="445"/>
      <c r="D26" s="445"/>
      <c r="E26" s="445"/>
      <c r="F26" s="445"/>
      <c r="G26" s="445"/>
      <c r="H26" s="445"/>
    </row>
    <row r="27" spans="2:9" ht="14.25" customHeight="1" x14ac:dyDescent="0.25">
      <c r="B27" s="514" t="s">
        <v>1537</v>
      </c>
      <c r="C27" s="514"/>
      <c r="D27" s="514"/>
      <c r="E27" s="514"/>
      <c r="F27" s="514"/>
      <c r="G27" s="514"/>
      <c r="H27" s="514"/>
      <c r="I27" s="373"/>
    </row>
    <row r="28" spans="2:9" ht="15" customHeight="1" x14ac:dyDescent="0.25">
      <c r="B28" s="514"/>
      <c r="C28" s="514"/>
      <c r="D28" s="514"/>
      <c r="E28" s="514"/>
      <c r="F28" s="514"/>
      <c r="G28" s="514"/>
      <c r="H28" s="514"/>
      <c r="I28" s="373"/>
    </row>
    <row r="29" spans="2:9" ht="15" customHeight="1" x14ac:dyDescent="0.25">
      <c r="B29" s="445" t="s">
        <v>1538</v>
      </c>
      <c r="C29" s="445"/>
      <c r="D29" s="445"/>
      <c r="E29" s="445"/>
      <c r="F29" s="445"/>
      <c r="G29" s="445"/>
      <c r="H29" s="445"/>
    </row>
    <row r="30" spans="2:9" x14ac:dyDescent="0.25">
      <c r="B30" s="445"/>
      <c r="C30" s="445"/>
      <c r="D30" s="445"/>
      <c r="E30" s="445"/>
      <c r="F30" s="445"/>
      <c r="G30" s="445"/>
      <c r="H30" s="445"/>
    </row>
    <row r="31" spans="2:9" x14ac:dyDescent="0.25">
      <c r="B31" s="445" t="s">
        <v>1534</v>
      </c>
      <c r="C31" s="445"/>
      <c r="D31" s="445"/>
      <c r="E31" s="445"/>
      <c r="F31" s="445"/>
      <c r="G31" s="445"/>
      <c r="H31" s="445"/>
    </row>
    <row r="32" spans="2:9" x14ac:dyDescent="0.25">
      <c r="B32" s="445"/>
      <c r="C32" s="445"/>
      <c r="D32" s="445"/>
      <c r="E32" s="445"/>
      <c r="F32" s="445"/>
      <c r="G32" s="445"/>
      <c r="H32" s="445"/>
    </row>
    <row r="33" spans="2:8" x14ac:dyDescent="0.25">
      <c r="B33" s="445"/>
      <c r="C33" s="445"/>
      <c r="D33" s="445"/>
      <c r="E33" s="445"/>
      <c r="F33" s="445"/>
      <c r="G33" s="445"/>
      <c r="H33" s="445"/>
    </row>
    <row r="34" spans="2:8" ht="15" customHeight="1" x14ac:dyDescent="0.25">
      <c r="B34" s="445" t="s">
        <v>1535</v>
      </c>
      <c r="C34" s="445"/>
      <c r="D34" s="445"/>
      <c r="E34" s="445"/>
      <c r="F34" s="445"/>
      <c r="G34" s="445"/>
      <c r="H34" s="445"/>
    </row>
    <row r="35" spans="2:8" x14ac:dyDescent="0.25">
      <c r="B35" s="445"/>
      <c r="C35" s="445"/>
      <c r="D35" s="445"/>
      <c r="E35" s="445"/>
      <c r="F35" s="445"/>
      <c r="G35" s="445"/>
      <c r="H35" s="445"/>
    </row>
    <row r="36" spans="2:8" x14ac:dyDescent="0.25">
      <c r="B36" s="445"/>
      <c r="C36" s="445"/>
      <c r="D36" s="445"/>
      <c r="E36" s="445"/>
      <c r="F36" s="445"/>
      <c r="G36" s="445"/>
      <c r="H36" s="445"/>
    </row>
  </sheetData>
  <mergeCells count="68">
    <mergeCell ref="B1:H2"/>
    <mergeCell ref="B21:H21"/>
    <mergeCell ref="H19:H20"/>
    <mergeCell ref="C13:C14"/>
    <mergeCell ref="E13:E14"/>
    <mergeCell ref="B34:H36"/>
    <mergeCell ref="B22:H22"/>
    <mergeCell ref="B17:B20"/>
    <mergeCell ref="D17:D18"/>
    <mergeCell ref="E17:E18"/>
    <mergeCell ref="F17:F18"/>
    <mergeCell ref="B13:B16"/>
    <mergeCell ref="D13:D14"/>
    <mergeCell ref="F13:F14"/>
    <mergeCell ref="G13:G14"/>
    <mergeCell ref="C15:C16"/>
    <mergeCell ref="D15:D16"/>
    <mergeCell ref="B31:H33"/>
    <mergeCell ref="B25:H26"/>
    <mergeCell ref="B23:H24"/>
    <mergeCell ref="B29:H30"/>
    <mergeCell ref="B27:H28"/>
    <mergeCell ref="H9:H10"/>
    <mergeCell ref="E15:E16"/>
    <mergeCell ref="E19:E20"/>
    <mergeCell ref="F19:F20"/>
    <mergeCell ref="C17:C18"/>
    <mergeCell ref="G15:G16"/>
    <mergeCell ref="G17:G18"/>
    <mergeCell ref="C19:C20"/>
    <mergeCell ref="D19:D20"/>
    <mergeCell ref="G19:G20"/>
    <mergeCell ref="D11:D12"/>
    <mergeCell ref="F11:F12"/>
    <mergeCell ref="H15:H16"/>
    <mergeCell ref="H13:H14"/>
    <mergeCell ref="H17:H18"/>
    <mergeCell ref="F15:F16"/>
    <mergeCell ref="H11:H12"/>
    <mergeCell ref="F3:F4"/>
    <mergeCell ref="F5:F6"/>
    <mergeCell ref="C9:C10"/>
    <mergeCell ref="E7:E8"/>
    <mergeCell ref="H3:H4"/>
    <mergeCell ref="H5:H6"/>
    <mergeCell ref="H7:H8"/>
    <mergeCell ref="B7:B8"/>
    <mergeCell ref="C7:C8"/>
    <mergeCell ref="D7:D8"/>
    <mergeCell ref="F7:F8"/>
    <mergeCell ref="G7:G8"/>
    <mergeCell ref="B9:B12"/>
    <mergeCell ref="G9:G10"/>
    <mergeCell ref="C11:C12"/>
    <mergeCell ref="D9:D10"/>
    <mergeCell ref="F9:F10"/>
    <mergeCell ref="G11:G12"/>
    <mergeCell ref="E11:E12"/>
    <mergeCell ref="B3:B4"/>
    <mergeCell ref="C3:C4"/>
    <mergeCell ref="D3:D4"/>
    <mergeCell ref="E3:E4"/>
    <mergeCell ref="G3:G4"/>
    <mergeCell ref="B5:B6"/>
    <mergeCell ref="C5:C6"/>
    <mergeCell ref="D5:D6"/>
    <mergeCell ref="E5:E6"/>
    <mergeCell ref="G5:G6"/>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15"/>
  <sheetViews>
    <sheetView workbookViewId="0">
      <selection activeCell="B3" sqref="B3"/>
    </sheetView>
  </sheetViews>
  <sheetFormatPr defaultRowHeight="15" x14ac:dyDescent="0.25"/>
  <cols>
    <col min="1" max="1" width="9.140625" style="92"/>
    <col min="2" max="2" width="14.42578125" style="92" bestFit="1" customWidth="1"/>
    <col min="3" max="3" width="11.5703125" style="92" customWidth="1"/>
    <col min="4" max="4" width="13.28515625" style="92" customWidth="1"/>
    <col min="5" max="5" width="12" style="92" customWidth="1"/>
    <col min="6" max="6" width="13.7109375" style="92" customWidth="1"/>
    <col min="7" max="7" width="14" style="92" customWidth="1"/>
    <col min="8" max="8" width="19.28515625" style="92" customWidth="1"/>
    <col min="9" max="16384" width="9.140625" style="92"/>
  </cols>
  <sheetData>
    <row r="1" spans="2:19" x14ac:dyDescent="0.25">
      <c r="B1" s="445" t="s">
        <v>1544</v>
      </c>
      <c r="C1" s="445"/>
      <c r="D1" s="445"/>
      <c r="E1" s="445"/>
      <c r="F1" s="445"/>
      <c r="G1" s="445"/>
      <c r="H1" s="445"/>
      <c r="I1" s="445"/>
      <c r="J1" s="445"/>
      <c r="K1" s="445"/>
      <c r="L1" s="10"/>
      <c r="M1" s="10"/>
      <c r="N1" s="10"/>
      <c r="O1" s="10"/>
      <c r="P1" s="10"/>
      <c r="Q1" s="10"/>
      <c r="R1" s="10"/>
      <c r="S1" s="10"/>
    </row>
    <row r="2" spans="2:19" x14ac:dyDescent="0.25">
      <c r="B2" s="445"/>
      <c r="C2" s="445"/>
      <c r="D2" s="445"/>
      <c r="E2" s="445"/>
      <c r="F2" s="445"/>
      <c r="G2" s="445"/>
      <c r="H2" s="445"/>
      <c r="I2" s="445"/>
      <c r="J2" s="445"/>
      <c r="K2" s="445"/>
      <c r="L2" s="7"/>
      <c r="M2" s="7"/>
      <c r="N2" s="7"/>
      <c r="O2" s="7"/>
      <c r="P2" s="7"/>
      <c r="Q2" s="7"/>
      <c r="R2" s="7"/>
      <c r="S2" s="7"/>
    </row>
    <row r="3" spans="2:19" ht="20.25" customHeight="1" thickBot="1" x14ac:dyDescent="0.3">
      <c r="B3" s="374" t="s">
        <v>1413</v>
      </c>
      <c r="C3" s="375" t="s">
        <v>1414</v>
      </c>
      <c r="D3" s="375" t="s">
        <v>1415</v>
      </c>
      <c r="E3" s="375" t="s">
        <v>1416</v>
      </c>
      <c r="F3" s="376" t="s">
        <v>1417</v>
      </c>
      <c r="G3" s="375" t="s">
        <v>1418</v>
      </c>
      <c r="H3" s="377" t="s">
        <v>1419</v>
      </c>
    </row>
    <row r="4" spans="2:19" ht="23.25" customHeight="1" thickBot="1" x14ac:dyDescent="0.3">
      <c r="B4" s="378" t="s">
        <v>1452</v>
      </c>
      <c r="C4" s="3" t="s">
        <v>1409</v>
      </c>
      <c r="D4" s="4" t="s">
        <v>1420</v>
      </c>
      <c r="E4" s="4" t="s">
        <v>1421</v>
      </c>
      <c r="F4" s="4" t="s">
        <v>1422</v>
      </c>
      <c r="G4" s="4" t="s">
        <v>1423</v>
      </c>
      <c r="H4" s="379" t="s">
        <v>1424</v>
      </c>
    </row>
    <row r="5" spans="2:19" ht="23.25" customHeight="1" thickBot="1" x14ac:dyDescent="0.3">
      <c r="B5" s="380" t="s">
        <v>1503</v>
      </c>
      <c r="C5" s="5" t="s">
        <v>1404</v>
      </c>
      <c r="D5" s="6" t="s">
        <v>1425</v>
      </c>
      <c r="E5" s="6" t="s">
        <v>1426</v>
      </c>
      <c r="F5" s="6" t="s">
        <v>1427</v>
      </c>
      <c r="G5" s="6" t="s">
        <v>1428</v>
      </c>
      <c r="H5" s="381" t="s">
        <v>1429</v>
      </c>
    </row>
    <row r="6" spans="2:19" ht="23.25" customHeight="1" thickBot="1" x14ac:dyDescent="0.3">
      <c r="B6" s="378" t="s">
        <v>1502</v>
      </c>
      <c r="C6" s="3" t="s">
        <v>1393</v>
      </c>
      <c r="D6" s="4" t="s">
        <v>1430</v>
      </c>
      <c r="E6" s="4" t="s">
        <v>1421</v>
      </c>
      <c r="F6" s="4" t="s">
        <v>1431</v>
      </c>
      <c r="G6" s="4" t="s">
        <v>1432</v>
      </c>
      <c r="H6" s="379" t="s">
        <v>1433</v>
      </c>
    </row>
    <row r="7" spans="2:19" ht="34.5" customHeight="1" thickBot="1" x14ac:dyDescent="0.3">
      <c r="B7" s="378" t="s">
        <v>1481</v>
      </c>
      <c r="C7" s="3" t="s">
        <v>1375</v>
      </c>
      <c r="D7" s="4" t="s">
        <v>1434</v>
      </c>
      <c r="E7" s="4" t="s">
        <v>1435</v>
      </c>
      <c r="F7" s="4" t="s">
        <v>1436</v>
      </c>
      <c r="G7" s="4" t="s">
        <v>1437</v>
      </c>
      <c r="H7" s="379" t="s">
        <v>1442</v>
      </c>
    </row>
    <row r="8" spans="2:19" ht="24" x14ac:dyDescent="0.25">
      <c r="B8" s="382" t="s">
        <v>1482</v>
      </c>
      <c r="C8" s="383" t="s">
        <v>1484</v>
      </c>
      <c r="D8" s="384" t="s">
        <v>1438</v>
      </c>
      <c r="E8" s="384" t="s">
        <v>1426</v>
      </c>
      <c r="F8" s="384" t="s">
        <v>1439</v>
      </c>
      <c r="G8" s="384" t="s">
        <v>1440</v>
      </c>
      <c r="H8" s="385" t="s">
        <v>1441</v>
      </c>
    </row>
    <row r="10" spans="2:19" x14ac:dyDescent="0.25">
      <c r="B10" s="516" t="s">
        <v>1542</v>
      </c>
      <c r="C10" s="516"/>
      <c r="D10" s="516"/>
      <c r="E10" s="516"/>
      <c r="F10" s="516"/>
      <c r="G10" s="516"/>
      <c r="H10" s="516"/>
    </row>
    <row r="11" spans="2:19" x14ac:dyDescent="0.25">
      <c r="B11" s="516"/>
      <c r="C11" s="516"/>
      <c r="D11" s="516"/>
      <c r="E11" s="516"/>
      <c r="F11" s="516"/>
      <c r="G11" s="516"/>
      <c r="H11" s="516"/>
    </row>
    <row r="12" spans="2:19" x14ac:dyDescent="0.25">
      <c r="B12" s="516"/>
      <c r="C12" s="516"/>
      <c r="D12" s="516"/>
      <c r="E12" s="516"/>
      <c r="F12" s="516"/>
      <c r="G12" s="516"/>
      <c r="H12" s="516"/>
    </row>
    <row r="13" spans="2:19" ht="15" customHeight="1" x14ac:dyDescent="0.25">
      <c r="B13" s="445" t="s">
        <v>1543</v>
      </c>
      <c r="C13" s="445"/>
      <c r="D13" s="445"/>
      <c r="E13" s="445"/>
      <c r="F13" s="445"/>
      <c r="G13" s="445"/>
      <c r="H13" s="445"/>
    </row>
    <row r="14" spans="2:19" x14ac:dyDescent="0.25">
      <c r="B14" s="445"/>
      <c r="C14" s="445"/>
      <c r="D14" s="445"/>
      <c r="E14" s="445"/>
      <c r="F14" s="445"/>
      <c r="G14" s="445"/>
      <c r="H14" s="445"/>
    </row>
    <row r="15" spans="2:19" ht="10.5" customHeight="1" x14ac:dyDescent="0.25">
      <c r="B15" s="423"/>
      <c r="C15" s="423"/>
      <c r="D15" s="423"/>
      <c r="E15" s="423"/>
      <c r="F15" s="423"/>
      <c r="G15" s="423"/>
      <c r="H15" s="423"/>
    </row>
  </sheetData>
  <mergeCells count="3">
    <mergeCell ref="B1:K2"/>
    <mergeCell ref="B10:H12"/>
    <mergeCell ref="B13:H14"/>
  </mergeCells>
  <pageMargins left="0.7" right="0.7" top="0.75" bottom="0.75" header="0.3" footer="0.3"/>
  <ignoredErrors>
    <ignoredError sqref="G7"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1</vt:i4>
      </vt:variant>
    </vt:vector>
  </HeadingPairs>
  <TitlesOfParts>
    <vt:vector size="7" baseType="lpstr">
      <vt:lpstr>Supplementary Table 1 - wr</vt:lpstr>
      <vt:lpstr> Supplementary Table 2-glass </vt:lpstr>
      <vt:lpstr>Supplementary Table 3- MIs </vt:lpstr>
      <vt:lpstr> Supplementary Table 4 </vt:lpstr>
      <vt:lpstr>Supplementary Table 5 </vt:lpstr>
      <vt:lpstr>Supplementary Table 6  </vt:lpstr>
      <vt:lpstr>'Supplementary Table 6  '!_Hlk102756216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2022-11-03T10:04:22Z</dcterms:modified>
</cp:coreProperties>
</file>