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610"/>
  <workbookPr/>
  <mc:AlternateContent xmlns:mc="http://schemas.openxmlformats.org/markup-compatibility/2006">
    <mc:Choice Requires="x15">
      <x15ac:absPath xmlns:x15ac="http://schemas.microsoft.com/office/spreadsheetml/2010/11/ac" url="/Users/lxc/Desktop/RDW/投稿/"/>
    </mc:Choice>
  </mc:AlternateContent>
  <bookViews>
    <workbookView xWindow="2900" yWindow="460" windowWidth="20500" windowHeight="14580"/>
  </bookViews>
  <sheets>
    <sheet name="肝内胆管细胞癌" sheetId="3" r:id="rId1"/>
  </sheets>
  <definedNames>
    <definedName name="_xlnm._FilterDatabase" localSheetId="0" hidden="1">肝内胆管细胞癌!$A$1:$BE$158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B158" i="3" l="1"/>
  <c r="G158" i="3"/>
  <c r="AB157" i="3"/>
  <c r="G157" i="3"/>
  <c r="AB156" i="3"/>
  <c r="G156" i="3"/>
  <c r="AB155" i="3"/>
  <c r="G155" i="3"/>
  <c r="AB154" i="3"/>
  <c r="G154" i="3"/>
  <c r="AB153" i="3"/>
  <c r="G153" i="3"/>
  <c r="AB152" i="3"/>
  <c r="G152" i="3"/>
  <c r="AB151" i="3"/>
  <c r="G151" i="3"/>
  <c r="G150" i="3"/>
  <c r="AB149" i="3"/>
  <c r="G149" i="3"/>
  <c r="G148" i="3"/>
  <c r="AB147" i="3"/>
  <c r="G147" i="3"/>
  <c r="AB146" i="3"/>
  <c r="G146" i="3"/>
  <c r="AB145" i="3"/>
  <c r="G145" i="3"/>
  <c r="AB144" i="3"/>
  <c r="G144" i="3"/>
  <c r="AB143" i="3"/>
  <c r="G143" i="3"/>
  <c r="G142" i="3"/>
  <c r="G141" i="3"/>
  <c r="G140" i="3"/>
  <c r="AB139" i="3"/>
  <c r="G139" i="3"/>
  <c r="AB138" i="3"/>
  <c r="G138" i="3"/>
  <c r="AB137" i="3"/>
  <c r="G137" i="3"/>
  <c r="AB136" i="3"/>
  <c r="T136" i="3"/>
  <c r="G136" i="3"/>
  <c r="AB135" i="3"/>
  <c r="T135" i="3"/>
  <c r="G135" i="3"/>
  <c r="AB134" i="3"/>
  <c r="G134" i="3"/>
  <c r="AB133" i="3"/>
  <c r="G133" i="3"/>
  <c r="AB132" i="3"/>
  <c r="G132" i="3"/>
  <c r="AB131" i="3"/>
  <c r="T131" i="3"/>
  <c r="G131" i="3"/>
  <c r="AB130" i="3"/>
  <c r="G130" i="3"/>
  <c r="AB129" i="3"/>
  <c r="T129" i="3"/>
  <c r="G129" i="3"/>
  <c r="AB128" i="3"/>
  <c r="T128" i="3"/>
  <c r="G128" i="3"/>
  <c r="AB127" i="3"/>
  <c r="T127" i="3"/>
  <c r="G127" i="3"/>
  <c r="AB126" i="3"/>
  <c r="T126" i="3"/>
  <c r="G126" i="3"/>
  <c r="AB125" i="3"/>
  <c r="G125" i="3"/>
  <c r="AB124" i="3"/>
  <c r="G124" i="3"/>
  <c r="AB123" i="3"/>
  <c r="G123" i="3"/>
  <c r="AB122" i="3"/>
  <c r="G122" i="3"/>
  <c r="AB121" i="3"/>
  <c r="G121" i="3"/>
  <c r="AB120" i="3"/>
  <c r="G120" i="3"/>
  <c r="T119" i="3"/>
  <c r="G119" i="3"/>
  <c r="AB118" i="3"/>
  <c r="G118" i="3"/>
  <c r="G117" i="3"/>
  <c r="AB116" i="3"/>
  <c r="G116" i="3"/>
  <c r="AB115" i="3"/>
  <c r="G115" i="3"/>
  <c r="G114" i="3"/>
  <c r="AB113" i="3"/>
  <c r="G113" i="3"/>
  <c r="G112" i="3"/>
  <c r="AB111" i="3"/>
  <c r="T111" i="3"/>
  <c r="G111" i="3"/>
  <c r="AB110" i="3"/>
  <c r="G110" i="3"/>
  <c r="AB109" i="3"/>
  <c r="G109" i="3"/>
  <c r="AB108" i="3"/>
  <c r="G108" i="3"/>
  <c r="AB107" i="3"/>
  <c r="G107" i="3"/>
  <c r="AB106" i="3"/>
  <c r="T106" i="3"/>
  <c r="G106" i="3"/>
  <c r="G105" i="3"/>
  <c r="AB104" i="3"/>
  <c r="G104" i="3"/>
  <c r="AB103" i="3"/>
  <c r="G103" i="3"/>
  <c r="AB102" i="3"/>
  <c r="G102" i="3"/>
  <c r="G101" i="3"/>
  <c r="AB100" i="3"/>
  <c r="T100" i="3"/>
  <c r="G100" i="3"/>
  <c r="AB99" i="3"/>
  <c r="G99" i="3"/>
  <c r="AB98" i="3"/>
  <c r="G98" i="3"/>
  <c r="AB97" i="3"/>
  <c r="T97" i="3"/>
  <c r="G97" i="3"/>
  <c r="AB96" i="3"/>
  <c r="T96" i="3"/>
  <c r="G96" i="3"/>
  <c r="AB95" i="3"/>
  <c r="T95" i="3"/>
  <c r="G95" i="3"/>
  <c r="AB94" i="3"/>
  <c r="T94" i="3"/>
  <c r="G94" i="3"/>
  <c r="T93" i="3"/>
  <c r="G93" i="3"/>
  <c r="AB92" i="3"/>
  <c r="T92" i="3"/>
  <c r="G92" i="3"/>
  <c r="G91" i="3"/>
  <c r="G90" i="3"/>
  <c r="AB89" i="3"/>
  <c r="G89" i="3"/>
  <c r="AB88" i="3"/>
  <c r="G88" i="3"/>
  <c r="AB87" i="3"/>
  <c r="G87" i="3"/>
  <c r="AB86" i="3"/>
  <c r="G86" i="3"/>
  <c r="AB85" i="3"/>
  <c r="T85" i="3"/>
  <c r="G85" i="3"/>
  <c r="AB84" i="3"/>
  <c r="G84" i="3"/>
  <c r="AB83" i="3"/>
  <c r="T83" i="3"/>
  <c r="G83" i="3"/>
  <c r="AB82" i="3"/>
  <c r="T82" i="3"/>
  <c r="G82" i="3"/>
  <c r="AB81" i="3"/>
  <c r="G81" i="3"/>
  <c r="AB80" i="3"/>
  <c r="G80" i="3"/>
  <c r="G79" i="3"/>
  <c r="AB78" i="3"/>
  <c r="T78" i="3"/>
  <c r="G78" i="3"/>
  <c r="AB77" i="3"/>
  <c r="T77" i="3"/>
  <c r="G77" i="3"/>
  <c r="AB76" i="3"/>
  <c r="G76" i="3"/>
  <c r="AB75" i="3"/>
  <c r="G75" i="3"/>
  <c r="G74" i="3"/>
  <c r="G73" i="3"/>
  <c r="AB72" i="3"/>
  <c r="G72" i="3"/>
  <c r="AB71" i="3"/>
  <c r="T71" i="3"/>
  <c r="G71" i="3"/>
  <c r="T70" i="3"/>
  <c r="G70" i="3"/>
  <c r="AB69" i="3"/>
  <c r="T69" i="3"/>
  <c r="G69" i="3"/>
  <c r="G68" i="3"/>
  <c r="G67" i="3"/>
  <c r="AB66" i="3"/>
  <c r="T66" i="3"/>
  <c r="G66" i="3"/>
  <c r="AB65" i="3"/>
  <c r="T65" i="3"/>
  <c r="G65" i="3"/>
  <c r="AB64" i="3"/>
  <c r="T64" i="3"/>
  <c r="G64" i="3"/>
  <c r="G63" i="3"/>
  <c r="AB62" i="3"/>
  <c r="T62" i="3"/>
  <c r="G62" i="3"/>
  <c r="T61" i="3"/>
  <c r="G61" i="3"/>
  <c r="T60" i="3"/>
  <c r="G60" i="3"/>
  <c r="AB59" i="3"/>
  <c r="T59" i="3"/>
  <c r="G59" i="3"/>
  <c r="G58" i="3"/>
  <c r="AB57" i="3"/>
  <c r="G57" i="3"/>
  <c r="AB56" i="3"/>
  <c r="G56" i="3"/>
  <c r="AB55" i="3"/>
  <c r="T55" i="3"/>
  <c r="G55" i="3"/>
  <c r="G54" i="3"/>
  <c r="AB53" i="3"/>
  <c r="T53" i="3"/>
  <c r="G53" i="3"/>
  <c r="AB52" i="3"/>
  <c r="T52" i="3"/>
  <c r="G52" i="3"/>
  <c r="AB51" i="3"/>
  <c r="T51" i="3"/>
  <c r="G51" i="3"/>
  <c r="AB50" i="3"/>
  <c r="T50" i="3"/>
  <c r="G50" i="3"/>
  <c r="T49" i="3"/>
  <c r="G49" i="3"/>
  <c r="AB48" i="3"/>
  <c r="T48" i="3"/>
  <c r="G48" i="3"/>
  <c r="T47" i="3"/>
  <c r="G47" i="3"/>
  <c r="AB46" i="3"/>
  <c r="G46" i="3"/>
  <c r="AB45" i="3"/>
  <c r="T45" i="3"/>
  <c r="G45" i="3"/>
  <c r="AB44" i="3"/>
  <c r="T44" i="3"/>
  <c r="G44" i="3"/>
  <c r="AB43" i="3"/>
  <c r="T43" i="3"/>
  <c r="G43" i="3"/>
  <c r="G42" i="3"/>
  <c r="AB41" i="3"/>
  <c r="T41" i="3"/>
  <c r="G41" i="3"/>
  <c r="AB40" i="3"/>
  <c r="T40" i="3"/>
  <c r="G40" i="3"/>
  <c r="AB39" i="3"/>
  <c r="T39" i="3"/>
  <c r="G39" i="3"/>
  <c r="AB38" i="3"/>
  <c r="T38" i="3"/>
  <c r="G38" i="3"/>
  <c r="AB37" i="3"/>
  <c r="T37" i="3"/>
  <c r="G37" i="3"/>
  <c r="AB36" i="3"/>
  <c r="T36" i="3"/>
  <c r="G36" i="3"/>
  <c r="AB35" i="3"/>
  <c r="G35" i="3"/>
  <c r="AB34" i="3"/>
  <c r="T34" i="3"/>
  <c r="G34" i="3"/>
  <c r="T33" i="3"/>
  <c r="G33" i="3"/>
  <c r="T32" i="3"/>
  <c r="G32" i="3"/>
  <c r="G31" i="3"/>
  <c r="T30" i="3"/>
  <c r="G30" i="3"/>
  <c r="AB29" i="3"/>
  <c r="T29" i="3"/>
  <c r="G29" i="3"/>
  <c r="AB28" i="3"/>
  <c r="T28" i="3"/>
  <c r="G28" i="3"/>
  <c r="G27" i="3"/>
  <c r="G26" i="3"/>
  <c r="G25" i="3"/>
  <c r="AB24" i="3"/>
  <c r="G24" i="3"/>
  <c r="G23" i="3"/>
  <c r="AB22" i="3"/>
  <c r="T22" i="3"/>
  <c r="G22" i="3"/>
  <c r="AB21" i="3"/>
  <c r="T21" i="3"/>
  <c r="G21" i="3"/>
  <c r="T20" i="3"/>
  <c r="G20" i="3"/>
  <c r="AB19" i="3"/>
  <c r="T19" i="3"/>
  <c r="G19" i="3"/>
  <c r="T18" i="3"/>
  <c r="G18" i="3"/>
  <c r="T17" i="3"/>
  <c r="G17" i="3"/>
  <c r="AB16" i="3"/>
  <c r="T16" i="3"/>
  <c r="G16" i="3"/>
  <c r="AB15" i="3"/>
  <c r="T15" i="3"/>
  <c r="G15" i="3"/>
  <c r="AB14" i="3"/>
  <c r="T14" i="3"/>
  <c r="G14" i="3"/>
  <c r="AB13" i="3"/>
  <c r="T13" i="3"/>
  <c r="G13" i="3"/>
  <c r="T12" i="3"/>
  <c r="G12" i="3"/>
  <c r="AB11" i="3"/>
  <c r="T11" i="3"/>
  <c r="G11" i="3"/>
  <c r="AB10" i="3"/>
  <c r="T10" i="3"/>
  <c r="G10" i="3"/>
  <c r="AB9" i="3"/>
  <c r="T9" i="3"/>
  <c r="G9" i="3"/>
  <c r="T8" i="3"/>
  <c r="G8" i="3"/>
  <c r="AB7" i="3"/>
  <c r="T7" i="3"/>
  <c r="G7" i="3"/>
  <c r="AB6" i="3"/>
  <c r="T6" i="3"/>
  <c r="G6" i="3"/>
  <c r="G5" i="3"/>
  <c r="AB4" i="3"/>
  <c r="T4" i="3"/>
  <c r="G4" i="3"/>
  <c r="G3" i="3"/>
  <c r="AB2" i="3"/>
  <c r="T2" i="3"/>
  <c r="G2" i="3"/>
</calcChain>
</file>

<file path=xl/comments1.xml><?xml version="1.0" encoding="utf-8"?>
<comments xmlns="http://schemas.openxmlformats.org/spreadsheetml/2006/main">
  <authors>
    <author>jiaxin</author>
  </authors>
  <commentList>
    <comment ref="H1" authorId="0">
      <text>
        <r>
          <rPr>
            <b/>
            <sz val="9"/>
            <rFont val="宋体"/>
            <family val="3"/>
            <charset val="134"/>
          </rPr>
          <t>jiaxin:</t>
        </r>
        <r>
          <rPr>
            <sz val="9"/>
            <rFont val="宋体"/>
            <family val="3"/>
            <charset val="134"/>
          </rPr>
          <t xml:space="preserve">
&gt;60=1
&lt;=60=2</t>
        </r>
      </text>
    </comment>
    <comment ref="I1" authorId="0">
      <text>
        <r>
          <rPr>
            <b/>
            <sz val="9"/>
            <rFont val="宋体"/>
            <family val="3"/>
            <charset val="134"/>
          </rPr>
          <t>jiaxin:</t>
        </r>
        <r>
          <rPr>
            <sz val="9"/>
            <rFont val="宋体"/>
            <family val="3"/>
            <charset val="134"/>
          </rPr>
          <t xml:space="preserve">
1=Male
2=Female</t>
        </r>
      </text>
    </comment>
    <comment ref="J1" authorId="0">
      <text>
        <r>
          <rPr>
            <b/>
            <sz val="9"/>
            <rFont val="宋体"/>
            <family val="3"/>
            <charset val="134"/>
          </rPr>
          <t>jiaxin:</t>
        </r>
        <r>
          <rPr>
            <sz val="9"/>
            <rFont val="宋体"/>
            <family val="3"/>
            <charset val="134"/>
          </rPr>
          <t xml:space="preserve">
TACE=1
Chemotherapy=2
Radiotherapy=3</t>
        </r>
      </text>
    </comment>
    <comment ref="M1" authorId="0">
      <text>
        <r>
          <rPr>
            <b/>
            <sz val="9"/>
            <rFont val="宋体"/>
            <family val="3"/>
            <charset val="134"/>
          </rPr>
          <t>jiaxin:</t>
        </r>
        <r>
          <rPr>
            <sz val="9"/>
            <rFont val="宋体"/>
            <family val="3"/>
            <charset val="134"/>
          </rPr>
          <t xml:space="preserve">
Yes=1
No=2</t>
        </r>
      </text>
    </comment>
    <comment ref="N1" authorId="0">
      <text>
        <r>
          <rPr>
            <b/>
            <sz val="9"/>
            <rFont val="宋体"/>
            <family val="3"/>
            <charset val="134"/>
          </rPr>
          <t>jiaxin:</t>
        </r>
        <r>
          <rPr>
            <sz val="9"/>
            <rFont val="宋体"/>
            <family val="3"/>
            <charset val="134"/>
          </rPr>
          <t xml:space="preserve">
central=1
edged=2
central定义;与左右肝管关系密切</t>
        </r>
      </text>
    </comment>
    <comment ref="P1" authorId="0">
      <text>
        <r>
          <rPr>
            <b/>
            <sz val="9"/>
            <rFont val="宋体"/>
            <family val="3"/>
            <charset val="134"/>
          </rPr>
          <t>jiaxin:</t>
        </r>
        <r>
          <rPr>
            <sz val="9"/>
            <rFont val="宋体"/>
            <family val="3"/>
            <charset val="134"/>
          </rPr>
          <t xml:space="preserve">
chemotherapy=1
radiotherapy=2
TACE=2
operation=3</t>
        </r>
      </text>
    </comment>
    <comment ref="R1" authorId="0">
      <text>
        <r>
          <rPr>
            <b/>
            <sz val="9"/>
            <rFont val="宋体"/>
            <family val="3"/>
            <charset val="134"/>
          </rPr>
          <t>jiaxin:</t>
        </r>
        <r>
          <rPr>
            <sz val="9"/>
            <rFont val="宋体"/>
            <family val="3"/>
            <charset val="134"/>
          </rPr>
          <t xml:space="preserve">
YES=1
NO=2</t>
        </r>
      </text>
    </comment>
    <comment ref="V1" authorId="0">
      <text>
        <r>
          <rPr>
            <b/>
            <sz val="9"/>
            <rFont val="宋体"/>
            <family val="3"/>
            <charset val="134"/>
          </rPr>
          <t xml:space="preserve">jiaxin:
</t>
        </r>
        <r>
          <rPr>
            <sz val="9"/>
            <rFont val="宋体"/>
            <family val="3"/>
            <charset val="134"/>
          </rPr>
          <t>hilar=0
operation area/margin=1
intrahepatic other lobe=2
extrahilar lymph node=3
extrahepatic organ=4</t>
        </r>
      </text>
    </comment>
    <comment ref="W1" authorId="0">
      <text>
        <r>
          <rPr>
            <b/>
            <sz val="9"/>
            <rFont val="宋体"/>
            <family val="3"/>
            <charset val="134"/>
          </rPr>
          <t>jiaxin:</t>
        </r>
        <r>
          <rPr>
            <sz val="9"/>
            <rFont val="宋体"/>
            <family val="3"/>
            <charset val="134"/>
          </rPr>
          <t xml:space="preserve">
multi intrahepatic recurrenc=1
singal intrahepatic recurrence=2
multi extrahepatic=3</t>
        </r>
      </text>
    </comment>
    <comment ref="X1" authorId="0">
      <text>
        <r>
          <rPr>
            <b/>
            <sz val="9"/>
            <rFont val="宋体"/>
            <family val="3"/>
            <charset val="134"/>
          </rPr>
          <t>jiaxin:</t>
        </r>
        <r>
          <rPr>
            <sz val="9"/>
            <rFont val="宋体"/>
            <family val="3"/>
            <charset val="134"/>
          </rPr>
          <t xml:space="preserve">
chemotherapy=1
radiotherapy=2
TACE=3
RFA=4
operation=5</t>
        </r>
      </text>
    </comment>
    <comment ref="Z1" authorId="0">
      <text>
        <r>
          <rPr>
            <b/>
            <sz val="9"/>
            <rFont val="宋体"/>
            <family val="3"/>
            <charset val="134"/>
          </rPr>
          <t>jiaxin:</t>
        </r>
        <r>
          <rPr>
            <sz val="9"/>
            <rFont val="宋体"/>
            <family val="3"/>
            <charset val="134"/>
          </rPr>
          <t xml:space="preserve">
Yes=1
No=2</t>
        </r>
      </text>
    </comment>
    <comment ref="AD1" authorId="0">
      <text>
        <r>
          <rPr>
            <b/>
            <sz val="9"/>
            <rFont val="宋体"/>
            <family val="3"/>
            <charset val="134"/>
          </rPr>
          <t>jiaxin:</t>
        </r>
        <r>
          <rPr>
            <sz val="9"/>
            <rFont val="宋体"/>
            <family val="3"/>
            <charset val="134"/>
          </rPr>
          <t xml:space="preserve">
single=1
two=2
multiple=3</t>
        </r>
      </text>
    </comment>
    <comment ref="AE1" authorId="0">
      <text>
        <r>
          <rPr>
            <b/>
            <sz val="9"/>
            <rFont val="宋体"/>
            <family val="3"/>
            <charset val="134"/>
          </rPr>
          <t>jiaxin:</t>
        </r>
        <r>
          <rPr>
            <sz val="9"/>
            <rFont val="宋体"/>
            <family val="3"/>
            <charset val="134"/>
          </rPr>
          <t xml:space="preserve">
single=1
two=2
multiple=3</t>
        </r>
      </text>
    </comment>
    <comment ref="AG1" authorId="0">
      <text>
        <r>
          <rPr>
            <b/>
            <sz val="9"/>
            <rFont val="宋体"/>
            <family val="3"/>
            <charset val="134"/>
          </rPr>
          <t>jiaxin:</t>
        </r>
        <r>
          <rPr>
            <sz val="9"/>
            <rFont val="宋体"/>
            <family val="3"/>
            <charset val="134"/>
          </rPr>
          <t xml:space="preserve">
&gt;5cmand&lt;=10cn =1
&gt;10cm =2
&lt;=5cm =3
</t>
        </r>
      </text>
    </comment>
  </commentList>
</comments>
</file>

<file path=xl/sharedStrings.xml><?xml version="1.0" encoding="utf-8"?>
<sst xmlns="http://schemas.openxmlformats.org/spreadsheetml/2006/main" count="129" uniqueCount="108">
  <si>
    <t>No</t>
  </si>
  <si>
    <t>NO</t>
  </si>
  <si>
    <t>preRDW-SD</t>
  </si>
  <si>
    <t>preRDW-CV</t>
  </si>
  <si>
    <t>sex male=1 female=0</t>
  </si>
  <si>
    <t>preoperation treatment</t>
  </si>
  <si>
    <t>operation time</t>
  </si>
  <si>
    <t>liver cirrhosis=1</t>
  </si>
  <si>
    <t>tumor location cemtra=1</t>
  </si>
  <si>
    <t>post therapy =1</t>
  </si>
  <si>
    <t>recurrence/metastasis</t>
  </si>
  <si>
    <t>recurrence time/first metastasis time</t>
  </si>
  <si>
    <t>RFS(relapse free survival)month</t>
  </si>
  <si>
    <t>RFS(relapse free survival)day</t>
  </si>
  <si>
    <t>recurrence/metastasis location</t>
  </si>
  <si>
    <t>recurrence/metastasis type</t>
  </si>
  <si>
    <t>recurrence/metastasis treatment</t>
  </si>
  <si>
    <t>recurrence chemotherapy program</t>
  </si>
  <si>
    <t>death</t>
  </si>
  <si>
    <t>dead time/lost follow up time</t>
  </si>
  <si>
    <t>OS(overall survival)</t>
  </si>
  <si>
    <t>tumor number</t>
  </si>
  <si>
    <t>tumor number single=0 mul=1</t>
  </si>
  <si>
    <t>tumor size data(max)cm</t>
  </si>
  <si>
    <t>tumor size</t>
  </si>
  <si>
    <t>tumor size ＜5cm=0</t>
  </si>
  <si>
    <t>differentiation low=1</t>
  </si>
  <si>
    <t>T1+T2=0</t>
  </si>
  <si>
    <t>HbsAg</t>
  </si>
  <si>
    <t>HbeAg</t>
  </si>
  <si>
    <t>HCV-Ab</t>
  </si>
  <si>
    <t>preop CEA≥5=1</t>
  </si>
  <si>
    <t>preop CA199 ≥27</t>
  </si>
  <si>
    <t>BMI≥24</t>
  </si>
  <si>
    <t>2</t>
  </si>
  <si>
    <t>GEM+FOLFOX4 1周期；TXT+FOLFOX4 4周期</t>
  </si>
  <si>
    <t>GEM+IFO 4周期</t>
  </si>
  <si>
    <t>吉西他滨+卡培他滨</t>
  </si>
  <si>
    <t>吉西他滨+替吉奥</t>
  </si>
  <si>
    <t>紫杉醇白蛋白+替吉奥</t>
  </si>
  <si>
    <t>multiple program not effective</t>
  </si>
  <si>
    <t>多吉美</t>
  </si>
  <si>
    <t>白蛋白紫杉醇+替吉奥/股骨转移放疗+靶向化疗</t>
  </si>
  <si>
    <t>1+x</t>
  </si>
  <si>
    <t>？</t>
  </si>
  <si>
    <t>3(3)</t>
  </si>
  <si>
    <t>x</t>
  </si>
  <si>
    <t>2014//11/27</t>
  </si>
  <si>
    <t>吉西他滨+替吉奥 *6</t>
  </si>
  <si>
    <t>GP*6</t>
  </si>
  <si>
    <t>紫杉醇白蛋白+吉西他滨</t>
  </si>
  <si>
    <t>替吉奥+多西他赛</t>
  </si>
  <si>
    <t>替吉奥；白蛋白紫杉醇</t>
  </si>
  <si>
    <t>安罗替尼</t>
  </si>
  <si>
    <t>2015/10/8？</t>
  </si>
  <si>
    <t>2+x</t>
  </si>
  <si>
    <t>2016/6/1？</t>
  </si>
  <si>
    <t>2016/12？</t>
  </si>
  <si>
    <t>Eur J Radiol.</t>
  </si>
  <si>
    <t>2、3</t>
  </si>
  <si>
    <t>1、3</t>
  </si>
  <si>
    <r>
      <rPr>
        <sz val="11"/>
        <color theme="1"/>
        <rFont val="宋体"/>
        <charset val="134"/>
        <scheme val="minor"/>
      </rPr>
      <t>吉西他滨1</t>
    </r>
    <r>
      <rPr>
        <sz val="11"/>
        <color theme="1"/>
        <rFont val="宋体"/>
        <charset val="134"/>
        <scheme val="minor"/>
      </rPr>
      <t>.8g dl、8+奥沙利铂200mg d2/21d*2周期</t>
    </r>
  </si>
  <si>
    <t>吉西他滨1.6g dl、1.8 ivgtt d8</t>
  </si>
  <si>
    <t>吉西他滨+奥沙利铂</t>
  </si>
  <si>
    <t>吉西他滨1.6g dl/8+顺铂30mg d2-5,21天/周期</t>
  </si>
  <si>
    <t>奥沙利铂140mg iv dl+替吉奥60mg bid po dl~10;/q14d*3周期</t>
  </si>
  <si>
    <t xml:space="preserve"> </t>
  </si>
  <si>
    <t>2、4</t>
  </si>
  <si>
    <t>白蛋白结合型紫杉醇联合替吉奥</t>
  </si>
  <si>
    <t>阿帕替尼、伊立替康、卡培他滨</t>
  </si>
  <si>
    <t>紫杉醇白蛋白结合型、奥沙利铂</t>
  </si>
  <si>
    <r>
      <rPr>
        <sz val="11"/>
        <color theme="1"/>
        <rFont val="宋体"/>
        <charset val="134"/>
        <scheme val="minor"/>
      </rPr>
      <t>2、</t>
    </r>
    <r>
      <rPr>
        <sz val="11"/>
        <color theme="1"/>
        <rFont val="宋体"/>
        <charset val="134"/>
        <scheme val="minor"/>
      </rPr>
      <t>4</t>
    </r>
  </si>
  <si>
    <r>
      <rPr>
        <sz val="11"/>
        <color theme="1"/>
        <rFont val="宋体"/>
        <charset val="134"/>
        <scheme val="minor"/>
      </rPr>
      <t>1、</t>
    </r>
    <r>
      <rPr>
        <sz val="11"/>
        <color theme="1"/>
        <rFont val="宋体"/>
        <charset val="134"/>
        <scheme val="minor"/>
      </rPr>
      <t>3</t>
    </r>
  </si>
  <si>
    <t>吉西他滨、奥沙利铂、尼妥珠单抗/ 安罗替尼+替吉奥/PD</t>
  </si>
  <si>
    <t>吉西他滨+替吉奥/PD</t>
  </si>
  <si>
    <r>
      <rPr>
        <sz val="11"/>
        <color theme="1"/>
        <rFont val="宋体"/>
        <charset val="134"/>
        <scheme val="minor"/>
      </rPr>
      <t>1、</t>
    </r>
    <r>
      <rPr>
        <sz val="11"/>
        <color theme="1"/>
        <rFont val="宋体"/>
        <charset val="134"/>
        <scheme val="minor"/>
      </rPr>
      <t>2</t>
    </r>
  </si>
  <si>
    <t>4、1</t>
  </si>
  <si>
    <t>3、1</t>
  </si>
  <si>
    <t>白蛋白紫杉醇、吉替奥/PD-1治疗</t>
  </si>
  <si>
    <t>吉西他滨、卡培他滨</t>
  </si>
  <si>
    <t>1、2</t>
  </si>
  <si>
    <t>吉西他滨、顺铂</t>
  </si>
  <si>
    <t>白蛋白结合紫杉醇、奥沙利铂、阿帕替尼</t>
  </si>
  <si>
    <r>
      <rPr>
        <sz val="11"/>
        <color theme="1"/>
        <rFont val="宋体"/>
        <charset val="134"/>
        <scheme val="minor"/>
      </rPr>
      <t>2、</t>
    </r>
    <r>
      <rPr>
        <sz val="11"/>
        <color theme="1"/>
        <rFont val="宋体"/>
        <charset val="134"/>
        <scheme val="minor"/>
      </rPr>
      <t>3</t>
    </r>
  </si>
  <si>
    <t>3天</t>
  </si>
  <si>
    <t>preRDW-SD combine preRDW-CV</t>
    <phoneticPr fontId="12" type="noConversion"/>
  </si>
  <si>
    <t>age ≥60=1</t>
    <phoneticPr fontId="12" type="noConversion"/>
  </si>
  <si>
    <t>preoperation threatment 是=1</t>
    <phoneticPr fontId="12" type="noConversion"/>
  </si>
  <si>
    <t>liver lobe 0=left 1=right 2=others</t>
    <phoneticPr fontId="12" type="noConversion"/>
  </si>
  <si>
    <t>post therapy chemo=1 radiation=2 TACE=3 operation=4</t>
    <phoneticPr fontId="12" type="noConversion"/>
  </si>
  <si>
    <t>mOS&gt;25m</t>
    <phoneticPr fontId="12" type="noConversion"/>
  </si>
  <si>
    <t>N 0=Undissected lymph node 1=dissected lymph node 2=lymph node possitive</t>
    <phoneticPr fontId="12" type="noConversion"/>
  </si>
  <si>
    <t>ASA score0=1-2 ，1=3-4</t>
    <phoneticPr fontId="12" type="noConversion"/>
  </si>
  <si>
    <t>With Other Diseases=1，Not=0</t>
    <phoneticPr fontId="12" type="noConversion"/>
  </si>
  <si>
    <t>The operation time(m230min) ,0:&lt;230m,1&gt;230m</t>
    <phoneticPr fontId="12" type="noConversion"/>
  </si>
  <si>
    <t>intraoperative bleeding ≥300=1,&lt;300=0</t>
    <phoneticPr fontId="12" type="noConversion"/>
  </si>
  <si>
    <t>Intraoperative blood transfusion=1</t>
    <phoneticPr fontId="12" type="noConversion"/>
  </si>
  <si>
    <t>major resection=1</t>
    <phoneticPr fontId="12" type="noConversion"/>
  </si>
  <si>
    <t>complications（none=0 minor=1 major=2）</t>
    <phoneticPr fontId="12" type="noConversion"/>
  </si>
  <si>
    <t>Length of Hospital Stay</t>
    <phoneticPr fontId="12" type="noConversion"/>
  </si>
  <si>
    <t>preop TBIL ＞21 umol/L=1</t>
    <phoneticPr fontId="12" type="noConversion"/>
  </si>
  <si>
    <t>preop AST ＞40 U/L=1</t>
    <phoneticPr fontId="12" type="noConversion"/>
  </si>
  <si>
    <t>preop ALT ＞50U/L=1</t>
    <phoneticPr fontId="12" type="noConversion"/>
  </si>
  <si>
    <t>preop GGT ＞60 U/L=1</t>
    <phoneticPr fontId="12" type="noConversion"/>
  </si>
  <si>
    <t>preop ALP ＞125U/L=1</t>
    <phoneticPr fontId="12" type="noConversion"/>
  </si>
  <si>
    <t>preop Alb &lt;40=0</t>
    <phoneticPr fontId="12" type="noConversion"/>
  </si>
  <si>
    <t>preRDW-SD:&gt;40.2=1</t>
    <phoneticPr fontId="12" type="noConversion"/>
  </si>
  <si>
    <t>preRDW-CV:&gt;12.6=1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</si>
</sst>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3" x14ac:knownFonts="1">
    <font>
      <sz val="11"/>
      <color theme="1"/>
      <name val="宋体"/>
      <charset val="134"/>
      <scheme val="minor"/>
    </font>
    <font>
      <b/>
      <sz val="11"/>
      <name val="Arial Unicode MS"/>
    </font>
    <font>
      <sz val="11"/>
      <color rgb="FFC0000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3"/>
      <name val="宋体"/>
      <family val="3"/>
      <charset val="134"/>
      <scheme val="minor"/>
    </font>
    <font>
      <sz val="11"/>
      <color rgb="FFFFFF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Arial Unicode MS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Fill="0"/>
  </cellStyleXfs>
  <cellXfs count="70">
    <xf numFmtId="0" fontId="0" fillId="0" borderId="0" xfId="0" applyNumberFormat="1" applyFont="1" applyBorder="1" applyAlignment="1" applyProtection="1"/>
    <xf numFmtId="0" fontId="1" fillId="0" borderId="0" xfId="0" applyNumberFormat="1" applyFont="1" applyBorder="1" applyAlignment="1" applyProtection="1"/>
    <xf numFmtId="0" fontId="2" fillId="2" borderId="0" xfId="0" applyNumberFormat="1" applyFont="1" applyFill="1" applyBorder="1" applyAlignment="1" applyProtection="1"/>
    <xf numFmtId="0" fontId="0" fillId="2" borderId="0" xfId="0" applyNumberFormat="1" applyFont="1" applyFill="1" applyBorder="1" applyAlignment="1" applyProtection="1"/>
    <xf numFmtId="0" fontId="0" fillId="0" borderId="0" xfId="0" applyNumberFormat="1" applyFont="1" applyFill="1" applyBorder="1" applyAlignment="1" applyProtection="1"/>
    <xf numFmtId="0" fontId="0" fillId="0" borderId="0" xfId="0" applyNumberFormat="1" applyFont="1" applyFill="1" applyAlignment="1" applyProtection="1"/>
    <xf numFmtId="0" fontId="0" fillId="0" borderId="0" xfId="0" applyNumberFormat="1" applyFont="1" applyBorder="1" applyAlignment="1" applyProtection="1">
      <alignment horizontal="center"/>
    </xf>
    <xf numFmtId="176" fontId="0" fillId="0" borderId="0" xfId="0" applyNumberFormat="1" applyFont="1" applyBorder="1" applyAlignment="1" applyProtection="1"/>
    <xf numFmtId="176" fontId="0" fillId="0" borderId="0" xfId="0" applyNumberFormat="1" applyFont="1" applyBorder="1" applyAlignment="1" applyProtection="1">
      <alignment horizontal="center"/>
    </xf>
    <xf numFmtId="0" fontId="0" fillId="0" borderId="0" xfId="0" applyFill="1" applyAlignment="1">
      <alignment horizontal="center" vertical="center"/>
    </xf>
    <xf numFmtId="0" fontId="1" fillId="0" borderId="0" xfId="0" applyNumberFormat="1" applyFont="1" applyFill="1" applyBorder="1" applyAlignment="1" applyProtection="1"/>
    <xf numFmtId="0" fontId="0" fillId="0" borderId="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Alignment="1" applyProtection="1">
      <alignment horizontal="center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NumberFormat="1" applyFont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Alignment="1" applyProtection="1">
      <alignment horizontal="center"/>
    </xf>
    <xf numFmtId="0" fontId="1" fillId="0" borderId="0" xfId="0" applyNumberFormat="1" applyFont="1" applyBorder="1" applyAlignment="1" applyProtection="1">
      <alignment horizontal="center"/>
    </xf>
    <xf numFmtId="176" fontId="1" fillId="0" borderId="0" xfId="0" applyNumberFormat="1" applyFont="1" applyBorder="1" applyAlignment="1" applyProtection="1"/>
    <xf numFmtId="176" fontId="3" fillId="0" borderId="0" xfId="0" applyNumberFormat="1" applyFont="1" applyFill="1" applyBorder="1" applyAlignment="1">
      <alignment horizontal="left"/>
    </xf>
    <xf numFmtId="176" fontId="1" fillId="0" borderId="0" xfId="0" applyNumberFormat="1" applyFont="1" applyBorder="1" applyAlignment="1" applyProtection="1">
      <alignment horizontal="center"/>
    </xf>
    <xf numFmtId="176" fontId="3" fillId="0" borderId="0" xfId="0" applyNumberFormat="1" applyFont="1" applyFill="1" applyBorder="1" applyAlignment="1">
      <alignment horizontal="center"/>
    </xf>
    <xf numFmtId="176" fontId="3" fillId="0" borderId="0" xfId="0" applyNumberFormat="1" applyFont="1" applyFill="1" applyBorder="1" applyAlignment="1">
      <alignment horizontal="center" vertical="center"/>
    </xf>
    <xf numFmtId="176" fontId="0" fillId="2" borderId="0" xfId="0" applyNumberFormat="1" applyFont="1" applyFill="1" applyBorder="1" applyAlignment="1" applyProtection="1">
      <alignment horizontal="center"/>
    </xf>
    <xf numFmtId="176" fontId="5" fillId="2" borderId="0" xfId="0" applyNumberFormat="1" applyFont="1" applyFill="1" applyBorder="1" applyAlignment="1" applyProtection="1">
      <alignment horizontal="center"/>
    </xf>
    <xf numFmtId="176" fontId="0" fillId="0" borderId="0" xfId="0" applyNumberFormat="1" applyFill="1" applyAlignment="1">
      <alignment horizontal="center" vertical="center"/>
    </xf>
    <xf numFmtId="14" fontId="3" fillId="0" borderId="0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/>
    </xf>
    <xf numFmtId="0" fontId="7" fillId="0" borderId="0" xfId="0" applyNumberFormat="1" applyFont="1" applyFill="1" applyBorder="1" applyAlignment="1" applyProtection="1">
      <alignment horizontal="center"/>
    </xf>
    <xf numFmtId="176" fontId="7" fillId="0" borderId="0" xfId="0" applyNumberFormat="1" applyFont="1" applyFill="1" applyBorder="1" applyAlignment="1" applyProtection="1">
      <alignment horizontal="center"/>
    </xf>
    <xf numFmtId="0" fontId="0" fillId="2" borderId="0" xfId="0" applyNumberFormat="1" applyFont="1" applyFill="1" applyBorder="1" applyAlignment="1" applyProtection="1">
      <alignment horizontal="center"/>
    </xf>
    <xf numFmtId="176" fontId="0" fillId="0" borderId="0" xfId="0" applyNumberFormat="1" applyFont="1" applyFill="1" applyBorder="1" applyAlignment="1" applyProtection="1">
      <alignment horizontal="center"/>
    </xf>
    <xf numFmtId="14" fontId="0" fillId="0" borderId="0" xfId="0" applyNumberFormat="1" applyFont="1" applyBorder="1" applyAlignment="1" applyProtection="1">
      <alignment horizontal="center"/>
    </xf>
    <xf numFmtId="14" fontId="0" fillId="2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/>
    </xf>
    <xf numFmtId="0" fontId="0" fillId="0" borderId="0" xfId="0"/>
    <xf numFmtId="0" fontId="7" fillId="2" borderId="0" xfId="0" applyNumberFormat="1" applyFont="1" applyFill="1" applyBorder="1" applyAlignment="1" applyProtection="1">
      <alignment horizontal="center"/>
    </xf>
    <xf numFmtId="0" fontId="7" fillId="2" borderId="0" xfId="0" applyNumberFormat="1" applyFont="1" applyFill="1" applyAlignment="1" applyProtection="1">
      <alignment horizontal="center"/>
    </xf>
    <xf numFmtId="0" fontId="6" fillId="0" borderId="0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center"/>
    </xf>
    <xf numFmtId="0" fontId="6" fillId="0" borderId="0" xfId="0" applyNumberFormat="1" applyFont="1" applyFill="1" applyAlignment="1" applyProtection="1">
      <alignment horizontal="center"/>
    </xf>
    <xf numFmtId="0" fontId="0" fillId="2" borderId="0" xfId="0" applyNumberFormat="1" applyFont="1" applyFill="1" applyAlignment="1" applyProtection="1">
      <alignment horizont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14" fontId="0" fillId="2" borderId="0" xfId="0" applyNumberFormat="1" applyFill="1" applyAlignment="1">
      <alignment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vertical="center"/>
    </xf>
    <xf numFmtId="14" fontId="0" fillId="0" borderId="0" xfId="0" applyNumberFormat="1" applyFont="1" applyFill="1" applyAlignment="1">
      <alignment vertical="center"/>
    </xf>
    <xf numFmtId="0" fontId="0" fillId="0" borderId="0" xfId="0" applyFill="1" applyAlignment="1">
      <alignment horizontal="right" vertical="center"/>
    </xf>
    <xf numFmtId="0" fontId="0" fillId="0" borderId="0" xfId="0" applyFont="1" applyFill="1" applyAlignment="1">
      <alignment vertical="center"/>
    </xf>
    <xf numFmtId="14" fontId="0" fillId="2" borderId="0" xfId="0" applyNumberFormat="1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ont="1" applyFill="1" applyAlignment="1">
      <alignment horizontal="right" vertical="center"/>
    </xf>
    <xf numFmtId="49" fontId="0" fillId="0" borderId="0" xfId="0" applyNumberFormat="1" applyFont="1" applyFill="1" applyAlignment="1">
      <alignment horizontal="right" vertical="center"/>
    </xf>
    <xf numFmtId="0" fontId="0" fillId="3" borderId="0" xfId="0" applyFill="1" applyAlignment="1">
      <alignment vertical="center"/>
    </xf>
    <xf numFmtId="176" fontId="0" fillId="3" borderId="0" xfId="0" applyNumberForma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2" borderId="0" xfId="0" applyNumberFormat="1" applyFont="1" applyFill="1" applyAlignment="1" applyProtection="1"/>
    <xf numFmtId="0" fontId="0" fillId="0" borderId="0" xfId="0" applyNumberFormat="1" applyFont="1" applyAlignment="1" applyProtection="1"/>
    <xf numFmtId="0" fontId="8" fillId="0" borderId="0" xfId="0" applyFont="1" applyFill="1" applyAlignment="1">
      <alignment horizontal="right" vertical="center"/>
    </xf>
    <xf numFmtId="0" fontId="8" fillId="2" borderId="0" xfId="0" applyFont="1" applyFill="1" applyAlignment="1">
      <alignment horizontal="right" vertical="center"/>
    </xf>
    <xf numFmtId="0" fontId="9" fillId="2" borderId="0" xfId="0" applyNumberFormat="1" applyFont="1" applyFill="1" applyAlignment="1" applyProtection="1"/>
    <xf numFmtId="176" fontId="0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cbi.nlm.nih.gov/pubmed/16406434" TargetMode="External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E158"/>
  <sheetViews>
    <sheetView tabSelected="1" topLeftCell="B1" workbookViewId="0">
      <selection activeCell="AB1" sqref="AB1"/>
    </sheetView>
  </sheetViews>
  <sheetFormatPr baseColWidth="10" defaultColWidth="9" defaultRowHeight="14" x14ac:dyDescent="0.15"/>
  <cols>
    <col min="1" max="1" width="4.1640625" hidden="1" customWidth="1"/>
    <col min="2" max="2" width="4.1640625" customWidth="1"/>
    <col min="3" max="3" width="14.83203125" customWidth="1"/>
    <col min="4" max="4" width="14.83203125" style="4" customWidth="1"/>
    <col min="5" max="5" width="14.83203125" customWidth="1"/>
    <col min="6" max="7" width="14.83203125" style="5" customWidth="1"/>
    <col min="8" max="8" width="9" style="6"/>
    <col min="10" max="10" width="16.6640625" customWidth="1"/>
    <col min="12" max="12" width="9" style="7"/>
    <col min="13" max="13" width="12.83203125" customWidth="1"/>
    <col min="14" max="14" width="13" customWidth="1"/>
    <col min="15" max="15" width="18.1640625" customWidth="1"/>
    <col min="19" max="19" width="9" style="8"/>
    <col min="20" max="20" width="9" style="6"/>
    <col min="21" max="25" width="9" style="6" hidden="1" customWidth="1"/>
    <col min="26" max="26" width="18.6640625" style="6" customWidth="1"/>
    <col min="27" max="27" width="19.1640625" style="8" customWidth="1"/>
    <col min="28" max="29" width="11.83203125" customWidth="1"/>
    <col min="30" max="31" width="8.5" customWidth="1"/>
    <col min="32" max="32" width="15.33203125" customWidth="1"/>
    <col min="41" max="41" width="13.6640625" customWidth="1"/>
    <col min="43" max="51" width="9" style="9"/>
    <col min="52" max="52" width="12.5" style="4" customWidth="1"/>
    <col min="53" max="53" width="14.33203125" style="4" customWidth="1"/>
    <col min="54" max="54" width="17.1640625" style="4" customWidth="1"/>
    <col min="55" max="55" width="12.5" style="4" customWidth="1"/>
    <col min="56" max="56" width="12.33203125" style="4" customWidth="1"/>
    <col min="57" max="57" width="11.5" style="4" customWidth="1"/>
  </cols>
  <sheetData>
    <row r="1" spans="1:57" s="1" customFormat="1" ht="35" customHeight="1" x14ac:dyDescent="0.25">
      <c r="A1" s="1" t="s">
        <v>0</v>
      </c>
      <c r="B1" s="1" t="s">
        <v>1</v>
      </c>
      <c r="C1" s="1" t="s">
        <v>2</v>
      </c>
      <c r="D1" s="10" t="s">
        <v>106</v>
      </c>
      <c r="E1" s="1" t="s">
        <v>3</v>
      </c>
      <c r="F1" s="10" t="s">
        <v>107</v>
      </c>
      <c r="G1" s="10" t="s">
        <v>85</v>
      </c>
      <c r="H1" s="19" t="s">
        <v>86</v>
      </c>
      <c r="I1" s="1" t="s">
        <v>4</v>
      </c>
      <c r="J1" s="1" t="s">
        <v>5</v>
      </c>
      <c r="K1" s="1" t="s">
        <v>87</v>
      </c>
      <c r="L1" s="20" t="s">
        <v>6</v>
      </c>
      <c r="M1" s="1" t="s">
        <v>7</v>
      </c>
      <c r="N1" s="1" t="s">
        <v>8</v>
      </c>
      <c r="O1" s="1" t="s">
        <v>88</v>
      </c>
      <c r="P1" s="1" t="s">
        <v>89</v>
      </c>
      <c r="Q1" s="1" t="s">
        <v>9</v>
      </c>
      <c r="R1" s="1" t="s">
        <v>10</v>
      </c>
      <c r="S1" s="22" t="s">
        <v>11</v>
      </c>
      <c r="T1" s="19" t="s">
        <v>12</v>
      </c>
      <c r="U1" s="19" t="s">
        <v>13</v>
      </c>
      <c r="V1" s="19" t="s">
        <v>14</v>
      </c>
      <c r="W1" s="19" t="s">
        <v>15</v>
      </c>
      <c r="X1" s="19" t="s">
        <v>16</v>
      </c>
      <c r="Y1" s="19" t="s">
        <v>17</v>
      </c>
      <c r="Z1" s="19" t="s">
        <v>18</v>
      </c>
      <c r="AA1" s="22" t="s">
        <v>19</v>
      </c>
      <c r="AB1" s="1" t="s">
        <v>20</v>
      </c>
      <c r="AC1" s="1" t="s">
        <v>90</v>
      </c>
      <c r="AD1" s="1" t="s">
        <v>21</v>
      </c>
      <c r="AE1" s="1" t="s">
        <v>22</v>
      </c>
      <c r="AF1" s="1" t="s">
        <v>23</v>
      </c>
      <c r="AG1" s="1" t="s">
        <v>24</v>
      </c>
      <c r="AH1" s="1" t="s">
        <v>25</v>
      </c>
      <c r="AI1" s="1" t="s">
        <v>26</v>
      </c>
      <c r="AJ1" s="1" t="s">
        <v>27</v>
      </c>
      <c r="AK1" s="1" t="s">
        <v>91</v>
      </c>
      <c r="AL1" s="1" t="s">
        <v>28</v>
      </c>
      <c r="AM1" s="1" t="s">
        <v>29</v>
      </c>
      <c r="AN1" s="1" t="s">
        <v>30</v>
      </c>
      <c r="AO1" s="1" t="s">
        <v>31</v>
      </c>
      <c r="AP1" s="1" t="s">
        <v>32</v>
      </c>
      <c r="AQ1" s="36" t="s">
        <v>33</v>
      </c>
      <c r="AR1" s="36" t="s">
        <v>92</v>
      </c>
      <c r="AS1" s="36" t="s">
        <v>93</v>
      </c>
      <c r="AT1" s="36" t="s">
        <v>94</v>
      </c>
      <c r="AU1" s="36" t="s">
        <v>95</v>
      </c>
      <c r="AV1" s="36" t="s">
        <v>96</v>
      </c>
      <c r="AW1" s="36" t="s">
        <v>97</v>
      </c>
      <c r="AX1" s="36" t="s">
        <v>98</v>
      </c>
      <c r="AY1" s="36" t="s">
        <v>99</v>
      </c>
      <c r="AZ1" s="10" t="s">
        <v>100</v>
      </c>
      <c r="BA1" s="10" t="s">
        <v>101</v>
      </c>
      <c r="BB1" s="10" t="s">
        <v>102</v>
      </c>
      <c r="BC1" s="10" t="s">
        <v>103</v>
      </c>
      <c r="BD1" s="10" t="s">
        <v>104</v>
      </c>
      <c r="BE1" s="10" t="s">
        <v>105</v>
      </c>
    </row>
    <row r="2" spans="1:57" ht="15" x14ac:dyDescent="0.15">
      <c r="A2">
        <v>1</v>
      </c>
      <c r="B2">
        <v>1</v>
      </c>
      <c r="C2" s="6">
        <v>42</v>
      </c>
      <c r="D2" s="11">
        <v>1</v>
      </c>
      <c r="E2" s="6">
        <v>12.1</v>
      </c>
      <c r="F2" s="12">
        <v>0</v>
      </c>
      <c r="G2" s="12">
        <f>D2+F2</f>
        <v>1</v>
      </c>
      <c r="H2" s="6">
        <v>0</v>
      </c>
      <c r="I2" s="4">
        <v>0</v>
      </c>
      <c r="J2">
        <v>0</v>
      </c>
      <c r="K2">
        <v>0</v>
      </c>
      <c r="L2" s="21">
        <v>41022</v>
      </c>
      <c r="M2">
        <v>0</v>
      </c>
      <c r="N2">
        <v>0</v>
      </c>
      <c r="O2">
        <v>1</v>
      </c>
      <c r="P2">
        <v>2</v>
      </c>
      <c r="Q2">
        <v>1</v>
      </c>
      <c r="R2">
        <v>1</v>
      </c>
      <c r="S2" s="24">
        <v>41404</v>
      </c>
      <c r="T2" s="6">
        <f>DATEDIF(L2,S2,"m")</f>
        <v>12</v>
      </c>
      <c r="V2" s="6">
        <v>3</v>
      </c>
      <c r="W2" s="6">
        <v>3</v>
      </c>
      <c r="X2" s="6">
        <v>0</v>
      </c>
      <c r="Z2" s="6">
        <v>1</v>
      </c>
      <c r="AA2" s="24">
        <v>41440</v>
      </c>
      <c r="AB2">
        <f>DATEDIF(L2,AA2,"m")</f>
        <v>13</v>
      </c>
      <c r="AC2">
        <v>0</v>
      </c>
      <c r="AD2">
        <v>1</v>
      </c>
      <c r="AE2">
        <v>0</v>
      </c>
      <c r="AF2">
        <v>2.5</v>
      </c>
      <c r="AG2">
        <v>3</v>
      </c>
      <c r="AH2">
        <v>0</v>
      </c>
      <c r="AI2">
        <v>0</v>
      </c>
      <c r="AJ2">
        <v>0</v>
      </c>
      <c r="AK2">
        <v>1</v>
      </c>
      <c r="AL2">
        <v>0</v>
      </c>
      <c r="AM2">
        <v>0</v>
      </c>
      <c r="AN2">
        <v>0</v>
      </c>
      <c r="AO2">
        <v>0</v>
      </c>
      <c r="AP2">
        <v>1</v>
      </c>
      <c r="AQ2" s="9">
        <v>1</v>
      </c>
      <c r="AR2" s="9">
        <v>0</v>
      </c>
      <c r="AS2" s="9">
        <v>1</v>
      </c>
      <c r="AT2" s="9">
        <v>0</v>
      </c>
      <c r="AU2" s="9">
        <v>1</v>
      </c>
      <c r="AV2" s="9">
        <v>0</v>
      </c>
      <c r="AW2" s="9">
        <v>0</v>
      </c>
      <c r="AX2" s="9">
        <v>1</v>
      </c>
      <c r="AY2" s="9">
        <v>10</v>
      </c>
      <c r="AZ2" s="4">
        <v>0</v>
      </c>
      <c r="BA2" s="4">
        <v>0</v>
      </c>
      <c r="BB2" s="4">
        <v>0</v>
      </c>
      <c r="BC2" s="4">
        <v>1</v>
      </c>
      <c r="BD2" s="4">
        <v>0</v>
      </c>
      <c r="BE2" s="4">
        <v>0</v>
      </c>
    </row>
    <row r="3" spans="1:57" ht="14" customHeight="1" x14ac:dyDescent="0.15">
      <c r="A3">
        <v>2</v>
      </c>
      <c r="B3">
        <v>2</v>
      </c>
      <c r="C3" s="6">
        <v>41.5</v>
      </c>
      <c r="D3" s="11">
        <v>1</v>
      </c>
      <c r="E3" s="6">
        <v>13</v>
      </c>
      <c r="F3" s="12">
        <v>1</v>
      </c>
      <c r="G3" s="12">
        <f t="shared" ref="G3:G34" si="0">D3+F3</f>
        <v>2</v>
      </c>
      <c r="H3" s="6">
        <v>0</v>
      </c>
      <c r="I3" s="4">
        <v>0</v>
      </c>
      <c r="J3">
        <v>0</v>
      </c>
      <c r="K3">
        <v>0</v>
      </c>
      <c r="L3" s="7">
        <v>41024</v>
      </c>
      <c r="M3">
        <v>0</v>
      </c>
      <c r="N3">
        <v>1</v>
      </c>
      <c r="O3">
        <v>0</v>
      </c>
      <c r="P3">
        <v>2</v>
      </c>
      <c r="Q3">
        <v>1</v>
      </c>
      <c r="R3">
        <v>0</v>
      </c>
      <c r="T3" s="6">
        <v>85</v>
      </c>
      <c r="Z3" s="6">
        <v>0</v>
      </c>
      <c r="AA3" s="25">
        <v>43605</v>
      </c>
      <c r="AB3">
        <v>85</v>
      </c>
      <c r="AC3">
        <v>1</v>
      </c>
      <c r="AD3">
        <v>2</v>
      </c>
      <c r="AE3">
        <v>1</v>
      </c>
      <c r="AF3">
        <v>7</v>
      </c>
      <c r="AG3">
        <v>1</v>
      </c>
      <c r="AH3">
        <v>1</v>
      </c>
      <c r="AI3">
        <v>1</v>
      </c>
      <c r="AJ3">
        <v>0</v>
      </c>
      <c r="AK3">
        <v>1</v>
      </c>
      <c r="AL3">
        <v>0</v>
      </c>
      <c r="AM3">
        <v>0</v>
      </c>
      <c r="AN3">
        <v>0</v>
      </c>
      <c r="AQ3" s="9">
        <v>0</v>
      </c>
      <c r="AR3" s="9">
        <v>0</v>
      </c>
      <c r="AS3" s="9">
        <v>0</v>
      </c>
      <c r="AT3" s="9">
        <v>1</v>
      </c>
      <c r="AV3" s="9">
        <v>0</v>
      </c>
      <c r="AW3" s="9">
        <v>1</v>
      </c>
      <c r="AX3" s="9">
        <v>1</v>
      </c>
      <c r="AY3" s="9">
        <v>8</v>
      </c>
      <c r="AZ3" s="4">
        <v>0</v>
      </c>
      <c r="BA3" s="4">
        <v>0</v>
      </c>
      <c r="BB3" s="4">
        <v>0</v>
      </c>
      <c r="BC3" s="4">
        <v>1</v>
      </c>
      <c r="BD3" s="4">
        <v>0</v>
      </c>
      <c r="BE3" s="4">
        <v>0</v>
      </c>
    </row>
    <row r="4" spans="1:57" ht="15" x14ac:dyDescent="0.15">
      <c r="A4">
        <v>3</v>
      </c>
      <c r="B4">
        <v>3</v>
      </c>
      <c r="C4" s="6">
        <v>41.1</v>
      </c>
      <c r="D4" s="11">
        <v>1</v>
      </c>
      <c r="E4" s="6">
        <v>11.5</v>
      </c>
      <c r="F4" s="12">
        <v>0</v>
      </c>
      <c r="G4" s="12">
        <f t="shared" si="0"/>
        <v>1</v>
      </c>
      <c r="H4" s="6">
        <v>0</v>
      </c>
      <c r="I4" s="4">
        <v>1</v>
      </c>
      <c r="J4">
        <v>0</v>
      </c>
      <c r="K4">
        <v>0</v>
      </c>
      <c r="L4" s="21">
        <v>41037</v>
      </c>
      <c r="M4">
        <v>0</v>
      </c>
      <c r="N4">
        <v>1</v>
      </c>
      <c r="O4">
        <v>1</v>
      </c>
      <c r="P4">
        <v>0</v>
      </c>
      <c r="Q4">
        <v>0</v>
      </c>
      <c r="R4">
        <v>1</v>
      </c>
      <c r="S4" s="24">
        <v>41258</v>
      </c>
      <c r="T4" s="6">
        <f>DATEDIF(L4,S4,"m")</f>
        <v>7</v>
      </c>
      <c r="V4" s="6">
        <v>2</v>
      </c>
      <c r="Z4" s="6">
        <v>1</v>
      </c>
      <c r="AA4" s="8">
        <v>41329</v>
      </c>
      <c r="AB4">
        <f>DATEDIF(L4,AA4,"m")</f>
        <v>9</v>
      </c>
      <c r="AC4">
        <v>0</v>
      </c>
      <c r="AD4">
        <v>1</v>
      </c>
      <c r="AE4">
        <v>0</v>
      </c>
      <c r="AF4">
        <v>3.5</v>
      </c>
      <c r="AG4">
        <v>3</v>
      </c>
      <c r="AH4">
        <v>0</v>
      </c>
      <c r="AI4">
        <v>0</v>
      </c>
      <c r="AJ4">
        <v>0</v>
      </c>
      <c r="AK4">
        <v>2</v>
      </c>
      <c r="AL4">
        <v>0</v>
      </c>
      <c r="AM4">
        <v>0</v>
      </c>
      <c r="AN4">
        <v>0</v>
      </c>
      <c r="AO4">
        <v>0</v>
      </c>
      <c r="AQ4" s="9">
        <v>1</v>
      </c>
      <c r="AR4" s="9">
        <v>0</v>
      </c>
      <c r="AS4" s="9">
        <v>0</v>
      </c>
      <c r="AT4" s="9">
        <v>1</v>
      </c>
      <c r="AV4" s="9">
        <v>1</v>
      </c>
      <c r="AW4" s="9">
        <v>1</v>
      </c>
      <c r="AX4" s="9">
        <v>2</v>
      </c>
      <c r="AY4" s="9">
        <v>14</v>
      </c>
      <c r="AZ4" s="4">
        <v>0</v>
      </c>
      <c r="BA4" s="4">
        <v>0</v>
      </c>
      <c r="BB4" s="4">
        <v>0</v>
      </c>
      <c r="BC4" s="4">
        <v>1</v>
      </c>
      <c r="BD4" s="4">
        <v>1</v>
      </c>
      <c r="BE4" s="4">
        <v>1</v>
      </c>
    </row>
    <row r="5" spans="1:57" ht="15" x14ac:dyDescent="0.15">
      <c r="A5">
        <v>4</v>
      </c>
      <c r="B5">
        <v>4</v>
      </c>
      <c r="C5" s="6">
        <v>43.3</v>
      </c>
      <c r="D5" s="11">
        <v>1</v>
      </c>
      <c r="E5" s="6">
        <v>13.1</v>
      </c>
      <c r="F5" s="12">
        <v>1</v>
      </c>
      <c r="G5" s="12">
        <f t="shared" si="0"/>
        <v>2</v>
      </c>
      <c r="H5" s="6">
        <v>1</v>
      </c>
      <c r="I5" s="4">
        <v>0</v>
      </c>
      <c r="J5">
        <v>0</v>
      </c>
      <c r="K5">
        <v>0</v>
      </c>
      <c r="L5" s="21">
        <v>41058</v>
      </c>
      <c r="M5">
        <v>0</v>
      </c>
      <c r="N5">
        <v>0</v>
      </c>
      <c r="O5">
        <v>1</v>
      </c>
      <c r="P5">
        <v>0</v>
      </c>
      <c r="Q5">
        <v>0</v>
      </c>
      <c r="R5">
        <v>0</v>
      </c>
      <c r="T5" s="6">
        <v>84</v>
      </c>
      <c r="Z5" s="6">
        <v>0</v>
      </c>
      <c r="AA5" s="25">
        <v>43605</v>
      </c>
      <c r="AB5">
        <v>84</v>
      </c>
      <c r="AC5">
        <v>1</v>
      </c>
      <c r="AD5">
        <v>1</v>
      </c>
      <c r="AE5">
        <v>0</v>
      </c>
      <c r="AF5">
        <v>5.3</v>
      </c>
      <c r="AG5">
        <v>1</v>
      </c>
      <c r="AH5">
        <v>1</v>
      </c>
      <c r="AI5">
        <v>1</v>
      </c>
      <c r="AJ5">
        <v>0</v>
      </c>
      <c r="AK5">
        <v>1</v>
      </c>
      <c r="AL5">
        <v>0</v>
      </c>
      <c r="AM5">
        <v>0</v>
      </c>
      <c r="AN5">
        <v>0</v>
      </c>
      <c r="AO5">
        <v>0</v>
      </c>
      <c r="AP5">
        <v>1</v>
      </c>
      <c r="AQ5" s="9">
        <v>0</v>
      </c>
      <c r="AR5" s="9">
        <v>0</v>
      </c>
      <c r="AS5" s="9">
        <v>0</v>
      </c>
      <c r="AU5" s="9">
        <v>1</v>
      </c>
      <c r="AV5" s="9">
        <v>1</v>
      </c>
      <c r="AW5" s="9">
        <v>1</v>
      </c>
      <c r="AX5" s="9">
        <v>1</v>
      </c>
      <c r="AY5" s="9">
        <v>9</v>
      </c>
      <c r="AZ5" s="4">
        <v>0</v>
      </c>
      <c r="BA5" s="4">
        <v>0</v>
      </c>
      <c r="BB5" s="4">
        <v>0</v>
      </c>
      <c r="BC5" s="4">
        <v>0</v>
      </c>
      <c r="BD5" s="4">
        <v>0</v>
      </c>
      <c r="BE5" s="4">
        <v>1</v>
      </c>
    </row>
    <row r="6" spans="1:57" ht="15" x14ac:dyDescent="0.15">
      <c r="A6">
        <v>5</v>
      </c>
      <c r="B6">
        <v>5</v>
      </c>
      <c r="C6" s="6">
        <v>43.2</v>
      </c>
      <c r="D6" s="11">
        <v>1</v>
      </c>
      <c r="E6" s="6">
        <v>13.1</v>
      </c>
      <c r="F6" s="12">
        <v>1</v>
      </c>
      <c r="G6" s="12">
        <f t="shared" si="0"/>
        <v>2</v>
      </c>
      <c r="H6" s="6">
        <v>0</v>
      </c>
      <c r="I6" s="4">
        <v>1</v>
      </c>
      <c r="J6">
        <v>0</v>
      </c>
      <c r="K6">
        <v>0</v>
      </c>
      <c r="L6" s="21">
        <v>41065</v>
      </c>
      <c r="M6">
        <v>1</v>
      </c>
      <c r="N6">
        <v>0</v>
      </c>
      <c r="O6">
        <v>2</v>
      </c>
      <c r="P6">
        <v>0</v>
      </c>
      <c r="Q6">
        <v>0</v>
      </c>
      <c r="R6">
        <v>1</v>
      </c>
      <c r="S6" s="8">
        <v>41197</v>
      </c>
      <c r="T6" s="6">
        <f t="shared" ref="T6:T22" si="1">DATEDIF(L6,S6,"m")</f>
        <v>4</v>
      </c>
      <c r="V6" s="6">
        <v>234</v>
      </c>
      <c r="W6" s="6">
        <v>3</v>
      </c>
      <c r="Z6" s="6">
        <v>1</v>
      </c>
      <c r="AA6" s="24">
        <v>41638</v>
      </c>
      <c r="AB6">
        <f>DATEDIF(L6,AA6,"m")</f>
        <v>18</v>
      </c>
      <c r="AC6">
        <v>0</v>
      </c>
      <c r="AD6">
        <v>2</v>
      </c>
      <c r="AE6">
        <v>1</v>
      </c>
      <c r="AF6">
        <v>3</v>
      </c>
      <c r="AG6">
        <v>1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1</v>
      </c>
      <c r="AQ6" s="9">
        <v>1</v>
      </c>
      <c r="AR6" s="9">
        <v>0</v>
      </c>
      <c r="AS6" s="9">
        <v>0</v>
      </c>
      <c r="AT6" s="9">
        <v>0</v>
      </c>
      <c r="AU6" s="9">
        <v>0</v>
      </c>
      <c r="AV6" s="9">
        <v>0</v>
      </c>
      <c r="AW6" s="9">
        <v>1</v>
      </c>
      <c r="AX6" s="9">
        <v>0</v>
      </c>
      <c r="AY6" s="9">
        <v>8</v>
      </c>
      <c r="AZ6" s="4">
        <v>0</v>
      </c>
      <c r="BA6" s="4">
        <v>0</v>
      </c>
      <c r="BB6" s="4">
        <v>0</v>
      </c>
      <c r="BC6" s="4">
        <v>1</v>
      </c>
      <c r="BD6" s="4">
        <v>0</v>
      </c>
      <c r="BE6" s="4">
        <v>1</v>
      </c>
    </row>
    <row r="7" spans="1:57" ht="15" x14ac:dyDescent="0.15">
      <c r="A7">
        <v>6</v>
      </c>
      <c r="B7">
        <v>6</v>
      </c>
      <c r="C7" s="6">
        <v>41.4</v>
      </c>
      <c r="D7" s="11">
        <v>1</v>
      </c>
      <c r="E7" s="6">
        <v>12.5</v>
      </c>
      <c r="F7" s="12">
        <v>0</v>
      </c>
      <c r="G7" s="12">
        <f t="shared" si="0"/>
        <v>1</v>
      </c>
      <c r="H7" s="6">
        <v>0</v>
      </c>
      <c r="I7" s="4">
        <v>1</v>
      </c>
      <c r="J7">
        <v>0</v>
      </c>
      <c r="K7">
        <v>0</v>
      </c>
      <c r="L7" s="21">
        <v>41073</v>
      </c>
      <c r="M7">
        <v>0</v>
      </c>
      <c r="N7">
        <v>0</v>
      </c>
      <c r="O7">
        <v>0</v>
      </c>
      <c r="P7">
        <v>0</v>
      </c>
      <c r="Q7">
        <v>0</v>
      </c>
      <c r="R7">
        <v>1</v>
      </c>
      <c r="S7" s="24">
        <v>41182</v>
      </c>
      <c r="T7" s="6">
        <f t="shared" si="1"/>
        <v>3</v>
      </c>
      <c r="V7" s="6">
        <v>4</v>
      </c>
      <c r="W7" s="6">
        <v>3</v>
      </c>
      <c r="Z7" s="6">
        <v>1</v>
      </c>
      <c r="AA7" s="24">
        <v>41243</v>
      </c>
      <c r="AB7">
        <f>DATEDIF(L7,AA7,"m")</f>
        <v>5</v>
      </c>
      <c r="AC7">
        <v>0</v>
      </c>
      <c r="AD7">
        <v>1</v>
      </c>
      <c r="AE7">
        <v>0</v>
      </c>
      <c r="AF7">
        <v>7</v>
      </c>
      <c r="AG7">
        <v>3</v>
      </c>
      <c r="AH7">
        <v>1</v>
      </c>
      <c r="AI7">
        <v>0</v>
      </c>
      <c r="AJ7">
        <v>0</v>
      </c>
      <c r="AK7">
        <v>2</v>
      </c>
      <c r="AL7">
        <v>1</v>
      </c>
      <c r="AM7">
        <v>0</v>
      </c>
      <c r="AN7">
        <v>0</v>
      </c>
      <c r="AO7">
        <v>1</v>
      </c>
      <c r="AQ7" s="9">
        <v>0</v>
      </c>
      <c r="AR7" s="9">
        <v>0</v>
      </c>
      <c r="AS7" s="9">
        <v>0</v>
      </c>
      <c r="AT7" s="9">
        <v>0</v>
      </c>
      <c r="AU7" s="9">
        <v>1</v>
      </c>
      <c r="AV7" s="9">
        <v>0</v>
      </c>
      <c r="AW7" s="9">
        <v>1</v>
      </c>
      <c r="AX7" s="9">
        <v>0</v>
      </c>
      <c r="AY7" s="9">
        <v>12</v>
      </c>
      <c r="AZ7" s="4">
        <v>0</v>
      </c>
      <c r="BA7" s="4">
        <v>0</v>
      </c>
      <c r="BB7" s="4">
        <v>0</v>
      </c>
      <c r="BC7" s="4">
        <v>0</v>
      </c>
      <c r="BD7" s="4">
        <v>0</v>
      </c>
      <c r="BE7" s="4">
        <v>1</v>
      </c>
    </row>
    <row r="8" spans="1:57" ht="15" x14ac:dyDescent="0.15">
      <c r="A8">
        <v>7</v>
      </c>
      <c r="B8">
        <v>7</v>
      </c>
      <c r="C8" s="14">
        <v>69.8</v>
      </c>
      <c r="D8" s="14">
        <v>1</v>
      </c>
      <c r="E8" s="14">
        <v>21.2</v>
      </c>
      <c r="F8" s="15">
        <v>1</v>
      </c>
      <c r="G8" s="12">
        <f t="shared" si="0"/>
        <v>2</v>
      </c>
      <c r="H8" s="6">
        <v>0</v>
      </c>
      <c r="I8" s="4">
        <v>1</v>
      </c>
      <c r="J8">
        <v>12</v>
      </c>
      <c r="K8">
        <v>1</v>
      </c>
      <c r="L8" s="21">
        <v>41078</v>
      </c>
      <c r="M8">
        <v>0</v>
      </c>
      <c r="N8">
        <v>1</v>
      </c>
      <c r="O8">
        <v>0</v>
      </c>
      <c r="P8">
        <v>1</v>
      </c>
      <c r="Q8">
        <v>1</v>
      </c>
      <c r="R8">
        <v>1</v>
      </c>
      <c r="S8" s="8">
        <v>42838</v>
      </c>
      <c r="T8" s="6">
        <f t="shared" si="1"/>
        <v>57</v>
      </c>
      <c r="V8" s="6">
        <v>24</v>
      </c>
      <c r="W8" s="6">
        <v>13</v>
      </c>
      <c r="Z8" s="6">
        <v>0</v>
      </c>
      <c r="AA8" s="25">
        <v>43605</v>
      </c>
      <c r="AB8">
        <v>83</v>
      </c>
      <c r="AC8">
        <v>1</v>
      </c>
      <c r="AD8">
        <v>1</v>
      </c>
      <c r="AE8">
        <v>0</v>
      </c>
      <c r="AF8">
        <v>9</v>
      </c>
      <c r="AG8">
        <v>1</v>
      </c>
      <c r="AH8">
        <v>1</v>
      </c>
      <c r="AJ8">
        <v>0</v>
      </c>
      <c r="AK8">
        <v>0</v>
      </c>
      <c r="AL8">
        <v>0</v>
      </c>
      <c r="AM8">
        <v>0</v>
      </c>
      <c r="AN8">
        <v>0</v>
      </c>
      <c r="AO8">
        <v>1</v>
      </c>
      <c r="AP8">
        <v>1</v>
      </c>
      <c r="AQ8" s="9">
        <v>0</v>
      </c>
      <c r="AR8" s="9">
        <v>0</v>
      </c>
      <c r="AS8" s="9">
        <v>0</v>
      </c>
      <c r="AT8" s="9">
        <v>1</v>
      </c>
      <c r="AU8" s="9">
        <v>1</v>
      </c>
      <c r="AV8" s="9">
        <v>1</v>
      </c>
      <c r="AW8" s="9">
        <v>1</v>
      </c>
      <c r="AX8" s="9">
        <v>1</v>
      </c>
      <c r="AY8" s="9">
        <v>11</v>
      </c>
      <c r="AZ8" s="4">
        <v>0</v>
      </c>
      <c r="BA8" s="4">
        <v>1</v>
      </c>
      <c r="BB8" s="4">
        <v>0</v>
      </c>
      <c r="BC8" s="4">
        <v>1</v>
      </c>
      <c r="BD8" s="4">
        <v>0</v>
      </c>
      <c r="BE8" s="4">
        <v>0</v>
      </c>
    </row>
    <row r="9" spans="1:57" ht="15" x14ac:dyDescent="0.15">
      <c r="A9">
        <v>8</v>
      </c>
      <c r="B9">
        <v>8</v>
      </c>
      <c r="C9" s="6">
        <v>86.8</v>
      </c>
      <c r="D9" s="11">
        <v>1</v>
      </c>
      <c r="E9" s="6">
        <v>22</v>
      </c>
      <c r="F9" s="12">
        <v>1</v>
      </c>
      <c r="G9" s="12">
        <f t="shared" si="0"/>
        <v>2</v>
      </c>
      <c r="H9" s="6">
        <v>0</v>
      </c>
      <c r="I9" s="4">
        <v>1</v>
      </c>
      <c r="J9">
        <v>0</v>
      </c>
      <c r="K9">
        <v>0</v>
      </c>
      <c r="L9" s="21">
        <v>41092</v>
      </c>
      <c r="M9">
        <v>0</v>
      </c>
      <c r="N9">
        <v>0</v>
      </c>
      <c r="O9">
        <v>1</v>
      </c>
      <c r="P9">
        <v>23</v>
      </c>
      <c r="Q9">
        <v>1</v>
      </c>
      <c r="R9">
        <v>1</v>
      </c>
      <c r="S9" s="8">
        <v>41193</v>
      </c>
      <c r="T9" s="6">
        <f t="shared" si="1"/>
        <v>3</v>
      </c>
      <c r="V9" s="6">
        <v>24</v>
      </c>
      <c r="W9" s="6">
        <v>13</v>
      </c>
      <c r="X9" s="6">
        <v>1</v>
      </c>
      <c r="Y9" s="6" t="s">
        <v>35</v>
      </c>
      <c r="Z9" s="6">
        <v>1</v>
      </c>
      <c r="AA9" s="24">
        <v>41489</v>
      </c>
      <c r="AB9">
        <f>DATEDIF(L9,AA9,"m")</f>
        <v>13</v>
      </c>
      <c r="AC9">
        <v>0</v>
      </c>
      <c r="AD9">
        <v>1</v>
      </c>
      <c r="AE9">
        <v>0</v>
      </c>
      <c r="AF9">
        <v>4.5</v>
      </c>
      <c r="AG9">
        <v>3</v>
      </c>
      <c r="AH9">
        <v>0</v>
      </c>
      <c r="AI9">
        <v>1</v>
      </c>
      <c r="AJ9">
        <v>1</v>
      </c>
      <c r="AK9">
        <v>1</v>
      </c>
      <c r="AL9">
        <v>0</v>
      </c>
      <c r="AM9">
        <v>0</v>
      </c>
      <c r="AN9">
        <v>1</v>
      </c>
      <c r="AQ9" s="9">
        <v>1</v>
      </c>
      <c r="AR9" s="9">
        <v>0</v>
      </c>
      <c r="AS9" s="9">
        <v>1</v>
      </c>
      <c r="AT9" s="9">
        <v>0</v>
      </c>
      <c r="AV9" s="9">
        <v>0</v>
      </c>
      <c r="AW9" s="9">
        <v>1</v>
      </c>
      <c r="AX9" s="9">
        <v>1</v>
      </c>
      <c r="AY9" s="9">
        <v>8</v>
      </c>
      <c r="AZ9" s="4">
        <v>0</v>
      </c>
      <c r="BA9" s="4">
        <v>1</v>
      </c>
      <c r="BB9" s="4">
        <v>0</v>
      </c>
      <c r="BC9" s="4">
        <v>0</v>
      </c>
      <c r="BD9" s="4">
        <v>0</v>
      </c>
      <c r="BE9" s="4">
        <v>1</v>
      </c>
    </row>
    <row r="10" spans="1:57" ht="15" x14ac:dyDescent="0.15">
      <c r="A10">
        <v>9</v>
      </c>
      <c r="B10">
        <v>9</v>
      </c>
      <c r="C10" s="6">
        <v>40.299999999999997</v>
      </c>
      <c r="D10" s="11">
        <v>1</v>
      </c>
      <c r="E10" s="6">
        <v>12.3</v>
      </c>
      <c r="F10" s="12">
        <v>0</v>
      </c>
      <c r="G10" s="12">
        <f t="shared" si="0"/>
        <v>1</v>
      </c>
      <c r="H10" s="6">
        <v>0</v>
      </c>
      <c r="I10" s="4">
        <v>1</v>
      </c>
      <c r="J10">
        <v>0</v>
      </c>
      <c r="K10">
        <v>0</v>
      </c>
      <c r="L10" s="21">
        <v>41095</v>
      </c>
      <c r="M10">
        <v>0</v>
      </c>
      <c r="N10">
        <v>0</v>
      </c>
      <c r="O10">
        <v>1</v>
      </c>
      <c r="P10">
        <v>0</v>
      </c>
      <c r="Q10">
        <v>0</v>
      </c>
      <c r="R10">
        <v>1</v>
      </c>
      <c r="S10" s="8">
        <v>41309</v>
      </c>
      <c r="T10" s="6">
        <f t="shared" si="1"/>
        <v>6</v>
      </c>
      <c r="V10" s="6">
        <v>3</v>
      </c>
      <c r="W10" s="6">
        <v>13</v>
      </c>
      <c r="X10" s="6">
        <v>1</v>
      </c>
      <c r="Y10" s="6" t="s">
        <v>36</v>
      </c>
      <c r="Z10" s="6">
        <v>1</v>
      </c>
      <c r="AA10" s="23">
        <v>41778</v>
      </c>
      <c r="AB10">
        <f>DATEDIF(L10,AA10,"m")</f>
        <v>22</v>
      </c>
      <c r="AC10">
        <v>0</v>
      </c>
      <c r="AD10">
        <v>1</v>
      </c>
      <c r="AE10">
        <v>0</v>
      </c>
      <c r="AF10">
        <v>7.6</v>
      </c>
      <c r="AG10">
        <v>1</v>
      </c>
      <c r="AH10">
        <v>1</v>
      </c>
      <c r="AI10">
        <v>1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Q10" s="9">
        <v>1</v>
      </c>
      <c r="AR10" s="9">
        <v>0</v>
      </c>
      <c r="AS10" s="9">
        <v>1</v>
      </c>
      <c r="AT10" s="9">
        <v>1</v>
      </c>
      <c r="AU10" s="9">
        <v>1</v>
      </c>
      <c r="AV10" s="9">
        <v>1</v>
      </c>
      <c r="AW10" s="9">
        <v>1</v>
      </c>
      <c r="AX10" s="9">
        <v>2</v>
      </c>
      <c r="AY10" s="9">
        <v>21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</row>
    <row r="11" spans="1:57" ht="15" x14ac:dyDescent="0.15">
      <c r="A11">
        <v>12</v>
      </c>
      <c r="B11">
        <v>12</v>
      </c>
      <c r="C11" s="6">
        <v>40.299999999999997</v>
      </c>
      <c r="D11" s="11">
        <v>1</v>
      </c>
      <c r="E11" s="6">
        <v>12.3</v>
      </c>
      <c r="F11" s="12">
        <v>0</v>
      </c>
      <c r="G11" s="12">
        <f t="shared" si="0"/>
        <v>1</v>
      </c>
      <c r="H11" s="6">
        <v>0</v>
      </c>
      <c r="I11" s="4">
        <v>0</v>
      </c>
      <c r="J11">
        <v>0</v>
      </c>
      <c r="K11">
        <v>0</v>
      </c>
      <c r="L11" s="21">
        <v>41113</v>
      </c>
      <c r="M11">
        <v>0</v>
      </c>
      <c r="N11">
        <v>0</v>
      </c>
      <c r="O11">
        <v>0</v>
      </c>
      <c r="P11">
        <v>2</v>
      </c>
      <c r="Q11">
        <v>1</v>
      </c>
      <c r="R11">
        <v>1</v>
      </c>
      <c r="S11" s="8">
        <v>42363</v>
      </c>
      <c r="T11" s="6">
        <f t="shared" si="1"/>
        <v>41</v>
      </c>
      <c r="V11" s="6">
        <v>3</v>
      </c>
      <c r="W11" s="6">
        <v>3</v>
      </c>
      <c r="X11" s="6">
        <v>1</v>
      </c>
      <c r="Y11" s="6" t="s">
        <v>37</v>
      </c>
      <c r="Z11" s="6">
        <v>1</v>
      </c>
      <c r="AA11" s="8">
        <v>43210</v>
      </c>
      <c r="AB11">
        <f>DATEDIF(L11,AA11,"m")</f>
        <v>68</v>
      </c>
      <c r="AC11">
        <v>1</v>
      </c>
      <c r="AD11">
        <v>1</v>
      </c>
      <c r="AE11">
        <v>0</v>
      </c>
      <c r="AF11">
        <v>2.8</v>
      </c>
      <c r="AG11">
        <v>3</v>
      </c>
      <c r="AH11">
        <v>0</v>
      </c>
      <c r="AI11">
        <v>0</v>
      </c>
      <c r="AJ11">
        <v>0</v>
      </c>
      <c r="AK11">
        <v>1</v>
      </c>
      <c r="AL11">
        <v>0</v>
      </c>
      <c r="AM11">
        <v>0</v>
      </c>
      <c r="AN11">
        <v>0</v>
      </c>
      <c r="AO11">
        <v>0</v>
      </c>
      <c r="AP11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1</v>
      </c>
      <c r="AX11" s="9">
        <v>1</v>
      </c>
      <c r="AY11" s="9">
        <v>8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1</v>
      </c>
    </row>
    <row r="12" spans="1:57" ht="15" x14ac:dyDescent="0.15">
      <c r="A12">
        <v>15</v>
      </c>
      <c r="B12">
        <v>15</v>
      </c>
      <c r="C12" s="6">
        <v>37.299999999999997</v>
      </c>
      <c r="D12" s="11">
        <v>0</v>
      </c>
      <c r="E12" s="6">
        <v>11.8</v>
      </c>
      <c r="F12" s="12">
        <v>0</v>
      </c>
      <c r="G12" s="12">
        <f t="shared" si="0"/>
        <v>0</v>
      </c>
      <c r="H12" s="6">
        <v>0</v>
      </c>
      <c r="I12" s="4">
        <v>0</v>
      </c>
      <c r="J12">
        <v>0</v>
      </c>
      <c r="K12">
        <v>0</v>
      </c>
      <c r="L12" s="21">
        <v>41228</v>
      </c>
      <c r="M12">
        <v>0</v>
      </c>
      <c r="N12">
        <v>1</v>
      </c>
      <c r="O12">
        <v>0</v>
      </c>
      <c r="P12">
        <v>2</v>
      </c>
      <c r="Q12">
        <v>1</v>
      </c>
      <c r="R12">
        <v>1</v>
      </c>
      <c r="S12" s="8">
        <v>43454</v>
      </c>
      <c r="T12" s="6">
        <f t="shared" si="1"/>
        <v>73</v>
      </c>
      <c r="V12" s="6">
        <v>234</v>
      </c>
      <c r="W12" s="6">
        <v>13</v>
      </c>
      <c r="X12" s="6">
        <v>1</v>
      </c>
      <c r="Y12" s="6" t="s">
        <v>38</v>
      </c>
      <c r="Z12" s="6">
        <v>0</v>
      </c>
      <c r="AA12" s="25">
        <v>43605</v>
      </c>
      <c r="AB12">
        <v>78</v>
      </c>
      <c r="AC12">
        <v>1</v>
      </c>
      <c r="AD12">
        <v>1</v>
      </c>
      <c r="AE12">
        <v>0</v>
      </c>
      <c r="AF12">
        <v>3.7</v>
      </c>
      <c r="AG12">
        <v>3</v>
      </c>
      <c r="AH12">
        <v>0</v>
      </c>
      <c r="AI12">
        <v>1</v>
      </c>
      <c r="AJ12">
        <v>0</v>
      </c>
      <c r="AK12">
        <v>1</v>
      </c>
      <c r="AL12">
        <v>0</v>
      </c>
      <c r="AM12">
        <v>0</v>
      </c>
      <c r="AN12">
        <v>0</v>
      </c>
      <c r="AQ12" s="9">
        <v>0</v>
      </c>
      <c r="AR12" s="9">
        <v>0</v>
      </c>
      <c r="AS12" s="9">
        <v>0</v>
      </c>
      <c r="AU12" s="9">
        <v>0</v>
      </c>
      <c r="AV12" s="9">
        <v>0</v>
      </c>
      <c r="AW12" s="9">
        <v>1</v>
      </c>
      <c r="AX12" s="9">
        <v>1</v>
      </c>
      <c r="AY12" s="9">
        <v>11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1</v>
      </c>
    </row>
    <row r="13" spans="1:57" x14ac:dyDescent="0.15">
      <c r="A13">
        <v>16</v>
      </c>
      <c r="B13">
        <v>16</v>
      </c>
      <c r="C13" s="6">
        <v>49.2</v>
      </c>
      <c r="D13" s="11">
        <v>1</v>
      </c>
      <c r="E13" s="6">
        <v>14.4</v>
      </c>
      <c r="F13" s="12">
        <v>1</v>
      </c>
      <c r="G13" s="12">
        <f t="shared" si="0"/>
        <v>2</v>
      </c>
      <c r="H13" s="6">
        <v>0</v>
      </c>
      <c r="I13" s="4">
        <v>1</v>
      </c>
      <c r="J13">
        <v>0</v>
      </c>
      <c r="K13">
        <v>0</v>
      </c>
      <c r="L13" s="7">
        <v>41232</v>
      </c>
      <c r="M13">
        <v>0</v>
      </c>
      <c r="N13">
        <v>0</v>
      </c>
      <c r="O13">
        <v>0</v>
      </c>
      <c r="Q13">
        <v>0</v>
      </c>
      <c r="R13">
        <v>1</v>
      </c>
      <c r="S13" s="8">
        <v>41341</v>
      </c>
      <c r="T13" s="6">
        <f t="shared" si="1"/>
        <v>3</v>
      </c>
      <c r="V13" s="6">
        <v>2</v>
      </c>
      <c r="W13" s="6">
        <v>1</v>
      </c>
      <c r="X13" s="6">
        <v>14</v>
      </c>
      <c r="Y13" s="6" t="s">
        <v>39</v>
      </c>
      <c r="Z13" s="6">
        <v>1</v>
      </c>
      <c r="AA13" s="8">
        <v>41977</v>
      </c>
      <c r="AB13">
        <f>DATEDIF(L13,AA13,"m")</f>
        <v>24</v>
      </c>
      <c r="AC13">
        <v>0</v>
      </c>
      <c r="AD13">
        <v>1</v>
      </c>
      <c r="AE13">
        <v>0</v>
      </c>
      <c r="AF13">
        <v>11</v>
      </c>
      <c r="AG13">
        <v>2</v>
      </c>
      <c r="AH13">
        <v>1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Q13" s="9">
        <v>0</v>
      </c>
      <c r="AR13" s="9">
        <v>0</v>
      </c>
      <c r="AS13" s="9">
        <v>0</v>
      </c>
      <c r="AT13" s="9">
        <v>0</v>
      </c>
      <c r="AU13" s="9">
        <v>1</v>
      </c>
      <c r="AV13" s="9">
        <v>0</v>
      </c>
      <c r="AW13" s="9">
        <v>1</v>
      </c>
      <c r="AX13" s="9">
        <v>0</v>
      </c>
      <c r="AY13" s="9">
        <v>8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1</v>
      </c>
    </row>
    <row r="14" spans="1:57" ht="15" x14ac:dyDescent="0.15">
      <c r="A14">
        <v>18</v>
      </c>
      <c r="B14">
        <v>18</v>
      </c>
      <c r="C14" s="6">
        <v>42.5</v>
      </c>
      <c r="D14" s="11">
        <v>1</v>
      </c>
      <c r="E14" s="6">
        <v>12</v>
      </c>
      <c r="F14" s="12">
        <v>0</v>
      </c>
      <c r="G14" s="12">
        <f t="shared" si="0"/>
        <v>1</v>
      </c>
      <c r="H14" s="6">
        <v>0</v>
      </c>
      <c r="I14" s="4">
        <v>0</v>
      </c>
      <c r="J14">
        <v>0</v>
      </c>
      <c r="K14">
        <v>0</v>
      </c>
      <c r="L14" s="7">
        <v>41253</v>
      </c>
      <c r="M14">
        <v>0</v>
      </c>
      <c r="N14">
        <v>1</v>
      </c>
      <c r="O14">
        <v>0</v>
      </c>
      <c r="P14">
        <v>12</v>
      </c>
      <c r="Q14">
        <v>1</v>
      </c>
      <c r="R14">
        <v>1</v>
      </c>
      <c r="S14" s="8">
        <v>41571</v>
      </c>
      <c r="T14" s="6">
        <f t="shared" si="1"/>
        <v>10</v>
      </c>
      <c r="V14" s="6">
        <v>4</v>
      </c>
      <c r="W14" s="6">
        <v>3</v>
      </c>
      <c r="X14" s="6">
        <v>1</v>
      </c>
      <c r="Y14" s="6" t="s">
        <v>40</v>
      </c>
      <c r="Z14" s="6">
        <v>1</v>
      </c>
      <c r="AA14" s="28">
        <v>41805</v>
      </c>
      <c r="AB14">
        <f>DATEDIF(L14,AA14,"m")</f>
        <v>18</v>
      </c>
      <c r="AC14">
        <v>0</v>
      </c>
      <c r="AD14">
        <v>1</v>
      </c>
      <c r="AE14">
        <v>0</v>
      </c>
      <c r="AF14">
        <v>6</v>
      </c>
      <c r="AG14">
        <v>1</v>
      </c>
      <c r="AH14">
        <v>1</v>
      </c>
      <c r="AI14">
        <v>1</v>
      </c>
      <c r="AJ14">
        <v>0</v>
      </c>
      <c r="AK14">
        <v>2</v>
      </c>
      <c r="AL14" s="13">
        <v>0</v>
      </c>
      <c r="AM14" s="13">
        <v>0</v>
      </c>
      <c r="AN14">
        <v>0</v>
      </c>
      <c r="AO14">
        <v>1</v>
      </c>
      <c r="AP14">
        <v>1</v>
      </c>
      <c r="AQ14" s="9">
        <v>0</v>
      </c>
      <c r="AR14" s="9">
        <v>0</v>
      </c>
      <c r="AS14" s="9">
        <v>0</v>
      </c>
      <c r="AT14" s="9">
        <v>1</v>
      </c>
      <c r="AU14" s="9">
        <v>1</v>
      </c>
      <c r="AV14" s="9">
        <v>0</v>
      </c>
      <c r="AW14" s="9">
        <v>1</v>
      </c>
      <c r="AX14" s="9">
        <v>1</v>
      </c>
      <c r="AY14" s="9">
        <v>10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1</v>
      </c>
    </row>
    <row r="15" spans="1:57" ht="15" x14ac:dyDescent="0.15">
      <c r="A15">
        <v>19</v>
      </c>
      <c r="B15">
        <v>19</v>
      </c>
      <c r="C15" s="6">
        <v>39.799999999999997</v>
      </c>
      <c r="D15" s="11">
        <v>0</v>
      </c>
      <c r="E15" s="6">
        <v>11.8</v>
      </c>
      <c r="F15" s="12">
        <v>0</v>
      </c>
      <c r="G15" s="12">
        <f t="shared" si="0"/>
        <v>0</v>
      </c>
      <c r="H15" s="6">
        <v>0</v>
      </c>
      <c r="I15" s="4">
        <v>1</v>
      </c>
      <c r="J15">
        <v>0</v>
      </c>
      <c r="K15">
        <v>0</v>
      </c>
      <c r="L15" s="7">
        <v>41267</v>
      </c>
      <c r="M15">
        <v>0</v>
      </c>
      <c r="N15">
        <v>0</v>
      </c>
      <c r="O15">
        <v>1</v>
      </c>
      <c r="P15">
        <v>12</v>
      </c>
      <c r="Q15">
        <v>1</v>
      </c>
      <c r="R15">
        <v>1</v>
      </c>
      <c r="S15" s="23">
        <v>41379</v>
      </c>
      <c r="T15" s="6">
        <f t="shared" si="1"/>
        <v>3</v>
      </c>
      <c r="V15" s="6">
        <v>23</v>
      </c>
      <c r="W15" s="6">
        <v>13</v>
      </c>
      <c r="Z15" s="29">
        <v>1</v>
      </c>
      <c r="AA15" s="28">
        <v>41780</v>
      </c>
      <c r="AB15">
        <f>DATEDIF(L15,AA15,"m")</f>
        <v>16</v>
      </c>
      <c r="AC15">
        <v>0</v>
      </c>
      <c r="AD15">
        <v>1</v>
      </c>
      <c r="AE15">
        <v>0</v>
      </c>
      <c r="AF15">
        <v>2.8</v>
      </c>
      <c r="AG15">
        <v>3</v>
      </c>
      <c r="AH15">
        <v>0</v>
      </c>
      <c r="AI15">
        <v>1</v>
      </c>
      <c r="AJ15">
        <v>0</v>
      </c>
      <c r="AK15">
        <v>2</v>
      </c>
      <c r="AL15">
        <v>0</v>
      </c>
      <c r="AM15">
        <v>0</v>
      </c>
      <c r="AN15">
        <v>0</v>
      </c>
      <c r="AO15">
        <v>0</v>
      </c>
      <c r="AQ15" s="9">
        <v>1</v>
      </c>
      <c r="AR15" s="9">
        <v>1</v>
      </c>
      <c r="AS15" s="9">
        <v>0</v>
      </c>
      <c r="AT15" s="9">
        <v>0</v>
      </c>
      <c r="AV15" s="9">
        <v>0</v>
      </c>
      <c r="AW15" s="9">
        <v>1</v>
      </c>
      <c r="AX15" s="9">
        <v>0</v>
      </c>
      <c r="AY15" s="9">
        <v>7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1</v>
      </c>
    </row>
    <row r="16" spans="1:57" ht="15" x14ac:dyDescent="0.15">
      <c r="A16">
        <v>20</v>
      </c>
      <c r="B16">
        <v>20</v>
      </c>
      <c r="C16" s="6">
        <v>43.9</v>
      </c>
      <c r="D16" s="11">
        <v>1</v>
      </c>
      <c r="E16" s="6">
        <v>12.4</v>
      </c>
      <c r="F16" s="12">
        <v>0</v>
      </c>
      <c r="G16" s="12">
        <f t="shared" si="0"/>
        <v>1</v>
      </c>
      <c r="H16" s="6">
        <v>1</v>
      </c>
      <c r="I16" s="4">
        <v>1</v>
      </c>
      <c r="J16">
        <v>0</v>
      </c>
      <c r="K16">
        <v>0</v>
      </c>
      <c r="L16" s="7">
        <v>41288</v>
      </c>
      <c r="M16">
        <v>1</v>
      </c>
      <c r="N16">
        <v>0</v>
      </c>
      <c r="O16">
        <v>1</v>
      </c>
      <c r="Q16">
        <v>0</v>
      </c>
      <c r="R16">
        <v>1</v>
      </c>
      <c r="S16" s="23">
        <v>41325</v>
      </c>
      <c r="T16" s="6">
        <f t="shared" si="1"/>
        <v>1</v>
      </c>
      <c r="V16" s="6">
        <v>2</v>
      </c>
      <c r="W16" s="6">
        <v>1</v>
      </c>
      <c r="X16" s="6">
        <v>0</v>
      </c>
      <c r="Z16" s="6">
        <v>1</v>
      </c>
      <c r="AA16" s="8">
        <v>41338</v>
      </c>
      <c r="AB16">
        <f>DATEDIF(L16,AA16,"m")</f>
        <v>1</v>
      </c>
      <c r="AC16">
        <v>0</v>
      </c>
      <c r="AD16">
        <v>1</v>
      </c>
      <c r="AE16">
        <v>0</v>
      </c>
      <c r="AF16">
        <v>3.5</v>
      </c>
      <c r="AG16">
        <v>3</v>
      </c>
      <c r="AH16">
        <v>0</v>
      </c>
      <c r="AI16">
        <v>1</v>
      </c>
      <c r="AJ16">
        <v>0</v>
      </c>
      <c r="AK16">
        <v>2</v>
      </c>
      <c r="AL16">
        <v>1</v>
      </c>
      <c r="AM16">
        <v>0</v>
      </c>
      <c r="AN16">
        <v>0</v>
      </c>
      <c r="AO16">
        <v>0</v>
      </c>
      <c r="AP16">
        <v>1</v>
      </c>
      <c r="AQ16" s="9">
        <v>1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14</v>
      </c>
      <c r="AZ16" s="4">
        <v>0</v>
      </c>
      <c r="BA16" s="4">
        <v>1</v>
      </c>
      <c r="BB16" s="4">
        <v>1</v>
      </c>
      <c r="BC16" s="4">
        <v>1</v>
      </c>
      <c r="BD16" s="4">
        <v>0</v>
      </c>
      <c r="BE16" s="4">
        <v>0</v>
      </c>
    </row>
    <row r="17" spans="1:57" ht="15" x14ac:dyDescent="0.15">
      <c r="A17">
        <v>21</v>
      </c>
      <c r="B17">
        <v>21</v>
      </c>
      <c r="C17" s="6">
        <v>41.4</v>
      </c>
      <c r="D17" s="11">
        <v>1</v>
      </c>
      <c r="E17" s="6">
        <v>12.9</v>
      </c>
      <c r="F17" s="12">
        <v>1</v>
      </c>
      <c r="G17" s="12">
        <f t="shared" si="0"/>
        <v>2</v>
      </c>
      <c r="H17" s="6">
        <v>1</v>
      </c>
      <c r="I17" s="4">
        <v>0</v>
      </c>
      <c r="J17">
        <v>0</v>
      </c>
      <c r="K17">
        <v>0</v>
      </c>
      <c r="L17" s="7">
        <v>41310</v>
      </c>
      <c r="M17">
        <v>0</v>
      </c>
      <c r="N17">
        <v>1</v>
      </c>
      <c r="O17">
        <v>1</v>
      </c>
      <c r="P17">
        <v>0</v>
      </c>
      <c r="Q17">
        <v>0</v>
      </c>
      <c r="R17">
        <v>1</v>
      </c>
      <c r="S17" s="23">
        <v>41342</v>
      </c>
      <c r="T17" s="6">
        <f t="shared" si="1"/>
        <v>1</v>
      </c>
      <c r="V17" s="6">
        <v>20</v>
      </c>
      <c r="W17" s="6">
        <v>13</v>
      </c>
      <c r="Z17" s="6">
        <v>1</v>
      </c>
      <c r="AA17" s="8">
        <v>41426</v>
      </c>
      <c r="AB17">
        <v>4</v>
      </c>
      <c r="AC17">
        <v>0</v>
      </c>
      <c r="AD17">
        <v>1</v>
      </c>
      <c r="AE17">
        <v>0</v>
      </c>
      <c r="AF17">
        <v>7</v>
      </c>
      <c r="AG17">
        <v>1</v>
      </c>
      <c r="AH17">
        <v>1</v>
      </c>
      <c r="AI17">
        <v>1</v>
      </c>
      <c r="AJ17">
        <v>0</v>
      </c>
      <c r="AK17">
        <v>2</v>
      </c>
      <c r="AL17">
        <v>0</v>
      </c>
      <c r="AM17">
        <v>0</v>
      </c>
      <c r="AN17">
        <v>0</v>
      </c>
      <c r="AO17">
        <v>1</v>
      </c>
      <c r="AP17">
        <v>1</v>
      </c>
      <c r="AQ17" s="9">
        <v>1</v>
      </c>
      <c r="AR17" s="9">
        <v>0</v>
      </c>
      <c r="AS17" s="9">
        <v>0</v>
      </c>
      <c r="AT17" s="9">
        <v>1</v>
      </c>
      <c r="AU17" s="9">
        <v>1</v>
      </c>
      <c r="AV17" s="9">
        <v>0</v>
      </c>
      <c r="AW17" s="9">
        <v>1</v>
      </c>
      <c r="AX17" s="9">
        <v>1</v>
      </c>
      <c r="AY17" s="9">
        <v>12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</row>
    <row r="18" spans="1:57" ht="15" x14ac:dyDescent="0.15">
      <c r="A18">
        <v>22</v>
      </c>
      <c r="B18">
        <v>22</v>
      </c>
      <c r="C18" s="6">
        <v>38.700000000000003</v>
      </c>
      <c r="D18" s="11">
        <v>0</v>
      </c>
      <c r="E18" s="6">
        <v>12.1</v>
      </c>
      <c r="F18" s="12">
        <v>0</v>
      </c>
      <c r="G18" s="12">
        <f t="shared" si="0"/>
        <v>0</v>
      </c>
      <c r="H18" s="6">
        <v>0</v>
      </c>
      <c r="I18" s="4">
        <v>1</v>
      </c>
      <c r="J18">
        <v>0</v>
      </c>
      <c r="K18">
        <v>0</v>
      </c>
      <c r="L18" s="7">
        <v>41351</v>
      </c>
      <c r="M18">
        <v>0</v>
      </c>
      <c r="N18">
        <v>0</v>
      </c>
      <c r="O18">
        <v>0</v>
      </c>
      <c r="P18">
        <v>12</v>
      </c>
      <c r="Q18">
        <v>1</v>
      </c>
      <c r="R18">
        <v>1</v>
      </c>
      <c r="S18" s="23">
        <v>41498</v>
      </c>
      <c r="T18" s="6">
        <f t="shared" si="1"/>
        <v>4</v>
      </c>
      <c r="V18" s="6">
        <v>2</v>
      </c>
      <c r="W18" s="6">
        <v>1</v>
      </c>
      <c r="X18" s="6">
        <v>3</v>
      </c>
      <c r="Z18" s="6">
        <v>1</v>
      </c>
      <c r="AA18" s="8">
        <v>41609</v>
      </c>
      <c r="AB18">
        <v>9</v>
      </c>
      <c r="AC18">
        <v>0</v>
      </c>
      <c r="AD18">
        <v>1</v>
      </c>
      <c r="AE18">
        <v>0</v>
      </c>
      <c r="AF18">
        <v>3.5</v>
      </c>
      <c r="AG18">
        <v>3</v>
      </c>
      <c r="AH18">
        <v>0</v>
      </c>
      <c r="AI18">
        <v>1</v>
      </c>
      <c r="AJ18">
        <v>0</v>
      </c>
      <c r="AK18">
        <v>1</v>
      </c>
      <c r="AL18">
        <v>0</v>
      </c>
      <c r="AM18">
        <v>0</v>
      </c>
      <c r="AN18">
        <v>0</v>
      </c>
      <c r="AO18">
        <v>0</v>
      </c>
      <c r="AQ18" s="9">
        <v>1</v>
      </c>
      <c r="AR18" s="9">
        <v>0</v>
      </c>
      <c r="AS18" s="9">
        <v>1</v>
      </c>
      <c r="AT18" s="9">
        <v>1</v>
      </c>
      <c r="AV18" s="9">
        <v>0</v>
      </c>
      <c r="AW18" s="9">
        <v>1</v>
      </c>
      <c r="AX18" s="9">
        <v>0</v>
      </c>
      <c r="AY18" s="9">
        <v>8</v>
      </c>
      <c r="AZ18" s="4">
        <v>0</v>
      </c>
      <c r="BA18" s="4">
        <v>0</v>
      </c>
      <c r="BB18" s="4">
        <v>0</v>
      </c>
      <c r="BC18" s="4">
        <v>1</v>
      </c>
      <c r="BD18" s="4">
        <v>1</v>
      </c>
      <c r="BE18" s="4">
        <v>1</v>
      </c>
    </row>
    <row r="19" spans="1:57" ht="15" x14ac:dyDescent="0.15">
      <c r="A19">
        <v>23</v>
      </c>
      <c r="B19">
        <v>23</v>
      </c>
      <c r="C19" s="6">
        <v>45.6</v>
      </c>
      <c r="D19" s="11">
        <v>1</v>
      </c>
      <c r="E19" s="6">
        <v>13</v>
      </c>
      <c r="F19" s="12">
        <v>1</v>
      </c>
      <c r="G19" s="12">
        <f t="shared" si="0"/>
        <v>2</v>
      </c>
      <c r="H19" s="6">
        <v>1</v>
      </c>
      <c r="I19" s="4">
        <v>1</v>
      </c>
      <c r="J19">
        <v>0</v>
      </c>
      <c r="K19">
        <v>0</v>
      </c>
      <c r="L19" s="7">
        <v>41366</v>
      </c>
      <c r="M19">
        <v>1</v>
      </c>
      <c r="N19">
        <v>0</v>
      </c>
      <c r="O19">
        <v>1</v>
      </c>
      <c r="P19">
        <v>0</v>
      </c>
      <c r="Q19">
        <v>0</v>
      </c>
      <c r="R19">
        <v>1</v>
      </c>
      <c r="S19" s="23">
        <v>41470</v>
      </c>
      <c r="T19" s="6">
        <f t="shared" si="1"/>
        <v>3</v>
      </c>
      <c r="V19" s="6">
        <v>2</v>
      </c>
      <c r="W19" s="6">
        <v>1</v>
      </c>
      <c r="X19" s="6">
        <v>3</v>
      </c>
      <c r="Z19" s="6">
        <v>1</v>
      </c>
      <c r="AA19" s="8">
        <v>41666</v>
      </c>
      <c r="AB19">
        <f>DATEDIF(L19,AA19,"m")</f>
        <v>9</v>
      </c>
      <c r="AC19">
        <v>0</v>
      </c>
      <c r="AD19">
        <v>1</v>
      </c>
      <c r="AE19">
        <v>0</v>
      </c>
      <c r="AF19">
        <v>2.7</v>
      </c>
      <c r="AG19">
        <v>3</v>
      </c>
      <c r="AH19">
        <v>0</v>
      </c>
      <c r="AI19">
        <v>1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1</v>
      </c>
      <c r="AQ19" s="9">
        <v>1</v>
      </c>
      <c r="AR19" s="9">
        <v>0</v>
      </c>
      <c r="AS19" s="9">
        <v>1</v>
      </c>
      <c r="AT19" s="9">
        <v>0</v>
      </c>
      <c r="AU19" s="9">
        <v>1</v>
      </c>
      <c r="AV19" s="9">
        <v>0</v>
      </c>
      <c r="AW19" s="9">
        <v>0</v>
      </c>
      <c r="AX19" s="9">
        <v>1</v>
      </c>
      <c r="AY19" s="9">
        <v>7</v>
      </c>
      <c r="AZ19" s="4">
        <v>0</v>
      </c>
      <c r="BA19" s="4">
        <v>0</v>
      </c>
      <c r="BB19" s="4">
        <v>0</v>
      </c>
      <c r="BC19" s="4">
        <v>1</v>
      </c>
      <c r="BD19" s="4">
        <v>0</v>
      </c>
      <c r="BE19" s="4">
        <v>1</v>
      </c>
    </row>
    <row r="20" spans="1:57" x14ac:dyDescent="0.15">
      <c r="A20">
        <v>25</v>
      </c>
      <c r="B20">
        <v>25</v>
      </c>
      <c r="C20" s="6">
        <v>45</v>
      </c>
      <c r="D20" s="11">
        <v>1</v>
      </c>
      <c r="E20" s="6">
        <v>13.7</v>
      </c>
      <c r="F20" s="12">
        <v>1</v>
      </c>
      <c r="G20" s="12">
        <f t="shared" si="0"/>
        <v>2</v>
      </c>
      <c r="H20" s="6">
        <v>1</v>
      </c>
      <c r="I20" s="4">
        <v>1</v>
      </c>
      <c r="J20">
        <v>0</v>
      </c>
      <c r="K20">
        <v>0</v>
      </c>
      <c r="L20" s="7">
        <v>41388</v>
      </c>
      <c r="M20">
        <v>0</v>
      </c>
      <c r="N20">
        <v>1</v>
      </c>
      <c r="O20">
        <v>0</v>
      </c>
      <c r="P20">
        <v>2</v>
      </c>
      <c r="Q20">
        <v>1</v>
      </c>
      <c r="R20">
        <v>1</v>
      </c>
      <c r="S20" s="8">
        <v>43273</v>
      </c>
      <c r="T20" s="6">
        <f t="shared" si="1"/>
        <v>61</v>
      </c>
      <c r="V20" s="6">
        <v>4</v>
      </c>
      <c r="W20" s="6">
        <v>3</v>
      </c>
      <c r="X20" s="6">
        <v>1</v>
      </c>
      <c r="Z20" s="6">
        <v>0</v>
      </c>
      <c r="AA20" s="25">
        <v>43605</v>
      </c>
      <c r="AB20">
        <v>73</v>
      </c>
      <c r="AC20">
        <v>1</v>
      </c>
      <c r="AD20">
        <v>1</v>
      </c>
      <c r="AE20">
        <v>0</v>
      </c>
      <c r="AF20">
        <v>7.5</v>
      </c>
      <c r="AG20">
        <v>1</v>
      </c>
      <c r="AH20">
        <v>1</v>
      </c>
      <c r="AI20">
        <v>0</v>
      </c>
      <c r="AJ20">
        <v>0</v>
      </c>
      <c r="AK20">
        <v>1</v>
      </c>
      <c r="AL20">
        <v>0</v>
      </c>
      <c r="AM20">
        <v>0</v>
      </c>
      <c r="AN20">
        <v>0</v>
      </c>
      <c r="AO20">
        <v>0</v>
      </c>
      <c r="AP20">
        <v>1</v>
      </c>
      <c r="AQ20" s="9">
        <v>1</v>
      </c>
      <c r="AR20" s="9">
        <v>0</v>
      </c>
      <c r="AS20" s="9">
        <v>1</v>
      </c>
      <c r="AT20" s="9">
        <v>0</v>
      </c>
      <c r="AV20" s="9">
        <v>0</v>
      </c>
      <c r="AW20" s="9">
        <v>1</v>
      </c>
      <c r="AX20" s="9">
        <v>1</v>
      </c>
      <c r="AY20" s="9">
        <v>9</v>
      </c>
      <c r="AZ20" s="4">
        <v>0</v>
      </c>
      <c r="BA20" s="4">
        <v>0</v>
      </c>
      <c r="BB20" s="4">
        <v>0</v>
      </c>
      <c r="BC20" s="4">
        <v>1</v>
      </c>
      <c r="BD20" s="4">
        <v>0</v>
      </c>
      <c r="BE20" s="4">
        <v>0</v>
      </c>
    </row>
    <row r="21" spans="1:57" ht="15" x14ac:dyDescent="0.15">
      <c r="A21">
        <v>26</v>
      </c>
      <c r="B21">
        <v>26</v>
      </c>
      <c r="C21" s="6">
        <v>41.4</v>
      </c>
      <c r="D21" s="11">
        <v>1</v>
      </c>
      <c r="E21" s="6">
        <v>13.2</v>
      </c>
      <c r="F21" s="12">
        <v>1</v>
      </c>
      <c r="G21" s="12">
        <f t="shared" si="0"/>
        <v>2</v>
      </c>
      <c r="H21" s="6">
        <v>0</v>
      </c>
      <c r="I21" s="4">
        <v>0</v>
      </c>
      <c r="J21">
        <v>0</v>
      </c>
      <c r="K21">
        <v>0</v>
      </c>
      <c r="L21" s="7">
        <v>41407</v>
      </c>
      <c r="M21">
        <v>0</v>
      </c>
      <c r="N21">
        <v>0</v>
      </c>
      <c r="O21">
        <v>1</v>
      </c>
      <c r="P21">
        <v>1</v>
      </c>
      <c r="Q21">
        <v>1</v>
      </c>
      <c r="R21">
        <v>1</v>
      </c>
      <c r="S21" s="8">
        <v>41523</v>
      </c>
      <c r="T21" s="6">
        <f t="shared" si="1"/>
        <v>3</v>
      </c>
      <c r="V21" s="6">
        <v>2</v>
      </c>
      <c r="W21" s="6">
        <v>1</v>
      </c>
      <c r="X21" s="6">
        <v>31</v>
      </c>
      <c r="Y21" s="6" t="s">
        <v>41</v>
      </c>
      <c r="Z21" s="6">
        <v>1</v>
      </c>
      <c r="AA21" s="23">
        <v>41956</v>
      </c>
      <c r="AB21">
        <f>DATEDIF(L21,AA21,"m")</f>
        <v>18</v>
      </c>
      <c r="AC21">
        <v>0</v>
      </c>
      <c r="AD21">
        <v>1</v>
      </c>
      <c r="AE21">
        <v>0</v>
      </c>
      <c r="AF21">
        <v>8</v>
      </c>
      <c r="AG21">
        <v>1</v>
      </c>
      <c r="AH21">
        <v>1</v>
      </c>
      <c r="AI21">
        <v>1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1</v>
      </c>
      <c r="AQ21" s="9">
        <v>0</v>
      </c>
      <c r="AR21" s="9">
        <v>0</v>
      </c>
      <c r="AS21" s="9">
        <v>1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7</v>
      </c>
      <c r="AZ21" s="4">
        <v>0</v>
      </c>
      <c r="BA21" s="4">
        <v>0</v>
      </c>
      <c r="BB21" s="4">
        <v>0</v>
      </c>
      <c r="BC21" s="4">
        <v>0</v>
      </c>
      <c r="BD21" s="4">
        <v>0</v>
      </c>
      <c r="BE21" s="4">
        <v>1</v>
      </c>
    </row>
    <row r="22" spans="1:57" x14ac:dyDescent="0.15">
      <c r="A22">
        <v>27</v>
      </c>
      <c r="B22">
        <v>27</v>
      </c>
      <c r="C22" s="16">
        <v>40.5</v>
      </c>
      <c r="D22" s="17">
        <v>1</v>
      </c>
      <c r="E22" s="16">
        <v>12.5</v>
      </c>
      <c r="F22" s="18">
        <v>0</v>
      </c>
      <c r="G22" s="12">
        <f t="shared" si="0"/>
        <v>1</v>
      </c>
      <c r="H22" s="6">
        <v>0</v>
      </c>
      <c r="I22" s="4">
        <v>0</v>
      </c>
      <c r="J22">
        <v>0</v>
      </c>
      <c r="K22">
        <v>0</v>
      </c>
      <c r="L22" s="7">
        <v>41428</v>
      </c>
      <c r="M22">
        <v>1</v>
      </c>
      <c r="N22">
        <v>1</v>
      </c>
      <c r="O22">
        <v>1</v>
      </c>
      <c r="P22">
        <v>0</v>
      </c>
      <c r="Q22">
        <v>0</v>
      </c>
      <c r="R22">
        <v>1</v>
      </c>
      <c r="S22" s="8">
        <v>42479</v>
      </c>
      <c r="T22" s="6">
        <f t="shared" si="1"/>
        <v>34</v>
      </c>
      <c r="V22" s="6">
        <v>20</v>
      </c>
      <c r="W22" s="6">
        <v>13</v>
      </c>
      <c r="X22" s="6">
        <v>312</v>
      </c>
      <c r="Y22" s="6" t="s">
        <v>42</v>
      </c>
      <c r="Z22" s="11">
        <v>0</v>
      </c>
      <c r="AA22" s="25">
        <v>43605</v>
      </c>
      <c r="AB22">
        <f>DATEDIF(L22,AA22,"m")</f>
        <v>71</v>
      </c>
      <c r="AC22">
        <v>1</v>
      </c>
      <c r="AD22">
        <v>1</v>
      </c>
      <c r="AE22">
        <v>0</v>
      </c>
      <c r="AF22">
        <v>4</v>
      </c>
      <c r="AG22">
        <v>3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1</v>
      </c>
      <c r="AX22" s="9">
        <v>1</v>
      </c>
      <c r="AY22" s="9">
        <v>10</v>
      </c>
      <c r="AZ22" s="4">
        <v>0</v>
      </c>
      <c r="BA22" s="4">
        <v>0</v>
      </c>
      <c r="BB22" s="4">
        <v>0</v>
      </c>
      <c r="BC22" s="4">
        <v>0</v>
      </c>
      <c r="BD22" s="4">
        <v>0</v>
      </c>
      <c r="BE22" s="4">
        <v>1</v>
      </c>
    </row>
    <row r="23" spans="1:57" x14ac:dyDescent="0.15">
      <c r="A23">
        <v>28</v>
      </c>
      <c r="B23">
        <v>28</v>
      </c>
      <c r="C23" s="6">
        <v>40.799999999999997</v>
      </c>
      <c r="D23" s="11">
        <v>1</v>
      </c>
      <c r="E23" s="6">
        <v>12</v>
      </c>
      <c r="F23" s="12">
        <v>0</v>
      </c>
      <c r="G23" s="12">
        <f t="shared" si="0"/>
        <v>1</v>
      </c>
      <c r="H23" s="6">
        <v>1</v>
      </c>
      <c r="I23" s="4">
        <v>1</v>
      </c>
      <c r="J23">
        <v>0</v>
      </c>
      <c r="K23">
        <v>0</v>
      </c>
      <c r="L23" s="7">
        <v>41434</v>
      </c>
      <c r="M23">
        <v>1</v>
      </c>
      <c r="N23">
        <v>0</v>
      </c>
      <c r="O23">
        <v>0</v>
      </c>
      <c r="P23">
        <v>2</v>
      </c>
      <c r="Q23">
        <v>1</v>
      </c>
      <c r="R23">
        <v>0</v>
      </c>
      <c r="S23" s="25"/>
      <c r="T23" s="11">
        <v>71</v>
      </c>
      <c r="Z23" s="30">
        <v>0</v>
      </c>
      <c r="AA23" s="31">
        <v>43605</v>
      </c>
      <c r="AB23">
        <v>71</v>
      </c>
      <c r="AC23">
        <v>1</v>
      </c>
      <c r="AD23">
        <v>1</v>
      </c>
      <c r="AE23">
        <v>0</v>
      </c>
      <c r="AF23">
        <v>4.5</v>
      </c>
      <c r="AG23">
        <v>3</v>
      </c>
      <c r="AH23">
        <v>0</v>
      </c>
      <c r="AI23">
        <v>1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Q23" s="9">
        <v>1</v>
      </c>
      <c r="AR23" s="9">
        <v>0</v>
      </c>
      <c r="AS23" s="9">
        <v>0</v>
      </c>
      <c r="AT23" s="9">
        <v>0</v>
      </c>
      <c r="AU23" s="9">
        <v>1</v>
      </c>
      <c r="AV23" s="9">
        <v>0</v>
      </c>
      <c r="AW23" s="9">
        <v>0</v>
      </c>
      <c r="AX23" s="9">
        <v>1</v>
      </c>
      <c r="AY23" s="9">
        <v>10</v>
      </c>
      <c r="AZ23" s="4">
        <v>0</v>
      </c>
      <c r="BA23" s="4">
        <v>0</v>
      </c>
      <c r="BB23" s="4">
        <v>0</v>
      </c>
      <c r="BC23" s="4">
        <v>0</v>
      </c>
      <c r="BD23" s="4">
        <v>0</v>
      </c>
      <c r="BE23" s="4">
        <v>1</v>
      </c>
    </row>
    <row r="24" spans="1:57" x14ac:dyDescent="0.15">
      <c r="A24">
        <v>30</v>
      </c>
      <c r="B24">
        <v>30</v>
      </c>
      <c r="C24" s="6">
        <v>39.6</v>
      </c>
      <c r="D24" s="11">
        <v>0</v>
      </c>
      <c r="E24" s="6">
        <v>12.3</v>
      </c>
      <c r="F24" s="12">
        <v>0</v>
      </c>
      <c r="G24" s="12">
        <f t="shared" si="0"/>
        <v>0</v>
      </c>
      <c r="H24" s="6">
        <v>1</v>
      </c>
      <c r="I24" s="4">
        <v>1</v>
      </c>
      <c r="J24">
        <v>0</v>
      </c>
      <c r="K24">
        <v>0</v>
      </c>
      <c r="L24" s="7">
        <v>41456</v>
      </c>
      <c r="M24">
        <v>0</v>
      </c>
      <c r="N24">
        <v>1</v>
      </c>
      <c r="O24">
        <v>0</v>
      </c>
      <c r="Q24">
        <v>0</v>
      </c>
      <c r="R24">
        <v>1</v>
      </c>
      <c r="T24" s="6">
        <v>1</v>
      </c>
      <c r="Z24" s="6">
        <v>1</v>
      </c>
      <c r="AA24" s="8">
        <v>41499</v>
      </c>
      <c r="AB24">
        <f>DATEDIF(L24,AA24,"m")</f>
        <v>1</v>
      </c>
      <c r="AC24">
        <v>0</v>
      </c>
      <c r="AD24">
        <v>3</v>
      </c>
      <c r="AE24">
        <v>1</v>
      </c>
      <c r="AF24">
        <v>6.5</v>
      </c>
      <c r="AG24">
        <v>1</v>
      </c>
      <c r="AH24">
        <v>1</v>
      </c>
      <c r="AI24">
        <v>0</v>
      </c>
      <c r="AJ24">
        <v>0</v>
      </c>
      <c r="AK24">
        <v>2</v>
      </c>
      <c r="AL24">
        <v>0</v>
      </c>
      <c r="AM24">
        <v>0</v>
      </c>
      <c r="AN24">
        <v>0</v>
      </c>
      <c r="AO24">
        <v>0</v>
      </c>
      <c r="AQ24" s="9">
        <v>0</v>
      </c>
      <c r="AR24" s="9">
        <v>0</v>
      </c>
      <c r="AS24" s="9">
        <v>0</v>
      </c>
      <c r="AT24" s="9">
        <v>1</v>
      </c>
      <c r="AU24" s="9">
        <v>0</v>
      </c>
      <c r="AV24" s="9">
        <v>0</v>
      </c>
      <c r="AW24" s="9">
        <v>1</v>
      </c>
      <c r="AX24" s="9">
        <v>1</v>
      </c>
      <c r="AY24" s="9">
        <v>43</v>
      </c>
      <c r="AZ24" s="4">
        <v>1</v>
      </c>
      <c r="BA24" s="4">
        <v>1</v>
      </c>
      <c r="BB24" s="4">
        <v>1</v>
      </c>
      <c r="BC24" s="4">
        <v>1</v>
      </c>
      <c r="BD24" s="4">
        <v>1</v>
      </c>
      <c r="BE24" s="4">
        <v>0</v>
      </c>
    </row>
    <row r="25" spans="1:57" x14ac:dyDescent="0.15">
      <c r="A25">
        <v>31</v>
      </c>
      <c r="B25">
        <v>31</v>
      </c>
      <c r="C25" s="6">
        <v>41.3</v>
      </c>
      <c r="D25" s="11">
        <v>1</v>
      </c>
      <c r="E25" s="6">
        <v>12.9</v>
      </c>
      <c r="F25" s="12">
        <v>1</v>
      </c>
      <c r="G25" s="12">
        <f t="shared" si="0"/>
        <v>2</v>
      </c>
      <c r="H25" s="6">
        <v>0</v>
      </c>
      <c r="I25" s="4">
        <v>1</v>
      </c>
      <c r="J25">
        <v>0</v>
      </c>
      <c r="K25">
        <v>0</v>
      </c>
      <c r="L25" s="7">
        <v>41485</v>
      </c>
      <c r="M25">
        <v>1</v>
      </c>
      <c r="N25">
        <v>0</v>
      </c>
      <c r="O25">
        <v>1</v>
      </c>
      <c r="P25">
        <v>2</v>
      </c>
      <c r="Q25">
        <v>1</v>
      </c>
      <c r="R25">
        <v>0</v>
      </c>
      <c r="T25" s="6">
        <v>56</v>
      </c>
      <c r="Z25" s="32">
        <v>0</v>
      </c>
      <c r="AA25" s="25">
        <v>43605</v>
      </c>
      <c r="AB25">
        <v>70</v>
      </c>
      <c r="AC25">
        <v>1</v>
      </c>
      <c r="AD25">
        <v>1</v>
      </c>
      <c r="AE25">
        <v>0</v>
      </c>
      <c r="AF25">
        <v>1.8</v>
      </c>
      <c r="AG25">
        <v>3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Q25" s="9">
        <v>1</v>
      </c>
      <c r="AR25" s="9">
        <v>0</v>
      </c>
      <c r="AS25" s="9">
        <v>1</v>
      </c>
      <c r="AT25" s="9">
        <v>0</v>
      </c>
      <c r="AU25" s="9">
        <v>1</v>
      </c>
      <c r="AV25" s="9">
        <v>0</v>
      </c>
      <c r="AW25" s="9">
        <v>0</v>
      </c>
      <c r="AX25" s="9">
        <v>0</v>
      </c>
      <c r="AY25" s="9">
        <v>7</v>
      </c>
      <c r="AZ25" s="4">
        <v>0</v>
      </c>
      <c r="BA25" s="4">
        <v>0</v>
      </c>
      <c r="BB25" s="4">
        <v>0</v>
      </c>
      <c r="BC25" s="4">
        <v>0</v>
      </c>
      <c r="BD25" s="4">
        <v>0</v>
      </c>
      <c r="BE25" s="4">
        <v>1</v>
      </c>
    </row>
    <row r="26" spans="1:57" x14ac:dyDescent="0.15">
      <c r="A26">
        <v>32</v>
      </c>
      <c r="B26">
        <v>32</v>
      </c>
      <c r="C26" s="6">
        <v>44.1</v>
      </c>
      <c r="D26" s="11">
        <v>1</v>
      </c>
      <c r="E26" s="6">
        <v>13.5</v>
      </c>
      <c r="F26" s="12">
        <v>1</v>
      </c>
      <c r="G26" s="12">
        <f t="shared" si="0"/>
        <v>2</v>
      </c>
      <c r="H26" s="6">
        <v>0</v>
      </c>
      <c r="I26" s="4">
        <v>0</v>
      </c>
      <c r="J26">
        <v>0</v>
      </c>
      <c r="K26">
        <v>0</v>
      </c>
      <c r="L26" s="7">
        <v>41491</v>
      </c>
      <c r="M26">
        <v>0</v>
      </c>
      <c r="N26">
        <v>1</v>
      </c>
      <c r="O26">
        <v>0</v>
      </c>
      <c r="P26">
        <v>1</v>
      </c>
      <c r="Q26">
        <v>1</v>
      </c>
      <c r="R26">
        <v>0</v>
      </c>
      <c r="T26" s="6">
        <v>69</v>
      </c>
      <c r="Z26" s="6">
        <v>0</v>
      </c>
      <c r="AA26" s="25">
        <v>43605</v>
      </c>
      <c r="AB26">
        <v>69</v>
      </c>
      <c r="AD26">
        <v>1</v>
      </c>
      <c r="AE26">
        <v>0</v>
      </c>
      <c r="AF26">
        <v>4.8</v>
      </c>
      <c r="AG26">
        <v>3</v>
      </c>
      <c r="AH26">
        <v>0</v>
      </c>
      <c r="AI26">
        <v>0</v>
      </c>
      <c r="AJ26">
        <v>1</v>
      </c>
      <c r="AK26">
        <v>1</v>
      </c>
      <c r="AL26">
        <v>1</v>
      </c>
      <c r="AM26">
        <v>1</v>
      </c>
      <c r="AN26">
        <v>0</v>
      </c>
      <c r="AO26">
        <v>0</v>
      </c>
      <c r="AP26">
        <v>0</v>
      </c>
      <c r="AQ26" s="9">
        <v>1</v>
      </c>
      <c r="AR26" s="9">
        <v>0</v>
      </c>
      <c r="AS26" s="9">
        <v>1</v>
      </c>
      <c r="AT26" s="9">
        <v>1</v>
      </c>
      <c r="AU26" s="9">
        <v>1</v>
      </c>
      <c r="AV26" s="9">
        <v>11</v>
      </c>
      <c r="AW26" s="9">
        <v>1</v>
      </c>
      <c r="AX26" s="9">
        <v>1</v>
      </c>
      <c r="AY26" s="9">
        <v>10</v>
      </c>
      <c r="AZ26" s="4">
        <v>0</v>
      </c>
      <c r="BA26" s="4">
        <v>0</v>
      </c>
      <c r="BB26" s="4">
        <v>0</v>
      </c>
      <c r="BC26" s="4">
        <v>0</v>
      </c>
      <c r="BD26" s="4">
        <v>0</v>
      </c>
      <c r="BE26" s="4">
        <v>1</v>
      </c>
    </row>
    <row r="27" spans="1:57" x14ac:dyDescent="0.15">
      <c r="A27">
        <v>33</v>
      </c>
      <c r="B27">
        <v>33</v>
      </c>
      <c r="C27" s="6">
        <v>39.1</v>
      </c>
      <c r="D27" s="11">
        <v>0</v>
      </c>
      <c r="E27" s="6">
        <v>11.9</v>
      </c>
      <c r="F27" s="12">
        <v>0</v>
      </c>
      <c r="G27" s="12">
        <f t="shared" si="0"/>
        <v>0</v>
      </c>
      <c r="H27" s="6">
        <v>1</v>
      </c>
      <c r="I27" s="4">
        <v>0</v>
      </c>
      <c r="J27">
        <v>0</v>
      </c>
      <c r="K27">
        <v>0</v>
      </c>
      <c r="L27" s="7">
        <v>41507</v>
      </c>
      <c r="M27">
        <v>0</v>
      </c>
      <c r="N27">
        <v>0</v>
      </c>
      <c r="O27">
        <v>0</v>
      </c>
      <c r="Q27">
        <v>0</v>
      </c>
      <c r="R27">
        <v>1</v>
      </c>
      <c r="S27" s="8">
        <v>41728</v>
      </c>
      <c r="T27" s="6">
        <v>7</v>
      </c>
      <c r="Z27" s="6">
        <v>1</v>
      </c>
      <c r="AA27" s="8">
        <v>41913</v>
      </c>
      <c r="AB27">
        <v>14</v>
      </c>
      <c r="AC27">
        <v>0</v>
      </c>
      <c r="AD27" t="s">
        <v>43</v>
      </c>
      <c r="AE27">
        <v>1</v>
      </c>
      <c r="AF27">
        <v>9</v>
      </c>
      <c r="AG27">
        <v>1</v>
      </c>
      <c r="AH27">
        <v>1</v>
      </c>
      <c r="AI27">
        <v>1</v>
      </c>
      <c r="AJ27">
        <v>1</v>
      </c>
      <c r="AK27">
        <v>0</v>
      </c>
      <c r="AL27">
        <v>0</v>
      </c>
      <c r="AM27">
        <v>0</v>
      </c>
      <c r="AN27">
        <v>0</v>
      </c>
      <c r="AO27">
        <v>1</v>
      </c>
      <c r="AQ27" s="9">
        <v>0</v>
      </c>
      <c r="AR27" s="9">
        <v>0</v>
      </c>
      <c r="AS27" s="9">
        <v>1</v>
      </c>
      <c r="AT27" s="9">
        <v>0</v>
      </c>
      <c r="AU27" s="9">
        <v>0</v>
      </c>
      <c r="AV27" s="9">
        <v>0</v>
      </c>
      <c r="AW27" s="9">
        <v>1</v>
      </c>
      <c r="AX27" s="9">
        <v>0</v>
      </c>
      <c r="AY27" s="9">
        <v>7</v>
      </c>
      <c r="AZ27" s="4">
        <v>0</v>
      </c>
      <c r="BA27" s="4">
        <v>0</v>
      </c>
      <c r="BB27" s="4">
        <v>0</v>
      </c>
      <c r="BC27" s="4">
        <v>1</v>
      </c>
      <c r="BD27" s="4">
        <v>1</v>
      </c>
      <c r="BE27" s="4">
        <v>1</v>
      </c>
    </row>
    <row r="28" spans="1:57" ht="17" customHeight="1" x14ac:dyDescent="0.15">
      <c r="A28">
        <v>34</v>
      </c>
      <c r="B28">
        <v>34</v>
      </c>
      <c r="C28" s="6">
        <v>53.5</v>
      </c>
      <c r="D28" s="11">
        <v>1</v>
      </c>
      <c r="E28" s="6">
        <v>14.2</v>
      </c>
      <c r="F28" s="12">
        <v>1</v>
      </c>
      <c r="G28" s="12">
        <f t="shared" si="0"/>
        <v>2</v>
      </c>
      <c r="H28" s="6">
        <v>0</v>
      </c>
      <c r="I28" s="4">
        <v>1</v>
      </c>
      <c r="J28">
        <v>0</v>
      </c>
      <c r="K28">
        <v>0</v>
      </c>
      <c r="L28" s="7">
        <v>41512</v>
      </c>
      <c r="M28">
        <v>1</v>
      </c>
      <c r="N28">
        <v>0</v>
      </c>
      <c r="O28">
        <v>1</v>
      </c>
      <c r="Q28">
        <v>0</v>
      </c>
      <c r="R28">
        <v>1</v>
      </c>
      <c r="S28" s="8">
        <v>41701</v>
      </c>
      <c r="T28" s="6">
        <f>DATEDIF(L28,S28,"m")</f>
        <v>6</v>
      </c>
      <c r="V28" s="6">
        <v>2</v>
      </c>
      <c r="W28" s="6">
        <v>23</v>
      </c>
      <c r="X28" s="6" t="s">
        <v>44</v>
      </c>
      <c r="Z28" s="6">
        <v>1</v>
      </c>
      <c r="AA28" s="8">
        <v>41802</v>
      </c>
      <c r="AB28">
        <f>DATEDIF(L28,AA28,"m")</f>
        <v>9</v>
      </c>
      <c r="AC28">
        <v>0</v>
      </c>
      <c r="AD28">
        <v>1</v>
      </c>
      <c r="AE28">
        <v>0</v>
      </c>
      <c r="AF28">
        <v>7</v>
      </c>
      <c r="AG28">
        <v>1</v>
      </c>
      <c r="AH28">
        <v>1</v>
      </c>
      <c r="AI28">
        <v>0</v>
      </c>
      <c r="AJ28">
        <v>1</v>
      </c>
      <c r="AK28">
        <v>0</v>
      </c>
      <c r="AL28">
        <v>1</v>
      </c>
      <c r="AM28">
        <v>0</v>
      </c>
      <c r="AN28">
        <v>0</v>
      </c>
      <c r="AO28">
        <v>0</v>
      </c>
      <c r="AQ28" s="9">
        <v>0</v>
      </c>
      <c r="AR28" s="9">
        <v>0</v>
      </c>
      <c r="AS28" s="9">
        <v>0</v>
      </c>
      <c r="AT28" s="9">
        <v>1</v>
      </c>
      <c r="AU28" s="9">
        <v>1</v>
      </c>
      <c r="AV28" s="9">
        <v>0</v>
      </c>
      <c r="AW28" s="9">
        <v>0</v>
      </c>
      <c r="AX28" s="9">
        <v>2</v>
      </c>
      <c r="AY28" s="9">
        <v>9</v>
      </c>
      <c r="AZ28" s="4">
        <v>1</v>
      </c>
      <c r="BA28" s="4">
        <v>0</v>
      </c>
      <c r="BB28" s="4">
        <v>0</v>
      </c>
      <c r="BC28" s="4">
        <v>0</v>
      </c>
      <c r="BD28" s="4">
        <v>0</v>
      </c>
      <c r="BE28" s="4">
        <v>1</v>
      </c>
    </row>
    <row r="29" spans="1:57" ht="15" x14ac:dyDescent="0.15">
      <c r="A29">
        <v>37</v>
      </c>
      <c r="B29">
        <v>37</v>
      </c>
      <c r="C29" s="14">
        <v>42</v>
      </c>
      <c r="D29" s="14">
        <v>1</v>
      </c>
      <c r="E29" s="14">
        <v>13.1</v>
      </c>
      <c r="F29" s="15">
        <v>1</v>
      </c>
      <c r="G29" s="12">
        <f t="shared" si="0"/>
        <v>2</v>
      </c>
      <c r="H29" s="6">
        <v>0</v>
      </c>
      <c r="I29" s="4">
        <v>0</v>
      </c>
      <c r="J29">
        <v>1</v>
      </c>
      <c r="K29">
        <v>1</v>
      </c>
      <c r="L29" s="7">
        <v>41527</v>
      </c>
      <c r="M29">
        <v>1</v>
      </c>
      <c r="N29">
        <v>0</v>
      </c>
      <c r="O29">
        <v>1</v>
      </c>
      <c r="P29">
        <v>0</v>
      </c>
      <c r="Q29">
        <v>0</v>
      </c>
      <c r="R29">
        <v>1</v>
      </c>
      <c r="S29" s="8">
        <v>41829</v>
      </c>
      <c r="T29" s="6">
        <f>DATEDIF(L29,S29,"m")</f>
        <v>9</v>
      </c>
      <c r="V29" s="6">
        <v>2</v>
      </c>
      <c r="W29" s="6">
        <v>1</v>
      </c>
      <c r="X29" s="6">
        <v>3</v>
      </c>
      <c r="Z29" s="6">
        <v>1</v>
      </c>
      <c r="AA29" s="8">
        <v>42162</v>
      </c>
      <c r="AB29">
        <f>DATEDIF(L29,AA29,"m")</f>
        <v>20</v>
      </c>
      <c r="AC29">
        <v>0</v>
      </c>
      <c r="AD29" t="s">
        <v>45</v>
      </c>
      <c r="AE29">
        <v>1</v>
      </c>
      <c r="AF29">
        <v>4.7</v>
      </c>
      <c r="AG29">
        <v>3</v>
      </c>
      <c r="AH29">
        <v>0</v>
      </c>
      <c r="AJ29">
        <v>1</v>
      </c>
      <c r="AK29">
        <v>1</v>
      </c>
      <c r="AL29">
        <v>1</v>
      </c>
      <c r="AM29">
        <v>0</v>
      </c>
      <c r="AN29">
        <v>0</v>
      </c>
      <c r="AO29">
        <v>0</v>
      </c>
      <c r="AP2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1</v>
      </c>
      <c r="AX29" s="9">
        <v>2</v>
      </c>
      <c r="AY29" s="9">
        <v>7</v>
      </c>
      <c r="AZ29" s="4">
        <v>0</v>
      </c>
      <c r="BA29" s="4">
        <v>0</v>
      </c>
      <c r="BB29" s="4">
        <v>0</v>
      </c>
      <c r="BC29" s="4">
        <v>0</v>
      </c>
      <c r="BD29" s="4">
        <v>0</v>
      </c>
      <c r="BE29" s="4">
        <v>1</v>
      </c>
    </row>
    <row r="30" spans="1:57" x14ac:dyDescent="0.15">
      <c r="A30">
        <v>39</v>
      </c>
      <c r="B30">
        <v>39</v>
      </c>
      <c r="C30" s="6">
        <v>42.7</v>
      </c>
      <c r="D30" s="11">
        <v>1</v>
      </c>
      <c r="E30" s="6">
        <v>12.3</v>
      </c>
      <c r="F30" s="12">
        <v>0</v>
      </c>
      <c r="G30" s="12">
        <f t="shared" si="0"/>
        <v>1</v>
      </c>
      <c r="H30" s="6">
        <v>1</v>
      </c>
      <c r="I30" s="4">
        <v>0</v>
      </c>
      <c r="J30">
        <v>0</v>
      </c>
      <c r="K30">
        <v>0</v>
      </c>
      <c r="L30" s="7">
        <v>41534</v>
      </c>
      <c r="M30">
        <v>0</v>
      </c>
      <c r="N30">
        <v>0</v>
      </c>
      <c r="O30">
        <v>1</v>
      </c>
      <c r="Q30">
        <v>0</v>
      </c>
      <c r="R30">
        <v>1</v>
      </c>
      <c r="S30" s="8">
        <v>41754</v>
      </c>
      <c r="T30" s="6">
        <f>DATEDIF(L30,S30,"m")</f>
        <v>7</v>
      </c>
      <c r="V30" s="6">
        <v>1</v>
      </c>
      <c r="W30" s="6">
        <v>1</v>
      </c>
      <c r="Z30" s="32">
        <v>0</v>
      </c>
      <c r="AA30" s="25">
        <v>43605</v>
      </c>
      <c r="AB30" s="3">
        <v>68</v>
      </c>
      <c r="AC30" s="3">
        <v>1</v>
      </c>
      <c r="AD30">
        <v>1</v>
      </c>
      <c r="AE30">
        <v>0</v>
      </c>
      <c r="AF30">
        <v>3</v>
      </c>
      <c r="AG30">
        <v>3</v>
      </c>
      <c r="AH30">
        <v>0</v>
      </c>
      <c r="AJ30">
        <v>0</v>
      </c>
      <c r="AK30">
        <v>2</v>
      </c>
      <c r="AL30">
        <v>0</v>
      </c>
      <c r="AM30">
        <v>0</v>
      </c>
      <c r="AN30">
        <v>0</v>
      </c>
      <c r="AO30">
        <v>1</v>
      </c>
      <c r="AP30">
        <v>1</v>
      </c>
      <c r="AQ30" s="9">
        <v>0</v>
      </c>
      <c r="AR30" s="9">
        <v>1</v>
      </c>
      <c r="AS30" s="9">
        <v>1</v>
      </c>
      <c r="AT30" s="9">
        <v>1</v>
      </c>
      <c r="AU30" s="9">
        <v>1</v>
      </c>
      <c r="AV30" s="9">
        <v>0</v>
      </c>
      <c r="AW30" s="9">
        <v>0</v>
      </c>
      <c r="AX30" s="9">
        <v>1</v>
      </c>
      <c r="AY30" s="9">
        <v>6</v>
      </c>
      <c r="AZ30" s="4">
        <v>0</v>
      </c>
      <c r="BA30" s="4">
        <v>0</v>
      </c>
      <c r="BB30" s="4">
        <v>0</v>
      </c>
      <c r="BC30" s="4">
        <v>0</v>
      </c>
      <c r="BD30" s="4">
        <v>0</v>
      </c>
      <c r="BE30" s="4">
        <v>0</v>
      </c>
    </row>
    <row r="31" spans="1:57" x14ac:dyDescent="0.15">
      <c r="A31">
        <v>40</v>
      </c>
      <c r="B31">
        <v>40</v>
      </c>
      <c r="C31" s="6">
        <v>40.4</v>
      </c>
      <c r="D31" s="11">
        <v>1</v>
      </c>
      <c r="E31" s="6">
        <v>11.9</v>
      </c>
      <c r="F31" s="12">
        <v>0</v>
      </c>
      <c r="G31" s="12">
        <f t="shared" si="0"/>
        <v>1</v>
      </c>
      <c r="H31" s="6">
        <v>1</v>
      </c>
      <c r="I31" s="4">
        <v>0</v>
      </c>
      <c r="J31">
        <v>0</v>
      </c>
      <c r="K31">
        <v>0</v>
      </c>
      <c r="L31" s="7">
        <v>41546</v>
      </c>
      <c r="M31">
        <v>0</v>
      </c>
      <c r="N31">
        <v>1</v>
      </c>
      <c r="O31">
        <v>0</v>
      </c>
      <c r="P31">
        <v>0</v>
      </c>
      <c r="Q31">
        <v>0</v>
      </c>
      <c r="R31">
        <v>0</v>
      </c>
      <c r="S31" s="26"/>
      <c r="T31" s="6">
        <v>67</v>
      </c>
      <c r="Z31" s="6">
        <v>0</v>
      </c>
      <c r="AA31" s="33">
        <v>43605</v>
      </c>
      <c r="AB31">
        <v>68</v>
      </c>
      <c r="AC31">
        <v>1</v>
      </c>
      <c r="AD31">
        <v>1</v>
      </c>
      <c r="AE31">
        <v>0</v>
      </c>
      <c r="AF31">
        <v>6</v>
      </c>
      <c r="AG31">
        <v>1</v>
      </c>
      <c r="AH31">
        <v>1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 s="9">
        <v>0</v>
      </c>
      <c r="AR31" s="9">
        <v>1</v>
      </c>
      <c r="AS31" s="9">
        <v>1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9</v>
      </c>
      <c r="AZ31" s="4">
        <v>1</v>
      </c>
      <c r="BA31" s="4">
        <v>0</v>
      </c>
      <c r="BB31" s="4">
        <v>0</v>
      </c>
      <c r="BC31" s="4">
        <v>0</v>
      </c>
      <c r="BD31" s="4">
        <v>0</v>
      </c>
      <c r="BE31" s="4">
        <v>1</v>
      </c>
    </row>
    <row r="32" spans="1:57" x14ac:dyDescent="0.15">
      <c r="A32">
        <v>41</v>
      </c>
      <c r="B32">
        <v>41</v>
      </c>
      <c r="C32" s="6">
        <v>40.200000000000003</v>
      </c>
      <c r="D32" s="11">
        <v>0</v>
      </c>
      <c r="E32" s="6">
        <v>11.1</v>
      </c>
      <c r="F32" s="12">
        <v>0</v>
      </c>
      <c r="G32" s="12">
        <f t="shared" si="0"/>
        <v>0</v>
      </c>
      <c r="H32" s="6">
        <v>1</v>
      </c>
      <c r="I32" s="4">
        <v>0</v>
      </c>
      <c r="J32">
        <v>0</v>
      </c>
      <c r="K32">
        <v>0</v>
      </c>
      <c r="L32" s="7">
        <v>41589</v>
      </c>
      <c r="M32">
        <v>1</v>
      </c>
      <c r="N32">
        <v>0</v>
      </c>
      <c r="O32">
        <v>1</v>
      </c>
      <c r="P32">
        <v>0</v>
      </c>
      <c r="Q32">
        <v>0</v>
      </c>
      <c r="R32">
        <v>1</v>
      </c>
      <c r="S32" s="8">
        <v>41625</v>
      </c>
      <c r="T32" s="6">
        <f>DATEDIF(L32,S32,"m")</f>
        <v>1</v>
      </c>
      <c r="V32" s="6">
        <v>1</v>
      </c>
      <c r="W32" s="6">
        <v>21</v>
      </c>
      <c r="Z32" s="32">
        <v>1</v>
      </c>
      <c r="AA32" s="25">
        <v>41685</v>
      </c>
      <c r="AB32" s="3">
        <v>2</v>
      </c>
      <c r="AC32" s="3">
        <v>0</v>
      </c>
      <c r="AD32">
        <v>1</v>
      </c>
      <c r="AE32">
        <v>0</v>
      </c>
      <c r="AF32">
        <v>6</v>
      </c>
      <c r="AG32">
        <v>1</v>
      </c>
      <c r="AH32">
        <v>1</v>
      </c>
      <c r="AI32">
        <v>0</v>
      </c>
      <c r="AJ32">
        <v>0</v>
      </c>
      <c r="AK32">
        <v>2</v>
      </c>
      <c r="AL32">
        <v>0</v>
      </c>
      <c r="AM32">
        <v>0</v>
      </c>
      <c r="AN32">
        <v>0</v>
      </c>
      <c r="AO32">
        <v>1</v>
      </c>
      <c r="AP32">
        <v>1</v>
      </c>
      <c r="AQ32" s="9">
        <v>0</v>
      </c>
      <c r="AR32" s="9">
        <v>0</v>
      </c>
      <c r="AS32" s="9">
        <v>0</v>
      </c>
      <c r="AT32" s="9">
        <v>1</v>
      </c>
      <c r="AU32" s="9">
        <v>1</v>
      </c>
      <c r="AV32" s="9">
        <v>0</v>
      </c>
      <c r="AW32" s="9">
        <v>0</v>
      </c>
      <c r="AX32" s="9">
        <v>0</v>
      </c>
      <c r="AY32" s="9">
        <v>8</v>
      </c>
      <c r="AZ32" s="4">
        <v>0</v>
      </c>
      <c r="BA32" s="4">
        <v>0</v>
      </c>
      <c r="BB32" s="4">
        <v>0</v>
      </c>
      <c r="BC32" s="4">
        <v>0</v>
      </c>
      <c r="BD32" s="4">
        <v>0</v>
      </c>
      <c r="BE32" s="4">
        <v>1</v>
      </c>
    </row>
    <row r="33" spans="1:57" ht="15" x14ac:dyDescent="0.15">
      <c r="A33">
        <v>42</v>
      </c>
      <c r="B33">
        <v>42</v>
      </c>
      <c r="C33" s="14">
        <v>42.3</v>
      </c>
      <c r="D33" s="14">
        <v>1</v>
      </c>
      <c r="E33" s="14">
        <v>12.5</v>
      </c>
      <c r="F33" s="15">
        <v>0</v>
      </c>
      <c r="G33" s="12">
        <f t="shared" si="0"/>
        <v>1</v>
      </c>
      <c r="H33" s="6">
        <v>1</v>
      </c>
      <c r="I33" s="4">
        <v>1</v>
      </c>
      <c r="J33">
        <v>0</v>
      </c>
      <c r="K33">
        <v>0</v>
      </c>
      <c r="L33" s="7">
        <v>41603</v>
      </c>
      <c r="M33">
        <v>1</v>
      </c>
      <c r="N33">
        <v>0</v>
      </c>
      <c r="O33">
        <v>1</v>
      </c>
      <c r="P33">
        <v>2</v>
      </c>
      <c r="Q33">
        <v>1</v>
      </c>
      <c r="R33">
        <v>1</v>
      </c>
      <c r="S33" s="8">
        <v>41879</v>
      </c>
      <c r="T33" s="6">
        <f>DATEDIF(L33,S33,"m")</f>
        <v>9</v>
      </c>
      <c r="V33" s="6">
        <v>1</v>
      </c>
      <c r="W33" s="6">
        <v>2</v>
      </c>
      <c r="X33" s="6">
        <v>34</v>
      </c>
      <c r="Z33" s="6">
        <v>0</v>
      </c>
      <c r="AA33" s="33">
        <v>43605</v>
      </c>
      <c r="AB33">
        <v>66</v>
      </c>
      <c r="AC33">
        <v>1</v>
      </c>
      <c r="AD33">
        <v>1</v>
      </c>
      <c r="AE33">
        <v>0</v>
      </c>
      <c r="AF33">
        <v>3.5</v>
      </c>
      <c r="AG33">
        <v>3</v>
      </c>
      <c r="AH33">
        <v>0</v>
      </c>
      <c r="AI33">
        <v>1</v>
      </c>
      <c r="AJ33">
        <v>0</v>
      </c>
      <c r="AK33">
        <v>1</v>
      </c>
      <c r="AL33">
        <v>0</v>
      </c>
      <c r="AM33">
        <v>0</v>
      </c>
      <c r="AN33">
        <v>0</v>
      </c>
      <c r="AO33">
        <v>0</v>
      </c>
      <c r="AP33">
        <v>0</v>
      </c>
      <c r="AQ33" s="9">
        <v>1</v>
      </c>
      <c r="AR33" s="9">
        <v>1</v>
      </c>
      <c r="AS33" s="9">
        <v>1</v>
      </c>
      <c r="AT33" s="9">
        <v>0</v>
      </c>
      <c r="AU33" s="9">
        <v>1</v>
      </c>
      <c r="AV33" s="9">
        <v>0</v>
      </c>
      <c r="AW33" s="9">
        <v>0</v>
      </c>
      <c r="AX33" s="9">
        <v>0</v>
      </c>
      <c r="AY33" s="9">
        <v>8</v>
      </c>
      <c r="AZ33" s="4">
        <v>0</v>
      </c>
      <c r="BA33" s="4">
        <v>0</v>
      </c>
      <c r="BB33" s="4">
        <v>0</v>
      </c>
      <c r="BC33" s="4">
        <v>0</v>
      </c>
      <c r="BD33" s="4">
        <v>0</v>
      </c>
      <c r="BE33" s="4">
        <v>1</v>
      </c>
    </row>
    <row r="34" spans="1:57" ht="15" x14ac:dyDescent="0.15">
      <c r="A34">
        <v>43</v>
      </c>
      <c r="B34">
        <v>43</v>
      </c>
      <c r="C34" s="6">
        <v>38.6</v>
      </c>
      <c r="D34" s="11">
        <v>0</v>
      </c>
      <c r="E34" s="6">
        <v>13.6</v>
      </c>
      <c r="F34" s="12">
        <v>1</v>
      </c>
      <c r="G34" s="12">
        <f t="shared" si="0"/>
        <v>1</v>
      </c>
      <c r="H34" s="6">
        <v>1</v>
      </c>
      <c r="I34" s="4">
        <v>0</v>
      </c>
      <c r="J34">
        <v>0</v>
      </c>
      <c r="K34">
        <v>0</v>
      </c>
      <c r="L34" s="7">
        <v>41617</v>
      </c>
      <c r="M34">
        <v>0</v>
      </c>
      <c r="N34">
        <v>1</v>
      </c>
      <c r="O34">
        <v>0</v>
      </c>
      <c r="P34">
        <v>0</v>
      </c>
      <c r="Q34">
        <v>0</v>
      </c>
      <c r="R34">
        <v>1</v>
      </c>
      <c r="S34" s="23">
        <v>41685</v>
      </c>
      <c r="T34" s="6">
        <f>DATEDIF(L34,S34,"m")</f>
        <v>2</v>
      </c>
      <c r="V34" s="6" t="s">
        <v>46</v>
      </c>
      <c r="Z34" s="6">
        <v>1</v>
      </c>
      <c r="AA34" s="8">
        <v>41744</v>
      </c>
      <c r="AB34">
        <f t="shared" ref="AB34:AB41" si="2">DATEDIF(L34,AA34,"m")</f>
        <v>4</v>
      </c>
      <c r="AC34">
        <v>0</v>
      </c>
      <c r="AD34" t="s">
        <v>46</v>
      </c>
      <c r="AF34">
        <v>11</v>
      </c>
      <c r="AG34">
        <v>2</v>
      </c>
      <c r="AH34">
        <v>1</v>
      </c>
      <c r="AI34">
        <v>1</v>
      </c>
      <c r="AJ34">
        <v>1</v>
      </c>
      <c r="AK34">
        <v>2</v>
      </c>
      <c r="AL34">
        <v>0</v>
      </c>
      <c r="AM34">
        <v>0</v>
      </c>
      <c r="AN34">
        <v>0</v>
      </c>
      <c r="AQ34" s="9">
        <v>1</v>
      </c>
      <c r="AR34" s="9">
        <v>1</v>
      </c>
      <c r="AS34" s="9">
        <v>0</v>
      </c>
      <c r="AT34" s="9">
        <v>1</v>
      </c>
      <c r="AU34" s="9">
        <v>0</v>
      </c>
      <c r="AV34" s="9">
        <v>1</v>
      </c>
      <c r="AW34" s="9">
        <v>1</v>
      </c>
      <c r="AX34" s="9">
        <v>1</v>
      </c>
      <c r="AY34" s="9">
        <v>8</v>
      </c>
      <c r="AZ34" s="4">
        <v>0</v>
      </c>
      <c r="BA34" s="4">
        <v>0</v>
      </c>
      <c r="BB34" s="4">
        <v>0</v>
      </c>
      <c r="BC34" s="4">
        <v>1</v>
      </c>
      <c r="BD34" s="4">
        <v>1</v>
      </c>
      <c r="BE34" s="4">
        <v>0</v>
      </c>
    </row>
    <row r="35" spans="1:57" x14ac:dyDescent="0.15">
      <c r="A35">
        <v>45</v>
      </c>
      <c r="B35">
        <v>45</v>
      </c>
      <c r="C35" s="6">
        <v>40.9</v>
      </c>
      <c r="D35" s="11">
        <v>1</v>
      </c>
      <c r="E35" s="6">
        <v>13.2</v>
      </c>
      <c r="F35" s="12">
        <v>1</v>
      </c>
      <c r="G35" s="12">
        <f t="shared" ref="G35:G66" si="3">D35+F35</f>
        <v>2</v>
      </c>
      <c r="H35" s="6">
        <v>0</v>
      </c>
      <c r="I35" s="4">
        <v>0</v>
      </c>
      <c r="J35">
        <v>0</v>
      </c>
      <c r="K35">
        <v>0</v>
      </c>
      <c r="L35" s="7">
        <v>41633</v>
      </c>
      <c r="M35">
        <v>1</v>
      </c>
      <c r="N35">
        <v>1</v>
      </c>
      <c r="O35">
        <v>1</v>
      </c>
      <c r="Q35">
        <v>0</v>
      </c>
      <c r="R35">
        <v>1</v>
      </c>
      <c r="S35" s="8">
        <v>42370</v>
      </c>
      <c r="T35" s="6">
        <v>24</v>
      </c>
      <c r="V35" s="6">
        <v>234</v>
      </c>
      <c r="W35" s="6">
        <v>13</v>
      </c>
      <c r="X35" s="6">
        <v>1</v>
      </c>
      <c r="Z35" s="6">
        <v>0</v>
      </c>
      <c r="AA35" s="33">
        <v>43605</v>
      </c>
      <c r="AB35">
        <f t="shared" si="2"/>
        <v>64</v>
      </c>
      <c r="AC35">
        <v>1</v>
      </c>
      <c r="AD35">
        <v>1</v>
      </c>
      <c r="AE35">
        <v>0</v>
      </c>
      <c r="AF35">
        <v>7</v>
      </c>
      <c r="AG35">
        <v>1</v>
      </c>
      <c r="AH35">
        <v>1</v>
      </c>
      <c r="AI35">
        <v>0</v>
      </c>
      <c r="AJ35">
        <v>1</v>
      </c>
      <c r="AK35">
        <v>2</v>
      </c>
      <c r="AL35">
        <v>0</v>
      </c>
      <c r="AM35">
        <v>0</v>
      </c>
      <c r="AN35">
        <v>0</v>
      </c>
      <c r="AO35">
        <v>0</v>
      </c>
      <c r="AP35">
        <v>1</v>
      </c>
      <c r="AQ35" s="9">
        <v>0</v>
      </c>
      <c r="AR35" s="9">
        <v>0</v>
      </c>
      <c r="AS35" s="9">
        <v>0</v>
      </c>
      <c r="AT35" s="9">
        <v>1</v>
      </c>
      <c r="AU35" s="9">
        <v>1</v>
      </c>
      <c r="AV35" s="9">
        <v>0</v>
      </c>
      <c r="AW35" s="9">
        <v>1</v>
      </c>
      <c r="AX35" s="9">
        <v>1</v>
      </c>
      <c r="AY35" s="9">
        <v>12</v>
      </c>
      <c r="AZ35" s="4">
        <v>0</v>
      </c>
      <c r="BA35" s="4">
        <v>0</v>
      </c>
      <c r="BB35" s="4">
        <v>0</v>
      </c>
      <c r="BC35" s="4">
        <v>0</v>
      </c>
      <c r="BD35" s="4">
        <v>0</v>
      </c>
      <c r="BE35" s="4">
        <v>1</v>
      </c>
    </row>
    <row r="36" spans="1:57" x14ac:dyDescent="0.15">
      <c r="A36">
        <v>47</v>
      </c>
      <c r="B36">
        <v>47</v>
      </c>
      <c r="C36" s="6">
        <v>40.1</v>
      </c>
      <c r="D36" s="11">
        <v>0</v>
      </c>
      <c r="E36" s="6">
        <v>12.1</v>
      </c>
      <c r="F36" s="12">
        <v>0</v>
      </c>
      <c r="G36" s="12">
        <f t="shared" si="3"/>
        <v>0</v>
      </c>
      <c r="H36" s="6">
        <v>0</v>
      </c>
      <c r="I36" s="4">
        <v>0</v>
      </c>
      <c r="J36">
        <v>0</v>
      </c>
      <c r="K36">
        <v>0</v>
      </c>
      <c r="L36" s="7">
        <v>41703</v>
      </c>
      <c r="M36">
        <v>0</v>
      </c>
      <c r="N36">
        <v>0</v>
      </c>
      <c r="O36">
        <v>0</v>
      </c>
      <c r="Q36">
        <v>0</v>
      </c>
      <c r="R36">
        <v>1</v>
      </c>
      <c r="S36" s="8">
        <v>41809</v>
      </c>
      <c r="T36" s="6">
        <f t="shared" ref="T36:T41" si="4">DATEDIF(L36,S36,"m")</f>
        <v>3</v>
      </c>
      <c r="V36" s="6">
        <v>2</v>
      </c>
      <c r="W36" s="6">
        <v>1</v>
      </c>
      <c r="X36" s="6">
        <v>3</v>
      </c>
      <c r="Z36" s="6">
        <v>1</v>
      </c>
      <c r="AA36" s="8">
        <v>42078</v>
      </c>
      <c r="AB36">
        <f t="shared" si="2"/>
        <v>12</v>
      </c>
      <c r="AC36">
        <v>0</v>
      </c>
      <c r="AD36" t="s">
        <v>43</v>
      </c>
      <c r="AE36">
        <v>1</v>
      </c>
      <c r="AF36">
        <v>10</v>
      </c>
      <c r="AG36">
        <v>1</v>
      </c>
      <c r="AH36">
        <v>1</v>
      </c>
      <c r="AI36">
        <v>0</v>
      </c>
      <c r="AJ36">
        <v>0</v>
      </c>
      <c r="AK36">
        <v>1</v>
      </c>
      <c r="AL36">
        <v>0</v>
      </c>
      <c r="AM36">
        <v>0</v>
      </c>
      <c r="AN36">
        <v>0</v>
      </c>
      <c r="AO36">
        <v>0</v>
      </c>
      <c r="AQ36" s="9">
        <v>1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7</v>
      </c>
      <c r="AZ36" s="4">
        <v>0</v>
      </c>
      <c r="BA36" s="4">
        <v>0</v>
      </c>
      <c r="BB36" s="4">
        <v>1</v>
      </c>
      <c r="BC36" s="4">
        <v>1</v>
      </c>
      <c r="BD36" s="4">
        <v>1</v>
      </c>
      <c r="BE36" s="4">
        <v>1</v>
      </c>
    </row>
    <row r="37" spans="1:57" ht="15" x14ac:dyDescent="0.15">
      <c r="A37">
        <v>48</v>
      </c>
      <c r="B37">
        <v>48</v>
      </c>
      <c r="C37" s="14">
        <v>39.799999999999997</v>
      </c>
      <c r="D37" s="14">
        <v>0</v>
      </c>
      <c r="E37" s="14">
        <v>12.2</v>
      </c>
      <c r="F37" s="15">
        <v>0</v>
      </c>
      <c r="G37" s="12">
        <f t="shared" si="3"/>
        <v>0</v>
      </c>
      <c r="H37" s="6">
        <v>1</v>
      </c>
      <c r="I37" s="4">
        <v>0</v>
      </c>
      <c r="J37">
        <v>0</v>
      </c>
      <c r="K37">
        <v>0</v>
      </c>
      <c r="L37" s="7">
        <v>41731</v>
      </c>
      <c r="M37">
        <v>1</v>
      </c>
      <c r="N37">
        <v>0</v>
      </c>
      <c r="O37">
        <v>0</v>
      </c>
      <c r="Q37">
        <v>0</v>
      </c>
      <c r="R37">
        <v>1</v>
      </c>
      <c r="S37" s="8">
        <v>41862</v>
      </c>
      <c r="T37" s="6">
        <f t="shared" si="4"/>
        <v>4</v>
      </c>
      <c r="V37" s="6">
        <v>20</v>
      </c>
      <c r="W37" s="6">
        <v>13</v>
      </c>
      <c r="Z37" s="6">
        <v>1</v>
      </c>
      <c r="AA37" s="8">
        <v>41988</v>
      </c>
      <c r="AB37">
        <f t="shared" si="2"/>
        <v>8</v>
      </c>
      <c r="AC37">
        <v>0</v>
      </c>
      <c r="AD37" t="s">
        <v>43</v>
      </c>
      <c r="AE37">
        <v>1</v>
      </c>
      <c r="AF37">
        <v>9.5</v>
      </c>
      <c r="AG37">
        <v>1</v>
      </c>
      <c r="AH37">
        <v>1</v>
      </c>
      <c r="AI37">
        <v>0</v>
      </c>
      <c r="AJ37">
        <v>1</v>
      </c>
      <c r="AK37">
        <v>0</v>
      </c>
      <c r="AL37">
        <v>0</v>
      </c>
      <c r="AM37">
        <v>0</v>
      </c>
      <c r="AN37">
        <v>0</v>
      </c>
      <c r="AO37">
        <v>1</v>
      </c>
      <c r="AP37">
        <v>0</v>
      </c>
      <c r="AQ37" s="9">
        <v>1</v>
      </c>
      <c r="AR37" s="9">
        <v>0</v>
      </c>
      <c r="AS37" s="9">
        <v>0</v>
      </c>
      <c r="AT37" s="9">
        <v>1</v>
      </c>
      <c r="AU37" s="9">
        <v>1</v>
      </c>
      <c r="AV37" s="9">
        <v>0</v>
      </c>
      <c r="AW37" s="9">
        <v>1</v>
      </c>
      <c r="AX37" s="9">
        <v>0</v>
      </c>
      <c r="AY37" s="9">
        <v>9</v>
      </c>
      <c r="AZ37" s="4">
        <v>0</v>
      </c>
      <c r="BA37" s="4">
        <v>0</v>
      </c>
      <c r="BB37" s="4">
        <v>0</v>
      </c>
      <c r="BC37" s="4">
        <v>0</v>
      </c>
      <c r="BD37" s="4">
        <v>0</v>
      </c>
      <c r="BE37" s="4">
        <v>1</v>
      </c>
    </row>
    <row r="38" spans="1:57" x14ac:dyDescent="0.15">
      <c r="A38">
        <v>49</v>
      </c>
      <c r="B38">
        <v>49</v>
      </c>
      <c r="C38" s="6">
        <v>36.5</v>
      </c>
      <c r="D38" s="11">
        <v>0</v>
      </c>
      <c r="E38" s="6">
        <v>11.7</v>
      </c>
      <c r="F38" s="12">
        <v>0</v>
      </c>
      <c r="G38" s="12">
        <f t="shared" si="3"/>
        <v>0</v>
      </c>
      <c r="H38" s="6">
        <v>0</v>
      </c>
      <c r="I38" s="4">
        <v>1</v>
      </c>
      <c r="J38">
        <v>0</v>
      </c>
      <c r="K38">
        <v>0</v>
      </c>
      <c r="L38" s="7">
        <v>41752</v>
      </c>
      <c r="M38">
        <v>0</v>
      </c>
      <c r="N38">
        <v>0</v>
      </c>
      <c r="O38">
        <v>1</v>
      </c>
      <c r="P38">
        <v>3</v>
      </c>
      <c r="Q38">
        <v>1</v>
      </c>
      <c r="R38">
        <v>1</v>
      </c>
      <c r="S38" s="8">
        <v>41969</v>
      </c>
      <c r="T38" s="6">
        <f t="shared" si="4"/>
        <v>7</v>
      </c>
      <c r="V38" s="6">
        <v>12</v>
      </c>
      <c r="W38" s="6">
        <v>1</v>
      </c>
      <c r="X38" s="6">
        <v>5</v>
      </c>
      <c r="Z38" s="6">
        <v>1</v>
      </c>
      <c r="AA38" s="8">
        <v>42082</v>
      </c>
      <c r="AB38">
        <f t="shared" si="2"/>
        <v>10</v>
      </c>
      <c r="AC38">
        <v>0</v>
      </c>
      <c r="AD38">
        <v>1</v>
      </c>
      <c r="AE38">
        <v>0</v>
      </c>
      <c r="AF38">
        <v>2.5</v>
      </c>
      <c r="AG38">
        <v>3</v>
      </c>
      <c r="AH38">
        <v>0</v>
      </c>
      <c r="AI38">
        <v>1</v>
      </c>
      <c r="AJ38">
        <v>1</v>
      </c>
      <c r="AK38" s="4">
        <v>2</v>
      </c>
      <c r="AL38">
        <v>0</v>
      </c>
      <c r="AM38">
        <v>0</v>
      </c>
      <c r="AN38">
        <v>0</v>
      </c>
      <c r="AO38">
        <v>1</v>
      </c>
      <c r="AQ38" s="9">
        <v>1</v>
      </c>
      <c r="AR38" s="9">
        <v>0</v>
      </c>
      <c r="AS38" s="9">
        <v>1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5</v>
      </c>
      <c r="AZ38" s="4">
        <v>0</v>
      </c>
      <c r="BA38" s="4">
        <v>0</v>
      </c>
      <c r="BB38" s="4">
        <v>0</v>
      </c>
      <c r="BC38" s="4">
        <v>0</v>
      </c>
      <c r="BD38" s="4">
        <v>0</v>
      </c>
      <c r="BE38" s="4">
        <v>1</v>
      </c>
    </row>
    <row r="39" spans="1:57" ht="15" x14ac:dyDescent="0.15">
      <c r="A39">
        <v>50</v>
      </c>
      <c r="B39">
        <v>50</v>
      </c>
      <c r="C39" s="14">
        <v>36.299999999999997</v>
      </c>
      <c r="D39" s="14">
        <v>0</v>
      </c>
      <c r="E39" s="14">
        <v>14.7</v>
      </c>
      <c r="F39" s="15">
        <v>1</v>
      </c>
      <c r="G39" s="12">
        <f t="shared" si="3"/>
        <v>1</v>
      </c>
      <c r="H39" s="6">
        <v>1</v>
      </c>
      <c r="I39" s="4">
        <v>0</v>
      </c>
      <c r="J39">
        <v>0</v>
      </c>
      <c r="K39">
        <v>0</v>
      </c>
      <c r="L39" s="7">
        <v>41780</v>
      </c>
      <c r="M39">
        <v>0</v>
      </c>
      <c r="N39">
        <v>0</v>
      </c>
      <c r="O39">
        <v>0</v>
      </c>
      <c r="P39">
        <v>2</v>
      </c>
      <c r="Q39">
        <v>1</v>
      </c>
      <c r="R39">
        <v>1</v>
      </c>
      <c r="S39" s="8">
        <v>42024</v>
      </c>
      <c r="T39" s="6">
        <f t="shared" si="4"/>
        <v>7</v>
      </c>
      <c r="V39" s="6">
        <v>2</v>
      </c>
      <c r="W39" s="6">
        <v>1</v>
      </c>
      <c r="Z39" s="6">
        <v>1</v>
      </c>
      <c r="AA39" s="8">
        <v>42192</v>
      </c>
      <c r="AB39">
        <f t="shared" si="2"/>
        <v>13</v>
      </c>
      <c r="AC39">
        <v>0</v>
      </c>
      <c r="AD39">
        <v>1</v>
      </c>
      <c r="AE39">
        <v>0</v>
      </c>
      <c r="AF39">
        <v>6</v>
      </c>
      <c r="AG39">
        <v>1</v>
      </c>
      <c r="AH39">
        <v>1</v>
      </c>
      <c r="AI39">
        <v>1</v>
      </c>
      <c r="AJ39">
        <v>0</v>
      </c>
      <c r="AK39">
        <v>2</v>
      </c>
      <c r="AL39">
        <v>0</v>
      </c>
      <c r="AM39">
        <v>0</v>
      </c>
      <c r="AN39">
        <v>0</v>
      </c>
      <c r="AO39">
        <v>1</v>
      </c>
      <c r="AP39">
        <v>1</v>
      </c>
      <c r="AQ39" s="9">
        <v>0</v>
      </c>
      <c r="AR39" s="9">
        <v>0</v>
      </c>
      <c r="AS39" s="9">
        <v>0</v>
      </c>
      <c r="AT39" s="9">
        <v>0</v>
      </c>
      <c r="AU39" s="9">
        <v>1</v>
      </c>
      <c r="AV39" s="9">
        <v>0</v>
      </c>
      <c r="AW39" s="9">
        <v>1</v>
      </c>
      <c r="AX39" s="9">
        <v>0</v>
      </c>
      <c r="AY39" s="9">
        <v>8</v>
      </c>
      <c r="AZ39" s="4">
        <v>0</v>
      </c>
      <c r="BA39" s="4">
        <v>0</v>
      </c>
      <c r="BB39" s="4">
        <v>0</v>
      </c>
      <c r="BC39" s="4">
        <v>0</v>
      </c>
      <c r="BD39" s="4">
        <v>0</v>
      </c>
      <c r="BE39" s="4">
        <v>0</v>
      </c>
    </row>
    <row r="40" spans="1:57" x14ac:dyDescent="0.15">
      <c r="A40">
        <v>51</v>
      </c>
      <c r="B40">
        <v>51</v>
      </c>
      <c r="C40" s="6">
        <v>65.8</v>
      </c>
      <c r="D40" s="11">
        <v>1</v>
      </c>
      <c r="E40" s="6">
        <v>19.5</v>
      </c>
      <c r="F40" s="12">
        <v>1</v>
      </c>
      <c r="G40" s="12">
        <f t="shared" si="3"/>
        <v>2</v>
      </c>
      <c r="H40" s="6">
        <v>1</v>
      </c>
      <c r="I40" s="4">
        <v>1</v>
      </c>
      <c r="J40">
        <v>2</v>
      </c>
      <c r="K40">
        <v>1</v>
      </c>
      <c r="L40" s="7">
        <v>41757</v>
      </c>
      <c r="M40">
        <v>1</v>
      </c>
      <c r="N40">
        <v>0</v>
      </c>
      <c r="O40">
        <v>1</v>
      </c>
      <c r="P40">
        <v>1</v>
      </c>
      <c r="Q40">
        <v>1</v>
      </c>
      <c r="R40">
        <v>1</v>
      </c>
      <c r="S40" s="8">
        <v>41962</v>
      </c>
      <c r="T40" s="6">
        <f t="shared" si="4"/>
        <v>6</v>
      </c>
      <c r="V40" s="6">
        <v>3</v>
      </c>
      <c r="W40" s="6">
        <v>3</v>
      </c>
      <c r="Z40" s="6">
        <v>1</v>
      </c>
      <c r="AA40" s="8">
        <v>42080</v>
      </c>
      <c r="AB40">
        <f t="shared" si="2"/>
        <v>10</v>
      </c>
      <c r="AC40">
        <v>0</v>
      </c>
      <c r="AD40" t="s">
        <v>43</v>
      </c>
      <c r="AE40">
        <v>1</v>
      </c>
      <c r="AF40">
        <v>10</v>
      </c>
      <c r="AG40">
        <v>1</v>
      </c>
      <c r="AH40">
        <v>1</v>
      </c>
      <c r="AI40">
        <v>1</v>
      </c>
      <c r="AJ40">
        <v>1</v>
      </c>
      <c r="AK40">
        <v>2</v>
      </c>
      <c r="AL40">
        <v>0</v>
      </c>
      <c r="AM40">
        <v>0</v>
      </c>
      <c r="AN40">
        <v>0</v>
      </c>
      <c r="AO40">
        <v>1</v>
      </c>
      <c r="AP40">
        <v>0</v>
      </c>
      <c r="AQ40" s="9">
        <v>1</v>
      </c>
      <c r="AR40" s="9">
        <v>0</v>
      </c>
      <c r="AS40" s="9">
        <v>0</v>
      </c>
      <c r="AT40" s="9">
        <v>1</v>
      </c>
      <c r="AU40" s="9">
        <v>1</v>
      </c>
      <c r="AV40" s="9">
        <v>1</v>
      </c>
      <c r="AW40" s="9">
        <v>1</v>
      </c>
      <c r="AX40" s="9">
        <v>0</v>
      </c>
      <c r="AY40" s="9">
        <v>10</v>
      </c>
      <c r="AZ40" s="4">
        <v>0</v>
      </c>
      <c r="BA40" s="4">
        <v>0</v>
      </c>
      <c r="BB40" s="4">
        <v>0</v>
      </c>
      <c r="BC40" s="4">
        <v>0</v>
      </c>
      <c r="BD40" s="4">
        <v>0</v>
      </c>
      <c r="BE40" s="4">
        <v>0</v>
      </c>
    </row>
    <row r="41" spans="1:57" x14ac:dyDescent="0.15">
      <c r="A41">
        <v>52</v>
      </c>
      <c r="B41">
        <v>52</v>
      </c>
      <c r="C41" s="6">
        <v>42.3</v>
      </c>
      <c r="D41" s="11">
        <v>1</v>
      </c>
      <c r="E41" s="6">
        <v>13.1</v>
      </c>
      <c r="F41" s="12">
        <v>1</v>
      </c>
      <c r="G41" s="12">
        <f t="shared" si="3"/>
        <v>2</v>
      </c>
      <c r="H41" s="6">
        <v>1</v>
      </c>
      <c r="I41" s="4">
        <v>0</v>
      </c>
      <c r="J41">
        <v>0</v>
      </c>
      <c r="K41">
        <v>0</v>
      </c>
      <c r="L41" s="7">
        <v>41785</v>
      </c>
      <c r="M41">
        <v>0</v>
      </c>
      <c r="N41">
        <v>0</v>
      </c>
      <c r="O41">
        <v>0</v>
      </c>
      <c r="P41">
        <v>12</v>
      </c>
      <c r="Q41">
        <v>1</v>
      </c>
      <c r="R41">
        <v>1</v>
      </c>
      <c r="S41" s="8">
        <v>41866</v>
      </c>
      <c r="T41" s="6">
        <f t="shared" si="4"/>
        <v>2</v>
      </c>
      <c r="V41" s="6">
        <v>2</v>
      </c>
      <c r="W41" s="6">
        <v>1</v>
      </c>
      <c r="Z41" s="6">
        <v>1</v>
      </c>
      <c r="AA41" s="8">
        <v>42050</v>
      </c>
      <c r="AB41">
        <f t="shared" si="2"/>
        <v>8</v>
      </c>
      <c r="AC41">
        <v>0</v>
      </c>
      <c r="AD41" t="s">
        <v>43</v>
      </c>
      <c r="AE41">
        <v>1</v>
      </c>
      <c r="AF41">
        <v>5</v>
      </c>
      <c r="AG41">
        <v>3</v>
      </c>
      <c r="AH41">
        <v>0</v>
      </c>
      <c r="AI41">
        <v>0</v>
      </c>
      <c r="AJ41">
        <v>1</v>
      </c>
      <c r="AK41">
        <v>2</v>
      </c>
      <c r="AL41">
        <v>0</v>
      </c>
      <c r="AM41">
        <v>0</v>
      </c>
      <c r="AN41">
        <v>0</v>
      </c>
      <c r="AO41">
        <v>0</v>
      </c>
      <c r="AP41">
        <v>1</v>
      </c>
      <c r="AQ41" s="9">
        <v>1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1</v>
      </c>
      <c r="AX41" s="9">
        <v>0</v>
      </c>
      <c r="AY41" s="9">
        <v>9</v>
      </c>
      <c r="AZ41" s="4">
        <v>0</v>
      </c>
      <c r="BA41" s="4">
        <v>0</v>
      </c>
      <c r="BB41" s="4">
        <v>0</v>
      </c>
      <c r="BC41" s="4">
        <v>1</v>
      </c>
      <c r="BD41" s="4">
        <v>0</v>
      </c>
      <c r="BE41" s="4">
        <v>1</v>
      </c>
    </row>
    <row r="42" spans="1:57" x14ac:dyDescent="0.15">
      <c r="A42">
        <v>53</v>
      </c>
      <c r="B42">
        <v>53</v>
      </c>
      <c r="C42" s="6">
        <v>40.299999999999997</v>
      </c>
      <c r="D42" s="11">
        <v>1</v>
      </c>
      <c r="E42" s="6">
        <v>12.2</v>
      </c>
      <c r="F42" s="12">
        <v>0</v>
      </c>
      <c r="G42" s="12">
        <f t="shared" si="3"/>
        <v>1</v>
      </c>
      <c r="H42" s="6">
        <v>1</v>
      </c>
      <c r="I42" s="4">
        <v>0</v>
      </c>
      <c r="J42">
        <v>0</v>
      </c>
      <c r="K42">
        <v>0</v>
      </c>
      <c r="L42" s="7">
        <v>41795</v>
      </c>
      <c r="M42">
        <v>0</v>
      </c>
      <c r="N42">
        <v>0</v>
      </c>
      <c r="O42">
        <v>0</v>
      </c>
      <c r="P42">
        <v>2</v>
      </c>
      <c r="Q42">
        <v>1</v>
      </c>
      <c r="R42">
        <v>0</v>
      </c>
      <c r="S42" s="25"/>
      <c r="T42" s="6">
        <v>60</v>
      </c>
      <c r="Z42" s="6">
        <v>0</v>
      </c>
      <c r="AA42" s="33">
        <v>43605</v>
      </c>
      <c r="AB42">
        <v>60</v>
      </c>
      <c r="AC42">
        <v>1</v>
      </c>
      <c r="AD42">
        <v>1</v>
      </c>
      <c r="AE42">
        <v>0</v>
      </c>
      <c r="AF42">
        <v>6</v>
      </c>
      <c r="AG42">
        <v>1</v>
      </c>
      <c r="AH42">
        <v>1</v>
      </c>
      <c r="AI42">
        <v>1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 s="9">
        <v>1</v>
      </c>
      <c r="AR42" s="9">
        <v>0</v>
      </c>
      <c r="AS42" s="9">
        <v>1</v>
      </c>
      <c r="AT42" s="9">
        <v>0</v>
      </c>
      <c r="AU42" s="9">
        <v>0</v>
      </c>
      <c r="AV42" s="9">
        <v>0</v>
      </c>
      <c r="AW42" s="9">
        <v>0</v>
      </c>
      <c r="AX42" s="9">
        <v>1</v>
      </c>
      <c r="AY42" s="9">
        <v>7</v>
      </c>
      <c r="AZ42" s="4">
        <v>0</v>
      </c>
      <c r="BA42" s="4">
        <v>0</v>
      </c>
      <c r="BB42" s="4">
        <v>0</v>
      </c>
      <c r="BC42" s="4">
        <v>0</v>
      </c>
      <c r="BD42" s="4">
        <v>0</v>
      </c>
      <c r="BE42" s="4">
        <v>1</v>
      </c>
    </row>
    <row r="43" spans="1:57" x14ac:dyDescent="0.15">
      <c r="A43">
        <v>54</v>
      </c>
      <c r="B43">
        <v>54</v>
      </c>
      <c r="C43" s="6">
        <v>38</v>
      </c>
      <c r="D43" s="11">
        <v>0</v>
      </c>
      <c r="E43" s="6">
        <v>12.4</v>
      </c>
      <c r="F43" s="12">
        <v>0</v>
      </c>
      <c r="G43" s="12">
        <f t="shared" si="3"/>
        <v>0</v>
      </c>
      <c r="H43" s="6">
        <v>0</v>
      </c>
      <c r="I43" s="4">
        <v>1</v>
      </c>
      <c r="J43">
        <v>0</v>
      </c>
      <c r="K43">
        <v>0</v>
      </c>
      <c r="L43" s="7">
        <v>41802</v>
      </c>
      <c r="M43">
        <v>0</v>
      </c>
      <c r="N43">
        <v>0</v>
      </c>
      <c r="O43">
        <v>0</v>
      </c>
      <c r="P43">
        <v>0</v>
      </c>
      <c r="Q43">
        <v>0</v>
      </c>
      <c r="R43">
        <v>1</v>
      </c>
      <c r="S43" s="8">
        <v>42682</v>
      </c>
      <c r="T43" s="6">
        <f>DATEDIF(L43,S43,"m")</f>
        <v>28</v>
      </c>
      <c r="V43" s="6">
        <v>2</v>
      </c>
      <c r="W43" s="6">
        <v>1</v>
      </c>
      <c r="X43" s="6" t="s">
        <v>44</v>
      </c>
      <c r="Z43" s="6">
        <v>1</v>
      </c>
      <c r="AA43" s="8">
        <v>42704</v>
      </c>
      <c r="AB43">
        <f>DATEDIF(L43,AA43,"m")</f>
        <v>29</v>
      </c>
      <c r="AC43">
        <v>1</v>
      </c>
      <c r="AD43">
        <v>1</v>
      </c>
      <c r="AE43">
        <v>0</v>
      </c>
      <c r="AF43">
        <v>4.5</v>
      </c>
      <c r="AG43">
        <v>3</v>
      </c>
      <c r="AH43">
        <v>0</v>
      </c>
      <c r="AI43">
        <v>1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Q43" s="9">
        <v>1</v>
      </c>
      <c r="AR43" s="9">
        <v>0</v>
      </c>
      <c r="AS43" s="9">
        <v>1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4</v>
      </c>
      <c r="AZ43" s="4">
        <v>0</v>
      </c>
      <c r="BA43" s="4">
        <v>0</v>
      </c>
      <c r="BB43" s="4">
        <v>0</v>
      </c>
      <c r="BC43" s="4">
        <v>0</v>
      </c>
      <c r="BD43" s="4">
        <v>0</v>
      </c>
      <c r="BE43" s="4">
        <v>1</v>
      </c>
    </row>
    <row r="44" spans="1:57" x14ac:dyDescent="0.15">
      <c r="A44">
        <v>55</v>
      </c>
      <c r="B44">
        <v>55</v>
      </c>
      <c r="C44" s="6">
        <v>40.299999999999997</v>
      </c>
      <c r="D44" s="11">
        <v>1</v>
      </c>
      <c r="E44" s="6">
        <v>11.4</v>
      </c>
      <c r="F44" s="12">
        <v>0</v>
      </c>
      <c r="G44" s="12">
        <f t="shared" si="3"/>
        <v>1</v>
      </c>
      <c r="H44" s="6">
        <v>0</v>
      </c>
      <c r="I44" s="4">
        <v>1</v>
      </c>
      <c r="J44">
        <v>0</v>
      </c>
      <c r="K44">
        <v>0</v>
      </c>
      <c r="L44" s="7">
        <v>41814</v>
      </c>
      <c r="M44">
        <v>0</v>
      </c>
      <c r="N44">
        <v>1</v>
      </c>
      <c r="O44">
        <v>0</v>
      </c>
      <c r="P44">
        <v>1</v>
      </c>
      <c r="Q44">
        <v>1</v>
      </c>
      <c r="R44">
        <v>1</v>
      </c>
      <c r="S44" s="8">
        <v>42005</v>
      </c>
      <c r="T44" s="6">
        <f>DATEDIF(L44,S44,"m")</f>
        <v>6</v>
      </c>
      <c r="V44" s="6">
        <v>2</v>
      </c>
      <c r="W44" s="6">
        <v>1</v>
      </c>
      <c r="Z44" s="6">
        <v>1</v>
      </c>
      <c r="AA44" s="8">
        <v>42115</v>
      </c>
      <c r="AB44">
        <f>DATEDIF(L44,AA44,"m")</f>
        <v>9</v>
      </c>
      <c r="AC44">
        <v>0</v>
      </c>
      <c r="AD44">
        <v>1</v>
      </c>
      <c r="AE44">
        <v>0</v>
      </c>
      <c r="AF44">
        <v>9</v>
      </c>
      <c r="AG44">
        <v>1</v>
      </c>
      <c r="AH44">
        <v>1</v>
      </c>
      <c r="AI44">
        <v>0</v>
      </c>
      <c r="AJ44">
        <v>0</v>
      </c>
      <c r="AK44">
        <v>2</v>
      </c>
      <c r="AL44">
        <v>0</v>
      </c>
      <c r="AM44">
        <v>0</v>
      </c>
      <c r="AN44">
        <v>0</v>
      </c>
      <c r="AO44">
        <v>1</v>
      </c>
      <c r="AP44">
        <v>1</v>
      </c>
      <c r="AQ44" s="9">
        <v>1</v>
      </c>
      <c r="AR44" s="9">
        <v>0</v>
      </c>
      <c r="AS44" s="9">
        <v>1</v>
      </c>
      <c r="AT44" s="9">
        <v>1</v>
      </c>
      <c r="AU44" s="9">
        <v>1</v>
      </c>
      <c r="AV44" s="9">
        <v>0</v>
      </c>
      <c r="AW44" s="9">
        <v>1</v>
      </c>
      <c r="AX44" s="9">
        <v>0</v>
      </c>
      <c r="AY44" s="9">
        <v>10</v>
      </c>
      <c r="AZ44" s="4">
        <v>0</v>
      </c>
      <c r="BA44" s="4">
        <v>0</v>
      </c>
      <c r="BB44" s="4">
        <v>0</v>
      </c>
      <c r="BC44" s="4">
        <v>1</v>
      </c>
      <c r="BD44" s="4">
        <v>1</v>
      </c>
      <c r="BE44" s="4">
        <v>0</v>
      </c>
    </row>
    <row r="45" spans="1:57" ht="15" x14ac:dyDescent="0.15">
      <c r="A45">
        <v>56</v>
      </c>
      <c r="B45">
        <v>56</v>
      </c>
      <c r="C45" s="6">
        <v>41.8</v>
      </c>
      <c r="D45" s="11">
        <v>1</v>
      </c>
      <c r="E45" s="6">
        <v>12.9</v>
      </c>
      <c r="F45" s="12">
        <v>1</v>
      </c>
      <c r="G45" s="12">
        <f t="shared" si="3"/>
        <v>2</v>
      </c>
      <c r="H45" s="6">
        <v>0</v>
      </c>
      <c r="I45" s="4">
        <v>1</v>
      </c>
      <c r="J45">
        <v>0</v>
      </c>
      <c r="K45">
        <v>0</v>
      </c>
      <c r="L45" s="7">
        <v>41817</v>
      </c>
      <c r="M45">
        <v>1</v>
      </c>
      <c r="N45">
        <v>1</v>
      </c>
      <c r="O45">
        <v>1</v>
      </c>
      <c r="P45">
        <v>1</v>
      </c>
      <c r="Q45">
        <v>1</v>
      </c>
      <c r="R45">
        <v>1</v>
      </c>
      <c r="S45" s="23">
        <v>43070</v>
      </c>
      <c r="T45" s="6">
        <f>DATEDIF(L45,S45,"m")</f>
        <v>41</v>
      </c>
      <c r="V45" s="6">
        <v>1</v>
      </c>
      <c r="W45" s="6">
        <v>1</v>
      </c>
      <c r="Z45" s="6">
        <v>1</v>
      </c>
      <c r="AA45" s="8">
        <v>43091</v>
      </c>
      <c r="AB45">
        <f>DATEDIF(L45,AA45,"m")</f>
        <v>41</v>
      </c>
      <c r="AC45">
        <v>1</v>
      </c>
      <c r="AD45">
        <v>1</v>
      </c>
      <c r="AE45">
        <v>0</v>
      </c>
      <c r="AF45">
        <v>5.5</v>
      </c>
      <c r="AG45">
        <v>2</v>
      </c>
      <c r="AH45">
        <v>1</v>
      </c>
      <c r="AI45">
        <v>0</v>
      </c>
      <c r="AJ45">
        <v>0</v>
      </c>
      <c r="AK45">
        <v>0</v>
      </c>
      <c r="AL45">
        <v>1</v>
      </c>
      <c r="AM45">
        <v>0</v>
      </c>
      <c r="AN45">
        <v>0</v>
      </c>
      <c r="AO45">
        <v>0</v>
      </c>
      <c r="AP45">
        <v>0</v>
      </c>
      <c r="AQ45" s="9">
        <v>1</v>
      </c>
      <c r="AR45" s="9">
        <v>0</v>
      </c>
      <c r="AS45" s="9">
        <v>0</v>
      </c>
      <c r="AT45" s="9">
        <v>1</v>
      </c>
      <c r="AU45" s="9">
        <v>1</v>
      </c>
      <c r="AV45" s="9">
        <v>0</v>
      </c>
      <c r="AW45" s="9">
        <v>1</v>
      </c>
      <c r="AX45" s="9">
        <v>2</v>
      </c>
      <c r="AY45" s="9">
        <v>14</v>
      </c>
      <c r="AZ45" s="4">
        <v>0</v>
      </c>
      <c r="BA45" s="4">
        <v>0</v>
      </c>
      <c r="BB45" s="4">
        <v>0</v>
      </c>
      <c r="BC45" s="4">
        <v>1</v>
      </c>
      <c r="BD45" s="4">
        <v>0</v>
      </c>
      <c r="BE45" s="4">
        <v>1</v>
      </c>
    </row>
    <row r="46" spans="1:57" x14ac:dyDescent="0.15">
      <c r="A46">
        <v>58</v>
      </c>
      <c r="B46">
        <v>58</v>
      </c>
      <c r="C46" s="6">
        <v>37.799999999999997</v>
      </c>
      <c r="D46" s="11">
        <v>0</v>
      </c>
      <c r="E46" s="6">
        <v>12.6</v>
      </c>
      <c r="F46" s="12">
        <v>0</v>
      </c>
      <c r="G46" s="12">
        <f t="shared" si="3"/>
        <v>0</v>
      </c>
      <c r="H46" s="6">
        <v>1</v>
      </c>
      <c r="I46" s="4">
        <v>0</v>
      </c>
      <c r="J46">
        <v>0</v>
      </c>
      <c r="K46">
        <v>0</v>
      </c>
      <c r="L46" s="7">
        <v>41843</v>
      </c>
      <c r="M46">
        <v>1</v>
      </c>
      <c r="N46">
        <v>1</v>
      </c>
      <c r="O46">
        <v>1</v>
      </c>
      <c r="P46">
        <v>0</v>
      </c>
      <c r="Q46">
        <v>0</v>
      </c>
      <c r="R46">
        <v>1</v>
      </c>
      <c r="S46" s="8" t="s">
        <v>47</v>
      </c>
      <c r="T46" s="6">
        <v>4</v>
      </c>
      <c r="V46" s="6">
        <v>0</v>
      </c>
      <c r="W46" s="6">
        <v>3</v>
      </c>
      <c r="Z46" s="6">
        <v>1</v>
      </c>
      <c r="AA46" s="8">
        <v>42105</v>
      </c>
      <c r="AB46">
        <f>DATEDIF(L46,AA46,"m")</f>
        <v>8</v>
      </c>
      <c r="AC46">
        <v>0</v>
      </c>
      <c r="AD46" t="s">
        <v>46</v>
      </c>
      <c r="AF46">
        <v>11</v>
      </c>
      <c r="AG46">
        <v>2</v>
      </c>
      <c r="AH46">
        <v>1</v>
      </c>
      <c r="AI46">
        <v>1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1</v>
      </c>
      <c r="AP46">
        <v>1</v>
      </c>
      <c r="AQ46" s="9">
        <v>1</v>
      </c>
      <c r="AR46" s="9">
        <v>0</v>
      </c>
      <c r="AS46" s="9">
        <v>1</v>
      </c>
      <c r="AT46" s="9">
        <v>1</v>
      </c>
      <c r="AU46" s="9">
        <v>1</v>
      </c>
      <c r="AV46" s="9">
        <v>1</v>
      </c>
      <c r="AW46" s="9">
        <v>1</v>
      </c>
      <c r="AX46" s="9">
        <v>2</v>
      </c>
      <c r="AY46" s="9">
        <v>21</v>
      </c>
      <c r="AZ46" s="4">
        <v>0</v>
      </c>
      <c r="BA46" s="4">
        <v>1</v>
      </c>
      <c r="BB46" s="4">
        <v>0</v>
      </c>
      <c r="BC46" s="4">
        <v>1</v>
      </c>
      <c r="BD46" s="4">
        <v>0</v>
      </c>
      <c r="BE46" s="4">
        <v>0</v>
      </c>
    </row>
    <row r="47" spans="1:57" x14ac:dyDescent="0.15">
      <c r="A47">
        <v>59</v>
      </c>
      <c r="B47">
        <v>59</v>
      </c>
      <c r="C47" s="6">
        <v>45</v>
      </c>
      <c r="D47" s="11">
        <v>1</v>
      </c>
      <c r="E47" s="6">
        <v>13.1</v>
      </c>
      <c r="F47" s="12">
        <v>1</v>
      </c>
      <c r="G47" s="12">
        <f t="shared" si="3"/>
        <v>2</v>
      </c>
      <c r="H47" s="6">
        <v>0</v>
      </c>
      <c r="I47" s="4">
        <v>0</v>
      </c>
      <c r="J47">
        <v>0</v>
      </c>
      <c r="K47">
        <v>0</v>
      </c>
      <c r="L47" s="7">
        <v>41848</v>
      </c>
      <c r="M47">
        <v>0</v>
      </c>
      <c r="N47">
        <v>1</v>
      </c>
      <c r="O47">
        <v>1</v>
      </c>
      <c r="P47">
        <v>0</v>
      </c>
      <c r="Q47">
        <v>0</v>
      </c>
      <c r="R47">
        <v>1</v>
      </c>
      <c r="S47" s="8">
        <v>43291</v>
      </c>
      <c r="T47" s="6">
        <f t="shared" ref="T47:T53" si="5">DATEDIF(L47,S47,"m")</f>
        <v>47</v>
      </c>
      <c r="V47" s="6">
        <v>34</v>
      </c>
      <c r="W47" s="6">
        <v>3</v>
      </c>
      <c r="X47" s="6">
        <v>1</v>
      </c>
      <c r="Y47" s="6" t="s">
        <v>48</v>
      </c>
      <c r="Z47" s="6">
        <v>0</v>
      </c>
      <c r="AA47" s="33">
        <v>43605</v>
      </c>
      <c r="AB47">
        <v>57</v>
      </c>
      <c r="AC47">
        <v>1</v>
      </c>
      <c r="AD47">
        <v>1</v>
      </c>
      <c r="AE47">
        <v>0</v>
      </c>
      <c r="AF47">
        <v>8</v>
      </c>
      <c r="AG47">
        <v>1</v>
      </c>
      <c r="AH47">
        <v>1</v>
      </c>
      <c r="AI47">
        <v>0</v>
      </c>
      <c r="AJ47">
        <v>0</v>
      </c>
      <c r="AK47">
        <v>1</v>
      </c>
      <c r="AL47">
        <v>0</v>
      </c>
      <c r="AM47">
        <v>0</v>
      </c>
      <c r="AN47">
        <v>0</v>
      </c>
      <c r="AO47">
        <v>0</v>
      </c>
      <c r="AP47">
        <v>1</v>
      </c>
      <c r="AQ47" s="9">
        <v>1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1</v>
      </c>
      <c r="AX47" s="9">
        <v>1</v>
      </c>
      <c r="AY47" s="9">
        <v>9</v>
      </c>
      <c r="AZ47" s="4">
        <v>0</v>
      </c>
      <c r="BA47" s="4">
        <v>0</v>
      </c>
      <c r="BB47" s="4">
        <v>0</v>
      </c>
      <c r="BC47" s="4">
        <v>1</v>
      </c>
      <c r="BD47" s="4">
        <v>0</v>
      </c>
      <c r="BE47" s="4">
        <v>1</v>
      </c>
    </row>
    <row r="48" spans="1:57" x14ac:dyDescent="0.15">
      <c r="A48">
        <v>62</v>
      </c>
      <c r="B48">
        <v>62</v>
      </c>
      <c r="C48" s="6">
        <v>39.799999999999997</v>
      </c>
      <c r="D48" s="11">
        <v>0</v>
      </c>
      <c r="E48" s="6">
        <v>13.6</v>
      </c>
      <c r="F48" s="12">
        <v>1</v>
      </c>
      <c r="G48" s="12">
        <f t="shared" si="3"/>
        <v>1</v>
      </c>
      <c r="H48" s="6">
        <v>0</v>
      </c>
      <c r="I48" s="4">
        <v>1</v>
      </c>
      <c r="J48">
        <v>0</v>
      </c>
      <c r="K48">
        <v>0</v>
      </c>
      <c r="L48" s="7">
        <v>41883</v>
      </c>
      <c r="M48">
        <v>0</v>
      </c>
      <c r="N48">
        <v>1</v>
      </c>
      <c r="O48">
        <v>0</v>
      </c>
      <c r="P48">
        <v>0</v>
      </c>
      <c r="Q48">
        <v>0</v>
      </c>
      <c r="R48">
        <v>1</v>
      </c>
      <c r="S48" s="8">
        <v>42688</v>
      </c>
      <c r="T48" s="6">
        <f t="shared" si="5"/>
        <v>26</v>
      </c>
      <c r="V48" s="6">
        <v>20</v>
      </c>
      <c r="W48" s="6">
        <v>13</v>
      </c>
      <c r="X48" s="6">
        <v>13</v>
      </c>
      <c r="Y48" s="6" t="s">
        <v>49</v>
      </c>
      <c r="Z48" s="6">
        <v>1</v>
      </c>
      <c r="AA48" s="8">
        <v>43164</v>
      </c>
      <c r="AB48">
        <f>DATEDIF(L48,AA48,"m")</f>
        <v>42</v>
      </c>
      <c r="AC48">
        <v>1</v>
      </c>
      <c r="AD48">
        <v>1</v>
      </c>
      <c r="AE48">
        <v>0</v>
      </c>
      <c r="AF48">
        <v>8.5</v>
      </c>
      <c r="AG48">
        <v>1</v>
      </c>
      <c r="AH48">
        <v>1</v>
      </c>
      <c r="AI48">
        <v>1</v>
      </c>
      <c r="AJ48">
        <v>1</v>
      </c>
      <c r="AK48">
        <v>1</v>
      </c>
      <c r="AL48">
        <v>0</v>
      </c>
      <c r="AM48">
        <v>0</v>
      </c>
      <c r="AN48">
        <v>0</v>
      </c>
      <c r="AO48">
        <v>0</v>
      </c>
      <c r="AP48">
        <v>0</v>
      </c>
      <c r="AQ48" s="9">
        <v>0</v>
      </c>
      <c r="AR48" s="9">
        <v>0</v>
      </c>
      <c r="AS48" s="9">
        <v>0</v>
      </c>
      <c r="AT48" s="9">
        <v>0</v>
      </c>
      <c r="AU48" s="9">
        <v>1</v>
      </c>
      <c r="AV48" s="9">
        <v>0</v>
      </c>
      <c r="AW48" s="9">
        <v>0</v>
      </c>
      <c r="AX48" s="9">
        <v>0</v>
      </c>
      <c r="AY48" s="9">
        <v>8</v>
      </c>
      <c r="AZ48" s="4">
        <v>0</v>
      </c>
      <c r="BA48" s="4">
        <v>0</v>
      </c>
      <c r="BB48" s="4">
        <v>0</v>
      </c>
      <c r="BC48" s="4">
        <v>0</v>
      </c>
      <c r="BD48" s="4">
        <v>0</v>
      </c>
      <c r="BE48" s="4">
        <v>0</v>
      </c>
    </row>
    <row r="49" spans="1:57" x14ac:dyDescent="0.15">
      <c r="A49">
        <v>63</v>
      </c>
      <c r="B49">
        <v>63</v>
      </c>
      <c r="C49" s="6">
        <v>40.5</v>
      </c>
      <c r="D49" s="11">
        <v>1</v>
      </c>
      <c r="E49" s="6">
        <v>12.7</v>
      </c>
      <c r="F49" s="12">
        <v>1</v>
      </c>
      <c r="G49" s="12">
        <f t="shared" si="3"/>
        <v>2</v>
      </c>
      <c r="H49" s="6">
        <v>0</v>
      </c>
      <c r="I49" s="4">
        <v>0</v>
      </c>
      <c r="J49">
        <v>0</v>
      </c>
      <c r="K49">
        <v>0</v>
      </c>
      <c r="L49" s="7">
        <v>41891</v>
      </c>
      <c r="M49">
        <v>1</v>
      </c>
      <c r="N49">
        <v>0</v>
      </c>
      <c r="O49">
        <v>1</v>
      </c>
      <c r="P49">
        <v>1</v>
      </c>
      <c r="Q49">
        <v>1</v>
      </c>
      <c r="R49">
        <v>1</v>
      </c>
      <c r="S49" s="8">
        <v>42031</v>
      </c>
      <c r="T49" s="6">
        <f t="shared" si="5"/>
        <v>4</v>
      </c>
      <c r="V49" s="6">
        <v>3</v>
      </c>
      <c r="W49" s="6">
        <v>3</v>
      </c>
      <c r="X49" s="6">
        <v>12</v>
      </c>
      <c r="Y49" s="6" t="s">
        <v>50</v>
      </c>
      <c r="Z49" s="6">
        <v>0</v>
      </c>
      <c r="AA49" s="33">
        <v>43605</v>
      </c>
      <c r="AB49">
        <v>56</v>
      </c>
      <c r="AC49">
        <v>1</v>
      </c>
      <c r="AD49">
        <v>1</v>
      </c>
      <c r="AE49">
        <v>0</v>
      </c>
      <c r="AF49">
        <v>7.3</v>
      </c>
      <c r="AG49">
        <v>1</v>
      </c>
      <c r="AH49">
        <v>1</v>
      </c>
      <c r="AI49">
        <v>1</v>
      </c>
      <c r="AJ49">
        <v>0</v>
      </c>
      <c r="AK49">
        <v>1</v>
      </c>
      <c r="AL49">
        <v>1</v>
      </c>
      <c r="AM49">
        <v>0</v>
      </c>
      <c r="AN49">
        <v>0</v>
      </c>
      <c r="AO49">
        <v>0</v>
      </c>
      <c r="AP49">
        <v>1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9</v>
      </c>
      <c r="AZ49" s="4">
        <v>0</v>
      </c>
      <c r="BA49" s="4">
        <v>0</v>
      </c>
      <c r="BB49" s="4">
        <v>0</v>
      </c>
      <c r="BC49" s="4">
        <v>0</v>
      </c>
      <c r="BD49" s="4">
        <v>0</v>
      </c>
      <c r="BE49" s="4">
        <v>1</v>
      </c>
    </row>
    <row r="50" spans="1:57" x14ac:dyDescent="0.15">
      <c r="A50">
        <v>64</v>
      </c>
      <c r="B50">
        <v>64</v>
      </c>
      <c r="C50" s="6">
        <v>39.1</v>
      </c>
      <c r="D50" s="11">
        <v>0</v>
      </c>
      <c r="E50" s="6">
        <v>11.9</v>
      </c>
      <c r="F50" s="12">
        <v>0</v>
      </c>
      <c r="G50" s="12">
        <f t="shared" si="3"/>
        <v>0</v>
      </c>
      <c r="H50" s="6">
        <v>0</v>
      </c>
      <c r="I50" s="4">
        <v>1</v>
      </c>
      <c r="J50">
        <v>0</v>
      </c>
      <c r="K50">
        <v>0</v>
      </c>
      <c r="L50" s="7">
        <v>41907</v>
      </c>
      <c r="M50">
        <v>1</v>
      </c>
      <c r="N50">
        <v>0</v>
      </c>
      <c r="O50">
        <v>0</v>
      </c>
      <c r="P50">
        <v>0</v>
      </c>
      <c r="Q50">
        <v>0</v>
      </c>
      <c r="R50">
        <v>1</v>
      </c>
      <c r="S50" s="8">
        <v>41941</v>
      </c>
      <c r="T50" s="6">
        <f t="shared" si="5"/>
        <v>1</v>
      </c>
      <c r="V50" s="6">
        <v>0</v>
      </c>
      <c r="W50" s="6">
        <v>3</v>
      </c>
      <c r="Z50" s="6">
        <v>1</v>
      </c>
      <c r="AA50" s="8">
        <v>42200</v>
      </c>
      <c r="AB50">
        <f>DATEDIF(L50,AA50,"m")</f>
        <v>9</v>
      </c>
      <c r="AC50">
        <v>0</v>
      </c>
      <c r="AD50">
        <v>1</v>
      </c>
      <c r="AE50">
        <v>0</v>
      </c>
      <c r="AF50">
        <v>8</v>
      </c>
      <c r="AG50">
        <v>1</v>
      </c>
      <c r="AH50">
        <v>1</v>
      </c>
      <c r="AI50">
        <v>1</v>
      </c>
      <c r="AJ50">
        <v>0</v>
      </c>
      <c r="AK50" s="4">
        <v>0</v>
      </c>
      <c r="AL50">
        <v>0</v>
      </c>
      <c r="AM50">
        <v>0</v>
      </c>
      <c r="AN50">
        <v>0</v>
      </c>
      <c r="AO50">
        <v>1</v>
      </c>
      <c r="AP50">
        <v>1</v>
      </c>
      <c r="AQ50" s="9">
        <v>1</v>
      </c>
      <c r="AR50" s="9">
        <v>0</v>
      </c>
      <c r="AS50" s="9">
        <v>0</v>
      </c>
      <c r="AT50" s="9">
        <v>0</v>
      </c>
      <c r="AU50" s="9">
        <v>1</v>
      </c>
      <c r="AV50" s="9">
        <v>0</v>
      </c>
      <c r="AW50" s="9">
        <v>1</v>
      </c>
      <c r="AX50" s="9">
        <v>1</v>
      </c>
      <c r="AY50" s="9">
        <v>13</v>
      </c>
      <c r="AZ50" s="4">
        <v>0</v>
      </c>
      <c r="BA50" s="4">
        <v>0</v>
      </c>
      <c r="BB50" s="4">
        <v>0</v>
      </c>
      <c r="BC50" s="4">
        <v>1</v>
      </c>
      <c r="BD50" s="4">
        <v>1</v>
      </c>
      <c r="BE50" s="4">
        <v>1</v>
      </c>
    </row>
    <row r="51" spans="1:57" x14ac:dyDescent="0.15">
      <c r="A51">
        <v>65</v>
      </c>
      <c r="B51">
        <v>65</v>
      </c>
      <c r="C51" s="6">
        <v>42.9</v>
      </c>
      <c r="D51" s="11">
        <v>1</v>
      </c>
      <c r="E51" s="6">
        <v>12.2</v>
      </c>
      <c r="F51" s="12">
        <v>0</v>
      </c>
      <c r="G51" s="12">
        <f t="shared" si="3"/>
        <v>1</v>
      </c>
      <c r="H51" s="6">
        <v>1</v>
      </c>
      <c r="I51" s="4">
        <v>1</v>
      </c>
      <c r="J51">
        <v>0</v>
      </c>
      <c r="K51">
        <v>0</v>
      </c>
      <c r="L51" s="7">
        <v>41925</v>
      </c>
      <c r="M51">
        <v>0</v>
      </c>
      <c r="N51">
        <v>0</v>
      </c>
      <c r="O51">
        <v>1</v>
      </c>
      <c r="P51">
        <v>2</v>
      </c>
      <c r="Q51">
        <v>1</v>
      </c>
      <c r="R51">
        <v>1</v>
      </c>
      <c r="S51" s="8">
        <v>42151</v>
      </c>
      <c r="T51" s="6">
        <f t="shared" si="5"/>
        <v>7</v>
      </c>
      <c r="V51" s="6">
        <v>23</v>
      </c>
      <c r="W51" s="6">
        <v>13</v>
      </c>
      <c r="X51" s="6">
        <v>0</v>
      </c>
      <c r="Z51" s="6">
        <v>1</v>
      </c>
      <c r="AA51" s="8">
        <v>42325</v>
      </c>
      <c r="AB51">
        <f>DATEDIF(L51,AA51,"m")</f>
        <v>13</v>
      </c>
      <c r="AC51">
        <v>0</v>
      </c>
      <c r="AD51">
        <v>1</v>
      </c>
      <c r="AE51">
        <v>0</v>
      </c>
      <c r="AF51">
        <v>5.5</v>
      </c>
      <c r="AG51">
        <v>1</v>
      </c>
      <c r="AH51">
        <v>1</v>
      </c>
      <c r="AI51">
        <v>1</v>
      </c>
      <c r="AJ51">
        <v>0</v>
      </c>
      <c r="AK51">
        <v>1</v>
      </c>
      <c r="AL51">
        <v>0</v>
      </c>
      <c r="AM51">
        <v>0</v>
      </c>
      <c r="AN51">
        <v>0</v>
      </c>
      <c r="AO51">
        <v>1</v>
      </c>
      <c r="AP51">
        <v>1</v>
      </c>
      <c r="AQ51" s="9">
        <v>1</v>
      </c>
      <c r="AR51" s="9">
        <v>0</v>
      </c>
      <c r="AS51" s="9">
        <v>1</v>
      </c>
      <c r="AT51" s="9">
        <v>1</v>
      </c>
      <c r="AU51" s="9">
        <v>1</v>
      </c>
      <c r="AV51" s="9">
        <v>0</v>
      </c>
      <c r="AW51" s="9">
        <v>1</v>
      </c>
      <c r="AX51" s="9">
        <v>2</v>
      </c>
      <c r="AY51" s="9">
        <v>14</v>
      </c>
      <c r="AZ51" s="4">
        <v>0</v>
      </c>
      <c r="BA51" s="4">
        <v>0</v>
      </c>
      <c r="BB51" s="4">
        <v>0</v>
      </c>
      <c r="BC51" s="4">
        <v>0</v>
      </c>
      <c r="BD51" s="4">
        <v>0</v>
      </c>
      <c r="BE51" s="4">
        <v>1</v>
      </c>
    </row>
    <row r="52" spans="1:57" x14ac:dyDescent="0.15">
      <c r="A52">
        <v>66</v>
      </c>
      <c r="B52">
        <v>66</v>
      </c>
      <c r="C52" s="6">
        <v>38.6</v>
      </c>
      <c r="D52" s="11">
        <v>0</v>
      </c>
      <c r="E52" s="6">
        <v>12</v>
      </c>
      <c r="F52" s="12">
        <v>0</v>
      </c>
      <c r="G52" s="12">
        <f t="shared" si="3"/>
        <v>0</v>
      </c>
      <c r="H52" s="6">
        <v>0</v>
      </c>
      <c r="I52" s="4">
        <v>1</v>
      </c>
      <c r="J52">
        <v>0</v>
      </c>
      <c r="K52">
        <v>0</v>
      </c>
      <c r="L52" s="7">
        <v>41934</v>
      </c>
      <c r="M52">
        <v>1</v>
      </c>
      <c r="N52">
        <v>0</v>
      </c>
      <c r="O52">
        <v>1</v>
      </c>
      <c r="P52">
        <v>0</v>
      </c>
      <c r="Q52">
        <v>0</v>
      </c>
      <c r="R52">
        <v>1</v>
      </c>
      <c r="S52" s="8">
        <v>42479</v>
      </c>
      <c r="T52" s="6">
        <f t="shared" si="5"/>
        <v>17</v>
      </c>
      <c r="V52" s="6">
        <v>2</v>
      </c>
      <c r="W52" s="6">
        <v>2</v>
      </c>
      <c r="X52" s="6">
        <v>4</v>
      </c>
      <c r="Z52" s="6">
        <v>1</v>
      </c>
      <c r="AA52" s="8">
        <v>43130</v>
      </c>
      <c r="AB52">
        <f>DATEDIF(L52,AA52,"m")</f>
        <v>39</v>
      </c>
      <c r="AC52">
        <v>1</v>
      </c>
      <c r="AD52">
        <v>1</v>
      </c>
      <c r="AE52">
        <v>0</v>
      </c>
      <c r="AF52">
        <v>2</v>
      </c>
      <c r="AG52">
        <v>3</v>
      </c>
      <c r="AH52">
        <v>0</v>
      </c>
      <c r="AI52">
        <v>1</v>
      </c>
      <c r="AJ52">
        <v>0</v>
      </c>
      <c r="AK52">
        <v>0</v>
      </c>
      <c r="AL52">
        <v>1</v>
      </c>
      <c r="AM52">
        <v>0</v>
      </c>
      <c r="AN52">
        <v>0</v>
      </c>
      <c r="AO52">
        <v>0</v>
      </c>
      <c r="AP52">
        <v>0</v>
      </c>
      <c r="AQ52" s="9">
        <v>1</v>
      </c>
      <c r="AR52" s="9">
        <v>0</v>
      </c>
      <c r="AS52" s="9">
        <v>0</v>
      </c>
      <c r="AT52" s="9">
        <v>1</v>
      </c>
      <c r="AU52" s="9">
        <v>1</v>
      </c>
      <c r="AV52" s="9">
        <v>0</v>
      </c>
      <c r="AW52" s="9">
        <v>0</v>
      </c>
      <c r="AX52" s="9">
        <v>2</v>
      </c>
      <c r="AY52" s="9">
        <v>41</v>
      </c>
      <c r="AZ52" s="4">
        <v>0</v>
      </c>
      <c r="BA52" s="4">
        <v>0</v>
      </c>
      <c r="BB52" s="4">
        <v>0</v>
      </c>
      <c r="BC52" s="4">
        <v>1</v>
      </c>
      <c r="BD52" s="4">
        <v>0</v>
      </c>
      <c r="BE52" s="4">
        <v>1</v>
      </c>
    </row>
    <row r="53" spans="1:57" x14ac:dyDescent="0.15">
      <c r="A53">
        <v>67</v>
      </c>
      <c r="B53">
        <v>67</v>
      </c>
      <c r="C53" s="6">
        <v>41.6</v>
      </c>
      <c r="D53" s="11">
        <v>1</v>
      </c>
      <c r="E53" s="6">
        <v>11.9</v>
      </c>
      <c r="F53" s="12">
        <v>0</v>
      </c>
      <c r="G53" s="12">
        <f t="shared" si="3"/>
        <v>1</v>
      </c>
      <c r="H53" s="6">
        <v>0</v>
      </c>
      <c r="I53" s="4">
        <v>1</v>
      </c>
      <c r="J53">
        <v>0</v>
      </c>
      <c r="K53">
        <v>0</v>
      </c>
      <c r="L53" s="7">
        <v>41948</v>
      </c>
      <c r="M53">
        <v>0</v>
      </c>
      <c r="N53">
        <v>0</v>
      </c>
      <c r="O53">
        <v>1</v>
      </c>
      <c r="P53">
        <v>1</v>
      </c>
      <c r="Q53">
        <v>1</v>
      </c>
      <c r="R53">
        <v>1</v>
      </c>
      <c r="S53" s="27">
        <v>42045</v>
      </c>
      <c r="T53" s="6">
        <f t="shared" si="5"/>
        <v>3</v>
      </c>
      <c r="V53" s="6">
        <v>20</v>
      </c>
      <c r="W53" s="6">
        <v>13</v>
      </c>
      <c r="X53" s="6">
        <v>1</v>
      </c>
      <c r="Y53" s="6" t="s">
        <v>51</v>
      </c>
      <c r="Z53" s="6">
        <v>1</v>
      </c>
      <c r="AA53" s="8">
        <v>42231</v>
      </c>
      <c r="AB53">
        <f>DATEDIF(L53,AA53,"m")</f>
        <v>9</v>
      </c>
      <c r="AC53">
        <v>0</v>
      </c>
      <c r="AD53">
        <v>1</v>
      </c>
      <c r="AE53">
        <v>0</v>
      </c>
      <c r="AF53">
        <v>7</v>
      </c>
      <c r="AG53">
        <v>1</v>
      </c>
      <c r="AH53">
        <v>1</v>
      </c>
      <c r="AI53">
        <v>0</v>
      </c>
      <c r="AJ53">
        <v>0</v>
      </c>
      <c r="AK53">
        <v>2</v>
      </c>
      <c r="AL53">
        <v>0</v>
      </c>
      <c r="AM53">
        <v>0</v>
      </c>
      <c r="AN53">
        <v>0</v>
      </c>
      <c r="AO53">
        <v>0</v>
      </c>
      <c r="AP53">
        <v>0</v>
      </c>
      <c r="AQ53" s="9">
        <v>1</v>
      </c>
      <c r="AR53" s="9">
        <v>0</v>
      </c>
      <c r="AS53" s="9">
        <v>1</v>
      </c>
      <c r="AT53" s="9">
        <v>0</v>
      </c>
      <c r="AU53" s="9">
        <v>1</v>
      </c>
      <c r="AV53" s="9">
        <v>0</v>
      </c>
      <c r="AW53" s="9">
        <v>1</v>
      </c>
      <c r="AX53" s="9">
        <v>1</v>
      </c>
      <c r="AY53" s="9">
        <v>12</v>
      </c>
      <c r="AZ53" s="4">
        <v>0</v>
      </c>
      <c r="BA53" s="4">
        <v>0</v>
      </c>
      <c r="BB53" s="4">
        <v>0</v>
      </c>
      <c r="BC53" s="4">
        <v>0</v>
      </c>
      <c r="BD53" s="4">
        <v>0</v>
      </c>
      <c r="BE53" s="4">
        <v>1</v>
      </c>
    </row>
    <row r="54" spans="1:57" x14ac:dyDescent="0.15">
      <c r="A54">
        <v>68</v>
      </c>
      <c r="B54">
        <v>68</v>
      </c>
      <c r="C54" s="6">
        <v>40.5</v>
      </c>
      <c r="D54" s="11">
        <v>1</v>
      </c>
      <c r="E54" s="6">
        <v>12.7</v>
      </c>
      <c r="F54" s="12">
        <v>1</v>
      </c>
      <c r="G54" s="12">
        <f t="shared" si="3"/>
        <v>2</v>
      </c>
      <c r="H54" s="6">
        <v>1</v>
      </c>
      <c r="I54" s="4">
        <v>0</v>
      </c>
      <c r="J54">
        <v>0</v>
      </c>
      <c r="K54">
        <v>0</v>
      </c>
      <c r="L54" s="7">
        <v>41960</v>
      </c>
      <c r="M54">
        <v>0</v>
      </c>
      <c r="N54">
        <v>0</v>
      </c>
      <c r="O54">
        <v>0</v>
      </c>
      <c r="P54">
        <v>12</v>
      </c>
      <c r="Q54">
        <v>1</v>
      </c>
      <c r="R54">
        <v>0</v>
      </c>
      <c r="S54" s="27"/>
      <c r="T54" s="6">
        <v>54</v>
      </c>
      <c r="Z54" s="6">
        <v>0</v>
      </c>
      <c r="AA54" s="33">
        <v>43605</v>
      </c>
      <c r="AB54">
        <v>54</v>
      </c>
      <c r="AC54">
        <v>1</v>
      </c>
      <c r="AD54">
        <v>1</v>
      </c>
      <c r="AE54">
        <v>0</v>
      </c>
      <c r="AF54">
        <v>6.5</v>
      </c>
      <c r="AG54">
        <v>1</v>
      </c>
      <c r="AH54">
        <v>1</v>
      </c>
      <c r="AI54">
        <v>0</v>
      </c>
      <c r="AJ54">
        <v>0</v>
      </c>
      <c r="AK54">
        <v>1</v>
      </c>
      <c r="AL54">
        <v>0</v>
      </c>
      <c r="AM54">
        <v>0</v>
      </c>
      <c r="AN54">
        <v>0</v>
      </c>
      <c r="AO54">
        <v>0</v>
      </c>
      <c r="AP54">
        <v>1</v>
      </c>
      <c r="AQ54" s="9">
        <v>0</v>
      </c>
      <c r="AR54" s="9">
        <v>0</v>
      </c>
      <c r="AS54" s="9">
        <v>1</v>
      </c>
      <c r="AT54" s="9">
        <v>1</v>
      </c>
      <c r="AU54" s="9">
        <v>1</v>
      </c>
      <c r="AV54" s="9">
        <v>0</v>
      </c>
      <c r="AW54" s="9">
        <v>1</v>
      </c>
      <c r="AX54" s="9">
        <v>1</v>
      </c>
      <c r="AY54" s="9">
        <v>8</v>
      </c>
      <c r="AZ54" s="4">
        <v>0</v>
      </c>
      <c r="BA54" s="4">
        <v>0</v>
      </c>
      <c r="BB54" s="4">
        <v>0</v>
      </c>
      <c r="BC54" s="4">
        <v>1</v>
      </c>
      <c r="BD54" s="4">
        <v>0</v>
      </c>
      <c r="BE54" s="4">
        <v>1</v>
      </c>
    </row>
    <row r="55" spans="1:57" x14ac:dyDescent="0.15">
      <c r="A55">
        <v>69</v>
      </c>
      <c r="B55">
        <v>69</v>
      </c>
      <c r="C55" s="6">
        <v>40.6</v>
      </c>
      <c r="D55" s="11">
        <v>1</v>
      </c>
      <c r="E55" s="6">
        <v>12.2</v>
      </c>
      <c r="F55" s="12">
        <v>0</v>
      </c>
      <c r="G55" s="12">
        <f t="shared" si="3"/>
        <v>1</v>
      </c>
      <c r="H55" s="6">
        <v>1</v>
      </c>
      <c r="I55" s="4">
        <v>1</v>
      </c>
      <c r="J55">
        <v>0</v>
      </c>
      <c r="K55">
        <v>0</v>
      </c>
      <c r="L55" s="7">
        <v>41967</v>
      </c>
      <c r="M55">
        <v>0</v>
      </c>
      <c r="N55">
        <v>1</v>
      </c>
      <c r="O55">
        <v>0</v>
      </c>
      <c r="P55">
        <v>0</v>
      </c>
      <c r="Q55">
        <v>0</v>
      </c>
      <c r="R55">
        <v>1</v>
      </c>
      <c r="S55" s="27">
        <v>42369</v>
      </c>
      <c r="T55" s="6">
        <f>DATEDIF(L55,S55,"m")</f>
        <v>13</v>
      </c>
      <c r="V55" s="6">
        <v>2</v>
      </c>
      <c r="W55" s="6">
        <v>2</v>
      </c>
      <c r="X55" s="6">
        <v>1</v>
      </c>
      <c r="Y55" s="6" t="s">
        <v>52</v>
      </c>
      <c r="Z55" s="6">
        <v>1</v>
      </c>
      <c r="AA55" s="8">
        <v>42983</v>
      </c>
      <c r="AB55">
        <f>DATEDIF(L55,AA55,"m")</f>
        <v>33</v>
      </c>
      <c r="AC55">
        <v>1</v>
      </c>
      <c r="AD55">
        <v>1</v>
      </c>
      <c r="AE55">
        <v>0</v>
      </c>
      <c r="AF55">
        <v>6.5</v>
      </c>
      <c r="AG55">
        <v>1</v>
      </c>
      <c r="AH55">
        <v>1</v>
      </c>
      <c r="AI55">
        <v>0</v>
      </c>
      <c r="AJ55">
        <v>0</v>
      </c>
      <c r="AK55">
        <v>1</v>
      </c>
      <c r="AL55">
        <v>0</v>
      </c>
      <c r="AM55">
        <v>0</v>
      </c>
      <c r="AN55">
        <v>0</v>
      </c>
      <c r="AO55">
        <v>1</v>
      </c>
      <c r="AQ55" s="9">
        <v>0</v>
      </c>
      <c r="AR55" s="9">
        <v>0</v>
      </c>
      <c r="AS55" s="9">
        <v>0</v>
      </c>
      <c r="AT55" s="9">
        <v>1</v>
      </c>
      <c r="AU55" s="9">
        <v>1</v>
      </c>
      <c r="AV55" s="9">
        <v>0</v>
      </c>
      <c r="AW55" s="9">
        <v>1</v>
      </c>
      <c r="AX55" s="9">
        <v>1</v>
      </c>
      <c r="AY55" s="9">
        <v>11</v>
      </c>
      <c r="AZ55" s="4">
        <v>0</v>
      </c>
      <c r="BA55" s="4">
        <v>0</v>
      </c>
      <c r="BB55" s="4">
        <v>0</v>
      </c>
      <c r="BC55" s="4">
        <v>1</v>
      </c>
      <c r="BD55" s="4">
        <v>0</v>
      </c>
      <c r="BE55" s="4">
        <v>1</v>
      </c>
    </row>
    <row r="56" spans="1:57" x14ac:dyDescent="0.15">
      <c r="A56">
        <v>70</v>
      </c>
      <c r="B56">
        <v>70</v>
      </c>
      <c r="C56" s="6">
        <v>43.8</v>
      </c>
      <c r="D56" s="11">
        <v>1</v>
      </c>
      <c r="E56" s="6">
        <v>13.6</v>
      </c>
      <c r="F56" s="12">
        <v>1</v>
      </c>
      <c r="G56" s="12">
        <f t="shared" si="3"/>
        <v>2</v>
      </c>
      <c r="H56" s="6">
        <v>1</v>
      </c>
      <c r="I56" s="4">
        <v>0</v>
      </c>
      <c r="J56">
        <v>0</v>
      </c>
      <c r="K56">
        <v>0</v>
      </c>
      <c r="L56" s="7">
        <v>41989</v>
      </c>
      <c r="M56">
        <v>0</v>
      </c>
      <c r="N56">
        <v>1</v>
      </c>
      <c r="O56">
        <v>0</v>
      </c>
      <c r="P56">
        <v>0</v>
      </c>
      <c r="Q56">
        <v>0</v>
      </c>
      <c r="R56">
        <v>1</v>
      </c>
      <c r="S56" s="27">
        <v>43160</v>
      </c>
      <c r="T56" s="6">
        <v>39</v>
      </c>
      <c r="V56" s="6">
        <v>124</v>
      </c>
      <c r="W56" s="6">
        <v>1</v>
      </c>
      <c r="X56" s="6">
        <v>31</v>
      </c>
      <c r="Y56" s="6" t="s">
        <v>53</v>
      </c>
      <c r="Z56" s="6">
        <v>0</v>
      </c>
      <c r="AA56" s="34">
        <v>43581</v>
      </c>
      <c r="AB56">
        <f>DATEDIF(L56,AA56,"m")</f>
        <v>52</v>
      </c>
      <c r="AC56">
        <v>1</v>
      </c>
      <c r="AD56">
        <v>1</v>
      </c>
      <c r="AE56">
        <v>0</v>
      </c>
      <c r="AF56">
        <v>4.5</v>
      </c>
      <c r="AG56">
        <v>3</v>
      </c>
      <c r="AH56">
        <v>0</v>
      </c>
      <c r="AI56">
        <v>0</v>
      </c>
      <c r="AJ56">
        <v>0</v>
      </c>
      <c r="AK56">
        <v>1</v>
      </c>
      <c r="AL56">
        <v>1</v>
      </c>
      <c r="AM56">
        <v>0</v>
      </c>
      <c r="AN56">
        <v>0</v>
      </c>
      <c r="AO56">
        <v>0</v>
      </c>
      <c r="AP56">
        <v>0</v>
      </c>
      <c r="AQ56" s="9">
        <v>0</v>
      </c>
      <c r="AR56" s="9">
        <v>0</v>
      </c>
      <c r="AS56" s="9">
        <v>1</v>
      </c>
      <c r="AT56" s="9">
        <v>0</v>
      </c>
      <c r="AU56" s="9">
        <v>0</v>
      </c>
      <c r="AV56" s="9">
        <v>0</v>
      </c>
      <c r="AW56" s="9">
        <v>1</v>
      </c>
      <c r="AX56" s="9">
        <v>1</v>
      </c>
      <c r="AY56" s="9">
        <v>10</v>
      </c>
      <c r="AZ56" s="4">
        <v>0</v>
      </c>
      <c r="BA56" s="4">
        <v>0</v>
      </c>
      <c r="BB56" s="4">
        <v>0</v>
      </c>
      <c r="BC56" s="4">
        <v>1</v>
      </c>
      <c r="BD56" s="4">
        <v>1</v>
      </c>
      <c r="BE56" s="4">
        <v>1</v>
      </c>
    </row>
    <row r="57" spans="1:57" x14ac:dyDescent="0.15">
      <c r="A57">
        <v>71</v>
      </c>
      <c r="B57">
        <v>71</v>
      </c>
      <c r="C57" s="6">
        <v>40.6</v>
      </c>
      <c r="D57" s="11">
        <v>1</v>
      </c>
      <c r="E57" s="6">
        <v>12.4</v>
      </c>
      <c r="F57" s="12">
        <v>0</v>
      </c>
      <c r="G57" s="12">
        <f t="shared" si="3"/>
        <v>1</v>
      </c>
      <c r="H57" s="6">
        <v>0</v>
      </c>
      <c r="I57" s="4">
        <v>0</v>
      </c>
      <c r="J57">
        <v>0</v>
      </c>
      <c r="K57">
        <v>0</v>
      </c>
      <c r="L57" s="7">
        <v>41990</v>
      </c>
      <c r="M57">
        <v>1</v>
      </c>
      <c r="N57">
        <v>1</v>
      </c>
      <c r="O57">
        <v>0</v>
      </c>
      <c r="P57">
        <v>0</v>
      </c>
      <c r="Q57">
        <v>0</v>
      </c>
      <c r="R57">
        <v>1</v>
      </c>
      <c r="S57" s="27">
        <v>42459</v>
      </c>
      <c r="T57" s="6">
        <v>15</v>
      </c>
      <c r="Z57" s="6">
        <v>1</v>
      </c>
      <c r="AA57" s="34">
        <v>42536</v>
      </c>
      <c r="AB57">
        <f>DATEDIF(L57,AA57,"m")</f>
        <v>17</v>
      </c>
      <c r="AC57">
        <v>0</v>
      </c>
      <c r="AD57">
        <v>1</v>
      </c>
      <c r="AE57">
        <v>0</v>
      </c>
      <c r="AF57">
        <v>5</v>
      </c>
      <c r="AG57">
        <v>3</v>
      </c>
      <c r="AH57">
        <v>1</v>
      </c>
      <c r="AI57">
        <v>1</v>
      </c>
      <c r="AJ57">
        <v>0</v>
      </c>
      <c r="AK57">
        <v>2</v>
      </c>
      <c r="AL57">
        <v>1</v>
      </c>
      <c r="AM57">
        <v>0</v>
      </c>
      <c r="AN57">
        <v>0</v>
      </c>
      <c r="AO57">
        <v>0</v>
      </c>
      <c r="AP57">
        <v>1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1</v>
      </c>
      <c r="AX57" s="9">
        <v>1</v>
      </c>
      <c r="AY57" s="9">
        <v>12</v>
      </c>
      <c r="AZ57" s="4">
        <v>0</v>
      </c>
      <c r="BA57" s="4">
        <v>0</v>
      </c>
      <c r="BB57" s="4">
        <v>0</v>
      </c>
      <c r="BC57" s="4">
        <v>0</v>
      </c>
      <c r="BD57" s="4">
        <v>0</v>
      </c>
      <c r="BE57" s="4">
        <v>1</v>
      </c>
    </row>
    <row r="58" spans="1:57" x14ac:dyDescent="0.15">
      <c r="A58">
        <v>72</v>
      </c>
      <c r="B58">
        <v>72</v>
      </c>
      <c r="C58" s="6">
        <v>46.2</v>
      </c>
      <c r="D58" s="11">
        <v>1</v>
      </c>
      <c r="E58" s="6">
        <v>12.9</v>
      </c>
      <c r="F58" s="12">
        <v>1</v>
      </c>
      <c r="G58" s="12">
        <f t="shared" si="3"/>
        <v>2</v>
      </c>
      <c r="H58" s="6">
        <v>1</v>
      </c>
      <c r="I58" s="4">
        <v>1</v>
      </c>
      <c r="J58">
        <v>0</v>
      </c>
      <c r="K58">
        <v>0</v>
      </c>
      <c r="L58" s="7">
        <v>42003</v>
      </c>
      <c r="M58">
        <v>1</v>
      </c>
      <c r="N58">
        <v>1</v>
      </c>
      <c r="O58">
        <v>1</v>
      </c>
      <c r="P58">
        <v>0</v>
      </c>
      <c r="Q58">
        <v>0</v>
      </c>
      <c r="R58" s="3">
        <v>0</v>
      </c>
      <c r="S58" s="27"/>
      <c r="T58" s="32">
        <v>53</v>
      </c>
      <c r="U58" s="32"/>
      <c r="V58" s="32"/>
      <c r="W58" s="32"/>
      <c r="X58" s="32"/>
      <c r="Y58" s="32"/>
      <c r="Z58" s="32">
        <v>0</v>
      </c>
      <c r="AA58" s="35">
        <v>43605</v>
      </c>
      <c r="AB58" s="3">
        <v>53</v>
      </c>
      <c r="AC58" s="3">
        <v>1</v>
      </c>
      <c r="AD58">
        <v>1</v>
      </c>
      <c r="AE58">
        <v>0</v>
      </c>
      <c r="AF58">
        <v>4.5</v>
      </c>
      <c r="AG58">
        <v>3</v>
      </c>
      <c r="AH58">
        <v>0</v>
      </c>
      <c r="AI58">
        <v>1</v>
      </c>
      <c r="AJ58">
        <v>0</v>
      </c>
      <c r="AK58">
        <v>1</v>
      </c>
      <c r="AL58">
        <v>0</v>
      </c>
      <c r="AM58">
        <v>0</v>
      </c>
      <c r="AN58">
        <v>0</v>
      </c>
      <c r="AO58">
        <v>0</v>
      </c>
      <c r="AP58">
        <v>0</v>
      </c>
      <c r="AQ58" s="9">
        <v>1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1</v>
      </c>
      <c r="AX58" s="9">
        <v>1</v>
      </c>
      <c r="AY58" s="9">
        <v>10</v>
      </c>
      <c r="AZ58" s="4">
        <v>0</v>
      </c>
      <c r="BA58" s="4">
        <v>0</v>
      </c>
      <c r="BB58" s="4">
        <v>0</v>
      </c>
      <c r="BC58" s="4">
        <v>1</v>
      </c>
      <c r="BD58" s="4">
        <v>0</v>
      </c>
      <c r="BE58" s="4">
        <v>1</v>
      </c>
    </row>
    <row r="59" spans="1:57" x14ac:dyDescent="0.15">
      <c r="A59">
        <v>73</v>
      </c>
      <c r="B59">
        <v>73</v>
      </c>
      <c r="C59" s="6">
        <v>39.1</v>
      </c>
      <c r="D59" s="11">
        <v>0</v>
      </c>
      <c r="E59" s="6">
        <v>11.8</v>
      </c>
      <c r="F59" s="12">
        <v>0</v>
      </c>
      <c r="G59" s="12">
        <f t="shared" si="3"/>
        <v>0</v>
      </c>
      <c r="H59" s="6">
        <v>1</v>
      </c>
      <c r="I59" s="4">
        <v>1</v>
      </c>
      <c r="J59">
        <v>0</v>
      </c>
      <c r="K59">
        <v>0</v>
      </c>
      <c r="L59" s="7">
        <v>42024</v>
      </c>
      <c r="M59">
        <v>1</v>
      </c>
      <c r="N59">
        <v>1</v>
      </c>
      <c r="O59">
        <v>0</v>
      </c>
      <c r="P59">
        <v>2</v>
      </c>
      <c r="Q59">
        <v>1</v>
      </c>
      <c r="R59">
        <v>1</v>
      </c>
      <c r="S59" s="27">
        <v>42414</v>
      </c>
      <c r="T59" s="6">
        <f>DATEDIF(L59,S59,"m")</f>
        <v>12</v>
      </c>
      <c r="V59" s="6">
        <v>2</v>
      </c>
      <c r="W59" s="6">
        <v>1</v>
      </c>
      <c r="Z59" s="6">
        <v>1</v>
      </c>
      <c r="AA59" s="8">
        <v>42479</v>
      </c>
      <c r="AB59">
        <f>DATEDIF(L59,AA59,"m")</f>
        <v>14</v>
      </c>
      <c r="AC59">
        <v>0</v>
      </c>
      <c r="AD59">
        <v>1</v>
      </c>
      <c r="AE59">
        <v>0</v>
      </c>
      <c r="AF59">
        <v>4.5</v>
      </c>
      <c r="AG59">
        <v>3</v>
      </c>
      <c r="AH59">
        <v>0</v>
      </c>
      <c r="AI59">
        <v>1</v>
      </c>
      <c r="AJ59">
        <v>0</v>
      </c>
      <c r="AK59">
        <v>2</v>
      </c>
      <c r="AL59">
        <v>0</v>
      </c>
      <c r="AM59">
        <v>0</v>
      </c>
      <c r="AN59">
        <v>0</v>
      </c>
      <c r="AO59">
        <v>1</v>
      </c>
      <c r="AP59">
        <v>1</v>
      </c>
      <c r="AQ59" s="9">
        <v>1</v>
      </c>
      <c r="AR59" s="9">
        <v>0</v>
      </c>
      <c r="AS59" s="9">
        <v>0</v>
      </c>
      <c r="AT59" s="9">
        <v>1</v>
      </c>
      <c r="AU59" s="9">
        <v>1</v>
      </c>
      <c r="AV59" s="9">
        <v>0</v>
      </c>
      <c r="AW59" s="9">
        <v>1</v>
      </c>
      <c r="AX59" s="9">
        <v>1</v>
      </c>
      <c r="AY59" s="9">
        <v>9</v>
      </c>
      <c r="AZ59" s="4">
        <v>0</v>
      </c>
      <c r="BA59" s="4">
        <v>1</v>
      </c>
      <c r="BB59" s="4">
        <v>1</v>
      </c>
      <c r="BC59" s="4">
        <v>1</v>
      </c>
      <c r="BD59" s="4">
        <v>1</v>
      </c>
      <c r="BE59" s="4">
        <v>0</v>
      </c>
    </row>
    <row r="60" spans="1:57" x14ac:dyDescent="0.15">
      <c r="A60">
        <v>74</v>
      </c>
      <c r="B60">
        <v>74</v>
      </c>
      <c r="C60" s="6">
        <v>42.5</v>
      </c>
      <c r="D60" s="11">
        <v>1</v>
      </c>
      <c r="E60" s="6">
        <v>12.8</v>
      </c>
      <c r="F60" s="12">
        <v>1</v>
      </c>
      <c r="G60" s="12">
        <f t="shared" si="3"/>
        <v>2</v>
      </c>
      <c r="H60" s="6">
        <v>0</v>
      </c>
      <c r="I60" s="4">
        <v>0</v>
      </c>
      <c r="J60">
        <v>0</v>
      </c>
      <c r="K60">
        <v>0</v>
      </c>
      <c r="L60" s="7">
        <v>42044</v>
      </c>
      <c r="M60">
        <v>0</v>
      </c>
      <c r="N60">
        <v>0</v>
      </c>
      <c r="O60">
        <v>1</v>
      </c>
      <c r="P60">
        <v>0</v>
      </c>
      <c r="Q60">
        <v>0</v>
      </c>
      <c r="R60">
        <v>1</v>
      </c>
      <c r="S60" s="27">
        <v>42138</v>
      </c>
      <c r="T60" s="6">
        <f>DATEDIF(L60,S60,"m")</f>
        <v>3</v>
      </c>
      <c r="V60" s="6">
        <v>23</v>
      </c>
      <c r="W60" s="6">
        <v>1</v>
      </c>
      <c r="X60" s="6">
        <v>4</v>
      </c>
      <c r="Z60" s="6">
        <v>1</v>
      </c>
      <c r="AA60" s="8" t="s">
        <v>54</v>
      </c>
      <c r="AB60">
        <v>8</v>
      </c>
      <c r="AC60">
        <v>0</v>
      </c>
      <c r="AD60" t="s">
        <v>55</v>
      </c>
      <c r="AE60">
        <v>1</v>
      </c>
      <c r="AF60">
        <v>7</v>
      </c>
      <c r="AG60">
        <v>1</v>
      </c>
      <c r="AH60">
        <v>1</v>
      </c>
      <c r="AI60">
        <v>1</v>
      </c>
      <c r="AJ60">
        <v>0</v>
      </c>
      <c r="AK60">
        <v>1</v>
      </c>
      <c r="AL60">
        <v>0</v>
      </c>
      <c r="AM60">
        <v>0</v>
      </c>
      <c r="AN60">
        <v>0</v>
      </c>
      <c r="AO60">
        <v>0</v>
      </c>
      <c r="AP60">
        <v>1</v>
      </c>
      <c r="AQ60" s="9">
        <v>1</v>
      </c>
      <c r="AR60" s="9">
        <v>0</v>
      </c>
      <c r="AS60" s="9">
        <v>0</v>
      </c>
      <c r="AT60" s="9">
        <v>1</v>
      </c>
      <c r="AU60" s="9">
        <v>1</v>
      </c>
      <c r="AV60" s="9">
        <v>0</v>
      </c>
      <c r="AW60" s="9">
        <v>1</v>
      </c>
      <c r="AX60" s="9">
        <v>0</v>
      </c>
      <c r="AY60" s="9">
        <v>8</v>
      </c>
      <c r="AZ60" s="4">
        <v>0</v>
      </c>
      <c r="BA60" s="4">
        <v>0</v>
      </c>
      <c r="BB60" s="4">
        <v>0</v>
      </c>
      <c r="BC60" s="4">
        <v>0</v>
      </c>
      <c r="BD60" s="4">
        <v>1</v>
      </c>
      <c r="BE60" s="4">
        <v>0</v>
      </c>
    </row>
    <row r="61" spans="1:57" x14ac:dyDescent="0.15">
      <c r="A61">
        <v>75</v>
      </c>
      <c r="B61">
        <v>75</v>
      </c>
      <c r="C61" s="6">
        <v>40.5</v>
      </c>
      <c r="D61" s="11">
        <v>1</v>
      </c>
      <c r="E61" s="6">
        <v>12.1</v>
      </c>
      <c r="F61" s="12">
        <v>0</v>
      </c>
      <c r="G61" s="12">
        <f t="shared" si="3"/>
        <v>1</v>
      </c>
      <c r="H61" s="6">
        <v>0</v>
      </c>
      <c r="I61" s="4">
        <v>1</v>
      </c>
      <c r="J61">
        <v>0</v>
      </c>
      <c r="K61">
        <v>0</v>
      </c>
      <c r="L61" s="7">
        <v>42067</v>
      </c>
      <c r="M61">
        <v>0</v>
      </c>
      <c r="N61">
        <v>0</v>
      </c>
      <c r="O61">
        <v>0</v>
      </c>
      <c r="P61">
        <v>0</v>
      </c>
      <c r="Q61">
        <v>0</v>
      </c>
      <c r="R61">
        <v>1</v>
      </c>
      <c r="S61" s="27">
        <v>42089</v>
      </c>
      <c r="T61" s="6">
        <f>DATEDIF(L61,S61,"m")</f>
        <v>0</v>
      </c>
      <c r="V61" s="6">
        <v>20</v>
      </c>
      <c r="W61" s="6">
        <v>13</v>
      </c>
      <c r="X61" s="6">
        <v>1</v>
      </c>
      <c r="Z61" s="6">
        <v>1</v>
      </c>
      <c r="AA61" s="8" t="s">
        <v>54</v>
      </c>
      <c r="AB61">
        <v>7</v>
      </c>
      <c r="AC61">
        <v>0</v>
      </c>
      <c r="AD61">
        <v>2</v>
      </c>
      <c r="AE61">
        <v>1</v>
      </c>
      <c r="AF61">
        <v>5.5</v>
      </c>
      <c r="AG61">
        <v>1</v>
      </c>
      <c r="AH61">
        <v>1</v>
      </c>
      <c r="AI61">
        <v>1</v>
      </c>
      <c r="AJ61">
        <v>0</v>
      </c>
      <c r="AK61">
        <v>1</v>
      </c>
      <c r="AL61">
        <v>0</v>
      </c>
      <c r="AM61">
        <v>0</v>
      </c>
      <c r="AN61">
        <v>0</v>
      </c>
      <c r="AO61">
        <v>1</v>
      </c>
      <c r="AP61">
        <v>0</v>
      </c>
      <c r="AQ61" s="9">
        <v>1</v>
      </c>
      <c r="AR61" s="9">
        <v>0</v>
      </c>
      <c r="AS61" s="9">
        <v>0</v>
      </c>
      <c r="AT61" s="9">
        <v>1</v>
      </c>
      <c r="AU61" s="9">
        <v>1</v>
      </c>
      <c r="AV61" s="9">
        <v>0</v>
      </c>
      <c r="AW61" s="9">
        <v>1</v>
      </c>
      <c r="AX61" s="9">
        <v>0</v>
      </c>
      <c r="AY61" s="9">
        <v>9</v>
      </c>
      <c r="AZ61" s="4">
        <v>0</v>
      </c>
      <c r="BA61" s="4">
        <v>0</v>
      </c>
      <c r="BB61" s="4">
        <v>0</v>
      </c>
      <c r="BC61" s="4">
        <v>0</v>
      </c>
      <c r="BD61" s="4">
        <v>0</v>
      </c>
      <c r="BE61" s="4">
        <v>1</v>
      </c>
    </row>
    <row r="62" spans="1:57" x14ac:dyDescent="0.15">
      <c r="A62">
        <v>76</v>
      </c>
      <c r="B62">
        <v>76</v>
      </c>
      <c r="C62" s="6">
        <v>40.700000000000003</v>
      </c>
      <c r="D62" s="11">
        <v>1</v>
      </c>
      <c r="E62" s="6">
        <v>12</v>
      </c>
      <c r="F62" s="12">
        <v>0</v>
      </c>
      <c r="G62" s="12">
        <f t="shared" si="3"/>
        <v>1</v>
      </c>
      <c r="H62" s="6">
        <v>1</v>
      </c>
      <c r="I62" s="4">
        <v>0</v>
      </c>
      <c r="J62">
        <v>0</v>
      </c>
      <c r="K62">
        <v>0</v>
      </c>
      <c r="L62" s="7">
        <v>42073</v>
      </c>
      <c r="M62">
        <v>0</v>
      </c>
      <c r="N62">
        <v>0</v>
      </c>
      <c r="O62">
        <v>1</v>
      </c>
      <c r="P62">
        <v>0</v>
      </c>
      <c r="Q62">
        <v>0</v>
      </c>
      <c r="R62">
        <v>1</v>
      </c>
      <c r="S62" s="27">
        <v>42383</v>
      </c>
      <c r="T62" s="6">
        <f>DATEDIF(L62,S62,"m")</f>
        <v>10</v>
      </c>
      <c r="V62" s="6">
        <v>30</v>
      </c>
      <c r="W62" s="6">
        <v>3</v>
      </c>
      <c r="X62" s="6">
        <v>1</v>
      </c>
      <c r="Y62" s="6" t="s">
        <v>38</v>
      </c>
      <c r="Z62" s="6">
        <v>1</v>
      </c>
      <c r="AA62" s="8">
        <v>42605</v>
      </c>
      <c r="AB62">
        <f>DATEDIF(L62,AA62,"m")</f>
        <v>17</v>
      </c>
      <c r="AC62">
        <v>0</v>
      </c>
      <c r="AD62">
        <v>1</v>
      </c>
      <c r="AE62">
        <v>0</v>
      </c>
      <c r="AF62">
        <v>3.2</v>
      </c>
      <c r="AG62">
        <v>3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1</v>
      </c>
      <c r="AQ62" s="9">
        <v>1</v>
      </c>
      <c r="AR62" s="9">
        <v>0</v>
      </c>
      <c r="AS62" s="9">
        <v>1</v>
      </c>
      <c r="AT62" s="9">
        <v>0</v>
      </c>
      <c r="AU62" s="9">
        <v>0</v>
      </c>
      <c r="AV62" s="9">
        <v>0</v>
      </c>
      <c r="AW62" s="9">
        <v>0</v>
      </c>
      <c r="AX62" s="9">
        <v>2</v>
      </c>
      <c r="AY62" s="9">
        <v>9</v>
      </c>
      <c r="AZ62" s="4">
        <v>0</v>
      </c>
      <c r="BA62" s="4">
        <v>0</v>
      </c>
      <c r="BB62" s="4">
        <v>0</v>
      </c>
      <c r="BC62" s="4">
        <v>0</v>
      </c>
      <c r="BD62" s="4">
        <v>0</v>
      </c>
      <c r="BE62" s="4">
        <v>0</v>
      </c>
    </row>
    <row r="63" spans="1:57" x14ac:dyDescent="0.15">
      <c r="A63">
        <v>77</v>
      </c>
      <c r="B63">
        <v>77</v>
      </c>
      <c r="C63" s="6">
        <v>41.7</v>
      </c>
      <c r="D63" s="11">
        <v>1</v>
      </c>
      <c r="E63" s="6">
        <v>11.9</v>
      </c>
      <c r="F63" s="12">
        <v>0</v>
      </c>
      <c r="G63" s="12">
        <f t="shared" si="3"/>
        <v>1</v>
      </c>
      <c r="H63" s="6">
        <v>1</v>
      </c>
      <c r="I63" s="4">
        <v>0</v>
      </c>
      <c r="J63">
        <v>0</v>
      </c>
      <c r="K63">
        <v>0</v>
      </c>
      <c r="L63" s="7">
        <v>42074</v>
      </c>
      <c r="M63">
        <v>0</v>
      </c>
      <c r="N63">
        <v>1</v>
      </c>
      <c r="O63">
        <v>0</v>
      </c>
      <c r="P63">
        <v>12</v>
      </c>
      <c r="Q63">
        <v>1</v>
      </c>
      <c r="R63">
        <v>0</v>
      </c>
      <c r="S63" s="27"/>
      <c r="T63" s="6">
        <v>46</v>
      </c>
      <c r="Z63" s="6">
        <v>0</v>
      </c>
      <c r="AA63" s="25">
        <v>43605</v>
      </c>
      <c r="AB63">
        <v>50</v>
      </c>
      <c r="AC63">
        <v>1</v>
      </c>
      <c r="AD63">
        <v>1</v>
      </c>
      <c r="AE63">
        <v>0</v>
      </c>
      <c r="AF63">
        <v>9</v>
      </c>
      <c r="AG63">
        <v>1</v>
      </c>
      <c r="AH63">
        <v>1</v>
      </c>
      <c r="AI63">
        <v>0</v>
      </c>
      <c r="AJ63">
        <v>0</v>
      </c>
      <c r="AK63">
        <v>1</v>
      </c>
      <c r="AL63">
        <v>0</v>
      </c>
      <c r="AM63">
        <v>0</v>
      </c>
      <c r="AN63">
        <v>0</v>
      </c>
      <c r="AO63">
        <v>0</v>
      </c>
      <c r="AP63">
        <v>1</v>
      </c>
      <c r="AQ63" s="9">
        <v>0</v>
      </c>
      <c r="AR63" s="9">
        <v>0</v>
      </c>
      <c r="AS63" s="9">
        <v>1</v>
      </c>
      <c r="AT63" s="9">
        <v>0</v>
      </c>
      <c r="AU63" s="9">
        <v>0</v>
      </c>
      <c r="AV63" s="9">
        <v>0</v>
      </c>
      <c r="AW63" s="9">
        <v>1</v>
      </c>
      <c r="AX63" s="9">
        <v>0</v>
      </c>
      <c r="AY63" s="9">
        <v>12</v>
      </c>
      <c r="AZ63" s="4">
        <v>0</v>
      </c>
      <c r="BA63" s="4">
        <v>0</v>
      </c>
      <c r="BB63" s="4">
        <v>0</v>
      </c>
      <c r="BC63" s="4">
        <v>0</v>
      </c>
      <c r="BD63" s="4">
        <v>0</v>
      </c>
      <c r="BE63" s="4">
        <v>0</v>
      </c>
    </row>
    <row r="64" spans="1:57" x14ac:dyDescent="0.15">
      <c r="A64">
        <v>80</v>
      </c>
      <c r="B64">
        <v>80</v>
      </c>
      <c r="C64" s="6">
        <v>39.799999999999997</v>
      </c>
      <c r="D64" s="11">
        <v>0</v>
      </c>
      <c r="E64" s="6">
        <v>11.6</v>
      </c>
      <c r="F64" s="12">
        <v>0</v>
      </c>
      <c r="G64" s="12">
        <f t="shared" si="3"/>
        <v>0</v>
      </c>
      <c r="H64" s="6">
        <v>1</v>
      </c>
      <c r="I64" s="4">
        <v>0</v>
      </c>
      <c r="J64">
        <v>0</v>
      </c>
      <c r="K64">
        <v>0</v>
      </c>
      <c r="L64" s="7">
        <v>42135</v>
      </c>
      <c r="M64">
        <v>0</v>
      </c>
      <c r="N64">
        <v>0</v>
      </c>
      <c r="O64">
        <v>1</v>
      </c>
      <c r="P64">
        <v>0</v>
      </c>
      <c r="Q64">
        <v>0</v>
      </c>
      <c r="R64">
        <v>1</v>
      </c>
      <c r="S64" s="8">
        <v>42187</v>
      </c>
      <c r="T64" s="6">
        <f>DATEDIF(L64,S64,"m")</f>
        <v>1</v>
      </c>
      <c r="V64" s="6">
        <v>2</v>
      </c>
      <c r="W64" s="6">
        <v>1</v>
      </c>
      <c r="X64" s="6">
        <v>0</v>
      </c>
      <c r="Z64" s="6">
        <v>1</v>
      </c>
      <c r="AA64" s="8">
        <v>42262</v>
      </c>
      <c r="AB64">
        <f>DATEDIF(L64,AA64,"m")</f>
        <v>4</v>
      </c>
      <c r="AC64">
        <v>0</v>
      </c>
      <c r="AD64">
        <v>1</v>
      </c>
      <c r="AE64">
        <v>0</v>
      </c>
      <c r="AF64">
        <v>9</v>
      </c>
      <c r="AG64">
        <v>1</v>
      </c>
      <c r="AH64">
        <v>1</v>
      </c>
      <c r="AI64">
        <v>1</v>
      </c>
      <c r="AJ64">
        <v>1</v>
      </c>
      <c r="AK64">
        <v>1</v>
      </c>
      <c r="AL64">
        <v>0</v>
      </c>
      <c r="AM64">
        <v>0</v>
      </c>
      <c r="AN64">
        <v>0</v>
      </c>
      <c r="AO64">
        <v>0</v>
      </c>
      <c r="AP64">
        <v>0</v>
      </c>
      <c r="AQ64" s="9">
        <v>1</v>
      </c>
      <c r="AR64" s="9">
        <v>1</v>
      </c>
      <c r="AS64" s="9">
        <v>1</v>
      </c>
      <c r="AT64" s="9">
        <v>1</v>
      </c>
      <c r="AU64" s="9">
        <v>0</v>
      </c>
      <c r="AV64" s="9">
        <v>1</v>
      </c>
      <c r="AW64" s="9">
        <v>1</v>
      </c>
      <c r="AX64" s="9">
        <v>2</v>
      </c>
      <c r="AY64" s="9">
        <v>14</v>
      </c>
      <c r="AZ64" s="4">
        <v>0</v>
      </c>
      <c r="BA64" s="4">
        <v>0</v>
      </c>
      <c r="BB64" s="4">
        <v>0</v>
      </c>
      <c r="BC64" s="4">
        <v>0</v>
      </c>
      <c r="BD64" s="4">
        <v>1</v>
      </c>
      <c r="BE64" s="4">
        <v>1</v>
      </c>
    </row>
    <row r="65" spans="1:57" x14ac:dyDescent="0.15">
      <c r="A65">
        <v>81</v>
      </c>
      <c r="B65">
        <v>81</v>
      </c>
      <c r="C65" s="6">
        <v>37</v>
      </c>
      <c r="D65" s="11">
        <v>0</v>
      </c>
      <c r="E65" s="6">
        <v>12</v>
      </c>
      <c r="F65" s="12">
        <v>0</v>
      </c>
      <c r="G65" s="12">
        <f t="shared" si="3"/>
        <v>0</v>
      </c>
      <c r="H65" s="6">
        <v>1</v>
      </c>
      <c r="I65" s="4">
        <v>0</v>
      </c>
      <c r="J65">
        <v>0</v>
      </c>
      <c r="K65">
        <v>0</v>
      </c>
      <c r="L65" s="7">
        <v>42136</v>
      </c>
      <c r="M65">
        <v>0</v>
      </c>
      <c r="N65">
        <v>1</v>
      </c>
      <c r="O65">
        <v>0</v>
      </c>
      <c r="P65">
        <v>0</v>
      </c>
      <c r="Q65">
        <v>0</v>
      </c>
      <c r="R65">
        <v>1</v>
      </c>
      <c r="S65" s="8">
        <v>42461</v>
      </c>
      <c r="T65" s="6">
        <f>DATEDIF(L65,S65,"m")</f>
        <v>10</v>
      </c>
      <c r="V65" s="6">
        <v>1</v>
      </c>
      <c r="W65" s="6">
        <v>2</v>
      </c>
      <c r="X65" s="6">
        <v>2</v>
      </c>
      <c r="Z65" s="6">
        <v>1</v>
      </c>
      <c r="AA65" s="8">
        <v>42886</v>
      </c>
      <c r="AB65">
        <f>DATEDIF(L65,AA65,"m")</f>
        <v>24</v>
      </c>
      <c r="AC65">
        <v>0</v>
      </c>
      <c r="AD65">
        <v>1</v>
      </c>
      <c r="AE65">
        <v>0</v>
      </c>
      <c r="AF65">
        <v>8</v>
      </c>
      <c r="AG65">
        <v>1</v>
      </c>
      <c r="AH65">
        <v>1</v>
      </c>
      <c r="AI65">
        <v>1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1</v>
      </c>
      <c r="AQ65" s="9">
        <v>1</v>
      </c>
      <c r="AR65" s="9">
        <v>1</v>
      </c>
      <c r="AS65" s="9">
        <v>1</v>
      </c>
      <c r="AT65" s="9">
        <v>0</v>
      </c>
      <c r="AU65" s="9">
        <v>0</v>
      </c>
      <c r="AV65" s="9">
        <v>0</v>
      </c>
      <c r="AW65" s="9">
        <v>1</v>
      </c>
      <c r="AX65" s="9">
        <v>1</v>
      </c>
      <c r="AY65" s="9">
        <v>9</v>
      </c>
      <c r="AZ65" s="4">
        <v>0</v>
      </c>
      <c r="BA65" s="4">
        <v>1</v>
      </c>
      <c r="BB65" s="4">
        <v>1</v>
      </c>
      <c r="BC65" s="4">
        <v>1</v>
      </c>
      <c r="BD65" s="4">
        <v>0</v>
      </c>
      <c r="BE65" s="4">
        <v>0</v>
      </c>
    </row>
    <row r="66" spans="1:57" x14ac:dyDescent="0.15">
      <c r="A66">
        <v>82</v>
      </c>
      <c r="B66">
        <v>82</v>
      </c>
      <c r="C66" s="6">
        <v>38.5</v>
      </c>
      <c r="D66" s="11">
        <v>0</v>
      </c>
      <c r="E66" s="6">
        <v>12</v>
      </c>
      <c r="F66" s="12">
        <v>0</v>
      </c>
      <c r="G66" s="12">
        <f t="shared" si="3"/>
        <v>0</v>
      </c>
      <c r="H66" s="6">
        <v>0</v>
      </c>
      <c r="I66" s="4">
        <v>0</v>
      </c>
      <c r="J66">
        <v>0</v>
      </c>
      <c r="K66">
        <v>0</v>
      </c>
      <c r="L66" s="7">
        <v>42163</v>
      </c>
      <c r="M66">
        <v>1</v>
      </c>
      <c r="N66">
        <v>0</v>
      </c>
      <c r="O66">
        <v>1</v>
      </c>
      <c r="P66">
        <v>1</v>
      </c>
      <c r="Q66">
        <v>1</v>
      </c>
      <c r="R66">
        <v>1</v>
      </c>
      <c r="S66" s="8">
        <v>42389</v>
      </c>
      <c r="T66" s="6">
        <f>DATEDIF(L66,S66,"m")</f>
        <v>7</v>
      </c>
      <c r="V66" s="6">
        <v>1</v>
      </c>
      <c r="W66" s="6">
        <v>2</v>
      </c>
      <c r="X66" s="6">
        <v>2</v>
      </c>
      <c r="Z66" s="6">
        <v>1</v>
      </c>
      <c r="AA66" s="8">
        <v>42849</v>
      </c>
      <c r="AB66">
        <f>DATEDIF(L66,AA66,"m")</f>
        <v>22</v>
      </c>
      <c r="AC66">
        <v>0</v>
      </c>
      <c r="AD66">
        <v>1</v>
      </c>
      <c r="AE66">
        <v>0</v>
      </c>
      <c r="AF66">
        <v>4.5</v>
      </c>
      <c r="AG66">
        <v>3</v>
      </c>
      <c r="AH66">
        <v>0</v>
      </c>
      <c r="AI66">
        <v>1</v>
      </c>
      <c r="AJ66">
        <v>0</v>
      </c>
      <c r="AK66">
        <v>1</v>
      </c>
      <c r="AL66">
        <v>0</v>
      </c>
      <c r="AM66">
        <v>0</v>
      </c>
      <c r="AN66">
        <v>0</v>
      </c>
      <c r="AO66">
        <v>0</v>
      </c>
      <c r="AP66">
        <v>1</v>
      </c>
      <c r="AQ66" s="9">
        <v>1</v>
      </c>
      <c r="AR66" s="9">
        <v>0</v>
      </c>
      <c r="AS66" s="9">
        <v>0</v>
      </c>
      <c r="AT66" s="9">
        <v>1</v>
      </c>
      <c r="AU66" s="9">
        <v>0</v>
      </c>
      <c r="AV66" s="9">
        <v>0</v>
      </c>
      <c r="AW66" s="9">
        <v>1</v>
      </c>
      <c r="AX66" s="9">
        <v>1</v>
      </c>
      <c r="AY66" s="9">
        <v>11</v>
      </c>
      <c r="AZ66" s="4">
        <v>0</v>
      </c>
      <c r="BA66" s="4">
        <v>0</v>
      </c>
      <c r="BB66" s="4">
        <v>0</v>
      </c>
      <c r="BC66" s="4">
        <v>0</v>
      </c>
      <c r="BD66" s="4">
        <v>0</v>
      </c>
      <c r="BE66" s="4">
        <v>1</v>
      </c>
    </row>
    <row r="67" spans="1:57" x14ac:dyDescent="0.15">
      <c r="A67">
        <v>85</v>
      </c>
      <c r="B67">
        <v>85</v>
      </c>
      <c r="C67" s="6">
        <v>42.5</v>
      </c>
      <c r="D67" s="11">
        <v>1</v>
      </c>
      <c r="E67" s="6">
        <v>12.4</v>
      </c>
      <c r="F67" s="12">
        <v>0</v>
      </c>
      <c r="G67" s="12">
        <f t="shared" ref="G67:G98" si="6">D67+F67</f>
        <v>1</v>
      </c>
      <c r="H67" s="6">
        <v>1</v>
      </c>
      <c r="I67" s="4">
        <v>0</v>
      </c>
      <c r="J67">
        <v>0</v>
      </c>
      <c r="K67">
        <v>0</v>
      </c>
      <c r="L67" s="7">
        <v>42178</v>
      </c>
      <c r="M67">
        <v>0</v>
      </c>
      <c r="N67">
        <v>0</v>
      </c>
      <c r="O67">
        <v>1</v>
      </c>
      <c r="P67">
        <v>0</v>
      </c>
      <c r="Q67">
        <v>0</v>
      </c>
      <c r="R67">
        <v>0</v>
      </c>
      <c r="S67" s="27"/>
      <c r="T67" s="6">
        <v>47</v>
      </c>
      <c r="Z67" s="6">
        <v>0</v>
      </c>
      <c r="AA67" s="25">
        <v>43605</v>
      </c>
      <c r="AB67">
        <v>47</v>
      </c>
      <c r="AC67">
        <v>1</v>
      </c>
      <c r="AD67">
        <v>1</v>
      </c>
      <c r="AE67">
        <v>0</v>
      </c>
      <c r="AF67">
        <v>7.5</v>
      </c>
      <c r="AG67">
        <v>1</v>
      </c>
      <c r="AH67">
        <v>1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1</v>
      </c>
      <c r="AQ67" s="9">
        <v>1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1</v>
      </c>
      <c r="AX67" s="9">
        <v>2</v>
      </c>
      <c r="AY67" s="9">
        <v>9</v>
      </c>
      <c r="AZ67" s="4">
        <v>0</v>
      </c>
      <c r="BA67" s="4">
        <v>0</v>
      </c>
      <c r="BB67" s="4">
        <v>0</v>
      </c>
      <c r="BC67" s="4">
        <v>0</v>
      </c>
      <c r="BD67" s="4">
        <v>0</v>
      </c>
      <c r="BE67" s="4">
        <v>1</v>
      </c>
    </row>
    <row r="68" spans="1:57" x14ac:dyDescent="0.15">
      <c r="A68">
        <v>86</v>
      </c>
      <c r="B68">
        <v>86</v>
      </c>
      <c r="C68" s="6">
        <v>44.6</v>
      </c>
      <c r="D68" s="11">
        <v>1</v>
      </c>
      <c r="E68" s="6">
        <v>13.3</v>
      </c>
      <c r="F68" s="12">
        <v>1</v>
      </c>
      <c r="G68" s="12">
        <f t="shared" si="6"/>
        <v>2</v>
      </c>
      <c r="H68" s="6">
        <v>1</v>
      </c>
      <c r="I68" s="4">
        <v>1</v>
      </c>
      <c r="J68">
        <v>0</v>
      </c>
      <c r="K68">
        <v>0</v>
      </c>
      <c r="L68" s="7">
        <v>42185</v>
      </c>
      <c r="M68">
        <v>0</v>
      </c>
      <c r="N68">
        <v>0</v>
      </c>
      <c r="O68">
        <v>1</v>
      </c>
      <c r="P68">
        <v>0</v>
      </c>
      <c r="Q68">
        <v>0</v>
      </c>
      <c r="R68">
        <v>1</v>
      </c>
      <c r="S68" s="27" t="s">
        <v>56</v>
      </c>
      <c r="T68" s="6">
        <v>11</v>
      </c>
      <c r="Z68" s="6">
        <v>1</v>
      </c>
      <c r="AA68" s="8">
        <v>42767</v>
      </c>
      <c r="AB68">
        <v>19</v>
      </c>
      <c r="AC68">
        <v>0</v>
      </c>
      <c r="AD68" t="s">
        <v>43</v>
      </c>
      <c r="AE68">
        <v>1</v>
      </c>
      <c r="AF68">
        <v>8.5</v>
      </c>
      <c r="AG68">
        <v>1</v>
      </c>
      <c r="AH68">
        <v>1</v>
      </c>
      <c r="AI68">
        <v>1</v>
      </c>
      <c r="AJ68">
        <v>1</v>
      </c>
      <c r="AK68">
        <v>1</v>
      </c>
      <c r="AL68">
        <v>0</v>
      </c>
      <c r="AM68">
        <v>0</v>
      </c>
      <c r="AN68">
        <v>0</v>
      </c>
      <c r="AO68">
        <v>0</v>
      </c>
      <c r="AP68">
        <v>0</v>
      </c>
      <c r="AQ68" s="9">
        <v>1</v>
      </c>
      <c r="AR68" s="9">
        <v>0</v>
      </c>
      <c r="AS68" s="9">
        <v>1</v>
      </c>
      <c r="AT68" s="9">
        <v>1</v>
      </c>
      <c r="AU68" s="9">
        <v>0</v>
      </c>
      <c r="AV68" s="9">
        <v>0</v>
      </c>
      <c r="AW68" s="9">
        <v>1</v>
      </c>
      <c r="AX68" s="9">
        <v>1</v>
      </c>
      <c r="AY68" s="9">
        <v>10</v>
      </c>
      <c r="AZ68" s="4">
        <v>0</v>
      </c>
      <c r="BA68" s="4">
        <v>0</v>
      </c>
      <c r="BB68" s="4">
        <v>0</v>
      </c>
      <c r="BC68" s="4">
        <v>0</v>
      </c>
      <c r="BD68" s="4">
        <v>0</v>
      </c>
      <c r="BE68" s="4">
        <v>0</v>
      </c>
    </row>
    <row r="69" spans="1:57" x14ac:dyDescent="0.15">
      <c r="A69">
        <v>87</v>
      </c>
      <c r="B69">
        <v>87</v>
      </c>
      <c r="C69" s="6">
        <v>42.2</v>
      </c>
      <c r="D69" s="11">
        <v>1</v>
      </c>
      <c r="E69" s="6">
        <v>12.5</v>
      </c>
      <c r="F69" s="12">
        <v>0</v>
      </c>
      <c r="G69" s="12">
        <f t="shared" si="6"/>
        <v>1</v>
      </c>
      <c r="H69" s="6">
        <v>0</v>
      </c>
      <c r="I69" s="4">
        <v>1</v>
      </c>
      <c r="J69">
        <v>0</v>
      </c>
      <c r="K69">
        <v>0</v>
      </c>
      <c r="L69" s="7">
        <v>42192</v>
      </c>
      <c r="M69">
        <v>1</v>
      </c>
      <c r="N69">
        <v>0</v>
      </c>
      <c r="O69">
        <v>1</v>
      </c>
      <c r="P69">
        <v>0</v>
      </c>
      <c r="Q69">
        <v>0</v>
      </c>
      <c r="R69">
        <v>1</v>
      </c>
      <c r="S69" s="27">
        <v>42323</v>
      </c>
      <c r="T69" s="6">
        <f>DATEDIF(L69,S69,"m")</f>
        <v>4</v>
      </c>
      <c r="V69" s="6">
        <v>4</v>
      </c>
      <c r="W69" s="6">
        <v>3</v>
      </c>
      <c r="X69" s="6">
        <v>12</v>
      </c>
      <c r="Z69" s="6">
        <v>1</v>
      </c>
      <c r="AA69" s="8">
        <v>42481</v>
      </c>
      <c r="AB69">
        <f>DATEDIF(L69,AA69,"m")</f>
        <v>9</v>
      </c>
      <c r="AC69">
        <v>0</v>
      </c>
      <c r="AD69">
        <v>1</v>
      </c>
      <c r="AE69">
        <v>0</v>
      </c>
      <c r="AF69">
        <v>6.5</v>
      </c>
      <c r="AG69">
        <v>1</v>
      </c>
      <c r="AH69">
        <v>1</v>
      </c>
      <c r="AI69">
        <v>1</v>
      </c>
      <c r="AJ69">
        <v>0</v>
      </c>
      <c r="AK69">
        <v>1</v>
      </c>
      <c r="AL69">
        <v>0</v>
      </c>
      <c r="AM69">
        <v>0</v>
      </c>
      <c r="AN69">
        <v>0</v>
      </c>
      <c r="AO69">
        <v>0</v>
      </c>
      <c r="AP69">
        <v>1</v>
      </c>
      <c r="AQ69" s="9">
        <v>1</v>
      </c>
      <c r="AR69" s="9">
        <v>0</v>
      </c>
      <c r="AS69" s="9">
        <v>1</v>
      </c>
      <c r="AT69" s="9">
        <v>1</v>
      </c>
      <c r="AU69" s="9">
        <v>0</v>
      </c>
      <c r="AV69" s="9">
        <v>0</v>
      </c>
      <c r="AW69" s="9">
        <v>1</v>
      </c>
      <c r="AX69" s="9">
        <v>1</v>
      </c>
      <c r="AY69" s="9">
        <v>15</v>
      </c>
      <c r="AZ69" s="4">
        <v>0</v>
      </c>
      <c r="BA69" s="4">
        <v>0</v>
      </c>
      <c r="BB69" s="4">
        <v>0</v>
      </c>
      <c r="BC69" s="4">
        <v>0</v>
      </c>
      <c r="BD69" s="4">
        <v>0</v>
      </c>
      <c r="BE69" s="4">
        <v>1</v>
      </c>
    </row>
    <row r="70" spans="1:57" x14ac:dyDescent="0.15">
      <c r="A70">
        <v>88</v>
      </c>
      <c r="B70">
        <v>88</v>
      </c>
      <c r="C70" s="6">
        <v>36.299999999999997</v>
      </c>
      <c r="D70" s="11">
        <v>0</v>
      </c>
      <c r="E70" s="6">
        <v>12</v>
      </c>
      <c r="F70" s="12">
        <v>0</v>
      </c>
      <c r="G70" s="12">
        <f t="shared" si="6"/>
        <v>0</v>
      </c>
      <c r="H70" s="6">
        <v>0</v>
      </c>
      <c r="I70" s="4">
        <v>0</v>
      </c>
      <c r="J70">
        <v>0</v>
      </c>
      <c r="K70">
        <v>0</v>
      </c>
      <c r="L70" s="7">
        <v>42207</v>
      </c>
      <c r="M70">
        <v>1</v>
      </c>
      <c r="N70">
        <v>0</v>
      </c>
      <c r="O70">
        <v>1</v>
      </c>
      <c r="P70">
        <v>0</v>
      </c>
      <c r="Q70">
        <v>0</v>
      </c>
      <c r="R70">
        <v>1</v>
      </c>
      <c r="S70" s="27">
        <v>42591</v>
      </c>
      <c r="T70" s="6">
        <f>DATEDIF(L70,S70,"m")</f>
        <v>12</v>
      </c>
      <c r="V70" s="6">
        <v>2</v>
      </c>
      <c r="W70" s="6">
        <v>1</v>
      </c>
      <c r="X70" s="6">
        <v>4</v>
      </c>
      <c r="Z70" s="6">
        <v>1</v>
      </c>
      <c r="AA70" s="8" t="s">
        <v>57</v>
      </c>
      <c r="AB70">
        <v>16</v>
      </c>
      <c r="AC70">
        <v>0</v>
      </c>
      <c r="AD70">
        <v>2</v>
      </c>
      <c r="AE70">
        <v>1</v>
      </c>
      <c r="AF70">
        <v>7.5</v>
      </c>
      <c r="AG70">
        <v>1</v>
      </c>
      <c r="AH70">
        <v>1</v>
      </c>
      <c r="AI70">
        <v>0</v>
      </c>
      <c r="AJ70">
        <v>0</v>
      </c>
      <c r="AK70">
        <v>1</v>
      </c>
      <c r="AL70">
        <v>1</v>
      </c>
      <c r="AM70">
        <v>0</v>
      </c>
      <c r="AN70">
        <v>0</v>
      </c>
      <c r="AO70">
        <v>0</v>
      </c>
      <c r="AP70">
        <v>1</v>
      </c>
      <c r="AQ70" s="9">
        <v>1</v>
      </c>
      <c r="AR70" s="9">
        <v>0</v>
      </c>
      <c r="AS70" s="9">
        <v>0</v>
      </c>
      <c r="AT70" s="9">
        <v>1</v>
      </c>
      <c r="AU70" s="9">
        <v>1</v>
      </c>
      <c r="AV70" s="9">
        <v>0</v>
      </c>
      <c r="AW70" s="9">
        <v>0</v>
      </c>
      <c r="AX70" s="9">
        <v>1</v>
      </c>
      <c r="AY70" s="9">
        <v>19</v>
      </c>
      <c r="AZ70" s="4">
        <v>0</v>
      </c>
      <c r="BA70" s="4">
        <v>0</v>
      </c>
      <c r="BB70" s="4">
        <v>0</v>
      </c>
      <c r="BE70" s="4">
        <v>1</v>
      </c>
    </row>
    <row r="71" spans="1:57" x14ac:dyDescent="0.15">
      <c r="A71">
        <v>89</v>
      </c>
      <c r="B71">
        <v>89</v>
      </c>
      <c r="C71" s="6">
        <v>37.200000000000003</v>
      </c>
      <c r="D71" s="11">
        <v>0</v>
      </c>
      <c r="E71" s="6">
        <v>11.1</v>
      </c>
      <c r="F71" s="12">
        <v>0</v>
      </c>
      <c r="G71" s="12">
        <f t="shared" si="6"/>
        <v>0</v>
      </c>
      <c r="H71" s="6">
        <v>0</v>
      </c>
      <c r="I71" s="4">
        <v>1</v>
      </c>
      <c r="J71">
        <v>0</v>
      </c>
      <c r="K71">
        <v>0</v>
      </c>
      <c r="L71" s="7">
        <v>42212</v>
      </c>
      <c r="M71">
        <v>0</v>
      </c>
      <c r="N71">
        <v>1</v>
      </c>
      <c r="O71">
        <v>0</v>
      </c>
      <c r="P71">
        <v>0</v>
      </c>
      <c r="Q71">
        <v>0</v>
      </c>
      <c r="R71">
        <v>1</v>
      </c>
      <c r="S71" s="27">
        <v>42287</v>
      </c>
      <c r="T71" s="6">
        <f>DATEDIF(L71,S71,"m")</f>
        <v>2</v>
      </c>
      <c r="V71" s="6">
        <v>24</v>
      </c>
      <c r="W71" s="6">
        <v>13</v>
      </c>
      <c r="Z71" s="6">
        <v>1</v>
      </c>
      <c r="AA71" s="8">
        <v>42325</v>
      </c>
      <c r="AB71">
        <f>DATEDIF(L71,AA71,"m")</f>
        <v>3</v>
      </c>
      <c r="AC71">
        <v>0</v>
      </c>
      <c r="AD71" t="s">
        <v>43</v>
      </c>
      <c r="AE71">
        <v>1</v>
      </c>
      <c r="AF71">
        <v>6.5</v>
      </c>
      <c r="AG71">
        <v>1</v>
      </c>
      <c r="AH71">
        <v>1</v>
      </c>
      <c r="AI71">
        <v>1</v>
      </c>
      <c r="AJ71">
        <v>0</v>
      </c>
      <c r="AK71">
        <v>1</v>
      </c>
      <c r="AL71">
        <v>0</v>
      </c>
      <c r="AM71">
        <v>0</v>
      </c>
      <c r="AN71">
        <v>0</v>
      </c>
      <c r="AO71">
        <v>1</v>
      </c>
      <c r="AP71">
        <v>1</v>
      </c>
      <c r="AQ71" s="9">
        <v>0</v>
      </c>
      <c r="AR71" s="9">
        <v>0</v>
      </c>
      <c r="AS71" s="9">
        <v>0</v>
      </c>
      <c r="AT71" s="9">
        <v>1</v>
      </c>
      <c r="AU71" s="9">
        <v>1</v>
      </c>
      <c r="AV71" s="9">
        <v>0</v>
      </c>
      <c r="AW71" s="9">
        <v>1</v>
      </c>
      <c r="AX71" s="9">
        <v>2</v>
      </c>
      <c r="AY71" s="9">
        <v>15</v>
      </c>
      <c r="AZ71" s="4">
        <v>0</v>
      </c>
      <c r="BA71" s="4">
        <v>0</v>
      </c>
      <c r="BB71" s="4">
        <v>0</v>
      </c>
      <c r="BC71" s="4">
        <v>1</v>
      </c>
      <c r="BD71" s="4">
        <v>0</v>
      </c>
      <c r="BE71" s="4">
        <v>1</v>
      </c>
    </row>
    <row r="72" spans="1:57" x14ac:dyDescent="0.15">
      <c r="A72" s="37" t="s">
        <v>58</v>
      </c>
      <c r="B72">
        <v>91</v>
      </c>
      <c r="C72" s="6">
        <v>43.3</v>
      </c>
      <c r="D72" s="11">
        <v>1</v>
      </c>
      <c r="E72" s="6">
        <v>12.7</v>
      </c>
      <c r="F72" s="12">
        <v>1</v>
      </c>
      <c r="G72" s="12">
        <f t="shared" si="6"/>
        <v>2</v>
      </c>
      <c r="H72" s="6">
        <v>0</v>
      </c>
      <c r="I72" s="4">
        <v>1</v>
      </c>
      <c r="J72">
        <v>0</v>
      </c>
      <c r="K72">
        <v>0</v>
      </c>
      <c r="L72" s="7">
        <v>42240</v>
      </c>
      <c r="M72">
        <v>0</v>
      </c>
      <c r="N72">
        <v>0</v>
      </c>
      <c r="O72">
        <v>0</v>
      </c>
      <c r="P72">
        <v>12</v>
      </c>
      <c r="Q72">
        <v>1</v>
      </c>
      <c r="R72">
        <v>0</v>
      </c>
      <c r="S72" s="27"/>
      <c r="T72" s="6">
        <v>44</v>
      </c>
      <c r="Z72" s="6">
        <v>0</v>
      </c>
      <c r="AA72" s="8">
        <v>43581</v>
      </c>
      <c r="AB72">
        <f>DATEDIF(L72,AA72,"m")</f>
        <v>44</v>
      </c>
      <c r="AC72">
        <v>1</v>
      </c>
      <c r="AD72">
        <v>1</v>
      </c>
      <c r="AE72">
        <v>0</v>
      </c>
      <c r="AF72">
        <v>4.5</v>
      </c>
      <c r="AG72">
        <v>3</v>
      </c>
      <c r="AH72">
        <v>0</v>
      </c>
      <c r="AI72">
        <v>0</v>
      </c>
      <c r="AJ72">
        <v>0</v>
      </c>
      <c r="AK72" s="4">
        <v>0</v>
      </c>
      <c r="AL72">
        <v>0</v>
      </c>
      <c r="AM72">
        <v>0</v>
      </c>
      <c r="AN72">
        <v>0</v>
      </c>
      <c r="AO72">
        <v>0</v>
      </c>
      <c r="AP72">
        <v>1</v>
      </c>
      <c r="AQ72" s="9">
        <v>1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1</v>
      </c>
      <c r="AX72" s="9">
        <v>0</v>
      </c>
      <c r="AY72" s="9">
        <v>7</v>
      </c>
      <c r="AZ72" s="4">
        <v>1</v>
      </c>
      <c r="BA72" s="4">
        <v>0</v>
      </c>
      <c r="BB72" s="4">
        <v>0</v>
      </c>
      <c r="BC72" s="4">
        <v>0</v>
      </c>
      <c r="BD72" s="4">
        <v>0</v>
      </c>
      <c r="BE72" s="4">
        <v>1</v>
      </c>
    </row>
    <row r="73" spans="1:57" ht="16" customHeight="1" x14ac:dyDescent="0.15">
      <c r="A73">
        <v>92</v>
      </c>
      <c r="B73">
        <v>92</v>
      </c>
      <c r="C73" s="6">
        <v>42.7</v>
      </c>
      <c r="D73" s="11">
        <v>1</v>
      </c>
      <c r="E73" s="6">
        <v>12.7</v>
      </c>
      <c r="F73" s="12">
        <v>1</v>
      </c>
      <c r="G73" s="12">
        <f t="shared" si="6"/>
        <v>2</v>
      </c>
      <c r="H73" s="6">
        <v>0</v>
      </c>
      <c r="I73" s="4">
        <v>1</v>
      </c>
      <c r="J73">
        <v>0</v>
      </c>
      <c r="K73">
        <v>0</v>
      </c>
      <c r="L73" s="7">
        <v>42290</v>
      </c>
      <c r="M73">
        <v>1</v>
      </c>
      <c r="N73">
        <v>0</v>
      </c>
      <c r="O73">
        <v>0</v>
      </c>
      <c r="P73">
        <v>1</v>
      </c>
      <c r="Q73">
        <v>1</v>
      </c>
      <c r="R73">
        <v>0</v>
      </c>
      <c r="S73" s="27"/>
      <c r="T73" s="6">
        <v>43</v>
      </c>
      <c r="Z73" s="6">
        <v>0</v>
      </c>
      <c r="AA73" s="25">
        <v>43605</v>
      </c>
      <c r="AB73">
        <v>43</v>
      </c>
      <c r="AC73">
        <v>1</v>
      </c>
      <c r="AD73">
        <v>1</v>
      </c>
      <c r="AE73">
        <v>0</v>
      </c>
      <c r="AF73">
        <v>7</v>
      </c>
      <c r="AG73">
        <v>1</v>
      </c>
      <c r="AH73">
        <v>1</v>
      </c>
      <c r="AI73">
        <v>1</v>
      </c>
      <c r="AJ73">
        <v>0</v>
      </c>
      <c r="AK73" s="4">
        <v>0</v>
      </c>
      <c r="AL73">
        <v>1</v>
      </c>
      <c r="AM73">
        <v>0</v>
      </c>
      <c r="AN73">
        <v>0</v>
      </c>
      <c r="AO73">
        <v>0</v>
      </c>
      <c r="AP73">
        <v>0</v>
      </c>
      <c r="AQ73" s="9">
        <v>1</v>
      </c>
      <c r="AR73" s="9">
        <v>0</v>
      </c>
      <c r="AS73" s="9">
        <v>1</v>
      </c>
      <c r="AT73" s="9">
        <v>1</v>
      </c>
      <c r="AU73" s="9">
        <v>0</v>
      </c>
      <c r="AV73" s="9">
        <v>0</v>
      </c>
      <c r="AW73" s="9">
        <v>0</v>
      </c>
      <c r="AX73" s="9">
        <v>0</v>
      </c>
      <c r="AY73" s="9">
        <v>8</v>
      </c>
      <c r="AZ73" s="4">
        <v>0</v>
      </c>
      <c r="BA73" s="4">
        <v>0</v>
      </c>
      <c r="BB73" s="4">
        <v>0</v>
      </c>
      <c r="BC73" s="4">
        <v>1</v>
      </c>
      <c r="BD73" s="4">
        <v>0</v>
      </c>
      <c r="BE73" s="4">
        <v>1</v>
      </c>
    </row>
    <row r="74" spans="1:57" s="2" customFormat="1" ht="17" x14ac:dyDescent="0.25">
      <c r="A74" s="3">
        <v>96</v>
      </c>
      <c r="B74" s="3">
        <v>96</v>
      </c>
      <c r="C74" s="38">
        <v>43</v>
      </c>
      <c r="D74" s="38">
        <v>1</v>
      </c>
      <c r="E74" s="38">
        <v>12</v>
      </c>
      <c r="F74" s="39">
        <v>0</v>
      </c>
      <c r="G74" s="12">
        <f t="shared" si="6"/>
        <v>1</v>
      </c>
      <c r="H74" s="44">
        <v>0</v>
      </c>
      <c r="I74" s="2">
        <v>1</v>
      </c>
      <c r="J74" s="45"/>
      <c r="K74" s="45">
        <v>0</v>
      </c>
      <c r="L74" s="46">
        <v>42324</v>
      </c>
      <c r="M74" s="45">
        <v>0</v>
      </c>
      <c r="N74" s="45">
        <v>1</v>
      </c>
      <c r="O74" s="45">
        <v>0</v>
      </c>
      <c r="P74" s="45">
        <v>0</v>
      </c>
      <c r="Q74" s="45">
        <v>0</v>
      </c>
      <c r="R74" s="45">
        <v>0</v>
      </c>
      <c r="S74" s="53"/>
      <c r="T74" s="32">
        <v>8</v>
      </c>
      <c r="U74" s="44"/>
      <c r="V74" s="44"/>
      <c r="W74" s="44"/>
      <c r="X74" s="44"/>
      <c r="Y74" s="44"/>
      <c r="Z74" s="44">
        <v>1</v>
      </c>
      <c r="AA74" s="52">
        <v>42551</v>
      </c>
      <c r="AB74" s="3">
        <v>8</v>
      </c>
      <c r="AC74" s="63">
        <v>0</v>
      </c>
      <c r="AD74" s="45">
        <v>1</v>
      </c>
      <c r="AE74" s="45">
        <v>0</v>
      </c>
      <c r="AF74" s="45">
        <v>6</v>
      </c>
      <c r="AG74" s="45">
        <v>1</v>
      </c>
      <c r="AH74" s="45">
        <v>1</v>
      </c>
      <c r="AI74" s="45">
        <v>0</v>
      </c>
      <c r="AJ74" s="45">
        <v>1</v>
      </c>
      <c r="AK74">
        <v>2</v>
      </c>
      <c r="AL74" s="45">
        <v>0</v>
      </c>
      <c r="AM74" s="45">
        <v>0</v>
      </c>
      <c r="AN74" s="45">
        <v>0</v>
      </c>
      <c r="AO74" s="45">
        <v>0</v>
      </c>
      <c r="AP74" s="45">
        <v>1</v>
      </c>
      <c r="AQ74" s="44">
        <v>1</v>
      </c>
      <c r="AR74" s="44">
        <v>0</v>
      </c>
      <c r="AS74" s="44">
        <v>0</v>
      </c>
      <c r="AT74" s="44">
        <v>1</v>
      </c>
      <c r="AU74" s="44">
        <v>1</v>
      </c>
      <c r="AV74" s="44">
        <v>1</v>
      </c>
      <c r="AW74" s="44">
        <v>1</v>
      </c>
      <c r="AX74" s="44">
        <v>1</v>
      </c>
      <c r="AY74" s="44">
        <v>21</v>
      </c>
      <c r="AZ74" s="45">
        <v>0</v>
      </c>
      <c r="BA74" s="45">
        <v>0</v>
      </c>
      <c r="BB74" s="45">
        <v>0</v>
      </c>
      <c r="BC74" s="45">
        <v>1</v>
      </c>
      <c r="BD74" s="45">
        <v>0</v>
      </c>
      <c r="BE74" s="67">
        <v>1</v>
      </c>
    </row>
    <row r="75" spans="1:57" x14ac:dyDescent="0.15">
      <c r="A75">
        <v>97</v>
      </c>
      <c r="B75">
        <v>97</v>
      </c>
      <c r="C75" s="11">
        <v>47.5</v>
      </c>
      <c r="D75" s="11">
        <v>1</v>
      </c>
      <c r="E75" s="11">
        <v>13.6</v>
      </c>
      <c r="F75" s="12">
        <v>1</v>
      </c>
      <c r="G75" s="12">
        <f t="shared" si="6"/>
        <v>2</v>
      </c>
      <c r="H75" s="9">
        <v>1</v>
      </c>
      <c r="I75" s="4">
        <v>1</v>
      </c>
      <c r="J75" s="47"/>
      <c r="K75" s="47">
        <v>0</v>
      </c>
      <c r="L75" s="48">
        <v>42327</v>
      </c>
      <c r="M75" s="47">
        <v>0</v>
      </c>
      <c r="N75" s="47">
        <v>1</v>
      </c>
      <c r="O75" s="47">
        <v>0</v>
      </c>
      <c r="P75" s="47">
        <v>2</v>
      </c>
      <c r="Q75" s="47">
        <v>1</v>
      </c>
      <c r="R75" s="47">
        <v>0</v>
      </c>
      <c r="S75" s="27"/>
      <c r="T75" s="6">
        <v>41</v>
      </c>
      <c r="U75" s="9"/>
      <c r="V75" s="9"/>
      <c r="W75" s="9"/>
      <c r="X75" s="9"/>
      <c r="Y75" s="9"/>
      <c r="Z75" s="9">
        <v>0</v>
      </c>
      <c r="AA75" s="54">
        <v>43581</v>
      </c>
      <c r="AB75">
        <f>DATEDIF(L75,AA75,"m")</f>
        <v>41</v>
      </c>
      <c r="AC75" s="64">
        <v>1</v>
      </c>
      <c r="AD75" s="47">
        <v>2</v>
      </c>
      <c r="AE75" s="47">
        <v>1</v>
      </c>
      <c r="AF75" s="47">
        <v>4</v>
      </c>
      <c r="AG75" s="47">
        <v>3</v>
      </c>
      <c r="AH75" s="47">
        <v>0</v>
      </c>
      <c r="AI75" s="47">
        <v>1</v>
      </c>
      <c r="AJ75" s="47">
        <v>1</v>
      </c>
      <c r="AK75">
        <v>1</v>
      </c>
      <c r="AL75" s="47">
        <v>1</v>
      </c>
      <c r="AM75" s="47">
        <v>1</v>
      </c>
      <c r="AN75" s="47">
        <v>0</v>
      </c>
      <c r="AO75" s="47">
        <v>0</v>
      </c>
      <c r="AP75" s="47">
        <v>1</v>
      </c>
      <c r="AQ75" s="9">
        <v>1</v>
      </c>
      <c r="AR75" s="9">
        <v>0</v>
      </c>
      <c r="AS75" s="9">
        <v>0</v>
      </c>
      <c r="AT75" s="9">
        <v>1</v>
      </c>
      <c r="AV75" s="9">
        <v>1</v>
      </c>
      <c r="AW75" s="9">
        <v>1</v>
      </c>
      <c r="AX75" s="9">
        <v>0</v>
      </c>
      <c r="AY75" s="9">
        <v>41</v>
      </c>
      <c r="AZ75" s="47">
        <v>1</v>
      </c>
      <c r="BA75" s="47">
        <v>0</v>
      </c>
      <c r="BB75" s="47">
        <v>0</v>
      </c>
      <c r="BC75" s="47">
        <v>1</v>
      </c>
      <c r="BD75" s="47">
        <v>1</v>
      </c>
      <c r="BE75" s="47">
        <v>0</v>
      </c>
    </row>
    <row r="76" spans="1:57" x14ac:dyDescent="0.15">
      <c r="A76">
        <v>98</v>
      </c>
      <c r="B76">
        <v>98</v>
      </c>
      <c r="C76" s="11">
        <v>40.4</v>
      </c>
      <c r="D76" s="11">
        <v>1</v>
      </c>
      <c r="E76" s="11">
        <v>12</v>
      </c>
      <c r="F76" s="12">
        <v>0</v>
      </c>
      <c r="G76" s="12">
        <f t="shared" si="6"/>
        <v>1</v>
      </c>
      <c r="H76" s="9">
        <v>1</v>
      </c>
      <c r="I76" s="4">
        <v>0</v>
      </c>
      <c r="J76" s="47"/>
      <c r="K76" s="47">
        <v>0</v>
      </c>
      <c r="L76" s="49">
        <v>42353</v>
      </c>
      <c r="M76" s="47">
        <v>1</v>
      </c>
      <c r="N76" s="47">
        <v>0</v>
      </c>
      <c r="O76" s="47">
        <v>0</v>
      </c>
      <c r="P76" s="47">
        <v>0</v>
      </c>
      <c r="Q76" s="47">
        <v>0</v>
      </c>
      <c r="R76" s="47">
        <v>0</v>
      </c>
      <c r="S76" s="27"/>
      <c r="T76" s="6">
        <v>40</v>
      </c>
      <c r="U76" s="9"/>
      <c r="V76" s="9"/>
      <c r="W76" s="9"/>
      <c r="X76" s="9"/>
      <c r="Y76" s="9"/>
      <c r="Z76" s="9">
        <v>0</v>
      </c>
      <c r="AA76" s="54">
        <v>43581</v>
      </c>
      <c r="AB76">
        <f>DATEDIF(L76,AA76,"m")</f>
        <v>40</v>
      </c>
      <c r="AC76" s="64">
        <v>1</v>
      </c>
      <c r="AD76" s="47">
        <v>1</v>
      </c>
      <c r="AE76" s="47">
        <v>0</v>
      </c>
      <c r="AF76" s="47">
        <v>2.5</v>
      </c>
      <c r="AG76" s="47">
        <v>3</v>
      </c>
      <c r="AH76" s="47">
        <v>0</v>
      </c>
      <c r="AI76" s="47">
        <v>1</v>
      </c>
      <c r="AJ76" s="47">
        <v>0</v>
      </c>
      <c r="AK76" s="47">
        <v>0</v>
      </c>
      <c r="AL76" s="47">
        <v>0</v>
      </c>
      <c r="AM76" s="47">
        <v>0</v>
      </c>
      <c r="AN76" s="47">
        <v>0</v>
      </c>
      <c r="AO76" s="47">
        <v>0</v>
      </c>
      <c r="AP76" s="47">
        <v>1</v>
      </c>
      <c r="AQ76" s="9">
        <v>1</v>
      </c>
      <c r="AR76" s="9">
        <v>0</v>
      </c>
      <c r="AS76" s="9">
        <v>1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8</v>
      </c>
      <c r="AZ76" s="47">
        <v>0</v>
      </c>
      <c r="BA76" s="47">
        <v>1</v>
      </c>
      <c r="BB76" s="47">
        <v>0</v>
      </c>
      <c r="BC76" s="47">
        <v>1</v>
      </c>
      <c r="BD76" s="47">
        <v>0</v>
      </c>
      <c r="BE76" s="47">
        <v>0</v>
      </c>
    </row>
    <row r="77" spans="1:57" x14ac:dyDescent="0.15">
      <c r="A77">
        <v>99</v>
      </c>
      <c r="B77">
        <v>99</v>
      </c>
      <c r="C77" s="11">
        <v>48.9</v>
      </c>
      <c r="D77" s="11">
        <v>1</v>
      </c>
      <c r="E77" s="11">
        <v>17.2</v>
      </c>
      <c r="F77" s="12">
        <v>1</v>
      </c>
      <c r="G77" s="12">
        <f t="shared" si="6"/>
        <v>2</v>
      </c>
      <c r="H77" s="9">
        <v>0</v>
      </c>
      <c r="I77" s="4">
        <v>1</v>
      </c>
      <c r="J77" s="47"/>
      <c r="K77" s="47">
        <v>0</v>
      </c>
      <c r="L77" s="48">
        <v>42367</v>
      </c>
      <c r="M77" s="47">
        <v>0</v>
      </c>
      <c r="N77" s="47">
        <v>1</v>
      </c>
      <c r="O77" s="55">
        <v>2</v>
      </c>
      <c r="P77" s="47">
        <v>1</v>
      </c>
      <c r="Q77" s="47">
        <v>1</v>
      </c>
      <c r="R77" s="51">
        <v>1</v>
      </c>
      <c r="S77" s="27">
        <v>42425</v>
      </c>
      <c r="T77" s="6">
        <f>DATEDIF(L77,S77,"m")</f>
        <v>1</v>
      </c>
      <c r="U77" s="9"/>
      <c r="V77" s="60" t="s">
        <v>59</v>
      </c>
      <c r="W77" s="60" t="s">
        <v>60</v>
      </c>
      <c r="X77" s="9">
        <v>1</v>
      </c>
      <c r="Y77" s="60" t="s">
        <v>61</v>
      </c>
      <c r="Z77" s="9">
        <v>1</v>
      </c>
      <c r="AA77" s="54">
        <v>42501</v>
      </c>
      <c r="AB77">
        <f>DATEDIF(L77,AA77,"m")</f>
        <v>4</v>
      </c>
      <c r="AC77" s="64">
        <v>0</v>
      </c>
      <c r="AD77" s="47">
        <v>1</v>
      </c>
      <c r="AE77" s="47">
        <v>0</v>
      </c>
      <c r="AF77" s="47">
        <v>4.2</v>
      </c>
      <c r="AG77" s="47">
        <v>3</v>
      </c>
      <c r="AH77" s="47">
        <v>0</v>
      </c>
      <c r="AI77" s="47">
        <v>1</v>
      </c>
      <c r="AJ77" s="47"/>
      <c r="AK77" s="47">
        <v>2</v>
      </c>
      <c r="AL77" s="47">
        <v>0</v>
      </c>
      <c r="AM77" s="47">
        <v>0</v>
      </c>
      <c r="AN77" s="47">
        <v>0</v>
      </c>
      <c r="AO77" s="47">
        <v>0</v>
      </c>
      <c r="AP77" s="47">
        <v>1</v>
      </c>
      <c r="AQ77" s="9">
        <v>0</v>
      </c>
      <c r="AR77" s="9">
        <v>0</v>
      </c>
      <c r="AS77" s="9">
        <v>0</v>
      </c>
      <c r="AT77" s="9">
        <v>1</v>
      </c>
      <c r="AU77" s="9">
        <v>1</v>
      </c>
      <c r="AV77" s="9">
        <v>1</v>
      </c>
      <c r="AW77" s="9">
        <v>1</v>
      </c>
      <c r="AX77" s="9">
        <v>2</v>
      </c>
      <c r="AY77" s="9">
        <v>24</v>
      </c>
      <c r="AZ77" s="47">
        <v>1</v>
      </c>
      <c r="BA77" s="47">
        <v>1</v>
      </c>
      <c r="BB77" s="47">
        <v>1</v>
      </c>
      <c r="BC77" s="47">
        <v>1</v>
      </c>
      <c r="BD77" s="47">
        <v>1</v>
      </c>
      <c r="BE77" s="47">
        <v>0</v>
      </c>
    </row>
    <row r="78" spans="1:57" x14ac:dyDescent="0.15">
      <c r="A78">
        <v>100</v>
      </c>
      <c r="B78">
        <v>100</v>
      </c>
      <c r="C78" s="11">
        <v>45.1</v>
      </c>
      <c r="D78" s="11">
        <v>1</v>
      </c>
      <c r="E78" s="11">
        <v>13.3</v>
      </c>
      <c r="F78" s="12">
        <v>1</v>
      </c>
      <c r="G78" s="12">
        <f t="shared" si="6"/>
        <v>2</v>
      </c>
      <c r="H78" s="9">
        <v>1</v>
      </c>
      <c r="I78" s="4">
        <v>1</v>
      </c>
      <c r="J78" s="47"/>
      <c r="K78" s="47">
        <v>0</v>
      </c>
      <c r="L78" s="48">
        <v>42368</v>
      </c>
      <c r="M78" s="47">
        <v>0</v>
      </c>
      <c r="N78" s="47">
        <v>1</v>
      </c>
      <c r="O78" s="51">
        <v>2</v>
      </c>
      <c r="P78" s="51">
        <v>1</v>
      </c>
      <c r="Q78" s="51">
        <v>1</v>
      </c>
      <c r="R78" s="47">
        <v>1</v>
      </c>
      <c r="S78" s="27">
        <v>42418</v>
      </c>
      <c r="T78" s="6">
        <f>DATEDIF(L78,S78,"m")</f>
        <v>1</v>
      </c>
      <c r="U78" s="9"/>
      <c r="V78" s="9">
        <v>2</v>
      </c>
      <c r="W78" s="9">
        <v>2</v>
      </c>
      <c r="X78" s="9">
        <v>1</v>
      </c>
      <c r="Y78" s="60" t="s">
        <v>62</v>
      </c>
      <c r="Z78" s="9">
        <v>1</v>
      </c>
      <c r="AA78" s="54">
        <v>42946</v>
      </c>
      <c r="AB78" s="47">
        <f>DATEDIF(L78,AA78,"m")</f>
        <v>19</v>
      </c>
      <c r="AC78" s="47">
        <v>0</v>
      </c>
      <c r="AD78" s="47">
        <v>1</v>
      </c>
      <c r="AE78" s="47">
        <v>0</v>
      </c>
      <c r="AF78" s="47">
        <v>2</v>
      </c>
      <c r="AG78" s="47">
        <v>3</v>
      </c>
      <c r="AH78" s="47">
        <v>0</v>
      </c>
      <c r="AI78" s="47">
        <v>1</v>
      </c>
      <c r="AJ78" s="47">
        <v>1</v>
      </c>
      <c r="AK78" s="47">
        <v>1</v>
      </c>
      <c r="AL78" s="47">
        <v>0</v>
      </c>
      <c r="AM78" s="47">
        <v>0</v>
      </c>
      <c r="AN78" s="47">
        <v>0</v>
      </c>
      <c r="AO78" s="47">
        <v>0</v>
      </c>
      <c r="AP78" s="47">
        <v>1</v>
      </c>
      <c r="AQ78" s="9">
        <v>0</v>
      </c>
      <c r="AR78" s="9">
        <v>0</v>
      </c>
      <c r="AS78" s="9">
        <v>0</v>
      </c>
      <c r="AT78" s="9">
        <v>1</v>
      </c>
      <c r="AU78" s="9">
        <v>1</v>
      </c>
      <c r="AV78" s="9">
        <v>1</v>
      </c>
      <c r="AW78" s="9">
        <v>1</v>
      </c>
      <c r="AX78" s="9">
        <v>1</v>
      </c>
      <c r="AY78" s="9">
        <v>19</v>
      </c>
      <c r="AZ78" s="47">
        <v>1</v>
      </c>
      <c r="BA78" s="47">
        <v>1</v>
      </c>
      <c r="BB78" s="47">
        <v>1</v>
      </c>
      <c r="BC78" s="47">
        <v>1</v>
      </c>
      <c r="BD78" s="47">
        <v>1</v>
      </c>
      <c r="BE78" s="47">
        <v>0</v>
      </c>
    </row>
    <row r="79" spans="1:57" x14ac:dyDescent="0.15">
      <c r="A79">
        <v>101</v>
      </c>
      <c r="B79">
        <v>101</v>
      </c>
      <c r="C79" s="11">
        <v>39.700000000000003</v>
      </c>
      <c r="D79" s="11">
        <v>0</v>
      </c>
      <c r="E79" s="11">
        <v>12.1</v>
      </c>
      <c r="F79" s="12">
        <v>0</v>
      </c>
      <c r="G79" s="12">
        <f t="shared" si="6"/>
        <v>0</v>
      </c>
      <c r="H79" s="9">
        <v>1</v>
      </c>
      <c r="I79" s="4">
        <v>1</v>
      </c>
      <c r="J79" s="47"/>
      <c r="K79" s="47">
        <v>0</v>
      </c>
      <c r="L79" s="48">
        <v>42394</v>
      </c>
      <c r="M79" s="47">
        <v>0</v>
      </c>
      <c r="N79" s="47">
        <v>1</v>
      </c>
      <c r="O79" s="47">
        <v>0</v>
      </c>
      <c r="P79" s="51">
        <v>0</v>
      </c>
      <c r="Q79" s="51">
        <v>0</v>
      </c>
      <c r="R79" s="47">
        <v>1</v>
      </c>
      <c r="S79" s="27">
        <v>42431</v>
      </c>
      <c r="T79" s="6">
        <v>2</v>
      </c>
      <c r="U79" s="9"/>
      <c r="V79" s="9">
        <v>3</v>
      </c>
      <c r="W79" s="9">
        <v>3</v>
      </c>
      <c r="X79" s="9">
        <v>1</v>
      </c>
      <c r="Y79" s="9" t="s">
        <v>63</v>
      </c>
      <c r="Z79" s="9">
        <v>1</v>
      </c>
      <c r="AA79" s="54">
        <v>42612</v>
      </c>
      <c r="AB79" s="47">
        <v>7</v>
      </c>
      <c r="AC79" s="47">
        <v>0</v>
      </c>
      <c r="AD79" s="47">
        <v>1</v>
      </c>
      <c r="AE79" s="47">
        <v>0</v>
      </c>
      <c r="AF79" s="47">
        <v>7.5</v>
      </c>
      <c r="AG79" s="47">
        <v>1</v>
      </c>
      <c r="AH79" s="47">
        <v>1</v>
      </c>
      <c r="AI79" s="47">
        <v>1</v>
      </c>
      <c r="AJ79" s="47"/>
      <c r="AK79" s="47">
        <v>2</v>
      </c>
      <c r="AL79" s="47">
        <v>0</v>
      </c>
      <c r="AM79" s="47">
        <v>0</v>
      </c>
      <c r="AN79" s="47">
        <v>0</v>
      </c>
      <c r="AO79" s="47">
        <v>1</v>
      </c>
      <c r="AP79" s="47">
        <v>1</v>
      </c>
      <c r="AQ79" s="9">
        <v>1</v>
      </c>
      <c r="AR79" s="9">
        <v>0</v>
      </c>
      <c r="AS79" s="9">
        <v>1</v>
      </c>
      <c r="AT79" s="9">
        <v>1</v>
      </c>
      <c r="AU79" s="9">
        <v>1</v>
      </c>
      <c r="AV79" s="9">
        <v>0</v>
      </c>
      <c r="AW79" s="9">
        <v>1</v>
      </c>
      <c r="AX79" s="9">
        <v>0</v>
      </c>
      <c r="AY79" s="9">
        <v>7</v>
      </c>
      <c r="AZ79" s="47">
        <v>0</v>
      </c>
      <c r="BA79" s="47">
        <v>0</v>
      </c>
      <c r="BB79" s="47">
        <v>0</v>
      </c>
      <c r="BC79" s="47">
        <v>0</v>
      </c>
      <c r="BD79" s="47">
        <v>0</v>
      </c>
      <c r="BE79" s="47">
        <v>1</v>
      </c>
    </row>
    <row r="80" spans="1:57" x14ac:dyDescent="0.15">
      <c r="A80">
        <v>102</v>
      </c>
      <c r="B80">
        <v>102</v>
      </c>
      <c r="C80" s="11">
        <v>40.4</v>
      </c>
      <c r="D80" s="11">
        <v>1</v>
      </c>
      <c r="E80" s="11">
        <v>12.7</v>
      </c>
      <c r="F80" s="12">
        <v>1</v>
      </c>
      <c r="G80" s="12">
        <f t="shared" si="6"/>
        <v>2</v>
      </c>
      <c r="H80" s="9">
        <v>0</v>
      </c>
      <c r="I80" s="4">
        <v>0</v>
      </c>
      <c r="J80" s="47"/>
      <c r="K80" s="47">
        <v>0</v>
      </c>
      <c r="L80" s="48">
        <v>42395</v>
      </c>
      <c r="M80" s="47">
        <v>0</v>
      </c>
      <c r="N80" s="47">
        <v>0</v>
      </c>
      <c r="O80" s="47">
        <v>1</v>
      </c>
      <c r="P80" s="51">
        <v>0</v>
      </c>
      <c r="Q80" s="51">
        <v>0</v>
      </c>
      <c r="R80" s="47">
        <v>0</v>
      </c>
      <c r="S80" s="27"/>
      <c r="T80" s="6">
        <v>39</v>
      </c>
      <c r="U80" s="9"/>
      <c r="V80" s="9"/>
      <c r="W80" s="9"/>
      <c r="X80" s="9"/>
      <c r="Y80" s="9"/>
      <c r="Z80" s="9">
        <v>0</v>
      </c>
      <c r="AA80" s="54">
        <v>43604</v>
      </c>
      <c r="AB80" s="47">
        <f t="shared" ref="AB80:AB89" si="7">DATEDIF(L80,AA80,"m")</f>
        <v>39</v>
      </c>
      <c r="AC80" s="47">
        <v>1</v>
      </c>
      <c r="AD80" s="47">
        <v>1</v>
      </c>
      <c r="AE80" s="47">
        <v>0</v>
      </c>
      <c r="AF80" s="47">
        <v>5.5</v>
      </c>
      <c r="AG80" s="47">
        <v>1</v>
      </c>
      <c r="AH80" s="47">
        <v>1</v>
      </c>
      <c r="AI80" s="47">
        <v>1</v>
      </c>
      <c r="AJ80" s="47">
        <v>0</v>
      </c>
      <c r="AK80" s="47">
        <v>1</v>
      </c>
      <c r="AL80" s="47">
        <v>0</v>
      </c>
      <c r="AM80" s="47">
        <v>0</v>
      </c>
      <c r="AN80" s="47">
        <v>0</v>
      </c>
      <c r="AO80" s="47">
        <v>0</v>
      </c>
      <c r="AP80" s="47">
        <v>1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9</v>
      </c>
      <c r="AZ80" s="47">
        <v>0</v>
      </c>
      <c r="BA80" s="47">
        <v>0</v>
      </c>
      <c r="BB80" s="47">
        <v>0</v>
      </c>
      <c r="BC80" s="47">
        <v>0</v>
      </c>
      <c r="BD80" s="47">
        <v>0</v>
      </c>
      <c r="BE80" s="47">
        <v>1</v>
      </c>
    </row>
    <row r="81" spans="1:57" x14ac:dyDescent="0.15">
      <c r="A81">
        <v>103</v>
      </c>
      <c r="B81">
        <v>103</v>
      </c>
      <c r="C81" s="11">
        <v>45.1</v>
      </c>
      <c r="D81" s="11">
        <v>1</v>
      </c>
      <c r="E81" s="11">
        <v>12.6</v>
      </c>
      <c r="F81" s="12">
        <v>0</v>
      </c>
      <c r="G81" s="12">
        <f t="shared" si="6"/>
        <v>1</v>
      </c>
      <c r="H81" s="9">
        <v>0</v>
      </c>
      <c r="I81" s="4">
        <v>1</v>
      </c>
      <c r="J81" s="47"/>
      <c r="K81" s="47">
        <v>0</v>
      </c>
      <c r="L81" s="48">
        <v>42401</v>
      </c>
      <c r="M81" s="47">
        <v>1</v>
      </c>
      <c r="N81" s="47">
        <v>1</v>
      </c>
      <c r="O81" s="47">
        <v>1</v>
      </c>
      <c r="P81" s="51">
        <v>0</v>
      </c>
      <c r="Q81" s="51">
        <v>0</v>
      </c>
      <c r="R81" s="47">
        <v>1</v>
      </c>
      <c r="S81" s="27">
        <v>42491</v>
      </c>
      <c r="T81" s="6">
        <v>3</v>
      </c>
      <c r="U81" s="9"/>
      <c r="V81" s="9"/>
      <c r="W81" s="9"/>
      <c r="X81" s="9"/>
      <c r="Y81" s="9"/>
      <c r="Z81" s="9">
        <v>1</v>
      </c>
      <c r="AA81" s="54">
        <v>42509</v>
      </c>
      <c r="AB81">
        <f t="shared" si="7"/>
        <v>3</v>
      </c>
      <c r="AC81" s="64">
        <v>0</v>
      </c>
      <c r="AD81" s="47">
        <v>1</v>
      </c>
      <c r="AE81" s="47">
        <v>0</v>
      </c>
      <c r="AF81" s="47">
        <v>6.8</v>
      </c>
      <c r="AG81" s="47">
        <v>1</v>
      </c>
      <c r="AH81" s="47">
        <v>1</v>
      </c>
      <c r="AI81" s="47">
        <v>1</v>
      </c>
      <c r="AJ81" s="55">
        <v>0</v>
      </c>
      <c r="AK81" s="47">
        <v>2</v>
      </c>
      <c r="AL81" s="47">
        <v>0</v>
      </c>
      <c r="AM81" s="47">
        <v>0</v>
      </c>
      <c r="AN81" s="47">
        <v>1</v>
      </c>
      <c r="AO81" s="47">
        <v>0</v>
      </c>
      <c r="AP81" s="47">
        <v>0</v>
      </c>
      <c r="AQ81" s="9">
        <v>1</v>
      </c>
      <c r="AR81" s="9">
        <v>0</v>
      </c>
      <c r="AS81" s="9">
        <v>1</v>
      </c>
      <c r="AT81" s="9">
        <v>0</v>
      </c>
      <c r="AU81" s="9">
        <v>1</v>
      </c>
      <c r="AV81" s="9">
        <v>0</v>
      </c>
      <c r="AW81" s="9">
        <v>1</v>
      </c>
      <c r="AX81" s="9">
        <v>2</v>
      </c>
      <c r="AY81" s="9">
        <v>13</v>
      </c>
      <c r="AZ81" s="47">
        <v>0</v>
      </c>
      <c r="BA81" s="47">
        <v>0</v>
      </c>
      <c r="BB81" s="47">
        <v>0</v>
      </c>
      <c r="BC81" s="47">
        <v>0</v>
      </c>
      <c r="BD81" s="47">
        <v>0</v>
      </c>
      <c r="BE81" s="47">
        <v>1</v>
      </c>
    </row>
    <row r="82" spans="1:57" x14ac:dyDescent="0.15">
      <c r="A82">
        <v>104</v>
      </c>
      <c r="B82">
        <v>104</v>
      </c>
      <c r="C82" s="11">
        <v>41.4</v>
      </c>
      <c r="D82" s="11">
        <v>1</v>
      </c>
      <c r="E82" s="11">
        <v>12</v>
      </c>
      <c r="F82" s="12">
        <v>0</v>
      </c>
      <c r="G82" s="12">
        <f t="shared" si="6"/>
        <v>1</v>
      </c>
      <c r="H82" s="9">
        <v>0</v>
      </c>
      <c r="I82" s="4">
        <v>1</v>
      </c>
      <c r="J82" s="47"/>
      <c r="K82" s="47">
        <v>0</v>
      </c>
      <c r="L82" s="48">
        <v>42415</v>
      </c>
      <c r="M82" s="47">
        <v>1</v>
      </c>
      <c r="N82" s="47">
        <v>0</v>
      </c>
      <c r="O82" s="47">
        <v>0</v>
      </c>
      <c r="P82" s="51">
        <v>0</v>
      </c>
      <c r="Q82" s="51">
        <v>0</v>
      </c>
      <c r="R82" s="47">
        <v>1</v>
      </c>
      <c r="S82" s="27">
        <v>42521</v>
      </c>
      <c r="T82" s="6">
        <f>DATEDIF(L82,S82,"m")</f>
        <v>3</v>
      </c>
      <c r="U82" s="9"/>
      <c r="V82" s="9">
        <v>3</v>
      </c>
      <c r="W82" s="9">
        <v>1</v>
      </c>
      <c r="X82" s="9">
        <v>1</v>
      </c>
      <c r="Y82" s="9" t="s">
        <v>64</v>
      </c>
      <c r="Z82" s="9">
        <v>1</v>
      </c>
      <c r="AA82" s="54">
        <v>42720</v>
      </c>
      <c r="AB82">
        <f t="shared" si="7"/>
        <v>10</v>
      </c>
      <c r="AC82" s="64">
        <v>0</v>
      </c>
      <c r="AD82" s="47">
        <v>1</v>
      </c>
      <c r="AE82" s="47">
        <v>0</v>
      </c>
      <c r="AF82" s="47">
        <v>2.7</v>
      </c>
      <c r="AG82" s="47">
        <v>3</v>
      </c>
      <c r="AH82" s="47">
        <v>0</v>
      </c>
      <c r="AI82" s="51">
        <v>1</v>
      </c>
      <c r="AJ82" s="47">
        <v>0</v>
      </c>
      <c r="AK82" s="47">
        <v>0</v>
      </c>
      <c r="AL82" s="47">
        <v>1</v>
      </c>
      <c r="AM82" s="47">
        <v>1</v>
      </c>
      <c r="AN82" s="47">
        <v>0</v>
      </c>
      <c r="AO82" s="47">
        <v>0</v>
      </c>
      <c r="AP82" s="47">
        <v>0</v>
      </c>
      <c r="AQ82" s="9">
        <v>0</v>
      </c>
      <c r="AR82" s="9">
        <v>0</v>
      </c>
      <c r="AS82" s="9">
        <v>0</v>
      </c>
      <c r="AT82" s="9">
        <v>0</v>
      </c>
      <c r="AV82" s="9">
        <v>0</v>
      </c>
      <c r="AW82" s="9">
        <v>0</v>
      </c>
      <c r="AX82" s="9">
        <v>0</v>
      </c>
      <c r="AY82" s="9">
        <v>4</v>
      </c>
      <c r="AZ82" s="47">
        <v>0</v>
      </c>
      <c r="BA82" s="47">
        <v>0</v>
      </c>
      <c r="BB82" s="47">
        <v>0</v>
      </c>
      <c r="BC82" s="47">
        <v>0</v>
      </c>
      <c r="BD82" s="47">
        <v>0</v>
      </c>
      <c r="BE82" s="47">
        <v>1</v>
      </c>
    </row>
    <row r="83" spans="1:57" x14ac:dyDescent="0.15">
      <c r="A83">
        <v>105</v>
      </c>
      <c r="B83">
        <v>105</v>
      </c>
      <c r="C83" s="11">
        <v>36.700000000000003</v>
      </c>
      <c r="D83" s="11">
        <v>0</v>
      </c>
      <c r="E83" s="11">
        <v>12.2</v>
      </c>
      <c r="F83" s="12">
        <v>0</v>
      </c>
      <c r="G83" s="12">
        <f t="shared" si="6"/>
        <v>0</v>
      </c>
      <c r="H83" s="9">
        <v>0</v>
      </c>
      <c r="I83" s="4">
        <v>0</v>
      </c>
      <c r="J83" s="47"/>
      <c r="K83" s="47">
        <v>0</v>
      </c>
      <c r="L83" s="48">
        <v>42430</v>
      </c>
      <c r="M83" s="47">
        <v>0</v>
      </c>
      <c r="N83" s="47">
        <v>0</v>
      </c>
      <c r="O83" s="56" t="s">
        <v>34</v>
      </c>
      <c r="P83" s="51">
        <v>0</v>
      </c>
      <c r="Q83" s="51">
        <v>0</v>
      </c>
      <c r="R83" s="47">
        <v>1</v>
      </c>
      <c r="S83" s="27">
        <v>42559</v>
      </c>
      <c r="T83" s="6">
        <f>DATEDIF(L83,S83,"m")</f>
        <v>4</v>
      </c>
      <c r="U83" s="9"/>
      <c r="V83" s="9">
        <v>2</v>
      </c>
      <c r="W83" s="9">
        <v>2</v>
      </c>
      <c r="X83" s="9">
        <v>1</v>
      </c>
      <c r="Y83" s="9" t="s">
        <v>65</v>
      </c>
      <c r="Z83" s="9">
        <v>1</v>
      </c>
      <c r="AA83" s="54">
        <v>43034</v>
      </c>
      <c r="AB83">
        <f t="shared" si="7"/>
        <v>19</v>
      </c>
      <c r="AC83" s="64">
        <v>0</v>
      </c>
      <c r="AD83" s="47">
        <v>1</v>
      </c>
      <c r="AE83" s="47">
        <v>0</v>
      </c>
      <c r="AF83" s="47">
        <v>9.5</v>
      </c>
      <c r="AG83" s="47">
        <v>1</v>
      </c>
      <c r="AH83" s="47">
        <v>1</v>
      </c>
      <c r="AI83" s="51">
        <v>1</v>
      </c>
      <c r="AJ83" s="55">
        <v>0</v>
      </c>
      <c r="AK83" s="47">
        <v>1</v>
      </c>
      <c r="AL83" s="47">
        <v>1</v>
      </c>
      <c r="AM83" s="47">
        <v>0</v>
      </c>
      <c r="AN83" s="47">
        <v>0</v>
      </c>
      <c r="AO83" s="47">
        <v>0</v>
      </c>
      <c r="AP83" s="47">
        <v>1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1</v>
      </c>
      <c r="AX83" s="9">
        <v>0</v>
      </c>
      <c r="AY83" s="9">
        <v>5</v>
      </c>
      <c r="AZ83" s="47">
        <v>0</v>
      </c>
      <c r="BA83" s="47">
        <v>0</v>
      </c>
      <c r="BB83" s="47">
        <v>0</v>
      </c>
      <c r="BC83" s="47">
        <v>0</v>
      </c>
      <c r="BD83" s="47">
        <v>0</v>
      </c>
      <c r="BE83" s="47">
        <v>1</v>
      </c>
    </row>
    <row r="84" spans="1:57" x14ac:dyDescent="0.15">
      <c r="A84">
        <v>106</v>
      </c>
      <c r="B84">
        <v>106</v>
      </c>
      <c r="C84" s="11">
        <v>48.6</v>
      </c>
      <c r="D84" s="11">
        <v>1</v>
      </c>
      <c r="E84" s="11">
        <v>12.3</v>
      </c>
      <c r="F84" s="12">
        <v>0</v>
      </c>
      <c r="G84" s="12">
        <f t="shared" si="6"/>
        <v>1</v>
      </c>
      <c r="H84" s="9">
        <v>1</v>
      </c>
      <c r="I84" s="4">
        <v>1</v>
      </c>
      <c r="J84" s="47"/>
      <c r="K84" s="47">
        <v>0</v>
      </c>
      <c r="L84" s="48">
        <v>42432</v>
      </c>
      <c r="M84" s="47">
        <v>0</v>
      </c>
      <c r="N84" s="47">
        <v>1</v>
      </c>
      <c r="O84" s="50">
        <v>2</v>
      </c>
      <c r="P84" s="51">
        <v>0</v>
      </c>
      <c r="Q84" s="51">
        <v>0</v>
      </c>
      <c r="R84" s="57">
        <v>1</v>
      </c>
      <c r="S84" s="58"/>
      <c r="U84" s="9"/>
      <c r="V84" s="9"/>
      <c r="W84" s="9"/>
      <c r="X84" s="9"/>
      <c r="Y84" s="9"/>
      <c r="Z84" s="9">
        <v>1</v>
      </c>
      <c r="AA84" s="54">
        <v>42510</v>
      </c>
      <c r="AB84">
        <f t="shared" si="7"/>
        <v>2</v>
      </c>
      <c r="AC84" s="64">
        <v>0</v>
      </c>
      <c r="AD84" s="47">
        <v>1</v>
      </c>
      <c r="AE84" s="47">
        <v>0</v>
      </c>
      <c r="AF84" s="47">
        <v>3.5</v>
      </c>
      <c r="AG84" s="47">
        <v>3</v>
      </c>
      <c r="AH84" s="47">
        <v>0</v>
      </c>
      <c r="AI84" s="51">
        <v>0</v>
      </c>
      <c r="AJ84" s="50">
        <v>0</v>
      </c>
      <c r="AK84" s="47">
        <v>1</v>
      </c>
      <c r="AL84" s="47">
        <v>0</v>
      </c>
      <c r="AM84" s="47">
        <v>0</v>
      </c>
      <c r="AN84" s="47">
        <v>0</v>
      </c>
      <c r="AO84" s="47">
        <v>1</v>
      </c>
      <c r="AP84" s="47">
        <v>1</v>
      </c>
      <c r="AQ84" s="9">
        <v>0</v>
      </c>
      <c r="AR84" s="9">
        <v>0</v>
      </c>
      <c r="AS84" s="9">
        <v>0</v>
      </c>
      <c r="AT84" s="9">
        <v>1</v>
      </c>
      <c r="AU84" s="9">
        <v>1</v>
      </c>
      <c r="AV84" s="9">
        <v>1</v>
      </c>
      <c r="AW84" s="9">
        <v>1</v>
      </c>
      <c r="AX84" s="9">
        <v>2</v>
      </c>
      <c r="AY84" s="9">
        <v>6</v>
      </c>
      <c r="AZ84" s="47">
        <v>1</v>
      </c>
      <c r="BA84" s="47">
        <v>0</v>
      </c>
      <c r="BB84" s="47">
        <v>0</v>
      </c>
      <c r="BC84" s="47">
        <v>1</v>
      </c>
      <c r="BD84" s="47">
        <v>1</v>
      </c>
      <c r="BE84" s="47">
        <v>0</v>
      </c>
    </row>
    <row r="85" spans="1:57" x14ac:dyDescent="0.15">
      <c r="A85">
        <v>107</v>
      </c>
      <c r="B85">
        <v>107</v>
      </c>
      <c r="C85" s="11">
        <v>40.9</v>
      </c>
      <c r="D85" s="11">
        <v>1</v>
      </c>
      <c r="E85" s="11">
        <v>12.1</v>
      </c>
      <c r="F85" s="12">
        <v>0</v>
      </c>
      <c r="G85" s="12">
        <f t="shared" si="6"/>
        <v>1</v>
      </c>
      <c r="H85" s="9">
        <v>0</v>
      </c>
      <c r="I85" s="4">
        <v>0</v>
      </c>
      <c r="J85" s="47">
        <v>1</v>
      </c>
      <c r="K85" s="47">
        <v>1</v>
      </c>
      <c r="L85" s="48">
        <v>42445</v>
      </c>
      <c r="M85" s="47">
        <v>1</v>
      </c>
      <c r="N85" s="47">
        <v>0</v>
      </c>
      <c r="O85" s="47">
        <v>1</v>
      </c>
      <c r="P85" s="51">
        <v>0</v>
      </c>
      <c r="Q85" s="51">
        <v>0</v>
      </c>
      <c r="R85" s="47">
        <v>1</v>
      </c>
      <c r="S85" s="27">
        <v>43172</v>
      </c>
      <c r="T85" s="6">
        <f>DATEDIF(L85,S85,"m")</f>
        <v>23</v>
      </c>
      <c r="U85" s="9"/>
      <c r="V85" s="9">
        <v>2</v>
      </c>
      <c r="W85" s="9">
        <v>2</v>
      </c>
      <c r="X85" s="9">
        <v>4</v>
      </c>
      <c r="Y85" s="9"/>
      <c r="Z85" s="9">
        <v>1</v>
      </c>
      <c r="AA85" s="54">
        <v>43206</v>
      </c>
      <c r="AB85">
        <f t="shared" si="7"/>
        <v>25</v>
      </c>
      <c r="AC85" s="64">
        <v>0</v>
      </c>
      <c r="AD85" s="47">
        <v>1</v>
      </c>
      <c r="AE85" s="47">
        <v>0</v>
      </c>
      <c r="AF85" s="47">
        <v>1.5</v>
      </c>
      <c r="AG85" s="47">
        <v>3</v>
      </c>
      <c r="AH85" s="47">
        <v>0</v>
      </c>
      <c r="AI85" s="47">
        <v>1</v>
      </c>
      <c r="AJ85" s="47"/>
      <c r="AK85" s="47">
        <v>0</v>
      </c>
      <c r="AL85" s="47">
        <v>1</v>
      </c>
      <c r="AM85" s="47">
        <v>1</v>
      </c>
      <c r="AN85" s="47">
        <v>0</v>
      </c>
      <c r="AO85" s="47">
        <v>1</v>
      </c>
      <c r="AP85" s="47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8</v>
      </c>
      <c r="AZ85" s="47">
        <v>0</v>
      </c>
      <c r="BA85" s="47">
        <v>0</v>
      </c>
      <c r="BB85" s="47">
        <v>0</v>
      </c>
      <c r="BC85" s="47">
        <v>0</v>
      </c>
      <c r="BD85" s="47">
        <v>0</v>
      </c>
      <c r="BE85" s="47">
        <v>1</v>
      </c>
    </row>
    <row r="86" spans="1:57" x14ac:dyDescent="0.15">
      <c r="A86">
        <v>108</v>
      </c>
      <c r="B86">
        <v>108</v>
      </c>
      <c r="C86" s="11">
        <v>37.5</v>
      </c>
      <c r="D86" s="11">
        <v>0</v>
      </c>
      <c r="E86" s="11">
        <v>12.4</v>
      </c>
      <c r="F86" s="12">
        <v>0</v>
      </c>
      <c r="G86" s="12">
        <f t="shared" si="6"/>
        <v>0</v>
      </c>
      <c r="H86" s="9">
        <v>1</v>
      </c>
      <c r="I86" s="4">
        <v>0</v>
      </c>
      <c r="J86" s="47"/>
      <c r="K86" s="47">
        <v>0</v>
      </c>
      <c r="L86" s="48">
        <v>42450</v>
      </c>
      <c r="M86" s="47">
        <v>1</v>
      </c>
      <c r="N86" s="47">
        <v>0</v>
      </c>
      <c r="O86" s="47">
        <v>0</v>
      </c>
      <c r="P86" s="51">
        <v>0</v>
      </c>
      <c r="Q86" s="51">
        <v>0</v>
      </c>
      <c r="R86" s="47">
        <v>1</v>
      </c>
      <c r="S86" s="27">
        <v>42475</v>
      </c>
      <c r="T86" s="6">
        <v>1</v>
      </c>
      <c r="U86" s="9"/>
      <c r="V86" s="9"/>
      <c r="W86" s="9"/>
      <c r="X86" s="9">
        <v>4</v>
      </c>
      <c r="Y86" s="9"/>
      <c r="Z86" s="9">
        <v>1</v>
      </c>
      <c r="AA86" s="54">
        <v>42490</v>
      </c>
      <c r="AB86">
        <f t="shared" si="7"/>
        <v>1</v>
      </c>
      <c r="AC86" s="64">
        <v>0</v>
      </c>
      <c r="AD86" s="47">
        <v>1</v>
      </c>
      <c r="AE86" s="47">
        <v>0</v>
      </c>
      <c r="AF86" s="47">
        <v>5</v>
      </c>
      <c r="AG86" s="47">
        <v>3</v>
      </c>
      <c r="AH86" s="47">
        <v>1</v>
      </c>
      <c r="AI86" s="47">
        <v>1</v>
      </c>
      <c r="AJ86" s="47">
        <v>1</v>
      </c>
      <c r="AK86" s="47">
        <v>0</v>
      </c>
      <c r="AL86" s="47">
        <v>0</v>
      </c>
      <c r="AM86" s="47">
        <v>0</v>
      </c>
      <c r="AN86" s="47">
        <v>0</v>
      </c>
      <c r="AO86" s="47">
        <v>0</v>
      </c>
      <c r="AP86" s="47">
        <v>1</v>
      </c>
      <c r="AQ86" s="9">
        <v>0</v>
      </c>
      <c r="AR86" s="9">
        <v>0</v>
      </c>
      <c r="AS86" s="9">
        <v>0</v>
      </c>
      <c r="AT86" s="9">
        <v>0</v>
      </c>
      <c r="AU86" s="9">
        <v>1</v>
      </c>
      <c r="AV86" s="9">
        <v>1</v>
      </c>
      <c r="AW86" s="9">
        <v>1</v>
      </c>
      <c r="AX86" s="9">
        <v>0</v>
      </c>
      <c r="AY86" s="9">
        <v>9</v>
      </c>
      <c r="AZ86" s="47">
        <v>0</v>
      </c>
      <c r="BA86" s="47">
        <v>0</v>
      </c>
      <c r="BB86" s="47">
        <v>0</v>
      </c>
      <c r="BC86" s="47">
        <v>0</v>
      </c>
      <c r="BD86" s="47">
        <v>0</v>
      </c>
      <c r="BE86" s="47">
        <v>1</v>
      </c>
    </row>
    <row r="87" spans="1:57" x14ac:dyDescent="0.15">
      <c r="A87">
        <v>109</v>
      </c>
      <c r="B87">
        <v>109</v>
      </c>
      <c r="C87" s="11">
        <v>38.5</v>
      </c>
      <c r="D87" s="11">
        <v>0</v>
      </c>
      <c r="E87" s="11">
        <v>11.9</v>
      </c>
      <c r="F87" s="12">
        <v>0</v>
      </c>
      <c r="G87" s="12">
        <f t="shared" si="6"/>
        <v>0</v>
      </c>
      <c r="H87" s="9">
        <v>0</v>
      </c>
      <c r="I87" s="4">
        <v>0</v>
      </c>
      <c r="J87" s="47"/>
      <c r="K87" s="47">
        <v>0</v>
      </c>
      <c r="L87" s="48">
        <v>42451</v>
      </c>
      <c r="M87" s="47">
        <v>0</v>
      </c>
      <c r="N87" s="47">
        <v>1</v>
      </c>
      <c r="O87" s="47">
        <v>0</v>
      </c>
      <c r="P87" s="47">
        <v>0</v>
      </c>
      <c r="Q87" s="47">
        <v>0</v>
      </c>
      <c r="R87" s="47">
        <v>0</v>
      </c>
      <c r="S87" s="27"/>
      <c r="T87" s="6">
        <v>37</v>
      </c>
      <c r="U87" s="9"/>
      <c r="V87" s="9"/>
      <c r="W87" s="9"/>
      <c r="X87" s="9"/>
      <c r="Y87" s="9"/>
      <c r="Z87" s="9">
        <v>0</v>
      </c>
      <c r="AA87" s="54">
        <v>43604</v>
      </c>
      <c r="AB87">
        <f t="shared" si="7"/>
        <v>37</v>
      </c>
      <c r="AC87" s="64">
        <v>1</v>
      </c>
      <c r="AD87" s="47">
        <v>1</v>
      </c>
      <c r="AE87" s="47">
        <v>0</v>
      </c>
      <c r="AF87" s="47">
        <v>1.8</v>
      </c>
      <c r="AG87" s="47">
        <v>3</v>
      </c>
      <c r="AH87" s="47">
        <v>0</v>
      </c>
      <c r="AI87" s="47">
        <v>1</v>
      </c>
      <c r="AJ87" s="47">
        <v>0</v>
      </c>
      <c r="AK87" s="47">
        <v>0</v>
      </c>
      <c r="AL87" s="47">
        <v>0</v>
      </c>
      <c r="AM87" s="47">
        <v>0</v>
      </c>
      <c r="AN87" s="47">
        <v>0</v>
      </c>
      <c r="AO87" s="47">
        <v>0</v>
      </c>
      <c r="AP87" s="47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8</v>
      </c>
      <c r="AZ87" s="47">
        <v>0</v>
      </c>
      <c r="BA87" s="47">
        <v>0</v>
      </c>
      <c r="BB87" s="47">
        <v>0</v>
      </c>
      <c r="BC87" s="47">
        <v>0</v>
      </c>
      <c r="BD87" s="47">
        <v>0</v>
      </c>
      <c r="BE87" s="47">
        <v>1</v>
      </c>
    </row>
    <row r="88" spans="1:57" x14ac:dyDescent="0.15">
      <c r="A88">
        <v>110</v>
      </c>
      <c r="B88">
        <v>110</v>
      </c>
      <c r="C88" s="11">
        <v>41.3</v>
      </c>
      <c r="D88" s="11">
        <v>1</v>
      </c>
      <c r="E88" s="11">
        <v>12.8</v>
      </c>
      <c r="F88" s="12">
        <v>1</v>
      </c>
      <c r="G88" s="12">
        <f t="shared" si="6"/>
        <v>2</v>
      </c>
      <c r="H88" s="9">
        <v>0</v>
      </c>
      <c r="I88" s="4">
        <v>1</v>
      </c>
      <c r="J88" s="47"/>
      <c r="K88" s="47">
        <v>0</v>
      </c>
      <c r="L88" s="48">
        <v>42481</v>
      </c>
      <c r="M88" s="47">
        <v>1</v>
      </c>
      <c r="N88" s="47">
        <v>1</v>
      </c>
      <c r="O88" s="47">
        <v>1</v>
      </c>
      <c r="P88" s="47">
        <v>0</v>
      </c>
      <c r="Q88" s="47">
        <v>0</v>
      </c>
      <c r="R88" s="47">
        <v>1</v>
      </c>
      <c r="S88" s="27">
        <v>42841</v>
      </c>
      <c r="T88" s="6">
        <v>12</v>
      </c>
      <c r="U88" s="9"/>
      <c r="V88" s="9"/>
      <c r="W88" s="9" t="s">
        <v>60</v>
      </c>
      <c r="X88" s="9"/>
      <c r="Y88" s="9"/>
      <c r="Z88" s="9">
        <v>1</v>
      </c>
      <c r="AA88" s="54">
        <v>42885</v>
      </c>
      <c r="AB88">
        <f t="shared" si="7"/>
        <v>13</v>
      </c>
      <c r="AC88" s="64">
        <v>0</v>
      </c>
      <c r="AD88" s="47">
        <v>1</v>
      </c>
      <c r="AE88" s="47">
        <v>0</v>
      </c>
      <c r="AF88" s="47">
        <v>6.7</v>
      </c>
      <c r="AG88" s="47">
        <v>1</v>
      </c>
      <c r="AH88" s="47">
        <v>1</v>
      </c>
      <c r="AI88" s="47">
        <v>1</v>
      </c>
      <c r="AJ88" s="47">
        <v>0</v>
      </c>
      <c r="AK88" s="47">
        <v>0</v>
      </c>
      <c r="AL88" s="47">
        <v>1</v>
      </c>
      <c r="AM88" s="47">
        <v>0</v>
      </c>
      <c r="AN88" s="47">
        <v>0</v>
      </c>
      <c r="AO88" s="47">
        <v>0</v>
      </c>
      <c r="AP88" s="47">
        <v>1</v>
      </c>
      <c r="AQ88" s="9">
        <v>1</v>
      </c>
      <c r="AR88" s="9">
        <v>0</v>
      </c>
      <c r="AS88" s="9">
        <v>1</v>
      </c>
      <c r="AT88" s="9">
        <v>0</v>
      </c>
      <c r="AU88" s="9">
        <v>0</v>
      </c>
      <c r="AV88" s="9">
        <v>1</v>
      </c>
      <c r="AW88" s="9">
        <v>0</v>
      </c>
      <c r="AX88" s="9">
        <v>0</v>
      </c>
      <c r="AY88" s="9">
        <v>7</v>
      </c>
      <c r="AZ88" s="47">
        <v>0</v>
      </c>
      <c r="BA88" s="47">
        <v>1</v>
      </c>
      <c r="BB88" s="47">
        <v>1</v>
      </c>
      <c r="BC88" s="47">
        <v>0</v>
      </c>
      <c r="BD88" s="47">
        <v>0</v>
      </c>
      <c r="BE88" s="47">
        <v>1</v>
      </c>
    </row>
    <row r="89" spans="1:57" x14ac:dyDescent="0.15">
      <c r="A89">
        <v>111</v>
      </c>
      <c r="B89">
        <v>111</v>
      </c>
      <c r="C89" s="11">
        <v>43.8</v>
      </c>
      <c r="D89" s="11">
        <v>1</v>
      </c>
      <c r="E89" s="11">
        <v>12.7</v>
      </c>
      <c r="F89" s="12">
        <v>1</v>
      </c>
      <c r="G89" s="12">
        <f t="shared" si="6"/>
        <v>2</v>
      </c>
      <c r="H89" s="9">
        <v>1</v>
      </c>
      <c r="I89" s="4">
        <v>1</v>
      </c>
      <c r="J89" s="47"/>
      <c r="K89" s="47">
        <v>0</v>
      </c>
      <c r="L89" s="48">
        <v>42485</v>
      </c>
      <c r="M89" s="47">
        <v>0</v>
      </c>
      <c r="N89" s="47">
        <v>1</v>
      </c>
      <c r="O89" s="47">
        <v>0</v>
      </c>
      <c r="P89" s="47">
        <v>0</v>
      </c>
      <c r="Q89" s="47">
        <v>0</v>
      </c>
      <c r="R89" s="47">
        <v>0</v>
      </c>
      <c r="S89" s="27"/>
      <c r="T89" s="6">
        <v>36</v>
      </c>
      <c r="U89" s="9"/>
      <c r="V89" s="9"/>
      <c r="W89" s="9"/>
      <c r="X89" s="9"/>
      <c r="Y89" s="9"/>
      <c r="Z89" s="9">
        <v>0</v>
      </c>
      <c r="AA89" s="54">
        <v>43604</v>
      </c>
      <c r="AB89">
        <f t="shared" si="7"/>
        <v>36</v>
      </c>
      <c r="AC89" s="64">
        <v>1</v>
      </c>
      <c r="AD89" s="47">
        <v>1</v>
      </c>
      <c r="AE89" s="47">
        <v>0</v>
      </c>
      <c r="AF89" s="47">
        <v>1.8</v>
      </c>
      <c r="AG89" s="47">
        <v>3</v>
      </c>
      <c r="AH89" s="47">
        <v>0</v>
      </c>
      <c r="AI89" s="47">
        <v>0</v>
      </c>
      <c r="AJ89" s="55">
        <v>0</v>
      </c>
      <c r="AK89" s="47">
        <v>0</v>
      </c>
      <c r="AL89" s="47">
        <v>0</v>
      </c>
      <c r="AM89" s="47">
        <v>0</v>
      </c>
      <c r="AN89" s="47">
        <v>0</v>
      </c>
      <c r="AO89" s="47">
        <v>0</v>
      </c>
      <c r="AP89" s="65"/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8</v>
      </c>
      <c r="AZ89" s="47">
        <v>0</v>
      </c>
      <c r="BA89" s="47">
        <v>0</v>
      </c>
      <c r="BB89" s="47">
        <v>0</v>
      </c>
      <c r="BC89" s="47">
        <v>0</v>
      </c>
      <c r="BD89" s="47">
        <v>0</v>
      </c>
      <c r="BE89" s="47">
        <v>1</v>
      </c>
    </row>
    <row r="90" spans="1:57" x14ac:dyDescent="0.15">
      <c r="A90">
        <v>112</v>
      </c>
      <c r="B90">
        <v>112</v>
      </c>
      <c r="C90" s="11">
        <v>40.6</v>
      </c>
      <c r="D90" s="11">
        <v>1</v>
      </c>
      <c r="E90" s="11">
        <v>13</v>
      </c>
      <c r="F90" s="12">
        <v>1</v>
      </c>
      <c r="G90" s="12">
        <f t="shared" si="6"/>
        <v>2</v>
      </c>
      <c r="H90" s="9">
        <v>0</v>
      </c>
      <c r="I90" s="4">
        <v>1</v>
      </c>
      <c r="J90" s="47"/>
      <c r="K90" s="47">
        <v>0</v>
      </c>
      <c r="L90" s="48">
        <v>42493</v>
      </c>
      <c r="M90" s="47">
        <v>0</v>
      </c>
      <c r="N90" s="47">
        <v>1</v>
      </c>
      <c r="O90" s="47">
        <v>0</v>
      </c>
      <c r="P90" s="47">
        <v>0</v>
      </c>
      <c r="Q90" s="47">
        <v>0</v>
      </c>
      <c r="R90" s="47">
        <v>0</v>
      </c>
      <c r="S90" s="27"/>
      <c r="T90" s="6">
        <v>36</v>
      </c>
      <c r="U90" s="9"/>
      <c r="V90" s="9"/>
      <c r="W90" s="9"/>
      <c r="X90" s="9"/>
      <c r="Y90" s="9"/>
      <c r="Z90" s="9">
        <v>0</v>
      </c>
      <c r="AA90" s="54">
        <v>43604</v>
      </c>
      <c r="AB90">
        <v>36</v>
      </c>
      <c r="AC90" s="64">
        <v>1</v>
      </c>
      <c r="AD90" s="47">
        <v>1</v>
      </c>
      <c r="AE90" s="47">
        <v>0</v>
      </c>
      <c r="AF90" s="47">
        <v>3.5</v>
      </c>
      <c r="AG90" s="47">
        <v>3</v>
      </c>
      <c r="AH90" s="47">
        <v>0</v>
      </c>
      <c r="AI90" s="47">
        <v>0</v>
      </c>
      <c r="AJ90" s="47">
        <v>0</v>
      </c>
      <c r="AK90" s="47">
        <v>1</v>
      </c>
      <c r="AL90" s="47">
        <v>0</v>
      </c>
      <c r="AM90" s="47">
        <v>0</v>
      </c>
      <c r="AN90" s="47">
        <v>0</v>
      </c>
      <c r="AO90" s="47">
        <v>0</v>
      </c>
      <c r="AP90" s="47">
        <v>1</v>
      </c>
      <c r="AQ90" s="9">
        <v>1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1</v>
      </c>
      <c r="AX90" s="9">
        <v>1</v>
      </c>
      <c r="AY90" s="9">
        <v>8</v>
      </c>
      <c r="AZ90" s="47">
        <v>0</v>
      </c>
      <c r="BA90" s="47">
        <v>0</v>
      </c>
      <c r="BB90" s="47">
        <v>0</v>
      </c>
      <c r="BC90" s="47">
        <v>1</v>
      </c>
      <c r="BD90" s="47">
        <v>0</v>
      </c>
      <c r="BE90" s="47">
        <v>1</v>
      </c>
    </row>
    <row r="91" spans="1:57" x14ac:dyDescent="0.15">
      <c r="A91" t="s">
        <v>66</v>
      </c>
      <c r="B91">
        <v>113</v>
      </c>
      <c r="C91" s="11">
        <v>39.5</v>
      </c>
      <c r="D91" s="11">
        <v>0</v>
      </c>
      <c r="E91" s="11">
        <v>12.1</v>
      </c>
      <c r="F91" s="12">
        <v>0</v>
      </c>
      <c r="G91" s="12">
        <f t="shared" si="6"/>
        <v>0</v>
      </c>
      <c r="H91" s="9">
        <v>0</v>
      </c>
      <c r="I91" s="4">
        <v>1</v>
      </c>
      <c r="J91" s="47"/>
      <c r="K91" s="47">
        <v>0</v>
      </c>
      <c r="L91" s="48">
        <v>42494</v>
      </c>
      <c r="M91" s="47">
        <v>0</v>
      </c>
      <c r="N91" s="47">
        <v>0</v>
      </c>
      <c r="O91" s="47">
        <v>0</v>
      </c>
      <c r="P91" s="47">
        <v>2</v>
      </c>
      <c r="Q91" s="47">
        <v>1</v>
      </c>
      <c r="R91" s="47">
        <v>1</v>
      </c>
      <c r="S91" s="27">
        <v>42618</v>
      </c>
      <c r="T91" s="6">
        <v>4</v>
      </c>
      <c r="U91" s="9"/>
      <c r="V91" s="9"/>
      <c r="W91" s="9"/>
      <c r="X91" s="9"/>
      <c r="Y91" s="9"/>
      <c r="Z91" s="9">
        <v>1</v>
      </c>
      <c r="AA91" s="27">
        <v>42625</v>
      </c>
      <c r="AB91">
        <v>4</v>
      </c>
      <c r="AC91" s="64">
        <v>0</v>
      </c>
      <c r="AD91" s="47">
        <v>1</v>
      </c>
      <c r="AE91" s="47">
        <v>0</v>
      </c>
      <c r="AF91" s="47">
        <v>4</v>
      </c>
      <c r="AG91" s="47">
        <v>3</v>
      </c>
      <c r="AH91" s="47">
        <v>0</v>
      </c>
      <c r="AI91" s="47">
        <v>0</v>
      </c>
      <c r="AJ91" s="47">
        <v>1</v>
      </c>
      <c r="AK91" s="47">
        <v>2</v>
      </c>
      <c r="AL91" s="47">
        <v>0</v>
      </c>
      <c r="AM91" s="47">
        <v>0</v>
      </c>
      <c r="AN91" s="47">
        <v>0</v>
      </c>
      <c r="AO91" s="47">
        <v>0</v>
      </c>
      <c r="AP91" s="47">
        <v>1</v>
      </c>
      <c r="AQ91" s="9">
        <v>1</v>
      </c>
      <c r="AR91" s="9">
        <v>0</v>
      </c>
      <c r="AS91" s="9">
        <v>0</v>
      </c>
      <c r="AT91" s="9">
        <v>1</v>
      </c>
      <c r="AU91" s="9">
        <v>1</v>
      </c>
      <c r="AV91" s="9">
        <v>0</v>
      </c>
      <c r="AW91" s="9">
        <v>1</v>
      </c>
      <c r="AX91" s="9">
        <v>1</v>
      </c>
      <c r="AY91" s="9">
        <v>7</v>
      </c>
      <c r="AZ91" s="47">
        <v>0</v>
      </c>
      <c r="BA91" s="47">
        <v>0</v>
      </c>
      <c r="BB91" s="47">
        <v>0</v>
      </c>
      <c r="BC91" s="47">
        <v>1</v>
      </c>
      <c r="BD91" s="47">
        <v>1</v>
      </c>
      <c r="BE91" s="47">
        <v>1</v>
      </c>
    </row>
    <row r="92" spans="1:57" x14ac:dyDescent="0.15">
      <c r="A92">
        <v>115</v>
      </c>
      <c r="B92">
        <v>115</v>
      </c>
      <c r="C92" s="11">
        <v>42.2</v>
      </c>
      <c r="D92" s="11">
        <v>1</v>
      </c>
      <c r="E92" s="11">
        <v>13.6</v>
      </c>
      <c r="F92" s="12">
        <v>1</v>
      </c>
      <c r="G92" s="12">
        <f t="shared" si="6"/>
        <v>2</v>
      </c>
      <c r="H92" s="9">
        <v>1</v>
      </c>
      <c r="I92" s="4">
        <v>1</v>
      </c>
      <c r="J92" s="47"/>
      <c r="K92" s="47">
        <v>0</v>
      </c>
      <c r="L92" s="48">
        <v>42528</v>
      </c>
      <c r="M92" s="47">
        <v>0</v>
      </c>
      <c r="N92" s="47">
        <v>1</v>
      </c>
      <c r="O92" s="47">
        <v>2</v>
      </c>
      <c r="P92" s="47">
        <v>0</v>
      </c>
      <c r="Q92" s="47">
        <v>0</v>
      </c>
      <c r="R92" s="47">
        <v>1</v>
      </c>
      <c r="S92" s="27">
        <v>42944</v>
      </c>
      <c r="T92" s="6">
        <f t="shared" ref="T92:T97" si="8">DATEDIF(L92,S92,"m")</f>
        <v>13</v>
      </c>
      <c r="U92" s="9"/>
      <c r="V92" s="9">
        <v>2</v>
      </c>
      <c r="W92" s="9">
        <v>2</v>
      </c>
      <c r="X92" s="9">
        <v>4</v>
      </c>
      <c r="Y92" s="9"/>
      <c r="Z92" s="9">
        <v>0</v>
      </c>
      <c r="AA92" s="27">
        <v>43605</v>
      </c>
      <c r="AB92">
        <f>DATEDIF(L92,AA92,"m")</f>
        <v>35</v>
      </c>
      <c r="AC92" s="64">
        <v>1</v>
      </c>
      <c r="AD92" s="47">
        <v>1</v>
      </c>
      <c r="AE92" s="47">
        <v>0</v>
      </c>
      <c r="AF92" s="47">
        <v>2.6</v>
      </c>
      <c r="AG92" s="47">
        <v>3</v>
      </c>
      <c r="AH92" s="47">
        <v>0</v>
      </c>
      <c r="AI92" s="47">
        <v>0</v>
      </c>
      <c r="AJ92" s="47">
        <v>1</v>
      </c>
      <c r="AK92" s="47">
        <v>1</v>
      </c>
      <c r="AL92" s="47">
        <v>0</v>
      </c>
      <c r="AM92" s="47">
        <v>0</v>
      </c>
      <c r="AN92" s="47">
        <v>0</v>
      </c>
      <c r="AO92" s="47">
        <v>0</v>
      </c>
      <c r="AP92" s="47">
        <v>0</v>
      </c>
      <c r="AQ92" s="9">
        <v>0</v>
      </c>
      <c r="AR92" s="9">
        <v>0</v>
      </c>
      <c r="AS92" s="9">
        <v>0</v>
      </c>
      <c r="AT92" s="9">
        <v>1</v>
      </c>
      <c r="AU92" s="9">
        <v>1</v>
      </c>
      <c r="AV92" s="9">
        <v>0</v>
      </c>
      <c r="AW92" s="9">
        <v>1</v>
      </c>
      <c r="AX92" s="9">
        <v>2</v>
      </c>
      <c r="AY92" s="9">
        <v>24</v>
      </c>
      <c r="AZ92" s="47">
        <v>1</v>
      </c>
      <c r="BA92" s="47">
        <v>1</v>
      </c>
      <c r="BB92" s="47">
        <v>1</v>
      </c>
      <c r="BC92" s="47">
        <v>1</v>
      </c>
      <c r="BD92" s="47">
        <v>1</v>
      </c>
      <c r="BE92" s="47">
        <v>1</v>
      </c>
    </row>
    <row r="93" spans="1:57" x14ac:dyDescent="0.15">
      <c r="A93">
        <v>116</v>
      </c>
      <c r="B93">
        <v>116</v>
      </c>
      <c r="C93" s="11">
        <v>41.9</v>
      </c>
      <c r="D93" s="11">
        <v>1</v>
      </c>
      <c r="E93" s="11">
        <v>11.9</v>
      </c>
      <c r="F93" s="12">
        <v>0</v>
      </c>
      <c r="G93" s="12">
        <f t="shared" si="6"/>
        <v>1</v>
      </c>
      <c r="H93" s="9">
        <v>1</v>
      </c>
      <c r="I93" s="4">
        <v>0</v>
      </c>
      <c r="J93" s="47"/>
      <c r="K93" s="47">
        <v>0</v>
      </c>
      <c r="L93" s="48">
        <v>42529</v>
      </c>
      <c r="M93" s="47">
        <v>1</v>
      </c>
      <c r="N93" s="47">
        <v>0</v>
      </c>
      <c r="O93" s="47">
        <v>0</v>
      </c>
      <c r="P93" s="47">
        <v>0</v>
      </c>
      <c r="Q93" s="47">
        <v>0</v>
      </c>
      <c r="R93" s="47">
        <v>1</v>
      </c>
      <c r="S93" s="27">
        <v>43018</v>
      </c>
      <c r="T93" s="6">
        <f t="shared" si="8"/>
        <v>16</v>
      </c>
      <c r="U93" s="9"/>
      <c r="V93" s="9">
        <v>1</v>
      </c>
      <c r="W93" s="9">
        <v>2</v>
      </c>
      <c r="X93" s="9">
        <v>3</v>
      </c>
      <c r="Y93" s="9"/>
      <c r="Z93" s="9">
        <v>0</v>
      </c>
      <c r="AA93" s="54">
        <v>43605</v>
      </c>
      <c r="AB93">
        <v>35</v>
      </c>
      <c r="AC93" s="64">
        <v>1</v>
      </c>
      <c r="AD93" s="47">
        <v>1</v>
      </c>
      <c r="AE93" s="47">
        <v>0</v>
      </c>
      <c r="AF93" s="47">
        <v>2.5</v>
      </c>
      <c r="AG93" s="47">
        <v>3</v>
      </c>
      <c r="AH93" s="47">
        <v>0</v>
      </c>
      <c r="AI93" s="47">
        <v>1</v>
      </c>
      <c r="AJ93" s="47">
        <v>0</v>
      </c>
      <c r="AK93" s="47">
        <v>1</v>
      </c>
      <c r="AL93" s="47">
        <v>1</v>
      </c>
      <c r="AM93" s="47">
        <v>0</v>
      </c>
      <c r="AN93" s="47">
        <v>0</v>
      </c>
      <c r="AO93" s="47">
        <v>0</v>
      </c>
      <c r="AP93" s="47">
        <v>0</v>
      </c>
      <c r="AQ93" s="9">
        <v>0</v>
      </c>
      <c r="AR93" s="9">
        <v>0</v>
      </c>
      <c r="AS93" s="9">
        <v>1</v>
      </c>
      <c r="AT93" s="9">
        <v>0</v>
      </c>
      <c r="AU93" s="9">
        <v>0</v>
      </c>
      <c r="AV93" s="9">
        <v>0</v>
      </c>
      <c r="AW93" s="9">
        <v>1</v>
      </c>
      <c r="AX93" s="9">
        <v>1</v>
      </c>
      <c r="AY93" s="9">
        <v>9</v>
      </c>
      <c r="AZ93" s="47">
        <v>0</v>
      </c>
      <c r="BA93" s="47">
        <v>0</v>
      </c>
      <c r="BB93" s="47">
        <v>0</v>
      </c>
      <c r="BC93" s="47">
        <v>0</v>
      </c>
      <c r="BD93" s="47">
        <v>0</v>
      </c>
      <c r="BE93" s="47">
        <v>1</v>
      </c>
    </row>
    <row r="94" spans="1:57" x14ac:dyDescent="0.15">
      <c r="A94">
        <v>118</v>
      </c>
      <c r="B94">
        <v>118</v>
      </c>
      <c r="C94" s="11">
        <v>39.299999999999997</v>
      </c>
      <c r="D94" s="11">
        <v>0</v>
      </c>
      <c r="E94" s="11">
        <v>12.5</v>
      </c>
      <c r="F94" s="12">
        <v>0</v>
      </c>
      <c r="G94" s="12">
        <f t="shared" si="6"/>
        <v>0</v>
      </c>
      <c r="H94" s="9">
        <v>0</v>
      </c>
      <c r="I94" s="4">
        <v>1</v>
      </c>
      <c r="J94" s="47"/>
      <c r="K94" s="47">
        <v>0</v>
      </c>
      <c r="L94" s="48">
        <v>42569</v>
      </c>
      <c r="M94" s="47">
        <v>1</v>
      </c>
      <c r="N94" s="47">
        <v>0</v>
      </c>
      <c r="O94" s="47">
        <v>1</v>
      </c>
      <c r="P94" s="47">
        <v>1</v>
      </c>
      <c r="Q94" s="47">
        <v>1</v>
      </c>
      <c r="R94" s="47">
        <v>1</v>
      </c>
      <c r="S94" s="27">
        <v>42837</v>
      </c>
      <c r="T94" s="6">
        <f t="shared" si="8"/>
        <v>8</v>
      </c>
      <c r="U94" s="9"/>
      <c r="V94" s="9" t="s">
        <v>67</v>
      </c>
      <c r="W94" s="9">
        <v>1</v>
      </c>
      <c r="X94" s="9"/>
      <c r="Y94" s="9"/>
      <c r="Z94" s="9">
        <v>1</v>
      </c>
      <c r="AA94" s="54">
        <v>42925</v>
      </c>
      <c r="AB94">
        <f t="shared" ref="AB94:AB100" si="9">DATEDIF(L94,AA94,"m")</f>
        <v>11</v>
      </c>
      <c r="AC94" s="64">
        <v>0</v>
      </c>
      <c r="AD94" s="47">
        <v>2</v>
      </c>
      <c r="AE94" s="47">
        <v>1</v>
      </c>
      <c r="AF94" s="47">
        <v>7</v>
      </c>
      <c r="AG94" s="47">
        <v>1</v>
      </c>
      <c r="AH94" s="47">
        <v>1</v>
      </c>
      <c r="AI94" s="47">
        <v>1</v>
      </c>
      <c r="AJ94" s="47">
        <v>0</v>
      </c>
      <c r="AK94" s="47">
        <v>1</v>
      </c>
      <c r="AL94" s="47">
        <v>0</v>
      </c>
      <c r="AM94" s="47">
        <v>0</v>
      </c>
      <c r="AN94" s="47">
        <v>0</v>
      </c>
      <c r="AO94" s="47">
        <v>0</v>
      </c>
      <c r="AP94" s="47">
        <v>0</v>
      </c>
      <c r="AQ94" s="9">
        <v>1</v>
      </c>
      <c r="AR94" s="9">
        <v>0</v>
      </c>
      <c r="AS94" s="9">
        <v>1</v>
      </c>
      <c r="AT94" s="9">
        <v>1</v>
      </c>
      <c r="AU94" s="9">
        <v>1</v>
      </c>
      <c r="AV94" s="9">
        <v>0</v>
      </c>
      <c r="AW94" s="9">
        <v>0</v>
      </c>
      <c r="AX94" s="9">
        <v>1</v>
      </c>
      <c r="AY94" s="9">
        <v>8</v>
      </c>
      <c r="AZ94" s="47">
        <v>1</v>
      </c>
      <c r="BA94" s="47">
        <v>0</v>
      </c>
      <c r="BB94" s="47">
        <v>0</v>
      </c>
      <c r="BC94" s="47">
        <v>1</v>
      </c>
      <c r="BD94" s="47">
        <v>0</v>
      </c>
      <c r="BE94" s="47">
        <v>1</v>
      </c>
    </row>
    <row r="95" spans="1:57" x14ac:dyDescent="0.15">
      <c r="A95">
        <v>119</v>
      </c>
      <c r="B95">
        <v>119</v>
      </c>
      <c r="C95" s="11">
        <v>51.2</v>
      </c>
      <c r="D95" s="11">
        <v>1</v>
      </c>
      <c r="E95" s="11">
        <v>17.2</v>
      </c>
      <c r="F95" s="12">
        <v>1</v>
      </c>
      <c r="G95" s="12">
        <f t="shared" si="6"/>
        <v>2</v>
      </c>
      <c r="H95" s="9">
        <v>0</v>
      </c>
      <c r="I95" s="4">
        <v>0</v>
      </c>
      <c r="J95" s="47"/>
      <c r="K95" s="47">
        <v>0</v>
      </c>
      <c r="L95" s="48">
        <v>42571</v>
      </c>
      <c r="M95" s="47">
        <v>0</v>
      </c>
      <c r="N95" s="47">
        <v>1</v>
      </c>
      <c r="O95" s="47">
        <v>2</v>
      </c>
      <c r="P95" s="47">
        <v>0</v>
      </c>
      <c r="Q95" s="47">
        <v>0</v>
      </c>
      <c r="R95" s="47">
        <v>1</v>
      </c>
      <c r="S95" s="27">
        <v>43264</v>
      </c>
      <c r="T95" s="6">
        <f t="shared" si="8"/>
        <v>22</v>
      </c>
      <c r="U95" s="9"/>
      <c r="V95" s="9">
        <v>2</v>
      </c>
      <c r="W95" s="9">
        <v>2</v>
      </c>
      <c r="X95" s="9"/>
      <c r="Y95" s="9"/>
      <c r="Z95" s="9">
        <v>1</v>
      </c>
      <c r="AA95" s="54">
        <v>43449</v>
      </c>
      <c r="AB95">
        <f t="shared" si="9"/>
        <v>28</v>
      </c>
      <c r="AC95" s="64">
        <v>1</v>
      </c>
      <c r="AD95" s="47">
        <v>1</v>
      </c>
      <c r="AE95" s="47">
        <v>0</v>
      </c>
      <c r="AF95" s="47">
        <v>4.2</v>
      </c>
      <c r="AG95" s="47">
        <v>3</v>
      </c>
      <c r="AH95" s="47">
        <v>0</v>
      </c>
      <c r="AI95" s="47">
        <v>0</v>
      </c>
      <c r="AJ95" s="47">
        <v>1</v>
      </c>
      <c r="AK95" s="47">
        <v>2</v>
      </c>
      <c r="AL95" s="47">
        <v>0</v>
      </c>
      <c r="AM95" s="47">
        <v>0</v>
      </c>
      <c r="AN95" s="47">
        <v>0</v>
      </c>
      <c r="AO95" s="47">
        <v>0</v>
      </c>
      <c r="AP95" s="47">
        <v>1</v>
      </c>
      <c r="AQ95" s="9">
        <v>0</v>
      </c>
      <c r="AR95" s="9">
        <v>0</v>
      </c>
      <c r="AS95" s="9">
        <v>0</v>
      </c>
      <c r="AT95" s="9">
        <v>1</v>
      </c>
      <c r="AU95" s="9">
        <v>1</v>
      </c>
      <c r="AV95" s="9">
        <v>1</v>
      </c>
      <c r="AW95" s="9">
        <v>1</v>
      </c>
      <c r="AX95" s="9">
        <v>0</v>
      </c>
      <c r="AY95" s="9">
        <v>9</v>
      </c>
      <c r="AZ95" s="47">
        <v>1</v>
      </c>
      <c r="BA95" s="47">
        <v>0</v>
      </c>
      <c r="BB95" s="47">
        <v>0</v>
      </c>
      <c r="BC95" s="47">
        <v>1</v>
      </c>
      <c r="BD95" s="47">
        <v>1</v>
      </c>
      <c r="BE95" s="47">
        <v>1</v>
      </c>
    </row>
    <row r="96" spans="1:57" x14ac:dyDescent="0.15">
      <c r="A96">
        <v>120</v>
      </c>
      <c r="B96">
        <v>120</v>
      </c>
      <c r="C96" s="11">
        <v>38.799999999999997</v>
      </c>
      <c r="D96" s="11">
        <v>0</v>
      </c>
      <c r="E96" s="11">
        <v>11.6</v>
      </c>
      <c r="F96" s="12">
        <v>0</v>
      </c>
      <c r="G96" s="12">
        <f t="shared" si="6"/>
        <v>0</v>
      </c>
      <c r="H96" s="9">
        <v>0</v>
      </c>
      <c r="I96" s="4">
        <v>0</v>
      </c>
      <c r="J96" s="47"/>
      <c r="K96" s="47">
        <v>0</v>
      </c>
      <c r="L96" s="48">
        <v>42578</v>
      </c>
      <c r="M96" s="47">
        <v>0</v>
      </c>
      <c r="N96" s="47">
        <v>0</v>
      </c>
      <c r="O96" s="47">
        <v>1</v>
      </c>
      <c r="P96" s="47">
        <v>1</v>
      </c>
      <c r="Q96" s="47">
        <v>1</v>
      </c>
      <c r="R96" s="47">
        <v>1</v>
      </c>
      <c r="S96" s="27">
        <v>42815</v>
      </c>
      <c r="T96" s="6">
        <f t="shared" si="8"/>
        <v>7</v>
      </c>
      <c r="U96" s="9"/>
      <c r="V96" s="9">
        <v>1</v>
      </c>
      <c r="W96" s="9">
        <v>2</v>
      </c>
      <c r="X96" s="9">
        <v>4</v>
      </c>
      <c r="Y96" s="9"/>
      <c r="Z96" s="9">
        <v>0</v>
      </c>
      <c r="AA96" s="54">
        <v>43604</v>
      </c>
      <c r="AB96">
        <f t="shared" si="9"/>
        <v>33</v>
      </c>
      <c r="AC96" s="64">
        <v>1</v>
      </c>
      <c r="AD96" s="47">
        <v>1</v>
      </c>
      <c r="AE96" s="47">
        <v>0</v>
      </c>
      <c r="AF96" s="47">
        <v>1.5</v>
      </c>
      <c r="AG96" s="47">
        <v>3</v>
      </c>
      <c r="AH96" s="47">
        <v>0</v>
      </c>
      <c r="AI96" s="47">
        <v>0</v>
      </c>
      <c r="AJ96" s="47">
        <v>0</v>
      </c>
      <c r="AK96" s="47">
        <v>1</v>
      </c>
      <c r="AL96" s="47">
        <v>0</v>
      </c>
      <c r="AM96" s="47">
        <v>0</v>
      </c>
      <c r="AN96" s="47">
        <v>0</v>
      </c>
      <c r="AO96" s="47">
        <v>0</v>
      </c>
      <c r="AP96" s="47">
        <v>0</v>
      </c>
      <c r="AQ96" s="9">
        <v>0</v>
      </c>
      <c r="AR96" s="9">
        <v>0</v>
      </c>
      <c r="AS96" s="9">
        <v>0</v>
      </c>
      <c r="AT96" s="9">
        <v>0</v>
      </c>
      <c r="AU96" s="9">
        <v>1</v>
      </c>
      <c r="AV96" s="9">
        <v>0</v>
      </c>
      <c r="AW96" s="9">
        <v>0</v>
      </c>
      <c r="AX96" s="9">
        <v>0</v>
      </c>
      <c r="AY96" s="9">
        <v>7</v>
      </c>
      <c r="AZ96" s="47">
        <v>0</v>
      </c>
      <c r="BA96" s="47">
        <v>0</v>
      </c>
      <c r="BB96" s="47">
        <v>1</v>
      </c>
      <c r="BC96" s="47">
        <v>0</v>
      </c>
      <c r="BD96" s="47">
        <v>0</v>
      </c>
      <c r="BE96" s="47">
        <v>1</v>
      </c>
    </row>
    <row r="97" spans="1:57" x14ac:dyDescent="0.15">
      <c r="A97">
        <v>122</v>
      </c>
      <c r="B97">
        <v>122</v>
      </c>
      <c r="C97" s="11">
        <v>35.4</v>
      </c>
      <c r="D97" s="11">
        <v>0</v>
      </c>
      <c r="E97" s="11">
        <v>11.7</v>
      </c>
      <c r="F97" s="12">
        <v>0</v>
      </c>
      <c r="G97" s="12">
        <f t="shared" si="6"/>
        <v>0</v>
      </c>
      <c r="H97" s="9">
        <v>0</v>
      </c>
      <c r="I97" s="4">
        <v>0</v>
      </c>
      <c r="J97" s="47"/>
      <c r="K97" s="47">
        <v>0</v>
      </c>
      <c r="L97" s="48">
        <v>42584</v>
      </c>
      <c r="M97" s="47">
        <v>1</v>
      </c>
      <c r="N97" s="47">
        <v>0</v>
      </c>
      <c r="O97" s="47">
        <v>0</v>
      </c>
      <c r="P97" s="47">
        <v>0</v>
      </c>
      <c r="Q97" s="47">
        <v>0</v>
      </c>
      <c r="R97">
        <v>1</v>
      </c>
      <c r="S97" s="27">
        <v>43001</v>
      </c>
      <c r="T97" s="6">
        <f t="shared" si="8"/>
        <v>13</v>
      </c>
      <c r="U97" s="9"/>
      <c r="V97" s="9">
        <v>1</v>
      </c>
      <c r="W97" s="9">
        <v>1</v>
      </c>
      <c r="X97" s="9">
        <v>1</v>
      </c>
      <c r="Y97" s="60" t="s">
        <v>68</v>
      </c>
      <c r="Z97" s="6">
        <v>0</v>
      </c>
      <c r="AA97" s="27">
        <v>43605</v>
      </c>
      <c r="AB97">
        <f t="shared" si="9"/>
        <v>33</v>
      </c>
      <c r="AC97" s="64">
        <v>1</v>
      </c>
      <c r="AD97" s="47">
        <v>1</v>
      </c>
      <c r="AE97" s="47">
        <v>0</v>
      </c>
      <c r="AF97" s="47">
        <v>4.3</v>
      </c>
      <c r="AG97" s="47">
        <v>3</v>
      </c>
      <c r="AH97" s="47">
        <v>0</v>
      </c>
      <c r="AI97" s="47">
        <v>1</v>
      </c>
      <c r="AJ97" s="47">
        <v>0</v>
      </c>
      <c r="AK97" s="47">
        <v>0</v>
      </c>
      <c r="AL97" s="47">
        <v>0</v>
      </c>
      <c r="AM97" s="47">
        <v>0</v>
      </c>
      <c r="AN97" s="47">
        <v>0</v>
      </c>
      <c r="AO97" s="47">
        <v>0</v>
      </c>
      <c r="AP97" s="47">
        <v>1</v>
      </c>
      <c r="AQ97" s="9">
        <v>1</v>
      </c>
      <c r="AR97" s="9">
        <v>0</v>
      </c>
      <c r="AS97" s="9">
        <v>0</v>
      </c>
      <c r="AT97" s="9">
        <v>0</v>
      </c>
      <c r="AU97" s="9">
        <v>1</v>
      </c>
      <c r="AV97" s="9">
        <v>0</v>
      </c>
      <c r="AW97" s="9">
        <v>1</v>
      </c>
      <c r="AX97" s="9">
        <v>0</v>
      </c>
      <c r="AY97" s="9">
        <v>8</v>
      </c>
      <c r="AZ97" s="47">
        <v>0</v>
      </c>
      <c r="BA97" s="47">
        <v>0</v>
      </c>
      <c r="BB97" s="47">
        <v>0</v>
      </c>
      <c r="BC97" s="47">
        <v>0</v>
      </c>
      <c r="BD97" s="47">
        <v>0</v>
      </c>
      <c r="BE97" s="47">
        <v>1</v>
      </c>
    </row>
    <row r="98" spans="1:57" x14ac:dyDescent="0.15">
      <c r="A98">
        <v>123</v>
      </c>
      <c r="B98">
        <v>123</v>
      </c>
      <c r="C98" s="11">
        <v>39.6</v>
      </c>
      <c r="D98" s="11">
        <v>0</v>
      </c>
      <c r="E98" s="11">
        <v>12.1</v>
      </c>
      <c r="F98" s="12">
        <v>0</v>
      </c>
      <c r="G98" s="12">
        <f t="shared" si="6"/>
        <v>0</v>
      </c>
      <c r="H98" s="9">
        <v>0</v>
      </c>
      <c r="I98" s="4">
        <v>1</v>
      </c>
      <c r="J98" s="47"/>
      <c r="K98" s="47">
        <v>0</v>
      </c>
      <c r="L98" s="48">
        <v>42606</v>
      </c>
      <c r="M98" s="47">
        <v>1</v>
      </c>
      <c r="N98" s="47">
        <v>0</v>
      </c>
      <c r="O98" s="47">
        <v>1</v>
      </c>
      <c r="P98" s="47">
        <v>1</v>
      </c>
      <c r="Q98" s="47">
        <v>1</v>
      </c>
      <c r="R98">
        <v>0</v>
      </c>
      <c r="S98" s="27" t="s">
        <v>66</v>
      </c>
      <c r="T98" s="6">
        <v>32</v>
      </c>
      <c r="U98" s="61"/>
      <c r="V98" s="61" t="s">
        <v>66</v>
      </c>
      <c r="W98" s="61" t="s">
        <v>66</v>
      </c>
      <c r="X98" s="61" t="s">
        <v>66</v>
      </c>
      <c r="Y98" s="62"/>
      <c r="Z98" s="6">
        <v>1</v>
      </c>
      <c r="AA98" s="27">
        <v>43605</v>
      </c>
      <c r="AB98">
        <f t="shared" si="9"/>
        <v>32</v>
      </c>
      <c r="AC98" s="64">
        <v>1</v>
      </c>
      <c r="AD98" s="47">
        <v>1</v>
      </c>
      <c r="AE98" s="47">
        <v>0</v>
      </c>
      <c r="AF98" s="47">
        <v>3</v>
      </c>
      <c r="AG98" s="47">
        <v>3</v>
      </c>
      <c r="AH98" s="47">
        <v>0</v>
      </c>
      <c r="AI98" s="47">
        <v>1</v>
      </c>
      <c r="AJ98" s="55">
        <v>0</v>
      </c>
      <c r="AK98" s="47">
        <v>1</v>
      </c>
      <c r="AL98" s="47">
        <v>0</v>
      </c>
      <c r="AM98" s="47">
        <v>0</v>
      </c>
      <c r="AN98" s="47">
        <v>0</v>
      </c>
      <c r="AO98" s="47">
        <v>0</v>
      </c>
      <c r="AP98" s="47">
        <v>0</v>
      </c>
      <c r="AQ98" s="9">
        <v>0</v>
      </c>
      <c r="AR98" s="9">
        <v>1</v>
      </c>
      <c r="AS98" s="9">
        <v>1</v>
      </c>
      <c r="AT98" s="9">
        <v>1</v>
      </c>
      <c r="AU98" s="9">
        <v>0</v>
      </c>
      <c r="AV98" s="9">
        <v>0</v>
      </c>
      <c r="AW98" s="9">
        <v>0</v>
      </c>
      <c r="AX98" s="9">
        <v>0</v>
      </c>
      <c r="AY98" s="9">
        <v>7</v>
      </c>
      <c r="AZ98" s="47">
        <v>0</v>
      </c>
      <c r="BA98" s="47">
        <v>0</v>
      </c>
      <c r="BB98" s="47">
        <v>0</v>
      </c>
      <c r="BC98" s="47">
        <v>0</v>
      </c>
      <c r="BD98" s="47">
        <v>0</v>
      </c>
      <c r="BE98" s="47">
        <v>1</v>
      </c>
    </row>
    <row r="99" spans="1:57" x14ac:dyDescent="0.15">
      <c r="A99">
        <v>125</v>
      </c>
      <c r="B99">
        <v>125</v>
      </c>
      <c r="C99" s="11">
        <v>45.9</v>
      </c>
      <c r="D99" s="11">
        <v>1</v>
      </c>
      <c r="E99" s="11">
        <v>14.3</v>
      </c>
      <c r="F99" s="12">
        <v>1</v>
      </c>
      <c r="G99" s="12">
        <f t="shared" ref="G99:G130" si="10">D99+F99</f>
        <v>2</v>
      </c>
      <c r="H99" s="9">
        <v>0</v>
      </c>
      <c r="I99" s="4">
        <v>0</v>
      </c>
      <c r="J99" s="47"/>
      <c r="K99" s="47">
        <v>0</v>
      </c>
      <c r="L99" s="48">
        <v>42627</v>
      </c>
      <c r="M99" s="47">
        <v>0</v>
      </c>
      <c r="N99" s="47">
        <v>1</v>
      </c>
      <c r="O99" s="47">
        <v>1</v>
      </c>
      <c r="P99" s="47">
        <v>0</v>
      </c>
      <c r="Q99" s="47">
        <v>0</v>
      </c>
      <c r="R99" s="47">
        <v>1</v>
      </c>
      <c r="S99" s="27">
        <v>42657</v>
      </c>
      <c r="T99" s="6">
        <v>1</v>
      </c>
      <c r="U99" s="9"/>
      <c r="V99" s="9"/>
      <c r="W99" s="9"/>
      <c r="X99" s="9"/>
      <c r="Y99" s="9"/>
      <c r="Z99" s="9">
        <v>1</v>
      </c>
      <c r="AA99" s="27">
        <v>42874</v>
      </c>
      <c r="AB99">
        <f t="shared" si="9"/>
        <v>8</v>
      </c>
      <c r="AC99" s="64">
        <v>0</v>
      </c>
      <c r="AD99" s="47">
        <v>2</v>
      </c>
      <c r="AE99" s="47">
        <v>1</v>
      </c>
      <c r="AF99" s="47">
        <v>4</v>
      </c>
      <c r="AG99" s="47">
        <v>3</v>
      </c>
      <c r="AH99" s="47">
        <v>0</v>
      </c>
      <c r="AI99" s="47">
        <v>0</v>
      </c>
      <c r="AJ99" s="47"/>
      <c r="AK99" s="47">
        <v>0</v>
      </c>
      <c r="AL99" s="47">
        <v>0</v>
      </c>
      <c r="AM99" s="47">
        <v>0</v>
      </c>
      <c r="AN99" s="47">
        <v>0</v>
      </c>
      <c r="AO99" s="47">
        <v>0</v>
      </c>
      <c r="AP99" s="47">
        <v>1</v>
      </c>
      <c r="AQ99" s="9">
        <v>1</v>
      </c>
      <c r="AR99" s="9">
        <v>0</v>
      </c>
      <c r="AS99" s="9">
        <v>1</v>
      </c>
      <c r="AT99" s="9">
        <v>1</v>
      </c>
      <c r="AU99" s="9">
        <v>0</v>
      </c>
      <c r="AV99" s="9">
        <v>0</v>
      </c>
      <c r="AW99" s="9">
        <v>1</v>
      </c>
      <c r="AX99" s="9">
        <v>1</v>
      </c>
      <c r="AY99" s="9">
        <v>34</v>
      </c>
      <c r="AZ99" s="47">
        <v>1</v>
      </c>
      <c r="BA99" s="47">
        <v>0</v>
      </c>
      <c r="BB99" s="47">
        <v>0</v>
      </c>
      <c r="BC99" s="47">
        <v>1</v>
      </c>
      <c r="BD99" s="47">
        <v>1</v>
      </c>
      <c r="BE99" s="47">
        <v>0</v>
      </c>
    </row>
    <row r="100" spans="1:57" x14ac:dyDescent="0.15">
      <c r="A100">
        <v>126</v>
      </c>
      <c r="B100">
        <v>126</v>
      </c>
      <c r="C100" s="11">
        <v>44.4</v>
      </c>
      <c r="D100" s="11">
        <v>1</v>
      </c>
      <c r="E100" s="11">
        <v>13.2</v>
      </c>
      <c r="F100" s="12">
        <v>1</v>
      </c>
      <c r="G100" s="12">
        <f t="shared" si="10"/>
        <v>2</v>
      </c>
      <c r="H100" s="9">
        <v>1</v>
      </c>
      <c r="I100" s="4">
        <v>1</v>
      </c>
      <c r="J100" s="47"/>
      <c r="K100" s="47">
        <v>0</v>
      </c>
      <c r="L100" s="48">
        <v>42641</v>
      </c>
      <c r="M100" s="47">
        <v>0</v>
      </c>
      <c r="N100" s="50">
        <v>0</v>
      </c>
      <c r="O100" s="50">
        <v>0</v>
      </c>
      <c r="P100" s="47">
        <v>0</v>
      </c>
      <c r="Q100" s="47">
        <v>0</v>
      </c>
      <c r="R100" s="47">
        <v>1</v>
      </c>
      <c r="S100" s="27">
        <v>42678</v>
      </c>
      <c r="T100" s="6">
        <f>DATEDIF(L100,S100,"m")</f>
        <v>1</v>
      </c>
      <c r="U100" s="9"/>
      <c r="V100" s="9">
        <v>2</v>
      </c>
      <c r="W100" s="9">
        <v>1</v>
      </c>
      <c r="X100" s="9">
        <v>4</v>
      </c>
      <c r="Y100" s="9"/>
      <c r="Z100" s="9">
        <v>1</v>
      </c>
      <c r="AA100" s="54">
        <v>42816</v>
      </c>
      <c r="AB100">
        <f t="shared" si="9"/>
        <v>5</v>
      </c>
      <c r="AC100" s="64">
        <v>0</v>
      </c>
      <c r="AD100" s="47">
        <v>2</v>
      </c>
      <c r="AE100" s="47">
        <v>1</v>
      </c>
      <c r="AF100" s="47">
        <v>7.5</v>
      </c>
      <c r="AG100" s="47">
        <v>1</v>
      </c>
      <c r="AH100" s="47">
        <v>1</v>
      </c>
      <c r="AI100" s="47">
        <v>1</v>
      </c>
      <c r="AJ100" s="47">
        <v>1</v>
      </c>
      <c r="AK100" s="47">
        <v>2</v>
      </c>
      <c r="AL100" s="47">
        <v>0</v>
      </c>
      <c r="AM100" s="47">
        <v>0</v>
      </c>
      <c r="AN100" s="47">
        <v>0</v>
      </c>
      <c r="AO100" s="47">
        <v>0</v>
      </c>
      <c r="AP100" s="47">
        <v>1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1</v>
      </c>
      <c r="AX100" s="9">
        <v>1</v>
      </c>
      <c r="AY100" s="9">
        <v>21</v>
      </c>
      <c r="AZ100" s="47">
        <v>0</v>
      </c>
      <c r="BA100" s="47">
        <v>0</v>
      </c>
      <c r="BB100" s="47">
        <v>0</v>
      </c>
      <c r="BC100" s="47">
        <v>1</v>
      </c>
      <c r="BD100" s="47">
        <v>1</v>
      </c>
      <c r="BE100" s="47">
        <v>1</v>
      </c>
    </row>
    <row r="101" spans="1:57" x14ac:dyDescent="0.15">
      <c r="A101">
        <v>127</v>
      </c>
      <c r="B101">
        <v>127</v>
      </c>
      <c r="C101" s="11">
        <v>42.9</v>
      </c>
      <c r="D101" s="11">
        <v>1</v>
      </c>
      <c r="E101" s="11">
        <v>13</v>
      </c>
      <c r="F101" s="12">
        <v>1</v>
      </c>
      <c r="G101" s="12">
        <f t="shared" si="10"/>
        <v>2</v>
      </c>
      <c r="H101" s="9">
        <v>0</v>
      </c>
      <c r="I101" s="4">
        <v>1</v>
      </c>
      <c r="J101" s="47"/>
      <c r="K101" s="47">
        <v>0</v>
      </c>
      <c r="L101" s="48">
        <v>42654</v>
      </c>
      <c r="M101" s="47">
        <v>0</v>
      </c>
      <c r="N101" s="47">
        <v>1</v>
      </c>
      <c r="O101" s="47">
        <v>1</v>
      </c>
      <c r="P101" s="47">
        <v>2</v>
      </c>
      <c r="Q101" s="47">
        <v>1</v>
      </c>
      <c r="R101">
        <v>1</v>
      </c>
      <c r="S101" s="27">
        <v>42838</v>
      </c>
      <c r="T101" s="6">
        <v>6</v>
      </c>
      <c r="U101" s="9"/>
      <c r="V101" s="9"/>
      <c r="W101" s="9"/>
      <c r="X101" s="9"/>
      <c r="Y101" s="9"/>
      <c r="Z101" s="6">
        <v>1</v>
      </c>
      <c r="AA101" s="27">
        <v>43115</v>
      </c>
      <c r="AB101">
        <v>14</v>
      </c>
      <c r="AC101" s="64">
        <v>0</v>
      </c>
      <c r="AD101" s="47">
        <v>1</v>
      </c>
      <c r="AE101" s="47">
        <v>0</v>
      </c>
      <c r="AF101" s="47">
        <v>9.5</v>
      </c>
      <c r="AG101" s="47">
        <v>1</v>
      </c>
      <c r="AH101" s="47">
        <v>1</v>
      </c>
      <c r="AI101" s="47">
        <v>1</v>
      </c>
      <c r="AJ101" s="47">
        <v>0</v>
      </c>
      <c r="AK101" s="47">
        <v>1</v>
      </c>
      <c r="AL101" s="47">
        <v>1</v>
      </c>
      <c r="AM101" s="47">
        <v>0</v>
      </c>
      <c r="AN101" s="47">
        <v>0</v>
      </c>
      <c r="AO101" s="47">
        <v>0</v>
      </c>
      <c r="AP101" s="47">
        <v>1</v>
      </c>
      <c r="AQ101" s="9">
        <v>1</v>
      </c>
      <c r="AR101" s="9">
        <v>0</v>
      </c>
      <c r="AS101" s="9">
        <v>0</v>
      </c>
      <c r="AT101" s="9">
        <v>1</v>
      </c>
      <c r="AU101" s="9">
        <v>0</v>
      </c>
      <c r="AV101" s="9">
        <v>0</v>
      </c>
      <c r="AW101" s="9">
        <v>1</v>
      </c>
      <c r="AX101" s="9">
        <v>1</v>
      </c>
      <c r="AY101" s="9">
        <v>9</v>
      </c>
      <c r="AZ101" s="47">
        <v>0</v>
      </c>
      <c r="BA101" s="47">
        <v>0</v>
      </c>
      <c r="BB101" s="47">
        <v>0</v>
      </c>
      <c r="BC101" s="47">
        <v>0</v>
      </c>
      <c r="BD101" s="47">
        <v>0</v>
      </c>
      <c r="BE101" s="47">
        <v>1</v>
      </c>
    </row>
    <row r="102" spans="1:57" x14ac:dyDescent="0.15">
      <c r="A102">
        <v>128</v>
      </c>
      <c r="B102">
        <v>128</v>
      </c>
      <c r="C102" s="11">
        <v>41.1</v>
      </c>
      <c r="D102" s="11">
        <v>1</v>
      </c>
      <c r="E102" s="11">
        <v>11.9</v>
      </c>
      <c r="F102" s="12">
        <v>0</v>
      </c>
      <c r="G102" s="12">
        <f t="shared" si="10"/>
        <v>1</v>
      </c>
      <c r="H102" s="9">
        <v>1</v>
      </c>
      <c r="I102" s="4">
        <v>0</v>
      </c>
      <c r="J102" s="47"/>
      <c r="K102" s="47">
        <v>0</v>
      </c>
      <c r="L102" s="48">
        <v>42681</v>
      </c>
      <c r="M102" s="47">
        <v>0</v>
      </c>
      <c r="N102" s="47">
        <v>1</v>
      </c>
      <c r="O102" s="47">
        <v>1</v>
      </c>
      <c r="P102" s="47">
        <v>0</v>
      </c>
      <c r="Q102" s="47">
        <v>0</v>
      </c>
      <c r="R102">
        <v>0</v>
      </c>
      <c r="S102" s="27"/>
      <c r="T102" s="6">
        <v>30</v>
      </c>
      <c r="U102" s="62"/>
      <c r="V102" s="62"/>
      <c r="W102" s="62"/>
      <c r="X102" s="62"/>
      <c r="Y102" s="62"/>
      <c r="Z102" s="6">
        <v>0</v>
      </c>
      <c r="AA102" s="27">
        <v>43605</v>
      </c>
      <c r="AB102">
        <f>DATEDIF(L102,AA102,"m")</f>
        <v>30</v>
      </c>
      <c r="AC102" s="64">
        <v>1</v>
      </c>
      <c r="AD102" s="47">
        <v>1</v>
      </c>
      <c r="AE102" s="47">
        <v>0</v>
      </c>
      <c r="AF102" s="47">
        <v>3.3</v>
      </c>
      <c r="AG102" s="47">
        <v>3</v>
      </c>
      <c r="AH102" s="47">
        <v>0</v>
      </c>
      <c r="AI102" s="47">
        <v>0</v>
      </c>
      <c r="AJ102" s="47">
        <v>0</v>
      </c>
      <c r="AK102" s="47">
        <v>1</v>
      </c>
      <c r="AL102" s="47">
        <v>0</v>
      </c>
      <c r="AM102" s="47">
        <v>0</v>
      </c>
      <c r="AN102" s="47">
        <v>0</v>
      </c>
      <c r="AO102" s="47">
        <v>1</v>
      </c>
      <c r="AP102" s="47">
        <v>1</v>
      </c>
      <c r="AQ102" s="9">
        <v>1</v>
      </c>
      <c r="AR102" s="9">
        <v>0</v>
      </c>
      <c r="AS102" s="9">
        <v>1</v>
      </c>
      <c r="AT102" s="9">
        <v>1</v>
      </c>
      <c r="AU102" s="9">
        <v>1</v>
      </c>
      <c r="AV102" s="9">
        <v>0</v>
      </c>
      <c r="AW102" s="9">
        <v>1</v>
      </c>
      <c r="AX102" s="9">
        <v>2</v>
      </c>
      <c r="AY102" s="9">
        <v>14</v>
      </c>
      <c r="AZ102" s="47">
        <v>0</v>
      </c>
      <c r="BA102" s="47">
        <v>0</v>
      </c>
      <c r="BB102" s="47">
        <v>0</v>
      </c>
      <c r="BC102" s="47">
        <v>0</v>
      </c>
      <c r="BD102" s="47">
        <v>0</v>
      </c>
      <c r="BE102" s="47">
        <v>1</v>
      </c>
    </row>
    <row r="103" spans="1:57" x14ac:dyDescent="0.15">
      <c r="A103">
        <v>129</v>
      </c>
      <c r="B103">
        <v>129</v>
      </c>
      <c r="C103" s="11">
        <v>37.200000000000003</v>
      </c>
      <c r="D103" s="11">
        <v>0</v>
      </c>
      <c r="E103" s="11">
        <v>15.9</v>
      </c>
      <c r="F103" s="12">
        <v>1</v>
      </c>
      <c r="G103" s="12">
        <f t="shared" si="10"/>
        <v>1</v>
      </c>
      <c r="H103" s="9">
        <v>0</v>
      </c>
      <c r="I103" s="4">
        <v>0</v>
      </c>
      <c r="J103" s="47"/>
      <c r="K103" s="47">
        <v>0</v>
      </c>
      <c r="L103" s="48">
        <v>42682</v>
      </c>
      <c r="M103" s="47">
        <v>0</v>
      </c>
      <c r="N103" s="47">
        <v>1</v>
      </c>
      <c r="O103" s="47">
        <v>1</v>
      </c>
      <c r="P103" s="47">
        <v>0</v>
      </c>
      <c r="Q103" s="47">
        <v>0</v>
      </c>
      <c r="R103">
        <v>0</v>
      </c>
      <c r="S103" s="27"/>
      <c r="T103" s="6">
        <v>30</v>
      </c>
      <c r="U103" s="62"/>
      <c r="V103" s="62"/>
      <c r="W103" s="62"/>
      <c r="X103" s="62"/>
      <c r="Y103" s="62"/>
      <c r="Z103" s="6">
        <v>0</v>
      </c>
      <c r="AA103" s="27">
        <v>43601</v>
      </c>
      <c r="AB103">
        <f>DATEDIF(L103,AA103,"m")</f>
        <v>30</v>
      </c>
      <c r="AC103" s="64">
        <v>1</v>
      </c>
      <c r="AD103" s="47">
        <v>1</v>
      </c>
      <c r="AE103" s="47">
        <v>0</v>
      </c>
      <c r="AF103" s="47">
        <v>3.4</v>
      </c>
      <c r="AG103" s="47">
        <v>3</v>
      </c>
      <c r="AH103" s="47">
        <v>0</v>
      </c>
      <c r="AI103" s="47">
        <v>0</v>
      </c>
      <c r="AJ103" s="47">
        <v>0</v>
      </c>
      <c r="AK103" s="47">
        <v>1</v>
      </c>
      <c r="AL103" s="47">
        <v>0</v>
      </c>
      <c r="AM103" s="47">
        <v>0</v>
      </c>
      <c r="AN103" s="47">
        <v>0</v>
      </c>
      <c r="AO103" s="47">
        <v>0</v>
      </c>
      <c r="AP103" s="47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1</v>
      </c>
      <c r="AY103" s="9">
        <v>6</v>
      </c>
      <c r="AZ103" s="47">
        <v>1</v>
      </c>
      <c r="BA103" s="47">
        <v>0</v>
      </c>
      <c r="BB103" s="47">
        <v>0</v>
      </c>
      <c r="BC103" s="47">
        <v>0</v>
      </c>
      <c r="BD103" s="47">
        <v>0</v>
      </c>
      <c r="BE103" s="47">
        <v>1</v>
      </c>
    </row>
    <row r="104" spans="1:57" x14ac:dyDescent="0.15">
      <c r="A104">
        <v>130</v>
      </c>
      <c r="B104">
        <v>130</v>
      </c>
      <c r="C104" s="11">
        <v>41.1</v>
      </c>
      <c r="D104" s="11">
        <v>1</v>
      </c>
      <c r="E104" s="11">
        <v>12.3</v>
      </c>
      <c r="F104" s="12">
        <v>0</v>
      </c>
      <c r="G104" s="12">
        <f t="shared" si="10"/>
        <v>1</v>
      </c>
      <c r="H104" s="9">
        <v>1</v>
      </c>
      <c r="I104" s="4">
        <v>1</v>
      </c>
      <c r="J104" s="47"/>
      <c r="K104" s="47">
        <v>0</v>
      </c>
      <c r="L104" s="48">
        <v>42695</v>
      </c>
      <c r="M104" s="47">
        <v>1</v>
      </c>
      <c r="N104" s="47">
        <v>1</v>
      </c>
      <c r="O104" s="47">
        <v>1</v>
      </c>
      <c r="P104" s="47">
        <v>0</v>
      </c>
      <c r="Q104" s="47">
        <v>0</v>
      </c>
      <c r="R104">
        <v>0</v>
      </c>
      <c r="S104" s="27"/>
      <c r="T104" s="6">
        <v>29</v>
      </c>
      <c r="U104" s="62"/>
      <c r="V104" s="62"/>
      <c r="W104" s="62"/>
      <c r="X104" s="62"/>
      <c r="Y104" s="62"/>
      <c r="Z104" s="6">
        <v>0</v>
      </c>
      <c r="AA104" s="27">
        <v>43605</v>
      </c>
      <c r="AB104">
        <f>DATEDIF(L104,AA104,"m")</f>
        <v>29</v>
      </c>
      <c r="AC104" s="64">
        <v>1</v>
      </c>
      <c r="AD104" s="47">
        <v>1</v>
      </c>
      <c r="AE104" s="47">
        <v>0</v>
      </c>
      <c r="AF104" s="47">
        <v>5.5</v>
      </c>
      <c r="AG104" s="47">
        <v>1</v>
      </c>
      <c r="AH104" s="47">
        <v>1</v>
      </c>
      <c r="AI104" s="47">
        <v>0</v>
      </c>
      <c r="AJ104" s="47">
        <v>0</v>
      </c>
      <c r="AK104" s="47">
        <v>1</v>
      </c>
      <c r="AL104" s="47">
        <v>0</v>
      </c>
      <c r="AM104" s="47">
        <v>0</v>
      </c>
      <c r="AN104" s="47">
        <v>0</v>
      </c>
      <c r="AO104" s="47">
        <v>0</v>
      </c>
      <c r="AP104" s="47">
        <v>0</v>
      </c>
      <c r="AQ104" s="9">
        <v>0</v>
      </c>
      <c r="AR104" s="9">
        <v>0</v>
      </c>
      <c r="AS104" s="9">
        <v>1</v>
      </c>
      <c r="AT104" s="9">
        <v>1</v>
      </c>
      <c r="AU104" s="9">
        <v>0</v>
      </c>
      <c r="AV104" s="9">
        <v>0</v>
      </c>
      <c r="AW104" s="9">
        <v>1</v>
      </c>
      <c r="AX104" s="9">
        <v>2</v>
      </c>
      <c r="AY104" s="9">
        <v>8</v>
      </c>
      <c r="AZ104" s="47">
        <v>0</v>
      </c>
      <c r="BA104" s="47">
        <v>0</v>
      </c>
      <c r="BB104" s="47">
        <v>0</v>
      </c>
      <c r="BC104" s="47">
        <v>1</v>
      </c>
      <c r="BD104" s="47">
        <v>0</v>
      </c>
      <c r="BE104" s="47">
        <v>1</v>
      </c>
    </row>
    <row r="105" spans="1:57" x14ac:dyDescent="0.15">
      <c r="A105">
        <v>132</v>
      </c>
      <c r="B105">
        <v>132</v>
      </c>
      <c r="C105" s="11">
        <v>39.4</v>
      </c>
      <c r="D105" s="11">
        <v>0</v>
      </c>
      <c r="E105" s="11">
        <v>11.7</v>
      </c>
      <c r="F105" s="12">
        <v>0</v>
      </c>
      <c r="G105" s="12">
        <f t="shared" si="10"/>
        <v>0</v>
      </c>
      <c r="H105" s="9">
        <v>0</v>
      </c>
      <c r="I105" s="4">
        <v>1</v>
      </c>
      <c r="J105" s="47"/>
      <c r="K105" s="47">
        <v>0</v>
      </c>
      <c r="L105" s="48">
        <v>42720</v>
      </c>
      <c r="M105" s="47">
        <v>1</v>
      </c>
      <c r="N105" s="47">
        <v>1</v>
      </c>
      <c r="O105" s="47">
        <v>1</v>
      </c>
      <c r="P105" s="47">
        <v>2</v>
      </c>
      <c r="Q105" s="47">
        <v>1</v>
      </c>
      <c r="R105">
        <v>1</v>
      </c>
      <c r="S105" s="27">
        <v>42740</v>
      </c>
      <c r="T105" s="6">
        <v>2</v>
      </c>
      <c r="U105" s="9"/>
      <c r="V105" s="9"/>
      <c r="W105" s="9"/>
      <c r="X105" s="9"/>
      <c r="Y105" s="9"/>
      <c r="Z105" s="9">
        <v>1</v>
      </c>
      <c r="AA105" s="54">
        <v>42781</v>
      </c>
      <c r="AB105">
        <v>2</v>
      </c>
      <c r="AC105" s="64">
        <v>0</v>
      </c>
      <c r="AD105" s="47">
        <v>1</v>
      </c>
      <c r="AE105" s="47">
        <v>0</v>
      </c>
      <c r="AF105" s="47">
        <v>8</v>
      </c>
      <c r="AG105" s="47">
        <v>1</v>
      </c>
      <c r="AH105" s="47">
        <v>1</v>
      </c>
      <c r="AI105" s="47">
        <v>1</v>
      </c>
      <c r="AJ105" s="47">
        <v>1</v>
      </c>
      <c r="AK105" s="47">
        <v>2</v>
      </c>
      <c r="AL105" s="47">
        <v>1</v>
      </c>
      <c r="AM105" s="47">
        <v>0</v>
      </c>
      <c r="AN105" s="47">
        <v>0</v>
      </c>
      <c r="AO105" s="47">
        <v>0</v>
      </c>
      <c r="AP105" s="47">
        <v>0</v>
      </c>
      <c r="AQ105" s="9">
        <v>1</v>
      </c>
      <c r="AR105" s="9">
        <v>0</v>
      </c>
      <c r="AS105" s="9">
        <v>0</v>
      </c>
      <c r="AT105" s="9">
        <v>1</v>
      </c>
      <c r="AU105" s="9">
        <v>1</v>
      </c>
      <c r="AV105" s="9">
        <v>0</v>
      </c>
      <c r="AW105" s="9">
        <v>1</v>
      </c>
      <c r="AX105" s="9">
        <v>1</v>
      </c>
      <c r="AY105" s="9">
        <v>11</v>
      </c>
      <c r="AZ105" s="47">
        <v>0</v>
      </c>
      <c r="BA105" s="47">
        <v>1</v>
      </c>
      <c r="BB105" s="47">
        <v>0</v>
      </c>
      <c r="BC105" s="47">
        <v>0</v>
      </c>
      <c r="BD105" s="47">
        <v>0</v>
      </c>
      <c r="BE105" s="47">
        <v>1</v>
      </c>
    </row>
    <row r="106" spans="1:57" x14ac:dyDescent="0.15">
      <c r="A106">
        <v>133</v>
      </c>
      <c r="B106">
        <v>133</v>
      </c>
      <c r="C106" s="11">
        <v>38.1</v>
      </c>
      <c r="D106" s="11">
        <v>0</v>
      </c>
      <c r="E106" s="11">
        <v>12</v>
      </c>
      <c r="F106" s="12">
        <v>0</v>
      </c>
      <c r="G106" s="12">
        <f t="shared" si="10"/>
        <v>0</v>
      </c>
      <c r="H106" s="9">
        <v>0</v>
      </c>
      <c r="I106" s="4">
        <v>0</v>
      </c>
      <c r="J106" s="47"/>
      <c r="K106" s="47">
        <v>0</v>
      </c>
      <c r="L106" s="48">
        <v>42723</v>
      </c>
      <c r="M106" s="47">
        <v>0</v>
      </c>
      <c r="N106" s="47">
        <v>1</v>
      </c>
      <c r="O106" s="47">
        <v>1</v>
      </c>
      <c r="P106" s="47">
        <v>1</v>
      </c>
      <c r="Q106" s="47">
        <v>1</v>
      </c>
      <c r="R106" s="47">
        <v>1</v>
      </c>
      <c r="S106" s="27">
        <v>43068</v>
      </c>
      <c r="T106" s="6">
        <f>DATEDIF(L106,S106,"m")</f>
        <v>11</v>
      </c>
      <c r="U106" s="9"/>
      <c r="V106" s="9">
        <v>1</v>
      </c>
      <c r="W106" s="9">
        <v>2</v>
      </c>
      <c r="X106" s="9">
        <v>1</v>
      </c>
      <c r="Y106" s="9" t="s">
        <v>69</v>
      </c>
      <c r="Z106" s="9">
        <v>1</v>
      </c>
      <c r="AA106" s="54">
        <v>43252</v>
      </c>
      <c r="AB106">
        <f t="shared" ref="AB106:AB111" si="11">DATEDIF(L106,AA106,"m")</f>
        <v>17</v>
      </c>
      <c r="AC106" s="64">
        <v>0</v>
      </c>
      <c r="AD106" s="47">
        <v>1</v>
      </c>
      <c r="AE106" s="47">
        <v>0</v>
      </c>
      <c r="AF106" s="47">
        <v>3.8</v>
      </c>
      <c r="AG106" s="47">
        <v>3</v>
      </c>
      <c r="AH106" s="47">
        <v>0</v>
      </c>
      <c r="AI106" s="47">
        <v>1</v>
      </c>
      <c r="AJ106" s="47">
        <v>0</v>
      </c>
      <c r="AK106" s="47">
        <v>1</v>
      </c>
      <c r="AL106" s="47">
        <v>0</v>
      </c>
      <c r="AM106" s="47">
        <v>0</v>
      </c>
      <c r="AN106" s="47">
        <v>0</v>
      </c>
      <c r="AO106" s="47">
        <v>0</v>
      </c>
      <c r="AP106" s="47">
        <v>1</v>
      </c>
      <c r="AQ106" s="9">
        <v>0</v>
      </c>
      <c r="AR106" s="9">
        <v>0</v>
      </c>
      <c r="AS106" s="9">
        <v>1</v>
      </c>
      <c r="AT106" s="9">
        <v>1</v>
      </c>
      <c r="AU106" s="9">
        <v>1</v>
      </c>
      <c r="AV106" s="9">
        <v>0</v>
      </c>
      <c r="AW106" s="9">
        <v>1</v>
      </c>
      <c r="AX106" s="9">
        <v>1</v>
      </c>
      <c r="AY106" s="9">
        <v>8</v>
      </c>
      <c r="AZ106" s="47">
        <v>0</v>
      </c>
      <c r="BA106" s="47">
        <v>0</v>
      </c>
      <c r="BB106" s="47">
        <v>0</v>
      </c>
      <c r="BC106" s="47">
        <v>1</v>
      </c>
      <c r="BD106" s="47">
        <v>1</v>
      </c>
      <c r="BE106" s="47">
        <v>1</v>
      </c>
    </row>
    <row r="107" spans="1:57" x14ac:dyDescent="0.15">
      <c r="A107">
        <v>134</v>
      </c>
      <c r="B107">
        <v>134</v>
      </c>
      <c r="C107" s="11">
        <v>41.8</v>
      </c>
      <c r="D107" s="11">
        <v>1</v>
      </c>
      <c r="E107" s="11">
        <v>12.8</v>
      </c>
      <c r="F107" s="12">
        <v>1</v>
      </c>
      <c r="G107" s="12">
        <f t="shared" si="10"/>
        <v>2</v>
      </c>
      <c r="H107" s="9">
        <v>0</v>
      </c>
      <c r="I107" s="4">
        <v>1</v>
      </c>
      <c r="J107" s="47"/>
      <c r="K107" s="47">
        <v>0</v>
      </c>
      <c r="L107" s="48">
        <v>42724</v>
      </c>
      <c r="M107" s="47">
        <v>1</v>
      </c>
      <c r="N107" s="47">
        <v>1</v>
      </c>
      <c r="O107" s="47">
        <v>1</v>
      </c>
      <c r="P107" s="47">
        <v>4</v>
      </c>
      <c r="Q107" s="47">
        <v>1</v>
      </c>
      <c r="R107" s="47">
        <v>1</v>
      </c>
      <c r="S107" s="27">
        <v>42902</v>
      </c>
      <c r="T107" s="6">
        <v>6</v>
      </c>
      <c r="U107" s="9"/>
      <c r="V107" s="9">
        <v>3</v>
      </c>
      <c r="W107" s="9">
        <v>3</v>
      </c>
      <c r="X107" s="9"/>
      <c r="Y107" s="9"/>
      <c r="Z107" s="9">
        <v>0</v>
      </c>
      <c r="AA107" s="54">
        <v>43604</v>
      </c>
      <c r="AB107">
        <f t="shared" si="11"/>
        <v>28</v>
      </c>
      <c r="AC107" s="64">
        <v>1</v>
      </c>
      <c r="AD107" s="47">
        <v>2</v>
      </c>
      <c r="AE107" s="47">
        <v>1</v>
      </c>
      <c r="AF107" s="47">
        <v>4.2</v>
      </c>
      <c r="AG107" s="47">
        <v>3</v>
      </c>
      <c r="AH107" s="47">
        <v>0</v>
      </c>
      <c r="AI107" s="47">
        <v>1</v>
      </c>
      <c r="AJ107" s="50">
        <v>0</v>
      </c>
      <c r="AK107" s="47">
        <v>1</v>
      </c>
      <c r="AL107" s="47">
        <v>1</v>
      </c>
      <c r="AM107" s="47">
        <v>0</v>
      </c>
      <c r="AN107" s="47">
        <v>0</v>
      </c>
      <c r="AO107" s="47">
        <v>0</v>
      </c>
      <c r="AP107" s="47">
        <v>0</v>
      </c>
      <c r="AQ107" s="9">
        <v>0</v>
      </c>
      <c r="AR107" s="9">
        <v>0</v>
      </c>
      <c r="AS107" s="9">
        <v>0</v>
      </c>
      <c r="AT107" s="9">
        <v>1</v>
      </c>
      <c r="AU107" s="9">
        <v>1</v>
      </c>
      <c r="AV107" s="9">
        <v>1</v>
      </c>
      <c r="AW107" s="9">
        <v>1</v>
      </c>
      <c r="AX107" s="9">
        <v>2</v>
      </c>
      <c r="AY107" s="9">
        <v>13</v>
      </c>
      <c r="AZ107" s="47">
        <v>1</v>
      </c>
      <c r="BA107" s="47">
        <v>0</v>
      </c>
      <c r="BB107" s="47">
        <v>0</v>
      </c>
      <c r="BC107" s="47">
        <v>0</v>
      </c>
      <c r="BD107" s="47">
        <v>0</v>
      </c>
      <c r="BE107" s="47">
        <v>1</v>
      </c>
    </row>
    <row r="108" spans="1:57" x14ac:dyDescent="0.15">
      <c r="A108">
        <v>135</v>
      </c>
      <c r="B108">
        <v>135</v>
      </c>
      <c r="C108" s="11">
        <v>40.299999999999997</v>
      </c>
      <c r="D108" s="11">
        <v>1</v>
      </c>
      <c r="E108" s="11">
        <v>12.4</v>
      </c>
      <c r="F108" s="12">
        <v>0</v>
      </c>
      <c r="G108" s="12">
        <f t="shared" si="10"/>
        <v>1</v>
      </c>
      <c r="H108" s="9">
        <v>1</v>
      </c>
      <c r="I108" s="4">
        <v>0</v>
      </c>
      <c r="J108" s="47"/>
      <c r="K108" s="47">
        <v>0</v>
      </c>
      <c r="L108" s="48">
        <v>42724</v>
      </c>
      <c r="M108" s="47">
        <v>1</v>
      </c>
      <c r="N108" s="47">
        <v>0</v>
      </c>
      <c r="O108" s="47">
        <v>0</v>
      </c>
      <c r="P108" s="47">
        <v>1</v>
      </c>
      <c r="Q108" s="47">
        <v>1</v>
      </c>
      <c r="R108" s="47">
        <v>1</v>
      </c>
      <c r="S108" s="27">
        <v>42749</v>
      </c>
      <c r="T108" s="6">
        <v>1</v>
      </c>
      <c r="U108" s="9"/>
      <c r="V108" s="9">
        <v>2</v>
      </c>
      <c r="W108" s="9">
        <v>2</v>
      </c>
      <c r="X108" s="9">
        <v>1</v>
      </c>
      <c r="Y108" s="9" t="s">
        <v>70</v>
      </c>
      <c r="Z108" s="9">
        <v>0</v>
      </c>
      <c r="AA108" s="54">
        <v>43605</v>
      </c>
      <c r="AB108">
        <f t="shared" si="11"/>
        <v>29</v>
      </c>
      <c r="AC108" s="64">
        <v>1</v>
      </c>
      <c r="AD108" s="47">
        <v>2</v>
      </c>
      <c r="AE108" s="47">
        <v>1</v>
      </c>
      <c r="AF108" s="47">
        <v>4</v>
      </c>
      <c r="AG108" s="47">
        <v>3</v>
      </c>
      <c r="AH108" s="47">
        <v>0</v>
      </c>
      <c r="AI108" s="47">
        <v>1</v>
      </c>
      <c r="AJ108" s="47">
        <v>0</v>
      </c>
      <c r="AK108" s="47">
        <v>1</v>
      </c>
      <c r="AL108" s="47">
        <v>1</v>
      </c>
      <c r="AM108" s="47">
        <v>0</v>
      </c>
      <c r="AN108" s="47">
        <v>1</v>
      </c>
      <c r="AO108" s="47">
        <v>0</v>
      </c>
      <c r="AP108" s="47">
        <v>1</v>
      </c>
      <c r="AQ108" s="9">
        <v>0</v>
      </c>
      <c r="AR108" s="9">
        <v>0</v>
      </c>
      <c r="AS108" s="9">
        <v>0</v>
      </c>
      <c r="AT108" s="9">
        <v>1</v>
      </c>
      <c r="AU108" s="9">
        <v>0</v>
      </c>
      <c r="AV108" s="9">
        <v>0</v>
      </c>
      <c r="AW108" s="9">
        <v>1</v>
      </c>
      <c r="AX108" s="9">
        <v>2</v>
      </c>
      <c r="AY108" s="9">
        <v>10</v>
      </c>
      <c r="AZ108" s="47">
        <v>0</v>
      </c>
      <c r="BA108" s="47">
        <v>0</v>
      </c>
      <c r="BB108" s="47">
        <v>0</v>
      </c>
      <c r="BC108" s="47">
        <v>0</v>
      </c>
      <c r="BD108" s="47">
        <v>0</v>
      </c>
      <c r="BE108" s="47">
        <v>1</v>
      </c>
    </row>
    <row r="109" spans="1:57" x14ac:dyDescent="0.15">
      <c r="A109">
        <v>138</v>
      </c>
      <c r="B109">
        <v>138</v>
      </c>
      <c r="C109" s="11">
        <v>39.9</v>
      </c>
      <c r="D109" s="11">
        <v>0</v>
      </c>
      <c r="E109" s="11">
        <v>11.9</v>
      </c>
      <c r="F109" s="12">
        <v>0</v>
      </c>
      <c r="G109" s="12">
        <f t="shared" si="10"/>
        <v>0</v>
      </c>
      <c r="H109" s="9">
        <v>0</v>
      </c>
      <c r="I109" s="4">
        <v>1</v>
      </c>
      <c r="J109" s="47"/>
      <c r="K109" s="47">
        <v>0</v>
      </c>
      <c r="L109" s="48">
        <v>42786</v>
      </c>
      <c r="M109" s="47">
        <v>0</v>
      </c>
      <c r="N109" s="47">
        <v>1</v>
      </c>
      <c r="O109" s="47">
        <v>1</v>
      </c>
      <c r="P109" s="47">
        <v>0</v>
      </c>
      <c r="Q109" s="47">
        <v>0</v>
      </c>
      <c r="R109" s="47">
        <v>0</v>
      </c>
      <c r="S109" s="9"/>
      <c r="T109" s="6">
        <v>27</v>
      </c>
      <c r="U109" s="9"/>
      <c r="V109" s="9"/>
      <c r="W109" s="9"/>
      <c r="X109" s="9"/>
      <c r="Y109" s="9"/>
      <c r="Z109" s="9">
        <v>0</v>
      </c>
      <c r="AA109" s="54">
        <v>43605</v>
      </c>
      <c r="AB109">
        <f t="shared" si="11"/>
        <v>27</v>
      </c>
      <c r="AC109" s="64">
        <v>1</v>
      </c>
      <c r="AD109" s="47">
        <v>1</v>
      </c>
      <c r="AE109" s="47">
        <v>0</v>
      </c>
      <c r="AF109" s="47">
        <v>3</v>
      </c>
      <c r="AG109" s="47">
        <v>3</v>
      </c>
      <c r="AH109" s="47">
        <v>0</v>
      </c>
      <c r="AI109" s="47">
        <v>0</v>
      </c>
      <c r="AJ109" s="47">
        <v>0</v>
      </c>
      <c r="AK109" s="47">
        <v>1</v>
      </c>
      <c r="AL109" s="47">
        <v>0</v>
      </c>
      <c r="AM109" s="47">
        <v>0</v>
      </c>
      <c r="AN109" s="47">
        <v>0</v>
      </c>
      <c r="AO109" s="47">
        <v>0</v>
      </c>
      <c r="AP109" s="47">
        <v>0</v>
      </c>
      <c r="AQ109" s="9">
        <v>1</v>
      </c>
      <c r="AR109" s="9">
        <v>0</v>
      </c>
      <c r="AS109" s="9">
        <v>0</v>
      </c>
      <c r="AT109" s="9">
        <v>1</v>
      </c>
      <c r="AU109" s="9">
        <v>0</v>
      </c>
      <c r="AV109" s="9">
        <v>0</v>
      </c>
      <c r="AW109" s="9">
        <v>1</v>
      </c>
      <c r="AX109" s="9">
        <v>2</v>
      </c>
      <c r="AY109" s="9">
        <v>10</v>
      </c>
      <c r="AZ109" s="47">
        <v>0</v>
      </c>
      <c r="BA109" s="47">
        <v>0</v>
      </c>
      <c r="BB109" s="47">
        <v>0</v>
      </c>
      <c r="BC109" s="47">
        <v>0</v>
      </c>
      <c r="BD109" s="47">
        <v>0</v>
      </c>
      <c r="BE109" s="47">
        <v>1</v>
      </c>
    </row>
    <row r="110" spans="1:57" x14ac:dyDescent="0.15">
      <c r="A110">
        <v>139</v>
      </c>
      <c r="B110">
        <v>139</v>
      </c>
      <c r="C110" s="11">
        <v>40.1</v>
      </c>
      <c r="D110" s="11">
        <v>0</v>
      </c>
      <c r="E110" s="11">
        <v>12.3</v>
      </c>
      <c r="F110" s="12">
        <v>0</v>
      </c>
      <c r="G110" s="12">
        <f t="shared" si="10"/>
        <v>0</v>
      </c>
      <c r="H110" s="9">
        <v>0</v>
      </c>
      <c r="I110" s="4">
        <v>0</v>
      </c>
      <c r="J110" s="47"/>
      <c r="K110" s="47">
        <v>0</v>
      </c>
      <c r="L110" s="48">
        <v>42788</v>
      </c>
      <c r="M110" s="47">
        <v>0</v>
      </c>
      <c r="N110" s="47">
        <v>1</v>
      </c>
      <c r="O110" s="47">
        <v>0</v>
      </c>
      <c r="P110" s="47">
        <v>0</v>
      </c>
      <c r="Q110" s="47">
        <v>0</v>
      </c>
      <c r="R110" s="47">
        <v>1</v>
      </c>
      <c r="S110" s="27">
        <v>43110</v>
      </c>
      <c r="T110" s="6">
        <v>11</v>
      </c>
      <c r="U110" s="9"/>
      <c r="V110" s="9" t="s">
        <v>59</v>
      </c>
      <c r="W110" s="9" t="s">
        <v>60</v>
      </c>
      <c r="X110" s="9"/>
      <c r="Y110" s="9"/>
      <c r="Z110" s="9">
        <v>1</v>
      </c>
      <c r="AA110" s="54">
        <v>43147</v>
      </c>
      <c r="AB110">
        <f t="shared" si="11"/>
        <v>11</v>
      </c>
      <c r="AC110" s="64">
        <v>0</v>
      </c>
      <c r="AD110" s="47">
        <v>1</v>
      </c>
      <c r="AE110" s="47">
        <v>0</v>
      </c>
      <c r="AF110" s="47">
        <v>6</v>
      </c>
      <c r="AG110" s="47">
        <v>1</v>
      </c>
      <c r="AH110" s="47">
        <v>1</v>
      </c>
      <c r="AI110" s="47">
        <v>1</v>
      </c>
      <c r="AJ110" s="47">
        <v>0</v>
      </c>
      <c r="AK110" s="47">
        <v>1</v>
      </c>
      <c r="AL110" s="47">
        <v>0</v>
      </c>
      <c r="AM110" s="47">
        <v>0</v>
      </c>
      <c r="AN110" s="47">
        <v>0</v>
      </c>
      <c r="AO110" s="47">
        <v>0</v>
      </c>
      <c r="AP110" s="47">
        <v>0</v>
      </c>
      <c r="AQ110" s="9">
        <v>1</v>
      </c>
      <c r="AR110" s="9">
        <v>0</v>
      </c>
      <c r="AS110" s="9">
        <v>0</v>
      </c>
      <c r="AT110" s="9">
        <v>1</v>
      </c>
      <c r="AU110" s="9">
        <v>0</v>
      </c>
      <c r="AV110" s="9">
        <v>0</v>
      </c>
      <c r="AW110" s="9">
        <v>1</v>
      </c>
      <c r="AX110" s="9">
        <v>1</v>
      </c>
      <c r="AY110" s="9">
        <v>9</v>
      </c>
      <c r="AZ110" s="47">
        <v>0</v>
      </c>
      <c r="BA110" s="47">
        <v>0</v>
      </c>
      <c r="BB110" s="47">
        <v>1</v>
      </c>
      <c r="BC110" s="47">
        <v>1</v>
      </c>
      <c r="BD110" s="47">
        <v>0</v>
      </c>
      <c r="BE110" s="47">
        <v>1</v>
      </c>
    </row>
    <row r="111" spans="1:57" x14ac:dyDescent="0.15">
      <c r="A111">
        <v>140</v>
      </c>
      <c r="B111">
        <v>140</v>
      </c>
      <c r="C111" s="11">
        <v>40.9</v>
      </c>
      <c r="D111" s="11">
        <v>1</v>
      </c>
      <c r="E111" s="11">
        <v>11.7</v>
      </c>
      <c r="F111" s="12">
        <v>0</v>
      </c>
      <c r="G111" s="12">
        <f t="shared" si="10"/>
        <v>1</v>
      </c>
      <c r="H111" s="9">
        <v>1</v>
      </c>
      <c r="I111" s="4">
        <v>1</v>
      </c>
      <c r="J111" s="47"/>
      <c r="K111" s="47">
        <v>0</v>
      </c>
      <c r="L111" s="48">
        <v>42802</v>
      </c>
      <c r="M111" s="47">
        <v>1</v>
      </c>
      <c r="N111" s="47">
        <v>1</v>
      </c>
      <c r="O111" s="47">
        <v>0</v>
      </c>
      <c r="P111" s="47">
        <v>0</v>
      </c>
      <c r="Q111" s="47">
        <v>0</v>
      </c>
      <c r="R111" s="47">
        <v>1</v>
      </c>
      <c r="S111" s="27">
        <v>42919</v>
      </c>
      <c r="T111" s="6">
        <f>DATEDIF(L111,S111,"m")</f>
        <v>3</v>
      </c>
      <c r="U111" s="9"/>
      <c r="V111" s="60" t="s">
        <v>71</v>
      </c>
      <c r="W111" s="60" t="s">
        <v>72</v>
      </c>
      <c r="X111" s="9">
        <v>1</v>
      </c>
      <c r="Y111" s="60" t="s">
        <v>73</v>
      </c>
      <c r="Z111" s="9">
        <v>0</v>
      </c>
      <c r="AA111" s="54">
        <v>43600</v>
      </c>
      <c r="AB111">
        <f t="shared" si="11"/>
        <v>26</v>
      </c>
      <c r="AC111" s="64">
        <v>1</v>
      </c>
      <c r="AD111" s="47">
        <v>1</v>
      </c>
      <c r="AE111" s="47">
        <v>0</v>
      </c>
      <c r="AF111" s="47">
        <v>11</v>
      </c>
      <c r="AG111" s="47">
        <v>2</v>
      </c>
      <c r="AH111" s="47">
        <v>1</v>
      </c>
      <c r="AI111" s="47">
        <v>1</v>
      </c>
      <c r="AJ111" s="47">
        <v>0</v>
      </c>
      <c r="AK111" s="47">
        <v>2</v>
      </c>
      <c r="AL111" s="47">
        <v>1</v>
      </c>
      <c r="AM111" s="47">
        <v>0</v>
      </c>
      <c r="AN111" s="47">
        <v>0</v>
      </c>
      <c r="AO111" s="47">
        <v>0</v>
      </c>
      <c r="AP111" s="47">
        <v>0</v>
      </c>
      <c r="AQ111" s="9">
        <v>1</v>
      </c>
      <c r="AR111" s="9">
        <v>0</v>
      </c>
      <c r="AS111" s="9">
        <v>1</v>
      </c>
      <c r="AT111" s="9">
        <v>0</v>
      </c>
      <c r="AU111" s="9">
        <v>1</v>
      </c>
      <c r="AV111" s="9">
        <v>0</v>
      </c>
      <c r="AW111" s="9">
        <v>1</v>
      </c>
      <c r="AX111" s="9">
        <v>0</v>
      </c>
      <c r="AY111" s="9">
        <v>8</v>
      </c>
      <c r="AZ111" s="47">
        <v>0</v>
      </c>
      <c r="BA111" s="47">
        <v>0</v>
      </c>
      <c r="BB111" s="47">
        <v>0</v>
      </c>
      <c r="BC111" s="47">
        <v>1</v>
      </c>
      <c r="BD111" s="47">
        <v>0</v>
      </c>
      <c r="BE111" s="47">
        <v>1</v>
      </c>
    </row>
    <row r="112" spans="1:57" x14ac:dyDescent="0.15">
      <c r="A112">
        <v>141</v>
      </c>
      <c r="B112">
        <v>141</v>
      </c>
      <c r="C112" s="11">
        <v>45.5</v>
      </c>
      <c r="D112" s="11">
        <v>1</v>
      </c>
      <c r="E112" s="11">
        <v>14.1</v>
      </c>
      <c r="F112" s="12">
        <v>1</v>
      </c>
      <c r="G112" s="12">
        <f t="shared" si="10"/>
        <v>2</v>
      </c>
      <c r="H112" s="9">
        <v>1</v>
      </c>
      <c r="I112" s="4">
        <v>0</v>
      </c>
      <c r="J112" s="47"/>
      <c r="K112" s="47">
        <v>0</v>
      </c>
      <c r="L112" s="48">
        <v>42836</v>
      </c>
      <c r="M112" s="47">
        <v>0</v>
      </c>
      <c r="N112" s="47">
        <v>0</v>
      </c>
      <c r="O112" s="47">
        <v>1</v>
      </c>
      <c r="P112" s="47">
        <v>0</v>
      </c>
      <c r="Q112" s="47">
        <v>0</v>
      </c>
      <c r="R112" s="47">
        <v>1</v>
      </c>
      <c r="S112" s="27">
        <v>43157</v>
      </c>
      <c r="T112" s="6">
        <v>11</v>
      </c>
      <c r="U112" s="9"/>
      <c r="V112" s="9" t="s">
        <v>60</v>
      </c>
      <c r="W112" s="9" t="s">
        <v>60</v>
      </c>
      <c r="X112" s="9">
        <v>1</v>
      </c>
      <c r="Y112" s="9" t="s">
        <v>74</v>
      </c>
      <c r="Z112" s="9">
        <v>0</v>
      </c>
      <c r="AA112" s="54">
        <v>43604</v>
      </c>
      <c r="AB112">
        <v>24</v>
      </c>
      <c r="AC112" s="64"/>
      <c r="AD112" s="47">
        <v>1</v>
      </c>
      <c r="AE112" s="47">
        <v>0</v>
      </c>
      <c r="AF112" s="47">
        <v>8</v>
      </c>
      <c r="AG112" s="47">
        <v>1</v>
      </c>
      <c r="AH112" s="47">
        <v>1</v>
      </c>
      <c r="AI112" s="47">
        <v>0</v>
      </c>
      <c r="AJ112" s="47">
        <v>0</v>
      </c>
      <c r="AK112" s="47">
        <v>1</v>
      </c>
      <c r="AL112" s="47">
        <v>0</v>
      </c>
      <c r="AM112" s="47">
        <v>0</v>
      </c>
      <c r="AN112" s="47">
        <v>0</v>
      </c>
      <c r="AO112" s="47">
        <v>0</v>
      </c>
      <c r="AP112" s="47">
        <v>1</v>
      </c>
      <c r="AQ112" s="9">
        <v>1</v>
      </c>
      <c r="AR112" s="9">
        <v>0</v>
      </c>
      <c r="AS112" s="9">
        <v>0</v>
      </c>
      <c r="AT112" s="9">
        <v>1</v>
      </c>
      <c r="AU112" s="9">
        <v>1</v>
      </c>
      <c r="AV112" s="9">
        <v>0</v>
      </c>
      <c r="AW112" s="9">
        <v>1</v>
      </c>
      <c r="AX112" s="9">
        <v>0</v>
      </c>
      <c r="AY112" s="9">
        <v>9</v>
      </c>
      <c r="AZ112" s="47">
        <v>0</v>
      </c>
      <c r="BA112" s="47">
        <v>0</v>
      </c>
      <c r="BB112" s="47">
        <v>0</v>
      </c>
      <c r="BC112" s="47">
        <v>1</v>
      </c>
      <c r="BD112" s="47">
        <v>0</v>
      </c>
      <c r="BE112" s="47">
        <v>1</v>
      </c>
    </row>
    <row r="113" spans="1:57" x14ac:dyDescent="0.15">
      <c r="A113">
        <v>143</v>
      </c>
      <c r="B113">
        <v>143</v>
      </c>
      <c r="C113" s="11">
        <v>40.700000000000003</v>
      </c>
      <c r="D113" s="11">
        <v>1</v>
      </c>
      <c r="E113" s="11">
        <v>12.5</v>
      </c>
      <c r="F113" s="12">
        <v>0</v>
      </c>
      <c r="G113" s="12">
        <f t="shared" si="10"/>
        <v>1</v>
      </c>
      <c r="H113" s="9">
        <v>1</v>
      </c>
      <c r="I113" s="4">
        <v>0</v>
      </c>
      <c r="J113" s="47"/>
      <c r="K113" s="47">
        <v>0</v>
      </c>
      <c r="L113" s="48">
        <v>42845</v>
      </c>
      <c r="M113" s="47">
        <v>0</v>
      </c>
      <c r="N113" s="47">
        <v>0</v>
      </c>
      <c r="O113" s="47">
        <v>1</v>
      </c>
      <c r="P113" s="51" t="s">
        <v>75</v>
      </c>
      <c r="Q113" s="51">
        <v>1</v>
      </c>
      <c r="R113" s="47">
        <v>0</v>
      </c>
      <c r="S113" s="27"/>
      <c r="T113" s="6">
        <v>24</v>
      </c>
      <c r="U113" s="9"/>
      <c r="V113" s="9"/>
      <c r="W113" s="9"/>
      <c r="X113" s="9"/>
      <c r="Y113" s="9"/>
      <c r="Z113" s="9">
        <v>0</v>
      </c>
      <c r="AA113" s="54">
        <v>43604</v>
      </c>
      <c r="AB113">
        <f>DATEDIF(L113,AA113,"m")</f>
        <v>24</v>
      </c>
      <c r="AC113" s="64"/>
      <c r="AD113" s="47">
        <v>1</v>
      </c>
      <c r="AE113" s="47">
        <v>0</v>
      </c>
      <c r="AF113" s="47">
        <v>6.2</v>
      </c>
      <c r="AG113" s="47">
        <v>1</v>
      </c>
      <c r="AH113" s="47">
        <v>1</v>
      </c>
      <c r="AI113" s="47">
        <v>0</v>
      </c>
      <c r="AJ113" s="51">
        <v>0</v>
      </c>
      <c r="AK113" s="47">
        <v>1</v>
      </c>
      <c r="AL113" s="47">
        <v>0</v>
      </c>
      <c r="AM113" s="47">
        <v>0</v>
      </c>
      <c r="AN113" s="47">
        <v>0</v>
      </c>
      <c r="AO113" s="47">
        <v>0</v>
      </c>
      <c r="AP113" s="47">
        <v>1</v>
      </c>
      <c r="AQ113" s="9">
        <v>1</v>
      </c>
      <c r="AR113" s="9">
        <v>0</v>
      </c>
      <c r="AS113" s="9">
        <v>1</v>
      </c>
      <c r="AT113" s="9">
        <v>0</v>
      </c>
      <c r="AV113" s="9">
        <v>0</v>
      </c>
      <c r="AW113" s="9">
        <v>1</v>
      </c>
      <c r="AX113" s="9">
        <v>1</v>
      </c>
      <c r="AY113" s="9">
        <v>12</v>
      </c>
      <c r="AZ113" s="47">
        <v>0</v>
      </c>
      <c r="BA113" s="47">
        <v>0</v>
      </c>
      <c r="BB113" s="47">
        <v>0</v>
      </c>
      <c r="BC113" s="47">
        <v>0</v>
      </c>
      <c r="BD113" s="47">
        <v>0</v>
      </c>
      <c r="BE113" s="47">
        <v>1</v>
      </c>
    </row>
    <row r="114" spans="1:57" ht="20" customHeight="1" x14ac:dyDescent="0.15">
      <c r="A114">
        <v>144</v>
      </c>
      <c r="B114">
        <v>144</v>
      </c>
      <c r="C114" s="41">
        <v>42</v>
      </c>
      <c r="D114" s="41">
        <v>1</v>
      </c>
      <c r="E114" s="41">
        <v>12.7</v>
      </c>
      <c r="F114" s="42">
        <v>1</v>
      </c>
      <c r="G114" s="12">
        <f t="shared" si="10"/>
        <v>2</v>
      </c>
      <c r="H114" s="9">
        <v>0</v>
      </c>
      <c r="I114" s="40">
        <v>1</v>
      </c>
      <c r="J114" s="47"/>
      <c r="K114" s="47">
        <v>0</v>
      </c>
      <c r="L114" s="48">
        <v>42865</v>
      </c>
      <c r="M114" s="47">
        <v>1</v>
      </c>
      <c r="N114" s="47">
        <v>1</v>
      </c>
      <c r="O114" s="51">
        <v>0</v>
      </c>
      <c r="P114" s="51">
        <v>1</v>
      </c>
      <c r="Q114" s="51">
        <v>1</v>
      </c>
      <c r="R114" s="51">
        <v>1</v>
      </c>
      <c r="S114" s="27">
        <v>42845</v>
      </c>
      <c r="T114" s="6">
        <v>1</v>
      </c>
      <c r="U114" s="9"/>
      <c r="V114" s="9" t="s">
        <v>76</v>
      </c>
      <c r="W114" s="9" t="s">
        <v>77</v>
      </c>
      <c r="X114" s="9">
        <v>1</v>
      </c>
      <c r="Y114" s="60" t="s">
        <v>78</v>
      </c>
      <c r="Z114" s="9">
        <v>0</v>
      </c>
      <c r="AA114" s="54">
        <v>43605</v>
      </c>
      <c r="AB114">
        <v>24</v>
      </c>
      <c r="AC114" s="64"/>
      <c r="AD114" s="47">
        <v>2</v>
      </c>
      <c r="AE114" s="47">
        <v>1</v>
      </c>
      <c r="AF114" s="47">
        <v>5</v>
      </c>
      <c r="AG114" s="47">
        <v>3</v>
      </c>
      <c r="AH114" s="47">
        <v>1</v>
      </c>
      <c r="AI114" s="47">
        <v>0</v>
      </c>
      <c r="AJ114" s="51">
        <v>0</v>
      </c>
      <c r="AK114" s="47">
        <v>1</v>
      </c>
      <c r="AL114" s="47">
        <v>1</v>
      </c>
      <c r="AM114" s="47">
        <v>1</v>
      </c>
      <c r="AN114" s="47">
        <v>0</v>
      </c>
      <c r="AO114" s="47">
        <v>0</v>
      </c>
      <c r="AP114" s="47">
        <v>1</v>
      </c>
      <c r="AQ114" s="9">
        <v>0</v>
      </c>
      <c r="AR114" s="9">
        <v>0</v>
      </c>
      <c r="AS114" s="9">
        <v>0</v>
      </c>
      <c r="AT114" s="9">
        <v>0</v>
      </c>
      <c r="AU114" s="9">
        <v>1</v>
      </c>
      <c r="AV114" s="9">
        <v>0</v>
      </c>
      <c r="AW114" s="9">
        <v>1</v>
      </c>
      <c r="AX114" s="9">
        <v>0</v>
      </c>
      <c r="AY114" s="9">
        <v>8</v>
      </c>
      <c r="AZ114" s="47">
        <v>0</v>
      </c>
      <c r="BA114" s="47">
        <v>0</v>
      </c>
      <c r="BB114" s="47">
        <v>0</v>
      </c>
      <c r="BC114" s="47">
        <v>0</v>
      </c>
      <c r="BD114" s="47">
        <v>0</v>
      </c>
      <c r="BE114" s="47">
        <v>1</v>
      </c>
    </row>
    <row r="115" spans="1:57" x14ac:dyDescent="0.15">
      <c r="A115">
        <v>147</v>
      </c>
      <c r="B115">
        <v>147</v>
      </c>
      <c r="C115" s="11">
        <v>39.9</v>
      </c>
      <c r="D115" s="11">
        <v>0</v>
      </c>
      <c r="E115" s="11">
        <v>12.9</v>
      </c>
      <c r="F115" s="12">
        <v>1</v>
      </c>
      <c r="G115" s="12">
        <f t="shared" si="10"/>
        <v>1</v>
      </c>
      <c r="H115" s="9">
        <v>0</v>
      </c>
      <c r="I115" s="4">
        <v>1</v>
      </c>
      <c r="J115" s="47"/>
      <c r="K115" s="47">
        <v>0</v>
      </c>
      <c r="L115" s="48">
        <v>42921</v>
      </c>
      <c r="M115" s="47">
        <v>0</v>
      </c>
      <c r="N115" s="47">
        <v>1</v>
      </c>
      <c r="O115" s="47">
        <v>1</v>
      </c>
      <c r="P115" s="51">
        <v>0</v>
      </c>
      <c r="Q115" s="51">
        <v>0</v>
      </c>
      <c r="R115" s="51">
        <v>1</v>
      </c>
      <c r="S115" s="27">
        <v>42928</v>
      </c>
      <c r="T115" s="6">
        <v>1</v>
      </c>
      <c r="U115" s="9"/>
      <c r="V115" s="9">
        <v>3</v>
      </c>
      <c r="W115" s="9"/>
      <c r="X115" s="9">
        <v>1</v>
      </c>
      <c r="Y115" s="60" t="s">
        <v>79</v>
      </c>
      <c r="Z115" s="9">
        <v>0</v>
      </c>
      <c r="AA115" s="52">
        <v>43335</v>
      </c>
      <c r="AB115">
        <f>DATEDIF(L115,AA115,"m")</f>
        <v>13</v>
      </c>
      <c r="AC115" s="64"/>
      <c r="AD115" s="47">
        <v>1</v>
      </c>
      <c r="AE115" s="47">
        <v>0</v>
      </c>
      <c r="AF115" s="47">
        <v>6.5</v>
      </c>
      <c r="AG115" s="47">
        <v>1</v>
      </c>
      <c r="AH115" s="47">
        <v>1</v>
      </c>
      <c r="AI115" s="51">
        <v>1</v>
      </c>
      <c r="AJ115" s="51">
        <v>0</v>
      </c>
      <c r="AK115" s="47">
        <v>2</v>
      </c>
      <c r="AL115" s="47">
        <v>0</v>
      </c>
      <c r="AM115" s="47">
        <v>0</v>
      </c>
      <c r="AN115" s="47">
        <v>0</v>
      </c>
      <c r="AO115" s="47">
        <v>0</v>
      </c>
      <c r="AP115" s="47">
        <v>0</v>
      </c>
      <c r="AQ115" s="9">
        <v>1</v>
      </c>
      <c r="AR115" s="9">
        <v>0</v>
      </c>
      <c r="AS115" s="9">
        <v>1</v>
      </c>
      <c r="AT115" s="9">
        <v>1</v>
      </c>
      <c r="AU115" s="9">
        <v>1</v>
      </c>
      <c r="AV115" s="9">
        <v>1</v>
      </c>
      <c r="AW115" s="9">
        <v>1</v>
      </c>
      <c r="AX115" s="9">
        <v>2</v>
      </c>
      <c r="AY115" s="9">
        <v>12</v>
      </c>
      <c r="AZ115" s="47">
        <v>1</v>
      </c>
      <c r="BA115" s="47">
        <v>0</v>
      </c>
      <c r="BB115" s="47">
        <v>0</v>
      </c>
      <c r="BC115" s="47">
        <v>1</v>
      </c>
      <c r="BD115" s="47">
        <v>0</v>
      </c>
      <c r="BE115" s="47">
        <v>1</v>
      </c>
    </row>
    <row r="116" spans="1:57" x14ac:dyDescent="0.15">
      <c r="A116">
        <v>148</v>
      </c>
      <c r="B116">
        <v>148</v>
      </c>
      <c r="C116" s="11">
        <v>48.1</v>
      </c>
      <c r="D116" s="11">
        <v>1</v>
      </c>
      <c r="E116" s="11">
        <v>17.7</v>
      </c>
      <c r="F116" s="12">
        <v>1</v>
      </c>
      <c r="G116" s="12">
        <f t="shared" si="10"/>
        <v>2</v>
      </c>
      <c r="H116" s="9">
        <v>0</v>
      </c>
      <c r="I116" s="4">
        <v>0</v>
      </c>
      <c r="J116" s="47"/>
      <c r="K116" s="47">
        <v>0</v>
      </c>
      <c r="L116" s="48">
        <v>42928</v>
      </c>
      <c r="M116" s="47">
        <v>1</v>
      </c>
      <c r="N116" s="47">
        <v>0</v>
      </c>
      <c r="O116" s="47">
        <v>1</v>
      </c>
      <c r="P116" s="51">
        <v>0</v>
      </c>
      <c r="Q116" s="51">
        <v>0</v>
      </c>
      <c r="R116" s="51">
        <v>0</v>
      </c>
      <c r="S116" s="27"/>
      <c r="T116" s="6">
        <v>22</v>
      </c>
      <c r="U116" s="62"/>
      <c r="V116" s="62"/>
      <c r="W116" s="62"/>
      <c r="X116" s="62"/>
      <c r="Y116" s="62"/>
      <c r="Z116" s="9">
        <v>0</v>
      </c>
      <c r="AA116" s="52">
        <v>43605</v>
      </c>
      <c r="AB116">
        <f>DATEDIF(L116,AA116,"m")</f>
        <v>22</v>
      </c>
      <c r="AC116" s="64"/>
      <c r="AD116" s="47">
        <v>1</v>
      </c>
      <c r="AE116" s="47">
        <v>0</v>
      </c>
      <c r="AF116" s="47">
        <v>5.5</v>
      </c>
      <c r="AG116" s="47">
        <v>1</v>
      </c>
      <c r="AH116" s="47">
        <v>1</v>
      </c>
      <c r="AI116" s="51">
        <v>1</v>
      </c>
      <c r="AJ116" s="51">
        <v>1</v>
      </c>
      <c r="AK116" s="47">
        <v>2</v>
      </c>
      <c r="AL116" s="47">
        <v>0</v>
      </c>
      <c r="AM116" s="47">
        <v>0</v>
      </c>
      <c r="AN116" s="47">
        <v>0</v>
      </c>
      <c r="AO116" s="47">
        <v>0</v>
      </c>
      <c r="AP116" s="47">
        <v>0</v>
      </c>
      <c r="AQ116" s="9">
        <v>1</v>
      </c>
      <c r="AR116" s="9">
        <v>0</v>
      </c>
      <c r="AS116" s="9">
        <v>1</v>
      </c>
      <c r="AT116" s="9">
        <v>1</v>
      </c>
      <c r="AU116" s="9">
        <v>0</v>
      </c>
      <c r="AV116" s="9">
        <v>0</v>
      </c>
      <c r="AW116" s="9">
        <v>1</v>
      </c>
      <c r="AX116" s="9">
        <v>1</v>
      </c>
      <c r="AY116" s="9">
        <v>7</v>
      </c>
      <c r="AZ116" s="47">
        <v>0</v>
      </c>
      <c r="BA116" s="47">
        <v>0</v>
      </c>
      <c r="BB116" s="47">
        <v>0</v>
      </c>
      <c r="BC116" s="47">
        <v>0</v>
      </c>
      <c r="BD116" s="47">
        <v>0</v>
      </c>
      <c r="BE116" s="47">
        <v>1</v>
      </c>
    </row>
    <row r="117" spans="1:57" s="3" customFormat="1" x14ac:dyDescent="0.15">
      <c r="A117" s="3">
        <v>149</v>
      </c>
      <c r="B117" s="3">
        <v>149</v>
      </c>
      <c r="C117" s="32">
        <v>39.5</v>
      </c>
      <c r="D117" s="32">
        <v>0</v>
      </c>
      <c r="E117" s="32">
        <v>11.6</v>
      </c>
      <c r="F117" s="43">
        <v>0</v>
      </c>
      <c r="G117" s="12">
        <f t="shared" si="10"/>
        <v>0</v>
      </c>
      <c r="H117" s="44">
        <v>0</v>
      </c>
      <c r="I117" s="3">
        <v>1</v>
      </c>
      <c r="J117" s="45"/>
      <c r="K117" s="45">
        <v>0</v>
      </c>
      <c r="L117" s="46">
        <v>42972</v>
      </c>
      <c r="M117" s="45">
        <v>1</v>
      </c>
      <c r="N117" s="45">
        <v>1</v>
      </c>
      <c r="O117" s="45">
        <v>1</v>
      </c>
      <c r="P117" s="59">
        <v>0</v>
      </c>
      <c r="Q117" s="59">
        <v>0</v>
      </c>
      <c r="R117" s="59">
        <v>0</v>
      </c>
      <c r="S117" s="53"/>
      <c r="T117" s="32">
        <v>21</v>
      </c>
      <c r="U117" s="44"/>
      <c r="V117" s="44"/>
      <c r="W117" s="44"/>
      <c r="X117" s="44"/>
      <c r="Y117" s="44"/>
      <c r="Z117" s="44">
        <v>0</v>
      </c>
      <c r="AA117" s="52">
        <v>43605</v>
      </c>
      <c r="AB117" s="3">
        <v>21</v>
      </c>
      <c r="AC117" s="63"/>
      <c r="AD117" s="45">
        <v>2</v>
      </c>
      <c r="AE117" s="45">
        <v>1</v>
      </c>
      <c r="AF117" s="45">
        <v>4.7</v>
      </c>
      <c r="AG117" s="45">
        <v>3</v>
      </c>
      <c r="AH117" s="45">
        <v>0</v>
      </c>
      <c r="AI117" s="59">
        <v>0</v>
      </c>
      <c r="AJ117" s="59">
        <v>0</v>
      </c>
      <c r="AK117" s="45">
        <v>1</v>
      </c>
      <c r="AL117" s="45">
        <v>1</v>
      </c>
      <c r="AM117" s="45">
        <v>0</v>
      </c>
      <c r="AN117" s="45">
        <v>0</v>
      </c>
      <c r="AO117" s="45">
        <v>1</v>
      </c>
      <c r="AP117" s="66"/>
      <c r="AQ117" s="44">
        <v>1</v>
      </c>
      <c r="AR117" s="44">
        <v>0</v>
      </c>
      <c r="AS117" s="44">
        <v>0</v>
      </c>
      <c r="AT117" s="44">
        <v>0</v>
      </c>
      <c r="AU117" s="44">
        <v>0</v>
      </c>
      <c r="AV117" s="44">
        <v>0</v>
      </c>
      <c r="AW117" s="44">
        <v>1</v>
      </c>
      <c r="AX117" s="44">
        <v>1</v>
      </c>
      <c r="AY117" s="44">
        <v>6</v>
      </c>
      <c r="AZ117" s="45">
        <v>0</v>
      </c>
      <c r="BA117" s="45">
        <v>0</v>
      </c>
      <c r="BB117" s="45">
        <v>0</v>
      </c>
      <c r="BC117" s="45">
        <v>0</v>
      </c>
      <c r="BD117" s="45">
        <v>0</v>
      </c>
      <c r="BE117" s="45">
        <v>1</v>
      </c>
    </row>
    <row r="118" spans="1:57" x14ac:dyDescent="0.15">
      <c r="A118">
        <v>150</v>
      </c>
      <c r="B118">
        <v>150</v>
      </c>
      <c r="C118" s="11">
        <v>43.3</v>
      </c>
      <c r="D118" s="11">
        <v>1</v>
      </c>
      <c r="E118" s="11">
        <v>12.5</v>
      </c>
      <c r="F118" s="12">
        <v>0</v>
      </c>
      <c r="G118" s="12">
        <f t="shared" si="10"/>
        <v>1</v>
      </c>
      <c r="H118" s="9">
        <v>1</v>
      </c>
      <c r="I118" s="4">
        <v>1</v>
      </c>
      <c r="J118" s="47"/>
      <c r="K118" s="47">
        <v>0</v>
      </c>
      <c r="L118" s="48">
        <v>42976</v>
      </c>
      <c r="M118" s="47">
        <v>0</v>
      </c>
      <c r="N118" s="47">
        <v>1</v>
      </c>
      <c r="O118" s="47">
        <v>0</v>
      </c>
      <c r="P118" s="51">
        <v>0</v>
      </c>
      <c r="Q118" s="51">
        <v>0</v>
      </c>
      <c r="R118" s="51">
        <v>1</v>
      </c>
      <c r="S118" s="27">
        <v>43373</v>
      </c>
      <c r="T118" s="6">
        <v>13</v>
      </c>
      <c r="U118" s="62"/>
      <c r="V118" s="62"/>
      <c r="W118" s="62"/>
      <c r="X118" s="62"/>
      <c r="Y118" s="62"/>
      <c r="Z118" s="9">
        <v>0</v>
      </c>
      <c r="AA118" s="52">
        <v>43605</v>
      </c>
      <c r="AB118">
        <f>DATEDIF(L118,AA118,"m")</f>
        <v>20</v>
      </c>
      <c r="AC118" s="64"/>
      <c r="AD118" s="47">
        <v>1</v>
      </c>
      <c r="AE118" s="47">
        <v>0</v>
      </c>
      <c r="AF118" s="47">
        <v>6.5</v>
      </c>
      <c r="AG118" s="47">
        <v>1</v>
      </c>
      <c r="AH118" s="47">
        <v>1</v>
      </c>
      <c r="AI118" s="51">
        <v>0</v>
      </c>
      <c r="AJ118" s="51">
        <v>0</v>
      </c>
      <c r="AK118" s="47">
        <v>2</v>
      </c>
      <c r="AL118" s="47">
        <v>0</v>
      </c>
      <c r="AM118" s="47">
        <v>0</v>
      </c>
      <c r="AN118" s="47">
        <v>0</v>
      </c>
      <c r="AO118" s="47">
        <v>0</v>
      </c>
      <c r="AP118" s="47">
        <v>1</v>
      </c>
      <c r="AQ118" s="9">
        <v>1</v>
      </c>
      <c r="AR118" s="9">
        <v>0</v>
      </c>
      <c r="AS118" s="9">
        <v>0</v>
      </c>
      <c r="AT118" s="9">
        <v>0</v>
      </c>
      <c r="AU118" s="9">
        <v>0</v>
      </c>
      <c r="AV118" s="9">
        <v>1</v>
      </c>
      <c r="AW118" s="9">
        <v>1</v>
      </c>
      <c r="AX118" s="9">
        <v>1</v>
      </c>
      <c r="AY118" s="9">
        <v>9</v>
      </c>
      <c r="AZ118" s="47">
        <v>0</v>
      </c>
      <c r="BA118" s="47">
        <v>0</v>
      </c>
      <c r="BB118" s="47">
        <v>0</v>
      </c>
      <c r="BC118" s="47">
        <v>1</v>
      </c>
      <c r="BD118" s="47">
        <v>0</v>
      </c>
      <c r="BE118" s="47">
        <v>1</v>
      </c>
    </row>
    <row r="119" spans="1:57" x14ac:dyDescent="0.15">
      <c r="A119">
        <v>151</v>
      </c>
      <c r="B119">
        <v>151</v>
      </c>
      <c r="C119" s="11">
        <v>46.4</v>
      </c>
      <c r="D119" s="11">
        <v>1</v>
      </c>
      <c r="E119" s="11">
        <v>13.9</v>
      </c>
      <c r="F119" s="12">
        <v>1</v>
      </c>
      <c r="G119" s="12">
        <f t="shared" si="10"/>
        <v>2</v>
      </c>
      <c r="H119" s="9">
        <v>0</v>
      </c>
      <c r="I119" s="4">
        <v>0</v>
      </c>
      <c r="J119" s="47"/>
      <c r="K119" s="47">
        <v>0</v>
      </c>
      <c r="L119" s="48">
        <v>43003</v>
      </c>
      <c r="M119" s="47">
        <v>0</v>
      </c>
      <c r="N119" s="47">
        <v>0</v>
      </c>
      <c r="O119" s="51">
        <v>0</v>
      </c>
      <c r="P119" s="51">
        <v>1</v>
      </c>
      <c r="Q119" s="51">
        <v>1</v>
      </c>
      <c r="R119" s="51">
        <v>1</v>
      </c>
      <c r="S119" s="27">
        <v>43287</v>
      </c>
      <c r="T119" s="6">
        <f>DATEDIF(L119,S119,"m")</f>
        <v>9</v>
      </c>
      <c r="U119" s="62"/>
      <c r="V119" s="62">
        <v>2</v>
      </c>
      <c r="W119" s="62">
        <v>2</v>
      </c>
      <c r="X119" s="62">
        <v>4</v>
      </c>
      <c r="Y119" s="62"/>
      <c r="Z119" s="9">
        <v>0</v>
      </c>
      <c r="AA119" s="52">
        <v>43605</v>
      </c>
      <c r="AB119">
        <v>20</v>
      </c>
      <c r="AC119" s="64"/>
      <c r="AD119" s="47">
        <v>1</v>
      </c>
      <c r="AE119" s="47">
        <v>0</v>
      </c>
      <c r="AF119" s="47">
        <v>4</v>
      </c>
      <c r="AG119" s="47">
        <v>3</v>
      </c>
      <c r="AH119" s="47">
        <v>0</v>
      </c>
      <c r="AI119" s="51">
        <v>1</v>
      </c>
      <c r="AJ119" s="51">
        <v>0</v>
      </c>
      <c r="AK119" s="47">
        <v>1</v>
      </c>
      <c r="AL119" s="47">
        <v>0</v>
      </c>
      <c r="AM119" s="47">
        <v>0</v>
      </c>
      <c r="AN119" s="47">
        <v>0</v>
      </c>
      <c r="AO119" s="47">
        <v>1</v>
      </c>
      <c r="AP119" s="47">
        <v>1</v>
      </c>
      <c r="AQ119" s="9">
        <v>1</v>
      </c>
      <c r="AR119" s="9">
        <v>0</v>
      </c>
      <c r="AS119" s="9">
        <v>0</v>
      </c>
      <c r="AT119" s="9">
        <v>1</v>
      </c>
      <c r="AU119" s="9">
        <v>0</v>
      </c>
      <c r="AV119" s="9">
        <v>1</v>
      </c>
      <c r="AW119" s="9">
        <v>1</v>
      </c>
      <c r="AX119" s="9">
        <v>2</v>
      </c>
      <c r="AY119" s="9">
        <v>18</v>
      </c>
      <c r="AZ119" s="47">
        <v>1</v>
      </c>
      <c r="BA119" s="47">
        <v>1</v>
      </c>
      <c r="BB119" s="47">
        <v>1</v>
      </c>
      <c r="BC119" s="47"/>
      <c r="BD119" s="47">
        <v>1</v>
      </c>
      <c r="BE119" s="47">
        <v>0</v>
      </c>
    </row>
    <row r="120" spans="1:57" x14ac:dyDescent="0.15">
      <c r="A120">
        <v>152</v>
      </c>
      <c r="B120">
        <v>152</v>
      </c>
      <c r="C120" s="11">
        <v>39.4</v>
      </c>
      <c r="D120" s="11">
        <v>0</v>
      </c>
      <c r="E120" s="11">
        <v>12.1</v>
      </c>
      <c r="F120" s="12">
        <v>0</v>
      </c>
      <c r="G120" s="12">
        <f t="shared" si="10"/>
        <v>0</v>
      </c>
      <c r="H120" s="9">
        <v>1</v>
      </c>
      <c r="I120" s="4">
        <v>1</v>
      </c>
      <c r="J120" s="51" t="s">
        <v>59</v>
      </c>
      <c r="K120" s="51">
        <v>1</v>
      </c>
      <c r="L120" s="48">
        <v>43024</v>
      </c>
      <c r="M120" s="47">
        <v>1</v>
      </c>
      <c r="N120" s="47">
        <v>0</v>
      </c>
      <c r="O120" s="51">
        <v>1</v>
      </c>
      <c r="P120" s="51">
        <v>1</v>
      </c>
      <c r="Q120" s="51">
        <v>1</v>
      </c>
      <c r="R120" s="51">
        <v>0</v>
      </c>
      <c r="S120" s="27"/>
      <c r="T120" s="6">
        <v>19</v>
      </c>
      <c r="U120" s="62"/>
      <c r="V120" s="62"/>
      <c r="W120" s="62"/>
      <c r="X120" s="62"/>
      <c r="Y120" s="62"/>
      <c r="Z120" s="9">
        <v>0</v>
      </c>
      <c r="AA120" s="52">
        <v>43605</v>
      </c>
      <c r="AB120">
        <f t="shared" ref="AB120:AB139" si="12">DATEDIF(L120,AA120,"m")</f>
        <v>19</v>
      </c>
      <c r="AC120" s="64"/>
      <c r="AD120" s="47">
        <v>2</v>
      </c>
      <c r="AE120" s="47">
        <v>1</v>
      </c>
      <c r="AF120" s="47">
        <v>5.5</v>
      </c>
      <c r="AG120" s="47">
        <v>1</v>
      </c>
      <c r="AH120" s="47">
        <v>1</v>
      </c>
      <c r="AI120" s="51">
        <v>1</v>
      </c>
      <c r="AJ120" s="55">
        <v>0</v>
      </c>
      <c r="AK120" s="47">
        <v>1</v>
      </c>
      <c r="AL120" s="47">
        <v>0</v>
      </c>
      <c r="AM120" s="47">
        <v>0</v>
      </c>
      <c r="AN120" s="47">
        <v>0</v>
      </c>
      <c r="AO120" s="47">
        <v>0</v>
      </c>
      <c r="AP120" s="47">
        <v>1</v>
      </c>
      <c r="AQ120" s="9">
        <v>1</v>
      </c>
      <c r="AR120" s="9">
        <v>0</v>
      </c>
      <c r="AS120" s="9">
        <v>1</v>
      </c>
      <c r="AT120" s="9">
        <v>1</v>
      </c>
      <c r="AU120" s="9">
        <v>1</v>
      </c>
      <c r="AV120" s="9">
        <v>1</v>
      </c>
      <c r="AW120" s="9">
        <v>1</v>
      </c>
      <c r="AX120" s="9">
        <v>2</v>
      </c>
      <c r="AY120" s="9">
        <v>8</v>
      </c>
      <c r="AZ120" s="47">
        <v>0</v>
      </c>
      <c r="BA120" s="47">
        <v>0</v>
      </c>
      <c r="BB120" s="47">
        <v>0</v>
      </c>
      <c r="BC120" s="47">
        <v>1</v>
      </c>
      <c r="BD120" s="47">
        <v>0</v>
      </c>
      <c r="BE120" s="47">
        <v>1</v>
      </c>
    </row>
    <row r="121" spans="1:57" x14ac:dyDescent="0.15">
      <c r="A121">
        <v>153</v>
      </c>
      <c r="B121">
        <v>153</v>
      </c>
      <c r="C121" s="11">
        <v>50.4</v>
      </c>
      <c r="D121" s="11">
        <v>1</v>
      </c>
      <c r="E121" s="11">
        <v>15.4</v>
      </c>
      <c r="F121" s="12">
        <v>1</v>
      </c>
      <c r="G121" s="12">
        <f t="shared" si="10"/>
        <v>2</v>
      </c>
      <c r="H121" s="9">
        <v>1</v>
      </c>
      <c r="I121" s="4">
        <v>0</v>
      </c>
      <c r="J121" s="47"/>
      <c r="K121" s="47">
        <v>0</v>
      </c>
      <c r="L121" s="48">
        <v>43025</v>
      </c>
      <c r="M121" s="47">
        <v>0</v>
      </c>
      <c r="N121" s="47">
        <v>0</v>
      </c>
      <c r="O121" s="51">
        <v>1</v>
      </c>
      <c r="P121" s="51">
        <v>0</v>
      </c>
      <c r="Q121" s="51">
        <v>0</v>
      </c>
      <c r="R121" s="51">
        <v>1</v>
      </c>
      <c r="S121" s="27">
        <v>43155</v>
      </c>
      <c r="T121" s="6">
        <v>4</v>
      </c>
      <c r="U121" s="62"/>
      <c r="V121" s="62"/>
      <c r="W121" s="62"/>
      <c r="X121" s="62"/>
      <c r="Y121" s="62"/>
      <c r="Z121" s="9">
        <v>1</v>
      </c>
      <c r="AA121" s="52">
        <v>43198</v>
      </c>
      <c r="AB121">
        <f t="shared" si="12"/>
        <v>5</v>
      </c>
      <c r="AC121" s="64">
        <v>0</v>
      </c>
      <c r="AD121" s="47">
        <v>1</v>
      </c>
      <c r="AE121" s="47">
        <v>0</v>
      </c>
      <c r="AF121" s="47">
        <v>3.8</v>
      </c>
      <c r="AG121" s="47">
        <v>3</v>
      </c>
      <c r="AH121" s="47">
        <v>0</v>
      </c>
      <c r="AI121" s="51">
        <v>1</v>
      </c>
      <c r="AJ121" s="51">
        <v>1</v>
      </c>
      <c r="AK121" s="47">
        <v>2</v>
      </c>
      <c r="AL121" s="47">
        <v>0</v>
      </c>
      <c r="AM121" s="47">
        <v>0</v>
      </c>
      <c r="AN121" s="47">
        <v>0</v>
      </c>
      <c r="AO121" s="47">
        <v>0</v>
      </c>
      <c r="AP121" s="47">
        <v>1</v>
      </c>
      <c r="AQ121" s="9">
        <v>1</v>
      </c>
      <c r="AR121" s="9">
        <v>0</v>
      </c>
      <c r="AS121" s="9">
        <v>0</v>
      </c>
      <c r="AT121" s="9">
        <v>1</v>
      </c>
      <c r="AU121" s="9">
        <v>1</v>
      </c>
      <c r="AV121" s="9">
        <v>1</v>
      </c>
      <c r="AW121" s="9">
        <v>1</v>
      </c>
      <c r="AX121" s="9">
        <v>1</v>
      </c>
      <c r="AY121" s="9">
        <v>16</v>
      </c>
      <c r="AZ121" s="47">
        <v>0</v>
      </c>
      <c r="BA121" s="47">
        <v>0</v>
      </c>
      <c r="BB121" s="47">
        <v>0</v>
      </c>
      <c r="BC121" s="47">
        <v>1</v>
      </c>
      <c r="BD121" s="47">
        <v>1</v>
      </c>
      <c r="BE121" s="47">
        <v>1</v>
      </c>
    </row>
    <row r="122" spans="1:57" x14ac:dyDescent="0.15">
      <c r="A122">
        <v>154</v>
      </c>
      <c r="B122">
        <v>154</v>
      </c>
      <c r="C122" s="11">
        <v>40.1</v>
      </c>
      <c r="D122" s="11">
        <v>0</v>
      </c>
      <c r="E122" s="11">
        <v>13</v>
      </c>
      <c r="F122" s="12">
        <v>1</v>
      </c>
      <c r="G122" s="12">
        <f t="shared" si="10"/>
        <v>1</v>
      </c>
      <c r="H122" s="9">
        <v>1</v>
      </c>
      <c r="I122" s="4">
        <v>1</v>
      </c>
      <c r="J122" s="47"/>
      <c r="K122" s="47">
        <v>0</v>
      </c>
      <c r="L122" s="48">
        <v>43026</v>
      </c>
      <c r="M122" s="47">
        <v>0</v>
      </c>
      <c r="N122" s="47">
        <v>1</v>
      </c>
      <c r="O122" s="51">
        <v>1</v>
      </c>
      <c r="P122" s="51">
        <v>0</v>
      </c>
      <c r="Q122" s="51">
        <v>0</v>
      </c>
      <c r="R122" s="51">
        <v>1</v>
      </c>
      <c r="S122" s="27">
        <v>43550</v>
      </c>
      <c r="T122" s="6">
        <v>17</v>
      </c>
      <c r="U122" s="62"/>
      <c r="V122" s="62"/>
      <c r="W122" s="62"/>
      <c r="X122" s="62"/>
      <c r="Y122" s="62"/>
      <c r="Z122" s="9">
        <v>0</v>
      </c>
      <c r="AA122" s="52">
        <v>43605</v>
      </c>
      <c r="AB122">
        <f t="shared" si="12"/>
        <v>19</v>
      </c>
      <c r="AC122" s="64"/>
      <c r="AD122" s="47">
        <v>2</v>
      </c>
      <c r="AE122" s="47">
        <v>1</v>
      </c>
      <c r="AF122" s="47">
        <v>10</v>
      </c>
      <c r="AG122" s="47">
        <v>2</v>
      </c>
      <c r="AH122" s="47">
        <v>1</v>
      </c>
      <c r="AI122" s="47"/>
      <c r="AJ122" s="51">
        <v>0</v>
      </c>
      <c r="AK122" s="47">
        <v>1</v>
      </c>
      <c r="AL122" s="47">
        <v>0</v>
      </c>
      <c r="AM122" s="47">
        <v>0</v>
      </c>
      <c r="AN122" s="47">
        <v>0</v>
      </c>
      <c r="AO122" s="47">
        <v>1</v>
      </c>
      <c r="AP122" s="47">
        <v>1</v>
      </c>
      <c r="AQ122" s="9">
        <v>1</v>
      </c>
      <c r="AR122" s="9">
        <v>0</v>
      </c>
      <c r="AS122" s="9">
        <v>1</v>
      </c>
      <c r="AT122" s="9">
        <v>1</v>
      </c>
      <c r="AU122" s="9">
        <v>1</v>
      </c>
      <c r="AV122" s="9">
        <v>0</v>
      </c>
      <c r="AW122" s="9">
        <v>1</v>
      </c>
      <c r="AX122" s="9">
        <v>2</v>
      </c>
      <c r="AY122" s="9">
        <v>2</v>
      </c>
      <c r="AZ122" s="47">
        <v>0</v>
      </c>
      <c r="BA122" s="47">
        <v>0</v>
      </c>
      <c r="BB122" s="47">
        <v>0</v>
      </c>
      <c r="BC122" s="47">
        <v>1</v>
      </c>
      <c r="BD122" s="47">
        <v>0</v>
      </c>
      <c r="BE122" s="47">
        <v>1</v>
      </c>
    </row>
    <row r="123" spans="1:57" x14ac:dyDescent="0.15">
      <c r="A123">
        <v>156</v>
      </c>
      <c r="B123">
        <v>156</v>
      </c>
      <c r="C123" s="11">
        <v>36.9</v>
      </c>
      <c r="D123" s="11">
        <v>0</v>
      </c>
      <c r="E123" s="11">
        <v>11.7</v>
      </c>
      <c r="F123" s="12">
        <v>0</v>
      </c>
      <c r="G123" s="12">
        <f t="shared" si="10"/>
        <v>0</v>
      </c>
      <c r="H123" s="9">
        <v>0</v>
      </c>
      <c r="I123" s="4">
        <v>1</v>
      </c>
      <c r="J123" s="47"/>
      <c r="K123" s="47">
        <v>0</v>
      </c>
      <c r="L123" s="48">
        <v>43047</v>
      </c>
      <c r="M123" s="47">
        <v>1</v>
      </c>
      <c r="N123" s="47">
        <v>1</v>
      </c>
      <c r="O123" s="51">
        <v>1</v>
      </c>
      <c r="P123" s="51">
        <v>2</v>
      </c>
      <c r="Q123" s="51">
        <v>1</v>
      </c>
      <c r="R123" s="47">
        <v>0</v>
      </c>
      <c r="S123" s="27"/>
      <c r="T123" s="6">
        <v>17</v>
      </c>
      <c r="U123" s="9"/>
      <c r="V123" s="9"/>
      <c r="W123" s="9"/>
      <c r="X123" s="9"/>
      <c r="Y123" s="9"/>
      <c r="Z123" s="9">
        <v>0</v>
      </c>
      <c r="AA123" s="54">
        <v>43591</v>
      </c>
      <c r="AB123">
        <f t="shared" si="12"/>
        <v>17</v>
      </c>
      <c r="AC123" s="64"/>
      <c r="AD123" s="47">
        <v>1</v>
      </c>
      <c r="AE123" s="47">
        <v>0</v>
      </c>
      <c r="AF123" s="47">
        <v>5.5</v>
      </c>
      <c r="AG123" s="47">
        <v>1</v>
      </c>
      <c r="AH123" s="47">
        <v>1</v>
      </c>
      <c r="AI123" s="47">
        <v>1</v>
      </c>
      <c r="AJ123" s="47">
        <v>0</v>
      </c>
      <c r="AK123" s="47">
        <v>0</v>
      </c>
      <c r="AL123" s="47">
        <v>1</v>
      </c>
      <c r="AM123" s="47">
        <v>0</v>
      </c>
      <c r="AN123" s="47">
        <v>0</v>
      </c>
      <c r="AO123" s="47">
        <v>0</v>
      </c>
      <c r="AP123" s="47">
        <v>1</v>
      </c>
      <c r="AQ123" s="9">
        <v>1</v>
      </c>
      <c r="AR123" s="9">
        <v>0</v>
      </c>
      <c r="AS123" s="9">
        <v>1</v>
      </c>
      <c r="AT123" s="9">
        <v>1</v>
      </c>
      <c r="AU123" s="9">
        <v>0</v>
      </c>
      <c r="AV123" s="9">
        <v>0</v>
      </c>
      <c r="AW123" s="9">
        <v>0</v>
      </c>
      <c r="AX123" s="9">
        <v>0</v>
      </c>
      <c r="AY123" s="9">
        <v>7</v>
      </c>
      <c r="AZ123" s="47">
        <v>1</v>
      </c>
      <c r="BA123" s="47">
        <v>0</v>
      </c>
      <c r="BB123" s="47">
        <v>0</v>
      </c>
      <c r="BC123" s="47">
        <v>0</v>
      </c>
      <c r="BD123" s="47">
        <v>0</v>
      </c>
      <c r="BE123" s="47">
        <v>1</v>
      </c>
    </row>
    <row r="124" spans="1:57" x14ac:dyDescent="0.15">
      <c r="A124">
        <v>158</v>
      </c>
      <c r="B124">
        <v>158</v>
      </c>
      <c r="C124" s="11">
        <v>42.3</v>
      </c>
      <c r="D124" s="11">
        <v>1</v>
      </c>
      <c r="E124" s="11">
        <v>12.3</v>
      </c>
      <c r="F124" s="12">
        <v>0</v>
      </c>
      <c r="G124" s="12">
        <f t="shared" si="10"/>
        <v>1</v>
      </c>
      <c r="H124" s="9">
        <v>1</v>
      </c>
      <c r="I124" s="4">
        <v>0</v>
      </c>
      <c r="J124" s="47"/>
      <c r="K124" s="47">
        <v>0</v>
      </c>
      <c r="L124" s="48">
        <v>43103</v>
      </c>
      <c r="M124" s="47">
        <v>1</v>
      </c>
      <c r="N124" s="47">
        <v>1</v>
      </c>
      <c r="O124" s="51">
        <v>1</v>
      </c>
      <c r="P124" s="51">
        <v>0</v>
      </c>
      <c r="Q124" s="51">
        <v>0</v>
      </c>
      <c r="R124" s="47">
        <v>1</v>
      </c>
      <c r="S124" s="27">
        <v>43160</v>
      </c>
      <c r="T124" s="6">
        <v>2</v>
      </c>
      <c r="U124" s="9"/>
      <c r="V124" s="9"/>
      <c r="W124" s="9"/>
      <c r="X124" s="9"/>
      <c r="Y124" s="9"/>
      <c r="Z124" s="9">
        <v>0</v>
      </c>
      <c r="AA124" s="54">
        <v>43606</v>
      </c>
      <c r="AB124">
        <f t="shared" si="12"/>
        <v>16</v>
      </c>
      <c r="AC124" s="64"/>
      <c r="AD124" s="47">
        <v>1</v>
      </c>
      <c r="AE124" s="47">
        <v>0</v>
      </c>
      <c r="AF124" s="47">
        <v>7</v>
      </c>
      <c r="AG124" s="47">
        <v>1</v>
      </c>
      <c r="AH124" s="47">
        <v>1</v>
      </c>
      <c r="AI124" s="47">
        <v>1</v>
      </c>
      <c r="AJ124" s="51">
        <v>0</v>
      </c>
      <c r="AK124" s="47">
        <v>1</v>
      </c>
      <c r="AL124" s="47">
        <v>1</v>
      </c>
      <c r="AM124" s="47">
        <v>0</v>
      </c>
      <c r="AN124" s="47">
        <v>0</v>
      </c>
      <c r="AO124" s="47">
        <v>0</v>
      </c>
      <c r="AP124" s="47">
        <v>1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1</v>
      </c>
      <c r="AX124" s="9">
        <v>2</v>
      </c>
      <c r="AY124" s="9">
        <v>9</v>
      </c>
      <c r="AZ124" s="47">
        <v>0</v>
      </c>
      <c r="BA124" s="47">
        <v>0</v>
      </c>
      <c r="BB124" s="47">
        <v>0</v>
      </c>
      <c r="BC124" s="47">
        <v>0</v>
      </c>
      <c r="BD124" s="47">
        <v>0</v>
      </c>
      <c r="BE124" s="47">
        <v>1</v>
      </c>
    </row>
    <row r="125" spans="1:57" x14ac:dyDescent="0.15">
      <c r="A125">
        <v>159</v>
      </c>
      <c r="B125">
        <v>159</v>
      </c>
      <c r="C125" s="11">
        <v>40.700000000000003</v>
      </c>
      <c r="D125" s="11">
        <v>1</v>
      </c>
      <c r="E125" s="11">
        <v>10.8</v>
      </c>
      <c r="F125" s="12">
        <v>0</v>
      </c>
      <c r="G125" s="12">
        <f t="shared" si="10"/>
        <v>1</v>
      </c>
      <c r="H125" s="9">
        <v>1</v>
      </c>
      <c r="I125" s="4">
        <v>1</v>
      </c>
      <c r="J125" s="47"/>
      <c r="K125" s="47">
        <v>0</v>
      </c>
      <c r="L125" s="48">
        <v>43109</v>
      </c>
      <c r="M125" s="47">
        <v>0</v>
      </c>
      <c r="N125" s="47">
        <v>1</v>
      </c>
      <c r="O125" s="51">
        <v>1</v>
      </c>
      <c r="P125" s="51">
        <v>0</v>
      </c>
      <c r="Q125" s="51">
        <v>0</v>
      </c>
      <c r="R125" s="47">
        <v>0</v>
      </c>
      <c r="S125" s="27"/>
      <c r="T125" s="6">
        <v>13</v>
      </c>
      <c r="U125" s="9"/>
      <c r="V125" s="9"/>
      <c r="W125" s="9"/>
      <c r="X125" s="9"/>
      <c r="Y125" s="9"/>
      <c r="Z125" s="9">
        <v>0</v>
      </c>
      <c r="AA125" s="54">
        <v>43518</v>
      </c>
      <c r="AB125">
        <f t="shared" si="12"/>
        <v>13</v>
      </c>
      <c r="AC125" s="64"/>
      <c r="AD125" s="47">
        <v>1</v>
      </c>
      <c r="AE125" s="47">
        <v>0</v>
      </c>
      <c r="AF125" s="47">
        <v>6</v>
      </c>
      <c r="AG125" s="47">
        <v>1</v>
      </c>
      <c r="AH125" s="47">
        <v>1</v>
      </c>
      <c r="AI125" s="47">
        <v>1</v>
      </c>
      <c r="AJ125" s="47">
        <v>1</v>
      </c>
      <c r="AK125" s="47">
        <v>1</v>
      </c>
      <c r="AL125" s="47">
        <v>0</v>
      </c>
      <c r="AM125" s="47">
        <v>0</v>
      </c>
      <c r="AN125" s="47">
        <v>0</v>
      </c>
      <c r="AO125" s="47">
        <v>0</v>
      </c>
      <c r="AP125" s="47">
        <v>1</v>
      </c>
      <c r="AQ125" s="9">
        <v>1</v>
      </c>
      <c r="AR125" s="9">
        <v>0</v>
      </c>
      <c r="AS125" s="9">
        <v>1</v>
      </c>
      <c r="AT125" s="9">
        <v>1</v>
      </c>
      <c r="AU125" s="9">
        <v>1</v>
      </c>
      <c r="AV125" s="9">
        <v>0</v>
      </c>
      <c r="AW125" s="9">
        <v>1</v>
      </c>
      <c r="AX125" s="9">
        <v>2</v>
      </c>
      <c r="AY125" s="9">
        <v>20</v>
      </c>
      <c r="AZ125" s="47">
        <v>0</v>
      </c>
      <c r="BA125" s="47">
        <v>0</v>
      </c>
      <c r="BB125" s="47">
        <v>0</v>
      </c>
      <c r="BC125" s="47"/>
      <c r="BD125" s="47">
        <v>0</v>
      </c>
      <c r="BE125" s="47">
        <v>1</v>
      </c>
    </row>
    <row r="126" spans="1:57" x14ac:dyDescent="0.15">
      <c r="A126">
        <v>160</v>
      </c>
      <c r="B126">
        <v>160</v>
      </c>
      <c r="C126" s="11">
        <v>42.3</v>
      </c>
      <c r="D126" s="11">
        <v>1</v>
      </c>
      <c r="E126" s="11">
        <v>12</v>
      </c>
      <c r="F126" s="12">
        <v>0</v>
      </c>
      <c r="G126" s="12">
        <f t="shared" si="10"/>
        <v>1</v>
      </c>
      <c r="H126" s="9">
        <v>1</v>
      </c>
      <c r="I126" s="4">
        <v>1</v>
      </c>
      <c r="J126" s="47"/>
      <c r="K126" s="47">
        <v>0</v>
      </c>
      <c r="L126" s="48">
        <v>43115</v>
      </c>
      <c r="M126" s="47">
        <v>1</v>
      </c>
      <c r="N126" s="47">
        <v>1</v>
      </c>
      <c r="O126" s="51">
        <v>0</v>
      </c>
      <c r="P126" s="51" t="s">
        <v>80</v>
      </c>
      <c r="Q126" s="51">
        <v>1</v>
      </c>
      <c r="R126" s="51">
        <v>1</v>
      </c>
      <c r="S126" s="27">
        <v>43242</v>
      </c>
      <c r="T126" s="6">
        <f>DATEDIF(L126,S126,"m")</f>
        <v>4</v>
      </c>
      <c r="U126" s="9"/>
      <c r="V126" s="9">
        <v>2</v>
      </c>
      <c r="W126" s="9">
        <v>1</v>
      </c>
      <c r="X126" s="9">
        <v>3</v>
      </c>
      <c r="Y126" s="9"/>
      <c r="Z126" s="9">
        <v>0</v>
      </c>
      <c r="AA126" s="54">
        <v>43606</v>
      </c>
      <c r="AB126">
        <f t="shared" si="12"/>
        <v>16</v>
      </c>
      <c r="AC126" s="64"/>
      <c r="AD126" s="47">
        <v>2</v>
      </c>
      <c r="AE126" s="47">
        <v>1</v>
      </c>
      <c r="AF126" s="47">
        <v>4.5</v>
      </c>
      <c r="AG126" s="47">
        <v>3</v>
      </c>
      <c r="AH126" s="47">
        <v>0</v>
      </c>
      <c r="AI126" s="51">
        <v>1</v>
      </c>
      <c r="AJ126" s="51">
        <v>0</v>
      </c>
      <c r="AK126" s="47">
        <v>0</v>
      </c>
      <c r="AL126" s="47">
        <v>1</v>
      </c>
      <c r="AM126" s="47">
        <v>0</v>
      </c>
      <c r="AN126" s="47">
        <v>0</v>
      </c>
      <c r="AO126" s="47">
        <v>1</v>
      </c>
      <c r="AP126" s="47">
        <v>1</v>
      </c>
      <c r="AQ126" s="9">
        <v>1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7</v>
      </c>
      <c r="AZ126" s="47">
        <v>0</v>
      </c>
      <c r="BA126" s="47">
        <v>0</v>
      </c>
      <c r="BB126" s="47">
        <v>0</v>
      </c>
      <c r="BC126" s="47">
        <v>1</v>
      </c>
      <c r="BD126" s="47">
        <v>0</v>
      </c>
      <c r="BE126" s="47">
        <v>1</v>
      </c>
    </row>
    <row r="127" spans="1:57" x14ac:dyDescent="0.15">
      <c r="A127">
        <v>161</v>
      </c>
      <c r="B127">
        <v>161</v>
      </c>
      <c r="C127" s="11">
        <v>63.6</v>
      </c>
      <c r="D127" s="11">
        <v>1</v>
      </c>
      <c r="E127" s="11">
        <v>17.899999999999999</v>
      </c>
      <c r="F127" s="12">
        <v>1</v>
      </c>
      <c r="G127" s="12">
        <f t="shared" si="10"/>
        <v>2</v>
      </c>
      <c r="H127" s="9">
        <v>0</v>
      </c>
      <c r="I127" s="4">
        <v>0</v>
      </c>
      <c r="J127" s="47">
        <v>2</v>
      </c>
      <c r="K127" s="47">
        <v>1</v>
      </c>
      <c r="L127" s="48">
        <v>43116</v>
      </c>
      <c r="M127" s="47">
        <v>0</v>
      </c>
      <c r="N127" s="47">
        <v>1</v>
      </c>
      <c r="O127" s="51">
        <v>1</v>
      </c>
      <c r="P127" s="51">
        <v>1</v>
      </c>
      <c r="Q127" s="51">
        <v>1</v>
      </c>
      <c r="R127" s="51">
        <v>1</v>
      </c>
      <c r="S127" s="27">
        <v>43312</v>
      </c>
      <c r="T127" s="6">
        <f>DATEDIF(L127,S127,"m")</f>
        <v>6</v>
      </c>
      <c r="U127" s="9"/>
      <c r="V127" s="9">
        <v>3</v>
      </c>
      <c r="W127" s="9">
        <v>3</v>
      </c>
      <c r="X127" s="9">
        <v>1</v>
      </c>
      <c r="Y127" s="60" t="s">
        <v>81</v>
      </c>
      <c r="Z127" s="9">
        <v>0</v>
      </c>
      <c r="AA127" s="54">
        <v>43591</v>
      </c>
      <c r="AB127">
        <f t="shared" si="12"/>
        <v>15</v>
      </c>
      <c r="AC127" s="64"/>
      <c r="AD127" s="47">
        <v>1</v>
      </c>
      <c r="AE127" s="47">
        <v>0</v>
      </c>
      <c r="AF127" s="47">
        <v>4.5</v>
      </c>
      <c r="AG127" s="47">
        <v>3</v>
      </c>
      <c r="AH127" s="47">
        <v>0</v>
      </c>
      <c r="AI127" s="51">
        <v>0</v>
      </c>
      <c r="AJ127" s="51">
        <v>1</v>
      </c>
      <c r="AK127" s="47">
        <v>2</v>
      </c>
      <c r="AL127" s="47">
        <v>0</v>
      </c>
      <c r="AM127" s="47">
        <v>0</v>
      </c>
      <c r="AN127" s="47">
        <v>0</v>
      </c>
      <c r="AO127" s="47">
        <v>1</v>
      </c>
      <c r="AP127" s="47">
        <v>1</v>
      </c>
      <c r="AQ127" s="9">
        <v>1</v>
      </c>
      <c r="AR127" s="9">
        <v>0</v>
      </c>
      <c r="AS127" s="9">
        <v>0</v>
      </c>
      <c r="AT127" s="9">
        <v>0</v>
      </c>
      <c r="AU127" s="9">
        <v>1</v>
      </c>
      <c r="AV127" s="9">
        <v>0</v>
      </c>
      <c r="AW127" s="9">
        <v>1</v>
      </c>
      <c r="AX127" s="9">
        <v>0</v>
      </c>
      <c r="AY127" s="9">
        <v>6</v>
      </c>
      <c r="AZ127" s="47">
        <v>0</v>
      </c>
      <c r="BA127" s="47">
        <v>0</v>
      </c>
      <c r="BB127" s="47">
        <v>0</v>
      </c>
      <c r="BC127" s="47">
        <v>0</v>
      </c>
      <c r="BD127" s="47">
        <v>0</v>
      </c>
      <c r="BE127" s="47">
        <v>1</v>
      </c>
    </row>
    <row r="128" spans="1:57" x14ac:dyDescent="0.15">
      <c r="A128">
        <v>162</v>
      </c>
      <c r="B128">
        <v>162</v>
      </c>
      <c r="C128" s="11">
        <v>40.700000000000003</v>
      </c>
      <c r="D128" s="11">
        <v>1</v>
      </c>
      <c r="E128" s="11">
        <v>13.4</v>
      </c>
      <c r="F128" s="12">
        <v>1</v>
      </c>
      <c r="G128" s="12">
        <f t="shared" si="10"/>
        <v>2</v>
      </c>
      <c r="H128" s="9">
        <v>0</v>
      </c>
      <c r="I128" s="4">
        <v>1</v>
      </c>
      <c r="J128" s="47"/>
      <c r="K128" s="47">
        <v>0</v>
      </c>
      <c r="L128" s="48">
        <v>43124</v>
      </c>
      <c r="M128" s="47">
        <v>0</v>
      </c>
      <c r="N128" s="47">
        <v>1</v>
      </c>
      <c r="O128" s="51">
        <v>1</v>
      </c>
      <c r="P128" s="51">
        <v>1</v>
      </c>
      <c r="Q128" s="51">
        <v>1</v>
      </c>
      <c r="R128" s="51">
        <v>1</v>
      </c>
      <c r="S128" s="27">
        <v>43463</v>
      </c>
      <c r="T128" s="6">
        <f>DATEDIF(L128,S128,"m")</f>
        <v>11</v>
      </c>
      <c r="U128" s="9"/>
      <c r="V128" s="60">
        <v>2</v>
      </c>
      <c r="W128" s="60">
        <v>2</v>
      </c>
      <c r="X128" s="60">
        <v>4</v>
      </c>
      <c r="Y128" s="9"/>
      <c r="Z128" s="9">
        <v>0</v>
      </c>
      <c r="AA128" s="54">
        <v>43591</v>
      </c>
      <c r="AB128">
        <f t="shared" si="12"/>
        <v>15</v>
      </c>
      <c r="AC128" s="64"/>
      <c r="AD128" s="47">
        <v>1</v>
      </c>
      <c r="AE128" s="47">
        <v>0</v>
      </c>
      <c r="AF128" s="47">
        <v>3.5</v>
      </c>
      <c r="AG128" s="47">
        <v>3</v>
      </c>
      <c r="AH128" s="47">
        <v>0</v>
      </c>
      <c r="AI128" s="51">
        <v>1</v>
      </c>
      <c r="AJ128" s="51">
        <v>1</v>
      </c>
      <c r="AK128" s="47">
        <v>1</v>
      </c>
      <c r="AL128" s="47">
        <v>0</v>
      </c>
      <c r="AM128" s="47">
        <v>0</v>
      </c>
      <c r="AN128" s="47">
        <v>0</v>
      </c>
      <c r="AO128" s="47">
        <v>0</v>
      </c>
      <c r="AP128" s="47">
        <v>0</v>
      </c>
      <c r="AQ128" s="9">
        <v>0</v>
      </c>
      <c r="AR128" s="9">
        <v>0</v>
      </c>
      <c r="AS128" s="9">
        <v>1</v>
      </c>
      <c r="AT128" s="9">
        <v>0</v>
      </c>
      <c r="AU128" s="9">
        <v>1</v>
      </c>
      <c r="AV128" s="9">
        <v>0</v>
      </c>
      <c r="AW128" s="9">
        <v>0</v>
      </c>
      <c r="AX128" s="9">
        <v>1</v>
      </c>
      <c r="AY128" s="9">
        <v>9</v>
      </c>
      <c r="AZ128" s="47">
        <v>0</v>
      </c>
      <c r="BA128" s="47">
        <v>0</v>
      </c>
      <c r="BB128" s="47">
        <v>0</v>
      </c>
      <c r="BC128" s="47">
        <v>0</v>
      </c>
      <c r="BD128" s="47">
        <v>0</v>
      </c>
      <c r="BE128" s="47">
        <v>1</v>
      </c>
    </row>
    <row r="129" spans="1:57" x14ac:dyDescent="0.15">
      <c r="A129">
        <v>164</v>
      </c>
      <c r="B129">
        <v>164</v>
      </c>
      <c r="C129" s="11">
        <v>36.6</v>
      </c>
      <c r="D129" s="11">
        <v>0</v>
      </c>
      <c r="E129" s="11">
        <v>11.4</v>
      </c>
      <c r="F129" s="12">
        <v>0</v>
      </c>
      <c r="G129" s="12">
        <f t="shared" si="10"/>
        <v>0</v>
      </c>
      <c r="H129" s="9">
        <v>0</v>
      </c>
      <c r="I129" s="4">
        <v>1</v>
      </c>
      <c r="J129" s="47"/>
      <c r="K129" s="47">
        <v>0</v>
      </c>
      <c r="L129" s="48">
        <v>43153</v>
      </c>
      <c r="M129" s="47">
        <v>1</v>
      </c>
      <c r="N129" s="47">
        <v>1</v>
      </c>
      <c r="O129" s="51">
        <v>2</v>
      </c>
      <c r="P129" s="51">
        <v>1</v>
      </c>
      <c r="Q129" s="51">
        <v>1</v>
      </c>
      <c r="R129" s="51">
        <v>1</v>
      </c>
      <c r="S129" s="27">
        <v>43360</v>
      </c>
      <c r="T129" s="6">
        <f>DATEDIF(L129,S129,"m")</f>
        <v>6</v>
      </c>
      <c r="U129" s="9"/>
      <c r="V129" s="9">
        <v>2</v>
      </c>
      <c r="W129" s="9">
        <v>2</v>
      </c>
      <c r="X129" s="9">
        <v>3</v>
      </c>
      <c r="Y129" s="9"/>
      <c r="Z129" s="9">
        <v>0</v>
      </c>
      <c r="AA129" s="54">
        <v>43591</v>
      </c>
      <c r="AB129">
        <f t="shared" si="12"/>
        <v>14</v>
      </c>
      <c r="AC129" s="64"/>
      <c r="AD129" s="47">
        <v>2</v>
      </c>
      <c r="AE129" s="47">
        <v>1</v>
      </c>
      <c r="AF129" s="47">
        <v>5.5</v>
      </c>
      <c r="AG129" s="47">
        <v>1</v>
      </c>
      <c r="AH129" s="47">
        <v>1</v>
      </c>
      <c r="AI129" s="51">
        <v>1</v>
      </c>
      <c r="AJ129" s="51">
        <v>0</v>
      </c>
      <c r="AK129" s="47">
        <v>1</v>
      </c>
      <c r="AL129" s="47">
        <v>1</v>
      </c>
      <c r="AM129" s="47">
        <v>0</v>
      </c>
      <c r="AN129" s="47">
        <v>0</v>
      </c>
      <c r="AO129" s="47">
        <v>0</v>
      </c>
      <c r="AP129" s="65"/>
      <c r="AQ129" s="9">
        <v>1</v>
      </c>
      <c r="AR129" s="9">
        <v>1</v>
      </c>
      <c r="AS129" s="9">
        <v>1</v>
      </c>
      <c r="AT129" s="9">
        <v>1</v>
      </c>
      <c r="AU129" s="9">
        <v>0</v>
      </c>
      <c r="AV129" s="9">
        <v>0</v>
      </c>
      <c r="AW129" s="9">
        <v>1</v>
      </c>
      <c r="AX129" s="9">
        <v>2</v>
      </c>
      <c r="AY129" s="9">
        <v>25</v>
      </c>
      <c r="AZ129" s="47">
        <v>0</v>
      </c>
      <c r="BA129" s="47">
        <v>0</v>
      </c>
      <c r="BB129" s="47">
        <v>0</v>
      </c>
      <c r="BC129" s="47">
        <v>0</v>
      </c>
      <c r="BD129" s="47">
        <v>0</v>
      </c>
      <c r="BE129" s="47">
        <v>1</v>
      </c>
    </row>
    <row r="130" spans="1:57" x14ac:dyDescent="0.15">
      <c r="A130">
        <v>165</v>
      </c>
      <c r="B130">
        <v>165</v>
      </c>
      <c r="C130" s="11">
        <v>38.700000000000003</v>
      </c>
      <c r="D130" s="11">
        <v>0</v>
      </c>
      <c r="E130" s="11">
        <v>11.9</v>
      </c>
      <c r="F130" s="12">
        <v>0</v>
      </c>
      <c r="G130" s="12">
        <f t="shared" si="10"/>
        <v>0</v>
      </c>
      <c r="H130" s="9">
        <v>0</v>
      </c>
      <c r="I130" s="4">
        <v>1</v>
      </c>
      <c r="J130" s="47"/>
      <c r="K130" s="47">
        <v>0</v>
      </c>
      <c r="L130" s="48">
        <v>43159</v>
      </c>
      <c r="M130" s="47">
        <v>1</v>
      </c>
      <c r="N130" s="47">
        <v>1</v>
      </c>
      <c r="O130" s="47">
        <v>1</v>
      </c>
      <c r="P130" s="47">
        <v>2</v>
      </c>
      <c r="Q130" s="47">
        <v>1</v>
      </c>
      <c r="R130" s="47">
        <v>0</v>
      </c>
      <c r="S130" s="27"/>
      <c r="T130" s="6">
        <v>14</v>
      </c>
      <c r="U130" s="9"/>
      <c r="V130" s="9"/>
      <c r="W130" s="9"/>
      <c r="X130" s="9"/>
      <c r="Y130" s="9"/>
      <c r="Z130" s="9">
        <v>0</v>
      </c>
      <c r="AA130" s="54">
        <v>43591</v>
      </c>
      <c r="AB130">
        <f t="shared" si="12"/>
        <v>14</v>
      </c>
      <c r="AC130" s="64"/>
      <c r="AD130" s="47">
        <v>2</v>
      </c>
      <c r="AE130" s="47">
        <v>1</v>
      </c>
      <c r="AF130" s="47">
        <v>2</v>
      </c>
      <c r="AG130" s="47">
        <v>3</v>
      </c>
      <c r="AH130" s="47">
        <v>0</v>
      </c>
      <c r="AI130" s="47">
        <v>0</v>
      </c>
      <c r="AJ130" s="47">
        <v>0</v>
      </c>
      <c r="AK130" s="47">
        <v>0</v>
      </c>
      <c r="AL130" s="47">
        <v>1</v>
      </c>
      <c r="AM130" s="47">
        <v>0</v>
      </c>
      <c r="AN130" s="47">
        <v>0</v>
      </c>
      <c r="AO130" s="47">
        <v>0</v>
      </c>
      <c r="AP130" s="47">
        <v>0</v>
      </c>
      <c r="AQ130" s="9">
        <v>1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5</v>
      </c>
      <c r="AZ130" s="47">
        <v>0</v>
      </c>
      <c r="BA130" s="47">
        <v>0</v>
      </c>
      <c r="BB130" s="47">
        <v>1</v>
      </c>
      <c r="BC130" s="47">
        <v>0</v>
      </c>
      <c r="BD130" s="47">
        <v>0</v>
      </c>
      <c r="BE130" s="47">
        <v>1</v>
      </c>
    </row>
    <row r="131" spans="1:57" x14ac:dyDescent="0.15">
      <c r="A131">
        <v>166</v>
      </c>
      <c r="B131">
        <v>166</v>
      </c>
      <c r="C131" s="11">
        <v>86</v>
      </c>
      <c r="D131" s="11">
        <v>1</v>
      </c>
      <c r="E131" s="11">
        <v>22.8</v>
      </c>
      <c r="F131" s="12">
        <v>1</v>
      </c>
      <c r="G131" s="12">
        <f t="shared" ref="G131:G158" si="13">D131+F131</f>
        <v>2</v>
      </c>
      <c r="H131" s="9">
        <v>0</v>
      </c>
      <c r="I131" s="4">
        <v>0</v>
      </c>
      <c r="J131" s="47">
        <v>2</v>
      </c>
      <c r="K131" s="47">
        <v>1</v>
      </c>
      <c r="L131" s="49">
        <v>43278</v>
      </c>
      <c r="M131" s="47">
        <v>0</v>
      </c>
      <c r="N131" s="47">
        <v>0</v>
      </c>
      <c r="O131" s="51">
        <v>0</v>
      </c>
      <c r="P131" s="47">
        <v>0</v>
      </c>
      <c r="Q131" s="47">
        <v>0</v>
      </c>
      <c r="R131" s="47">
        <v>1</v>
      </c>
      <c r="S131" s="27">
        <v>43370</v>
      </c>
      <c r="T131" s="6">
        <f>DATEDIF(L131,S131,"m")</f>
        <v>3</v>
      </c>
      <c r="U131" s="9"/>
      <c r="V131" s="9">
        <v>2</v>
      </c>
      <c r="W131" s="9">
        <v>1</v>
      </c>
      <c r="X131" s="9">
        <v>1</v>
      </c>
      <c r="Y131" s="60" t="s">
        <v>82</v>
      </c>
      <c r="Z131" s="9">
        <v>0</v>
      </c>
      <c r="AA131" s="54">
        <v>43591</v>
      </c>
      <c r="AB131">
        <f t="shared" si="12"/>
        <v>10</v>
      </c>
      <c r="AC131" s="64"/>
      <c r="AD131" s="47">
        <v>1</v>
      </c>
      <c r="AE131" s="47">
        <v>0</v>
      </c>
      <c r="AF131" s="47">
        <v>8</v>
      </c>
      <c r="AG131" s="47">
        <v>1</v>
      </c>
      <c r="AH131" s="47">
        <v>1</v>
      </c>
      <c r="AI131" s="47">
        <v>0</v>
      </c>
      <c r="AJ131" s="51">
        <v>0</v>
      </c>
      <c r="AK131" s="47">
        <v>1</v>
      </c>
      <c r="AL131" s="47">
        <v>0</v>
      </c>
      <c r="AM131" s="47">
        <v>0</v>
      </c>
      <c r="AN131" s="47">
        <v>0</v>
      </c>
      <c r="AO131" s="47">
        <v>0</v>
      </c>
      <c r="AP131" s="47">
        <v>1</v>
      </c>
      <c r="AQ131" s="9">
        <v>1</v>
      </c>
      <c r="AR131" s="9">
        <v>0</v>
      </c>
      <c r="AS131" s="9">
        <v>1</v>
      </c>
      <c r="AT131" s="9">
        <v>1</v>
      </c>
      <c r="AU131" s="9">
        <v>1</v>
      </c>
      <c r="AV131" s="9">
        <v>1</v>
      </c>
      <c r="AW131" s="9">
        <v>1</v>
      </c>
      <c r="AX131" s="9">
        <v>2</v>
      </c>
      <c r="AY131" s="9">
        <v>12</v>
      </c>
      <c r="AZ131" s="47">
        <v>0</v>
      </c>
      <c r="BA131" s="47">
        <v>0</v>
      </c>
      <c r="BB131" s="47">
        <v>0</v>
      </c>
      <c r="BC131" s="47">
        <v>1</v>
      </c>
      <c r="BD131" s="47">
        <v>1</v>
      </c>
      <c r="BE131" s="47">
        <v>1</v>
      </c>
    </row>
    <row r="132" spans="1:57" x14ac:dyDescent="0.15">
      <c r="A132">
        <v>168</v>
      </c>
      <c r="B132">
        <v>168</v>
      </c>
      <c r="C132" s="11">
        <v>35.4</v>
      </c>
      <c r="D132" s="11">
        <v>0</v>
      </c>
      <c r="E132" s="11">
        <v>11.9</v>
      </c>
      <c r="F132" s="12">
        <v>0</v>
      </c>
      <c r="G132" s="12">
        <f t="shared" si="13"/>
        <v>0</v>
      </c>
      <c r="H132" s="9">
        <v>0</v>
      </c>
      <c r="I132" s="4">
        <v>1</v>
      </c>
      <c r="J132" s="47"/>
      <c r="K132" s="47">
        <v>0</v>
      </c>
      <c r="L132" s="48">
        <v>43187</v>
      </c>
      <c r="M132" s="47">
        <v>0</v>
      </c>
      <c r="N132" s="47">
        <v>1</v>
      </c>
      <c r="O132" s="51">
        <v>1</v>
      </c>
      <c r="P132" s="47">
        <v>0</v>
      </c>
      <c r="Q132" s="47">
        <v>0</v>
      </c>
      <c r="R132" s="47">
        <v>0</v>
      </c>
      <c r="S132" s="27"/>
      <c r="T132" s="6">
        <v>13</v>
      </c>
      <c r="U132" s="9"/>
      <c r="V132" s="9"/>
      <c r="W132" s="9"/>
      <c r="X132" s="9"/>
      <c r="Y132" s="9"/>
      <c r="Z132" s="9">
        <v>0</v>
      </c>
      <c r="AA132" s="54">
        <v>43591</v>
      </c>
      <c r="AB132">
        <f t="shared" si="12"/>
        <v>13</v>
      </c>
      <c r="AC132" s="64"/>
      <c r="AD132" s="47">
        <v>1</v>
      </c>
      <c r="AE132" s="47">
        <v>0</v>
      </c>
      <c r="AF132" s="47">
        <v>5.0999999999999996</v>
      </c>
      <c r="AG132" s="47">
        <v>1</v>
      </c>
      <c r="AH132" s="47">
        <v>1</v>
      </c>
      <c r="AI132" s="47">
        <v>1</v>
      </c>
      <c r="AJ132" s="47">
        <v>0</v>
      </c>
      <c r="AK132" s="47">
        <v>0</v>
      </c>
      <c r="AL132" s="47">
        <v>0</v>
      </c>
      <c r="AM132" s="47">
        <v>0</v>
      </c>
      <c r="AN132" s="47">
        <v>0</v>
      </c>
      <c r="AO132" s="47">
        <v>0</v>
      </c>
      <c r="AP132" s="47">
        <v>1</v>
      </c>
      <c r="AQ132" s="9">
        <v>1</v>
      </c>
      <c r="AR132" s="9">
        <v>0</v>
      </c>
      <c r="AS132" s="9">
        <v>0</v>
      </c>
      <c r="AT132" s="9">
        <v>1</v>
      </c>
      <c r="AU132" s="9">
        <v>1</v>
      </c>
      <c r="AV132" s="9">
        <v>0</v>
      </c>
      <c r="AW132" s="9">
        <v>1</v>
      </c>
      <c r="AX132" s="9">
        <v>1</v>
      </c>
      <c r="AY132" s="9">
        <v>7</v>
      </c>
      <c r="AZ132" s="47">
        <v>1</v>
      </c>
      <c r="BA132" s="47">
        <v>0</v>
      </c>
      <c r="BB132" s="47">
        <v>0</v>
      </c>
      <c r="BC132" s="47">
        <v>0</v>
      </c>
      <c r="BD132" s="47">
        <v>0</v>
      </c>
      <c r="BE132" s="47">
        <v>1</v>
      </c>
    </row>
    <row r="133" spans="1:57" x14ac:dyDescent="0.15">
      <c r="A133">
        <v>169</v>
      </c>
      <c r="B133">
        <v>169</v>
      </c>
      <c r="C133" s="11">
        <v>39.799999999999997</v>
      </c>
      <c r="D133" s="11">
        <v>0</v>
      </c>
      <c r="E133" s="11">
        <v>12</v>
      </c>
      <c r="F133" s="12">
        <v>0</v>
      </c>
      <c r="G133" s="12">
        <f t="shared" si="13"/>
        <v>0</v>
      </c>
      <c r="H133" s="9">
        <v>1</v>
      </c>
      <c r="I133" s="4">
        <v>1</v>
      </c>
      <c r="J133" s="47"/>
      <c r="K133" s="47">
        <v>0</v>
      </c>
      <c r="L133" s="48">
        <v>43201</v>
      </c>
      <c r="M133" s="47">
        <v>1</v>
      </c>
      <c r="N133" s="47">
        <v>1</v>
      </c>
      <c r="O133" s="51">
        <v>1</v>
      </c>
      <c r="P133" s="47">
        <v>1</v>
      </c>
      <c r="Q133" s="47">
        <v>1</v>
      </c>
      <c r="R133" s="51">
        <v>1</v>
      </c>
      <c r="S133" s="27">
        <v>43374</v>
      </c>
      <c r="T133" s="6">
        <v>6</v>
      </c>
      <c r="U133" s="9"/>
      <c r="V133" s="9"/>
      <c r="W133" s="9"/>
      <c r="X133" s="9"/>
      <c r="Y133" s="9"/>
      <c r="Z133" s="9">
        <v>1</v>
      </c>
      <c r="AA133" s="54">
        <v>43556</v>
      </c>
      <c r="AB133">
        <f t="shared" si="12"/>
        <v>11</v>
      </c>
      <c r="AC133" s="64">
        <v>0</v>
      </c>
      <c r="AD133" s="47">
        <v>1</v>
      </c>
      <c r="AE133" s="47">
        <v>0</v>
      </c>
      <c r="AF133" s="47">
        <v>9</v>
      </c>
      <c r="AG133" s="47">
        <v>1</v>
      </c>
      <c r="AH133" s="47">
        <v>1</v>
      </c>
      <c r="AI133" s="47">
        <v>1</v>
      </c>
      <c r="AJ133" s="47">
        <v>1</v>
      </c>
      <c r="AK133" s="47">
        <v>1</v>
      </c>
      <c r="AL133" s="47">
        <v>0</v>
      </c>
      <c r="AM133" s="47">
        <v>0</v>
      </c>
      <c r="AN133" s="47">
        <v>0</v>
      </c>
      <c r="AO133" s="47">
        <v>0</v>
      </c>
      <c r="AP133" s="47">
        <v>0</v>
      </c>
      <c r="AQ133" s="9">
        <v>0</v>
      </c>
      <c r="AR133" s="9">
        <v>1</v>
      </c>
      <c r="AS133" s="9">
        <v>0</v>
      </c>
      <c r="AT133" s="9">
        <v>1</v>
      </c>
      <c r="AU133" s="9">
        <v>1</v>
      </c>
      <c r="AV133" s="9">
        <v>1</v>
      </c>
      <c r="AW133" s="9">
        <v>1</v>
      </c>
      <c r="AX133" s="9">
        <v>1</v>
      </c>
      <c r="AY133" s="9">
        <v>9</v>
      </c>
      <c r="AZ133" s="47">
        <v>0</v>
      </c>
      <c r="BA133" s="47">
        <v>0</v>
      </c>
      <c r="BB133" s="47">
        <v>0</v>
      </c>
      <c r="BC133" s="47">
        <v>1</v>
      </c>
      <c r="BD133" s="47">
        <v>1</v>
      </c>
      <c r="BE133" s="47">
        <v>0</v>
      </c>
    </row>
    <row r="134" spans="1:57" x14ac:dyDescent="0.15">
      <c r="A134">
        <v>170</v>
      </c>
      <c r="B134">
        <v>170</v>
      </c>
      <c r="C134" s="11">
        <v>54.7</v>
      </c>
      <c r="D134" s="11">
        <v>1</v>
      </c>
      <c r="E134" s="11">
        <v>16.600000000000001</v>
      </c>
      <c r="F134" s="12">
        <v>1</v>
      </c>
      <c r="G134" s="12">
        <f t="shared" si="13"/>
        <v>2</v>
      </c>
      <c r="H134" s="9">
        <v>1</v>
      </c>
      <c r="I134" s="4">
        <v>1</v>
      </c>
      <c r="J134" s="47">
        <v>2</v>
      </c>
      <c r="K134" s="47">
        <v>1</v>
      </c>
      <c r="L134" s="48">
        <v>43320</v>
      </c>
      <c r="M134" s="47">
        <v>0</v>
      </c>
      <c r="N134" s="47">
        <v>0</v>
      </c>
      <c r="O134" s="51">
        <v>0</v>
      </c>
      <c r="P134" s="47">
        <v>1</v>
      </c>
      <c r="Q134" s="47">
        <v>1</v>
      </c>
      <c r="R134" s="47">
        <v>0</v>
      </c>
      <c r="S134" s="27"/>
      <c r="T134" s="6">
        <v>9</v>
      </c>
      <c r="U134" s="9"/>
      <c r="V134" s="9"/>
      <c r="W134" s="9"/>
      <c r="X134" s="9"/>
      <c r="Y134" s="9"/>
      <c r="Z134" s="9">
        <v>0</v>
      </c>
      <c r="AA134" s="54">
        <v>43594</v>
      </c>
      <c r="AB134">
        <f t="shared" si="12"/>
        <v>9</v>
      </c>
      <c r="AC134" s="64"/>
      <c r="AD134" s="47">
        <v>1</v>
      </c>
      <c r="AE134" s="47">
        <v>0</v>
      </c>
      <c r="AF134" s="47">
        <v>7.4</v>
      </c>
      <c r="AG134" s="47">
        <v>1</v>
      </c>
      <c r="AH134" s="47">
        <v>1</v>
      </c>
      <c r="AI134" s="47">
        <v>1</v>
      </c>
      <c r="AJ134" s="51">
        <v>0</v>
      </c>
      <c r="AK134" s="47">
        <v>2</v>
      </c>
      <c r="AL134" s="47">
        <v>0</v>
      </c>
      <c r="AM134" s="47">
        <v>0</v>
      </c>
      <c r="AN134" s="47">
        <v>0</v>
      </c>
      <c r="AO134" s="47">
        <v>0</v>
      </c>
      <c r="AP134" s="47">
        <v>1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1</v>
      </c>
      <c r="AX134" s="9">
        <v>0</v>
      </c>
      <c r="AY134" s="9">
        <v>5</v>
      </c>
      <c r="AZ134" s="47">
        <v>0</v>
      </c>
      <c r="BA134" s="47">
        <v>0</v>
      </c>
      <c r="BB134" s="47">
        <v>0</v>
      </c>
      <c r="BC134" s="47">
        <v>0</v>
      </c>
      <c r="BD134" s="47">
        <v>0</v>
      </c>
      <c r="BE134" s="47">
        <v>0</v>
      </c>
    </row>
    <row r="135" spans="1:57" x14ac:dyDescent="0.15">
      <c r="A135">
        <v>171</v>
      </c>
      <c r="B135">
        <v>171</v>
      </c>
      <c r="C135" s="11">
        <v>46.2</v>
      </c>
      <c r="D135" s="11">
        <v>1</v>
      </c>
      <c r="E135" s="11">
        <v>13.4</v>
      </c>
      <c r="F135" s="12">
        <v>1</v>
      </c>
      <c r="G135" s="12">
        <f t="shared" si="13"/>
        <v>2</v>
      </c>
      <c r="H135" s="9">
        <v>0</v>
      </c>
      <c r="I135" s="4">
        <v>1</v>
      </c>
      <c r="J135" s="51" t="s">
        <v>83</v>
      </c>
      <c r="K135" s="51">
        <v>1</v>
      </c>
      <c r="L135" s="48">
        <v>43222</v>
      </c>
      <c r="M135" s="47">
        <v>0</v>
      </c>
      <c r="N135" s="51">
        <v>1</v>
      </c>
      <c r="O135" s="51">
        <v>0</v>
      </c>
      <c r="P135" s="47">
        <v>1</v>
      </c>
      <c r="Q135" s="47">
        <v>1</v>
      </c>
      <c r="R135" s="47">
        <v>1</v>
      </c>
      <c r="S135" s="27">
        <v>43346</v>
      </c>
      <c r="T135" s="6">
        <f>DATEDIF(L135,S135,"m")</f>
        <v>4</v>
      </c>
      <c r="U135" s="9"/>
      <c r="V135" s="9">
        <v>2</v>
      </c>
      <c r="W135" s="9">
        <v>1</v>
      </c>
      <c r="X135" s="9"/>
      <c r="Y135" s="9"/>
      <c r="Z135" s="9">
        <v>0</v>
      </c>
      <c r="AA135" s="54">
        <v>43594</v>
      </c>
      <c r="AB135">
        <f t="shared" si="12"/>
        <v>12</v>
      </c>
      <c r="AC135" s="64"/>
      <c r="AD135" s="47">
        <v>2</v>
      </c>
      <c r="AE135" s="47">
        <v>1</v>
      </c>
      <c r="AF135" s="47">
        <v>2</v>
      </c>
      <c r="AG135" s="47">
        <v>3</v>
      </c>
      <c r="AH135" s="47">
        <v>0</v>
      </c>
      <c r="AI135" s="47">
        <v>1</v>
      </c>
      <c r="AJ135" s="51">
        <v>0</v>
      </c>
      <c r="AK135" s="47">
        <v>1</v>
      </c>
      <c r="AL135" s="47">
        <v>0</v>
      </c>
      <c r="AM135" s="47">
        <v>0</v>
      </c>
      <c r="AN135" s="47">
        <v>0</v>
      </c>
      <c r="AO135" s="47">
        <v>0</v>
      </c>
      <c r="AP135" s="47">
        <v>0</v>
      </c>
      <c r="AQ135" s="9">
        <v>0</v>
      </c>
      <c r="AR135" s="9">
        <v>1</v>
      </c>
      <c r="AS135" s="9">
        <v>1</v>
      </c>
      <c r="AT135" s="9">
        <v>1</v>
      </c>
      <c r="AU135" s="9">
        <v>1</v>
      </c>
      <c r="AV135" s="9">
        <v>1</v>
      </c>
      <c r="AW135" s="9">
        <v>1</v>
      </c>
      <c r="AX135" s="9">
        <v>1</v>
      </c>
      <c r="AY135" s="9">
        <v>14</v>
      </c>
      <c r="AZ135" s="47">
        <v>0</v>
      </c>
      <c r="BA135" s="47">
        <v>0</v>
      </c>
      <c r="BB135" s="47">
        <v>0</v>
      </c>
      <c r="BC135" s="47">
        <v>1</v>
      </c>
      <c r="BD135" s="47">
        <v>0</v>
      </c>
      <c r="BE135" s="47">
        <v>1</v>
      </c>
    </row>
    <row r="136" spans="1:57" x14ac:dyDescent="0.15">
      <c r="A136">
        <v>172</v>
      </c>
      <c r="B136">
        <v>172</v>
      </c>
      <c r="C136" s="11">
        <v>46.6</v>
      </c>
      <c r="D136" s="11">
        <v>1</v>
      </c>
      <c r="E136" s="11">
        <v>13.9</v>
      </c>
      <c r="F136" s="12">
        <v>1</v>
      </c>
      <c r="G136" s="12">
        <f t="shared" si="13"/>
        <v>2</v>
      </c>
      <c r="H136" s="9">
        <v>0</v>
      </c>
      <c r="I136" s="4">
        <v>1</v>
      </c>
      <c r="J136" s="47">
        <v>2</v>
      </c>
      <c r="K136" s="47">
        <v>1</v>
      </c>
      <c r="L136" s="48">
        <v>43222</v>
      </c>
      <c r="M136" s="47">
        <v>1</v>
      </c>
      <c r="N136" s="51">
        <v>0</v>
      </c>
      <c r="O136" s="51">
        <v>1</v>
      </c>
      <c r="P136" s="47">
        <v>2</v>
      </c>
      <c r="Q136" s="47">
        <v>1</v>
      </c>
      <c r="R136" s="47">
        <v>1</v>
      </c>
      <c r="S136" s="68">
        <v>43363</v>
      </c>
      <c r="T136" s="6">
        <f>DATEDIF(L136,S136,"m")</f>
        <v>4</v>
      </c>
      <c r="U136" s="9"/>
      <c r="V136" s="9">
        <v>2</v>
      </c>
      <c r="W136" s="9">
        <v>2</v>
      </c>
      <c r="X136" s="9">
        <v>4</v>
      </c>
      <c r="Y136" s="9"/>
      <c r="Z136" s="9">
        <v>0</v>
      </c>
      <c r="AA136" s="54">
        <v>43594</v>
      </c>
      <c r="AB136">
        <f t="shared" si="12"/>
        <v>12</v>
      </c>
      <c r="AC136" s="64"/>
      <c r="AD136" s="47">
        <v>1</v>
      </c>
      <c r="AE136" s="47">
        <v>0</v>
      </c>
      <c r="AF136" s="47">
        <v>7.5</v>
      </c>
      <c r="AG136" s="47">
        <v>1</v>
      </c>
      <c r="AH136" s="47">
        <v>1</v>
      </c>
      <c r="AI136" s="47">
        <v>1</v>
      </c>
      <c r="AJ136" s="47">
        <v>0</v>
      </c>
      <c r="AK136" s="47">
        <v>1</v>
      </c>
      <c r="AL136" s="47">
        <v>1</v>
      </c>
      <c r="AM136" s="47">
        <v>0</v>
      </c>
      <c r="AN136" s="47">
        <v>0</v>
      </c>
      <c r="AO136" s="47">
        <v>0</v>
      </c>
      <c r="AP136" s="47">
        <v>0</v>
      </c>
      <c r="AQ136" s="9">
        <v>1</v>
      </c>
      <c r="AR136" s="9">
        <v>0</v>
      </c>
      <c r="AS136" s="9">
        <v>0</v>
      </c>
      <c r="AT136" s="9">
        <v>0</v>
      </c>
      <c r="AU136" s="9">
        <v>1</v>
      </c>
      <c r="AV136" s="9">
        <v>1</v>
      </c>
      <c r="AW136" s="9">
        <v>0</v>
      </c>
      <c r="AX136" s="9">
        <v>2</v>
      </c>
      <c r="AY136" s="9">
        <v>7</v>
      </c>
      <c r="AZ136" s="47">
        <v>0</v>
      </c>
      <c r="BA136" s="47">
        <v>0</v>
      </c>
      <c r="BB136" s="47">
        <v>0</v>
      </c>
      <c r="BC136" s="47">
        <v>0</v>
      </c>
      <c r="BD136" s="47">
        <v>0</v>
      </c>
      <c r="BE136" s="47">
        <v>0</v>
      </c>
    </row>
    <row r="137" spans="1:57" x14ac:dyDescent="0.15">
      <c r="A137">
        <v>174</v>
      </c>
      <c r="B137">
        <v>174</v>
      </c>
      <c r="C137" s="11">
        <v>48.3</v>
      </c>
      <c r="D137" s="11">
        <v>1</v>
      </c>
      <c r="E137" s="11">
        <v>14.7</v>
      </c>
      <c r="F137" s="12">
        <v>1</v>
      </c>
      <c r="G137" s="12">
        <f t="shared" si="13"/>
        <v>2</v>
      </c>
      <c r="H137" s="9">
        <v>1</v>
      </c>
      <c r="I137" s="4">
        <v>1</v>
      </c>
      <c r="J137" s="47"/>
      <c r="K137" s="47">
        <v>0</v>
      </c>
      <c r="L137" s="48">
        <v>43243</v>
      </c>
      <c r="M137" s="47">
        <v>0</v>
      </c>
      <c r="N137" s="51">
        <v>1</v>
      </c>
      <c r="O137" s="51">
        <v>2</v>
      </c>
      <c r="P137" s="47">
        <v>0</v>
      </c>
      <c r="Q137" s="47">
        <v>0</v>
      </c>
      <c r="R137" s="47">
        <v>1</v>
      </c>
      <c r="S137" s="27">
        <v>43405</v>
      </c>
      <c r="T137" s="6">
        <v>5</v>
      </c>
      <c r="U137" s="9"/>
      <c r="V137" s="9"/>
      <c r="W137" s="9"/>
      <c r="X137" s="9"/>
      <c r="Y137" s="9"/>
      <c r="Z137" s="9">
        <v>0</v>
      </c>
      <c r="AA137" s="54">
        <v>43591</v>
      </c>
      <c r="AB137">
        <f t="shared" si="12"/>
        <v>11</v>
      </c>
      <c r="AC137" s="64"/>
      <c r="AD137" s="47">
        <v>1</v>
      </c>
      <c r="AE137" s="47">
        <v>0</v>
      </c>
      <c r="AF137" s="47">
        <v>1.8</v>
      </c>
      <c r="AG137" s="47">
        <v>3</v>
      </c>
      <c r="AH137" s="47">
        <v>0</v>
      </c>
      <c r="AI137" s="47">
        <v>0</v>
      </c>
      <c r="AJ137" s="51">
        <v>0</v>
      </c>
      <c r="AK137" s="47">
        <v>0</v>
      </c>
      <c r="AL137" s="47">
        <v>0</v>
      </c>
      <c r="AM137" s="47">
        <v>0</v>
      </c>
      <c r="AN137" s="47">
        <v>0</v>
      </c>
      <c r="AO137" s="47">
        <v>1</v>
      </c>
      <c r="AP137" s="69">
        <v>1</v>
      </c>
      <c r="AQ137" s="9">
        <v>1</v>
      </c>
      <c r="AR137" s="9">
        <v>0</v>
      </c>
      <c r="AS137" s="9">
        <v>1</v>
      </c>
      <c r="AT137" s="9">
        <v>1</v>
      </c>
      <c r="AU137" s="9">
        <v>0</v>
      </c>
      <c r="AV137" s="9">
        <v>0</v>
      </c>
      <c r="AW137" s="9">
        <v>0</v>
      </c>
      <c r="AX137" s="9">
        <v>2</v>
      </c>
      <c r="AY137" s="9" t="s">
        <v>84</v>
      </c>
      <c r="AZ137" s="47">
        <v>0</v>
      </c>
      <c r="BA137" s="47">
        <v>0</v>
      </c>
      <c r="BB137" s="47">
        <v>0</v>
      </c>
      <c r="BC137" s="47">
        <v>0</v>
      </c>
      <c r="BD137" s="47">
        <v>0</v>
      </c>
      <c r="BE137" s="47">
        <v>1</v>
      </c>
    </row>
    <row r="138" spans="1:57" x14ac:dyDescent="0.15">
      <c r="A138">
        <v>175</v>
      </c>
      <c r="B138">
        <v>175</v>
      </c>
      <c r="C138" s="11">
        <v>43.5</v>
      </c>
      <c r="D138" s="11">
        <v>1</v>
      </c>
      <c r="E138" s="11">
        <v>12.1</v>
      </c>
      <c r="F138" s="12">
        <v>0</v>
      </c>
      <c r="G138" s="12">
        <f t="shared" si="13"/>
        <v>1</v>
      </c>
      <c r="H138" s="9">
        <v>1</v>
      </c>
      <c r="I138" s="4">
        <v>1</v>
      </c>
      <c r="J138" s="47"/>
      <c r="K138" s="47">
        <v>0</v>
      </c>
      <c r="L138" s="48">
        <v>43250</v>
      </c>
      <c r="M138" s="47">
        <v>0</v>
      </c>
      <c r="N138" s="51">
        <v>1</v>
      </c>
      <c r="O138" s="51">
        <v>2</v>
      </c>
      <c r="P138" s="47">
        <v>0</v>
      </c>
      <c r="Q138" s="47">
        <v>0</v>
      </c>
      <c r="R138" s="47">
        <v>0</v>
      </c>
      <c r="S138" s="27"/>
      <c r="T138" s="6">
        <v>11</v>
      </c>
      <c r="U138" s="9"/>
      <c r="V138" s="9"/>
      <c r="W138" s="9"/>
      <c r="X138" s="9"/>
      <c r="Y138" s="9"/>
      <c r="Z138" s="9">
        <v>0</v>
      </c>
      <c r="AA138" s="54">
        <v>43591</v>
      </c>
      <c r="AB138">
        <f t="shared" si="12"/>
        <v>11</v>
      </c>
      <c r="AC138" s="64"/>
      <c r="AD138" s="47">
        <v>1</v>
      </c>
      <c r="AE138" s="47">
        <v>0</v>
      </c>
      <c r="AF138" s="47">
        <v>4.5</v>
      </c>
      <c r="AG138" s="47">
        <v>3</v>
      </c>
      <c r="AH138" s="47">
        <v>0</v>
      </c>
      <c r="AI138" s="47">
        <v>0</v>
      </c>
      <c r="AJ138" s="51">
        <v>0</v>
      </c>
      <c r="AK138" s="47">
        <v>1</v>
      </c>
      <c r="AL138" s="47">
        <v>0</v>
      </c>
      <c r="AM138" s="47">
        <v>0</v>
      </c>
      <c r="AN138" s="47">
        <v>0</v>
      </c>
      <c r="AO138" s="47">
        <v>0</v>
      </c>
      <c r="AP138" s="69">
        <v>0</v>
      </c>
      <c r="AQ138" s="9">
        <v>1</v>
      </c>
      <c r="AR138" s="9">
        <v>0</v>
      </c>
      <c r="AS138" s="9">
        <v>1</v>
      </c>
      <c r="AT138" s="9">
        <v>0</v>
      </c>
      <c r="AU138" s="9">
        <v>0</v>
      </c>
      <c r="AV138" s="9">
        <v>0</v>
      </c>
      <c r="AW138" s="9">
        <v>1</v>
      </c>
      <c r="AX138" s="9">
        <v>1</v>
      </c>
      <c r="AY138" s="9">
        <v>7</v>
      </c>
      <c r="AZ138" s="47">
        <v>0</v>
      </c>
      <c r="BA138" s="47">
        <v>0</v>
      </c>
      <c r="BB138" s="47">
        <v>0</v>
      </c>
      <c r="BC138" s="47">
        <v>1</v>
      </c>
      <c r="BD138" s="47">
        <v>0</v>
      </c>
      <c r="BE138" s="47">
        <v>1</v>
      </c>
    </row>
    <row r="139" spans="1:57" x14ac:dyDescent="0.15">
      <c r="A139">
        <v>176</v>
      </c>
      <c r="B139">
        <v>176</v>
      </c>
      <c r="C139" s="11">
        <v>39.4</v>
      </c>
      <c r="D139" s="11">
        <v>0</v>
      </c>
      <c r="E139" s="11">
        <v>11.9</v>
      </c>
      <c r="F139" s="12">
        <v>0</v>
      </c>
      <c r="G139" s="12">
        <f t="shared" si="13"/>
        <v>0</v>
      </c>
      <c r="H139" s="9">
        <v>0</v>
      </c>
      <c r="I139" s="4">
        <v>1</v>
      </c>
      <c r="J139" s="47"/>
      <c r="K139" s="47">
        <v>0</v>
      </c>
      <c r="L139" s="48">
        <v>43255</v>
      </c>
      <c r="M139" s="47">
        <v>1</v>
      </c>
      <c r="N139" s="51">
        <v>1</v>
      </c>
      <c r="O139" s="51">
        <v>1</v>
      </c>
      <c r="P139" s="47">
        <v>0</v>
      </c>
      <c r="Q139" s="47">
        <v>0</v>
      </c>
      <c r="R139" s="47">
        <v>0</v>
      </c>
      <c r="S139" s="27"/>
      <c r="T139" s="6">
        <v>11</v>
      </c>
      <c r="U139" s="9"/>
      <c r="V139" s="9"/>
      <c r="W139" s="9"/>
      <c r="X139" s="9"/>
      <c r="Y139" s="9"/>
      <c r="Z139" s="9">
        <v>0</v>
      </c>
      <c r="AA139" s="54">
        <v>43591</v>
      </c>
      <c r="AB139">
        <f t="shared" si="12"/>
        <v>11</v>
      </c>
      <c r="AC139" s="64"/>
      <c r="AD139" s="47">
        <v>1</v>
      </c>
      <c r="AE139" s="47">
        <v>0</v>
      </c>
      <c r="AF139" s="47">
        <v>4.5</v>
      </c>
      <c r="AG139" s="47">
        <v>3</v>
      </c>
      <c r="AH139" s="47">
        <v>0</v>
      </c>
      <c r="AI139" s="47">
        <v>1</v>
      </c>
      <c r="AJ139" s="47">
        <v>0</v>
      </c>
      <c r="AK139" s="47">
        <v>1</v>
      </c>
      <c r="AL139" s="47">
        <v>1</v>
      </c>
      <c r="AM139" s="47">
        <v>0</v>
      </c>
      <c r="AN139" s="47">
        <v>0</v>
      </c>
      <c r="AO139" s="47">
        <v>0</v>
      </c>
      <c r="AP139" s="6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7</v>
      </c>
      <c r="AZ139" s="47">
        <v>0</v>
      </c>
      <c r="BA139" s="47">
        <v>0</v>
      </c>
      <c r="BB139" s="47">
        <v>0</v>
      </c>
      <c r="BC139" s="47">
        <v>0</v>
      </c>
      <c r="BD139" s="47">
        <v>0</v>
      </c>
      <c r="BE139" s="47">
        <v>1</v>
      </c>
    </row>
    <row r="140" spans="1:57" x14ac:dyDescent="0.15">
      <c r="A140">
        <v>177</v>
      </c>
      <c r="B140">
        <v>177</v>
      </c>
      <c r="C140" s="11">
        <v>40.5</v>
      </c>
      <c r="D140" s="11">
        <v>1</v>
      </c>
      <c r="E140" s="11">
        <v>12.5</v>
      </c>
      <c r="F140" s="12">
        <v>0</v>
      </c>
      <c r="G140" s="12">
        <f t="shared" si="13"/>
        <v>1</v>
      </c>
      <c r="H140" s="9">
        <v>1</v>
      </c>
      <c r="I140" s="4">
        <v>0</v>
      </c>
      <c r="J140" s="47"/>
      <c r="K140" s="47">
        <v>0</v>
      </c>
      <c r="L140" s="48">
        <v>43262</v>
      </c>
      <c r="M140" s="47">
        <v>0</v>
      </c>
      <c r="N140" s="51">
        <v>0</v>
      </c>
      <c r="O140" s="51">
        <v>0</v>
      </c>
      <c r="P140" s="47">
        <v>0</v>
      </c>
      <c r="Q140" s="47">
        <v>0</v>
      </c>
      <c r="R140" s="47">
        <v>1</v>
      </c>
      <c r="S140" s="27">
        <v>43497</v>
      </c>
      <c r="T140" s="6">
        <v>8</v>
      </c>
      <c r="U140" s="9"/>
      <c r="V140" s="9"/>
      <c r="W140" s="9"/>
      <c r="X140" s="9"/>
      <c r="Y140" s="9"/>
      <c r="Z140" s="9">
        <v>1</v>
      </c>
      <c r="AA140" s="54">
        <v>43591</v>
      </c>
      <c r="AB140">
        <v>11</v>
      </c>
      <c r="AC140" s="64">
        <v>0</v>
      </c>
      <c r="AD140" s="47">
        <v>2</v>
      </c>
      <c r="AE140" s="47">
        <v>1</v>
      </c>
      <c r="AF140" s="47">
        <v>4.5</v>
      </c>
      <c r="AG140" s="47">
        <v>3</v>
      </c>
      <c r="AH140" s="47">
        <v>0</v>
      </c>
      <c r="AI140" s="47">
        <v>1</v>
      </c>
      <c r="AJ140" s="47">
        <v>1</v>
      </c>
      <c r="AK140" s="47">
        <v>2</v>
      </c>
      <c r="AL140" s="47">
        <v>0</v>
      </c>
      <c r="AM140" s="47">
        <v>0</v>
      </c>
      <c r="AN140" s="47">
        <v>0</v>
      </c>
      <c r="AO140" s="47">
        <v>1</v>
      </c>
      <c r="AP140" s="69"/>
      <c r="AQ140" s="9">
        <v>0</v>
      </c>
      <c r="AR140" s="9">
        <v>0</v>
      </c>
      <c r="AS140" s="9">
        <v>1</v>
      </c>
      <c r="AT140" s="9">
        <v>1</v>
      </c>
      <c r="AU140" s="9">
        <v>1</v>
      </c>
      <c r="AV140" s="9">
        <v>0</v>
      </c>
      <c r="AW140" s="9">
        <v>1</v>
      </c>
      <c r="AX140" s="9">
        <v>2</v>
      </c>
      <c r="AY140" s="9">
        <v>14</v>
      </c>
      <c r="AZ140" s="47">
        <v>0</v>
      </c>
      <c r="BA140" s="47">
        <v>0</v>
      </c>
      <c r="BB140" s="47">
        <v>0</v>
      </c>
      <c r="BC140" s="47">
        <v>1</v>
      </c>
      <c r="BD140" s="47">
        <v>1</v>
      </c>
      <c r="BE140" s="47">
        <v>1</v>
      </c>
    </row>
    <row r="141" spans="1:57" x14ac:dyDescent="0.15">
      <c r="A141">
        <v>178</v>
      </c>
      <c r="B141">
        <v>178</v>
      </c>
      <c r="C141" s="11">
        <v>37.1</v>
      </c>
      <c r="D141" s="11">
        <v>0</v>
      </c>
      <c r="E141" s="11">
        <v>11.8</v>
      </c>
      <c r="F141" s="12">
        <v>0</v>
      </c>
      <c r="G141" s="12">
        <f t="shared" si="13"/>
        <v>0</v>
      </c>
      <c r="H141" s="9">
        <v>0</v>
      </c>
      <c r="I141" s="4">
        <v>0</v>
      </c>
      <c r="J141" s="47"/>
      <c r="K141" s="47">
        <v>0</v>
      </c>
      <c r="L141" s="48">
        <v>43264</v>
      </c>
      <c r="M141" s="47">
        <v>0</v>
      </c>
      <c r="N141" s="51">
        <v>0</v>
      </c>
      <c r="O141" s="51">
        <v>2</v>
      </c>
      <c r="P141" s="47">
        <v>1</v>
      </c>
      <c r="Q141" s="47">
        <v>1</v>
      </c>
      <c r="R141" s="47">
        <v>1</v>
      </c>
      <c r="S141" s="27">
        <v>43525</v>
      </c>
      <c r="T141" s="6">
        <v>9</v>
      </c>
      <c r="U141" s="9"/>
      <c r="V141" s="9"/>
      <c r="W141" s="9"/>
      <c r="X141" s="9"/>
      <c r="Y141" s="9"/>
      <c r="Z141" s="9">
        <v>0</v>
      </c>
      <c r="AA141" s="54">
        <v>43591</v>
      </c>
      <c r="AB141">
        <v>11</v>
      </c>
      <c r="AC141" s="64"/>
      <c r="AD141" s="47">
        <v>1</v>
      </c>
      <c r="AE141" s="47">
        <v>0</v>
      </c>
      <c r="AF141" s="47">
        <v>4.5</v>
      </c>
      <c r="AG141" s="47">
        <v>3</v>
      </c>
      <c r="AH141" s="47">
        <v>0</v>
      </c>
      <c r="AI141" s="47">
        <v>0</v>
      </c>
      <c r="AJ141" s="51">
        <v>0</v>
      </c>
      <c r="AK141" s="47">
        <v>1</v>
      </c>
      <c r="AL141" s="47">
        <v>0</v>
      </c>
      <c r="AM141" s="47">
        <v>0</v>
      </c>
      <c r="AN141" s="47">
        <v>0</v>
      </c>
      <c r="AO141" s="47">
        <v>0</v>
      </c>
      <c r="AP141" s="69">
        <v>0</v>
      </c>
      <c r="AQ141" s="9">
        <v>0</v>
      </c>
      <c r="AR141" s="9">
        <v>0</v>
      </c>
      <c r="AS141" s="9">
        <v>1</v>
      </c>
      <c r="AT141" s="9">
        <v>1</v>
      </c>
      <c r="AU141" s="9">
        <v>0</v>
      </c>
      <c r="AV141" s="9">
        <v>0</v>
      </c>
      <c r="AW141" s="9">
        <v>1</v>
      </c>
      <c r="AX141" s="9">
        <v>0</v>
      </c>
      <c r="AY141" s="9">
        <v>9</v>
      </c>
      <c r="AZ141" s="47">
        <v>0</v>
      </c>
      <c r="BA141" s="47">
        <v>0</v>
      </c>
      <c r="BB141" s="47">
        <v>0</v>
      </c>
      <c r="BC141" s="47"/>
      <c r="BD141" s="47"/>
      <c r="BE141" s="47">
        <v>1</v>
      </c>
    </row>
    <row r="142" spans="1:57" x14ac:dyDescent="0.15">
      <c r="A142">
        <v>180</v>
      </c>
      <c r="B142">
        <v>180</v>
      </c>
      <c r="C142" s="11">
        <v>43.8</v>
      </c>
      <c r="D142" s="11">
        <v>1</v>
      </c>
      <c r="E142" s="11">
        <v>12.6</v>
      </c>
      <c r="F142" s="12">
        <v>0</v>
      </c>
      <c r="G142" s="12">
        <f t="shared" si="13"/>
        <v>1</v>
      </c>
      <c r="H142" s="9">
        <v>1</v>
      </c>
      <c r="I142" s="4">
        <v>1</v>
      </c>
      <c r="J142" s="47"/>
      <c r="K142" s="47">
        <v>0</v>
      </c>
      <c r="L142" s="48">
        <v>43264</v>
      </c>
      <c r="M142" s="47">
        <v>1</v>
      </c>
      <c r="N142" s="51">
        <v>1</v>
      </c>
      <c r="O142" s="51">
        <v>1</v>
      </c>
      <c r="P142" s="47">
        <v>1</v>
      </c>
      <c r="Q142" s="47">
        <v>1</v>
      </c>
      <c r="R142" s="51">
        <v>1</v>
      </c>
      <c r="S142" s="27">
        <v>43548</v>
      </c>
      <c r="T142" s="6">
        <v>9</v>
      </c>
      <c r="U142" s="9"/>
      <c r="V142" s="9"/>
      <c r="W142" s="9"/>
      <c r="X142" s="9"/>
      <c r="Y142" s="9"/>
      <c r="Z142" s="9">
        <v>0</v>
      </c>
      <c r="AA142" s="54">
        <v>43592</v>
      </c>
      <c r="AB142">
        <v>11</v>
      </c>
      <c r="AC142" s="64"/>
      <c r="AD142" s="47">
        <v>1</v>
      </c>
      <c r="AE142" s="47">
        <v>0</v>
      </c>
      <c r="AF142" s="47">
        <v>3</v>
      </c>
      <c r="AG142" s="47">
        <v>3</v>
      </c>
      <c r="AH142" s="47">
        <v>0</v>
      </c>
      <c r="AI142" s="47">
        <v>1</v>
      </c>
      <c r="AJ142" s="47">
        <v>0</v>
      </c>
      <c r="AK142" s="47">
        <v>2</v>
      </c>
      <c r="AL142" s="47">
        <v>1</v>
      </c>
      <c r="AM142" s="47">
        <v>0</v>
      </c>
      <c r="AN142" s="47">
        <v>0</v>
      </c>
      <c r="AO142" s="47">
        <v>0</v>
      </c>
      <c r="AP142" s="69">
        <v>1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7</v>
      </c>
      <c r="AZ142" s="47">
        <v>0</v>
      </c>
      <c r="BA142" s="47">
        <v>0</v>
      </c>
      <c r="BB142" s="47">
        <v>0</v>
      </c>
      <c r="BC142" s="47">
        <v>0</v>
      </c>
      <c r="BD142" s="47">
        <v>0</v>
      </c>
      <c r="BE142" s="47">
        <v>1</v>
      </c>
    </row>
    <row r="143" spans="1:57" x14ac:dyDescent="0.15">
      <c r="A143">
        <v>181</v>
      </c>
      <c r="B143">
        <v>181</v>
      </c>
      <c r="C143" s="11">
        <v>42.7</v>
      </c>
      <c r="D143" s="11">
        <v>1</v>
      </c>
      <c r="E143" s="11">
        <v>13</v>
      </c>
      <c r="F143" s="12">
        <v>1</v>
      </c>
      <c r="G143" s="12">
        <f t="shared" si="13"/>
        <v>2</v>
      </c>
      <c r="H143" s="9">
        <v>1</v>
      </c>
      <c r="I143" s="4">
        <v>0</v>
      </c>
      <c r="J143" s="47"/>
      <c r="K143" s="47">
        <v>0</v>
      </c>
      <c r="L143" s="48">
        <v>43276</v>
      </c>
      <c r="M143" s="47">
        <v>0</v>
      </c>
      <c r="N143" s="51">
        <v>1</v>
      </c>
      <c r="O143" s="51">
        <v>1</v>
      </c>
      <c r="P143" s="47">
        <v>1</v>
      </c>
      <c r="Q143" s="47">
        <v>1</v>
      </c>
      <c r="R143" s="47">
        <v>0</v>
      </c>
      <c r="S143" s="27"/>
      <c r="T143" s="6">
        <v>10</v>
      </c>
      <c r="U143" s="9"/>
      <c r="V143" s="9"/>
      <c r="W143" s="9"/>
      <c r="X143" s="9"/>
      <c r="Y143" s="9"/>
      <c r="Z143" s="9">
        <v>0</v>
      </c>
      <c r="AA143" s="54">
        <v>43592</v>
      </c>
      <c r="AB143">
        <f>DATEDIF(L143,AA143,"m")</f>
        <v>10</v>
      </c>
      <c r="AC143" s="64"/>
      <c r="AD143" s="47">
        <v>1</v>
      </c>
      <c r="AE143" s="47">
        <v>0</v>
      </c>
      <c r="AF143" s="47">
        <v>3.5</v>
      </c>
      <c r="AG143" s="47">
        <v>3</v>
      </c>
      <c r="AH143" s="47">
        <v>0</v>
      </c>
      <c r="AI143" s="47">
        <v>1</v>
      </c>
      <c r="AJ143" s="51">
        <v>0</v>
      </c>
      <c r="AK143" s="47">
        <v>1</v>
      </c>
      <c r="AL143" s="47">
        <v>0</v>
      </c>
      <c r="AM143" s="47">
        <v>0</v>
      </c>
      <c r="AN143" s="47">
        <v>0</v>
      </c>
      <c r="AO143" s="47">
        <v>0</v>
      </c>
      <c r="AP143" s="69">
        <v>1</v>
      </c>
      <c r="AQ143" s="9">
        <v>0</v>
      </c>
      <c r="AR143" s="9">
        <v>0</v>
      </c>
      <c r="AS143" s="9">
        <v>0</v>
      </c>
      <c r="AT143" s="9">
        <v>0</v>
      </c>
      <c r="AU143" s="9">
        <v>1</v>
      </c>
      <c r="AV143" s="9">
        <v>0</v>
      </c>
      <c r="AW143" s="9">
        <v>0</v>
      </c>
      <c r="AX143" s="9">
        <v>0</v>
      </c>
      <c r="AY143" s="9">
        <v>7</v>
      </c>
      <c r="AZ143" s="47">
        <v>0</v>
      </c>
      <c r="BA143" s="47">
        <v>0</v>
      </c>
      <c r="BB143" s="47">
        <v>0</v>
      </c>
      <c r="BC143" s="47">
        <v>0</v>
      </c>
      <c r="BD143" s="47">
        <v>0</v>
      </c>
      <c r="BE143" s="47">
        <v>1</v>
      </c>
    </row>
    <row r="144" spans="1:57" x14ac:dyDescent="0.15">
      <c r="A144">
        <v>182</v>
      </c>
      <c r="B144">
        <v>182</v>
      </c>
      <c r="C144" s="11">
        <v>39.799999999999997</v>
      </c>
      <c r="D144" s="11">
        <v>0</v>
      </c>
      <c r="E144" s="11">
        <v>12.4</v>
      </c>
      <c r="F144" s="12">
        <v>0</v>
      </c>
      <c r="G144" s="12">
        <f t="shared" si="13"/>
        <v>0</v>
      </c>
      <c r="H144" s="9">
        <v>1</v>
      </c>
      <c r="I144" s="4">
        <v>1</v>
      </c>
      <c r="J144" s="47"/>
      <c r="K144" s="47">
        <v>0</v>
      </c>
      <c r="L144" s="48">
        <v>43284</v>
      </c>
      <c r="M144" s="47">
        <v>0</v>
      </c>
      <c r="N144" s="51">
        <v>1</v>
      </c>
      <c r="O144" s="51">
        <v>1</v>
      </c>
      <c r="P144" s="47">
        <v>0</v>
      </c>
      <c r="Q144" s="47">
        <v>0</v>
      </c>
      <c r="R144" s="47">
        <v>0</v>
      </c>
      <c r="S144" s="27"/>
      <c r="T144" s="6">
        <v>10</v>
      </c>
      <c r="U144" s="9"/>
      <c r="V144" s="9"/>
      <c r="W144" s="9"/>
      <c r="X144" s="9"/>
      <c r="Y144" s="9"/>
      <c r="Z144" s="9">
        <v>0</v>
      </c>
      <c r="AA144" s="54">
        <v>43592</v>
      </c>
      <c r="AB144">
        <f>DATEDIF(L144,AA144,"m")</f>
        <v>10</v>
      </c>
      <c r="AC144" s="64"/>
      <c r="AD144" s="47">
        <v>1</v>
      </c>
      <c r="AE144" s="47">
        <v>0</v>
      </c>
      <c r="AF144" s="47">
        <v>9</v>
      </c>
      <c r="AG144" s="47">
        <v>2</v>
      </c>
      <c r="AH144" s="47">
        <v>1</v>
      </c>
      <c r="AI144" s="47">
        <v>1</v>
      </c>
      <c r="AJ144" s="51">
        <v>0</v>
      </c>
      <c r="AK144" s="47">
        <v>1</v>
      </c>
      <c r="AL144" s="47">
        <v>0</v>
      </c>
      <c r="AM144" s="47">
        <v>0</v>
      </c>
      <c r="AN144" s="47">
        <v>0</v>
      </c>
      <c r="AO144" s="47">
        <v>0</v>
      </c>
      <c r="AP144" s="69">
        <v>0</v>
      </c>
      <c r="AR144" s="9">
        <v>0</v>
      </c>
      <c r="AS144" s="9">
        <v>0</v>
      </c>
      <c r="AT144" s="9">
        <v>1</v>
      </c>
      <c r="AU144" s="9">
        <v>0</v>
      </c>
      <c r="AV144" s="9">
        <v>0</v>
      </c>
      <c r="AW144" s="9">
        <v>1</v>
      </c>
      <c r="AX144" s="9">
        <v>0</v>
      </c>
      <c r="AY144" s="9">
        <v>10</v>
      </c>
      <c r="AZ144" s="47">
        <v>0</v>
      </c>
      <c r="BA144" s="47">
        <v>1</v>
      </c>
      <c r="BB144" s="47">
        <v>0</v>
      </c>
      <c r="BC144" s="47">
        <v>0</v>
      </c>
      <c r="BD144" s="47">
        <v>0</v>
      </c>
      <c r="BE144" s="47">
        <v>1</v>
      </c>
    </row>
    <row r="145" spans="1:57" x14ac:dyDescent="0.15">
      <c r="A145">
        <v>183</v>
      </c>
      <c r="B145">
        <v>183</v>
      </c>
      <c r="C145" s="11">
        <v>44.7</v>
      </c>
      <c r="D145" s="11">
        <v>1</v>
      </c>
      <c r="E145" s="11">
        <v>12.5</v>
      </c>
      <c r="F145" s="12">
        <v>0</v>
      </c>
      <c r="G145" s="12">
        <f t="shared" si="13"/>
        <v>1</v>
      </c>
      <c r="H145" s="9">
        <v>1</v>
      </c>
      <c r="I145" s="4">
        <v>1</v>
      </c>
      <c r="J145" s="47"/>
      <c r="K145" s="47">
        <v>0</v>
      </c>
      <c r="L145" s="48">
        <v>43298</v>
      </c>
      <c r="M145" s="47">
        <v>1</v>
      </c>
      <c r="N145" s="51">
        <v>1</v>
      </c>
      <c r="O145" s="51">
        <v>0</v>
      </c>
      <c r="P145" s="47">
        <v>0</v>
      </c>
      <c r="Q145" s="47">
        <v>0</v>
      </c>
      <c r="R145" s="47">
        <v>0</v>
      </c>
      <c r="S145" s="27"/>
      <c r="T145" s="6">
        <v>10</v>
      </c>
      <c r="U145" s="9"/>
      <c r="V145" s="9"/>
      <c r="W145" s="9"/>
      <c r="X145" s="9"/>
      <c r="Y145" s="9"/>
      <c r="Z145" s="9">
        <v>0</v>
      </c>
      <c r="AA145" s="54">
        <v>43592</v>
      </c>
      <c r="AB145">
        <f>DATEDIF(L145,AA145,"m")</f>
        <v>9</v>
      </c>
      <c r="AC145" s="64"/>
      <c r="AD145" s="47">
        <v>1</v>
      </c>
      <c r="AE145" s="47">
        <v>0</v>
      </c>
      <c r="AF145" s="47">
        <v>5.5</v>
      </c>
      <c r="AG145" s="47">
        <v>1</v>
      </c>
      <c r="AH145" s="47">
        <v>1</v>
      </c>
      <c r="AI145" s="47">
        <v>0</v>
      </c>
      <c r="AJ145" s="51">
        <v>0</v>
      </c>
      <c r="AK145" s="47">
        <v>0</v>
      </c>
      <c r="AL145" s="47">
        <v>0</v>
      </c>
      <c r="AM145" s="47">
        <v>0</v>
      </c>
      <c r="AN145" s="47">
        <v>0</v>
      </c>
      <c r="AO145" s="47">
        <v>0</v>
      </c>
      <c r="AP145" s="69">
        <v>0</v>
      </c>
      <c r="AQ145" s="9">
        <v>1</v>
      </c>
      <c r="AR145" s="9">
        <v>0</v>
      </c>
      <c r="AS145" s="9">
        <v>0</v>
      </c>
      <c r="AT145" s="9">
        <v>0</v>
      </c>
      <c r="AU145" s="9">
        <v>1</v>
      </c>
      <c r="AV145" s="9">
        <v>0</v>
      </c>
      <c r="AW145" s="9">
        <v>1</v>
      </c>
      <c r="AX145" s="9">
        <v>0</v>
      </c>
      <c r="AY145" s="9">
        <v>7</v>
      </c>
      <c r="AZ145" s="47">
        <v>0</v>
      </c>
      <c r="BA145" s="47">
        <v>0</v>
      </c>
      <c r="BB145" s="47">
        <v>0</v>
      </c>
      <c r="BC145" s="47">
        <v>0</v>
      </c>
      <c r="BD145" s="47">
        <v>0</v>
      </c>
      <c r="BE145" s="47">
        <v>0</v>
      </c>
    </row>
    <row r="146" spans="1:57" x14ac:dyDescent="0.15">
      <c r="A146">
        <v>185</v>
      </c>
      <c r="B146">
        <v>185</v>
      </c>
      <c r="C146" s="11">
        <v>40.200000000000003</v>
      </c>
      <c r="D146" s="11">
        <v>0</v>
      </c>
      <c r="E146" s="11">
        <v>12.3</v>
      </c>
      <c r="F146" s="12">
        <v>0</v>
      </c>
      <c r="G146" s="12">
        <f t="shared" si="13"/>
        <v>0</v>
      </c>
      <c r="H146" s="9">
        <v>0</v>
      </c>
      <c r="I146" s="4">
        <v>1</v>
      </c>
      <c r="J146" s="47"/>
      <c r="K146" s="47">
        <v>0</v>
      </c>
      <c r="L146" s="48">
        <v>43311</v>
      </c>
      <c r="M146" s="47">
        <v>0</v>
      </c>
      <c r="N146" s="51">
        <v>1</v>
      </c>
      <c r="O146" s="51">
        <v>0</v>
      </c>
      <c r="P146" s="47">
        <v>0</v>
      </c>
      <c r="Q146" s="47">
        <v>0</v>
      </c>
      <c r="R146" s="47">
        <v>1</v>
      </c>
      <c r="S146" s="27">
        <v>43563</v>
      </c>
      <c r="T146" s="6">
        <v>8</v>
      </c>
      <c r="U146" s="9"/>
      <c r="V146" s="9"/>
      <c r="W146" s="9"/>
      <c r="X146" s="9"/>
      <c r="Y146" s="9"/>
      <c r="Z146" s="9">
        <v>0</v>
      </c>
      <c r="AA146" s="54">
        <v>43592</v>
      </c>
      <c r="AB146">
        <f>DATEDIF(L146,AA146,"m")</f>
        <v>9</v>
      </c>
      <c r="AC146" s="64"/>
      <c r="AD146" s="47">
        <v>1</v>
      </c>
      <c r="AE146" s="47">
        <v>0</v>
      </c>
      <c r="AF146" s="47">
        <v>7</v>
      </c>
      <c r="AG146" s="51">
        <v>1</v>
      </c>
      <c r="AH146" s="51">
        <v>1</v>
      </c>
      <c r="AI146" s="47">
        <v>0</v>
      </c>
      <c r="AJ146" s="47">
        <v>0</v>
      </c>
      <c r="AK146" s="47">
        <v>1</v>
      </c>
      <c r="AL146" s="47">
        <v>0</v>
      </c>
      <c r="AM146" s="47">
        <v>0</v>
      </c>
      <c r="AN146" s="47">
        <v>0</v>
      </c>
      <c r="AO146" s="47">
        <v>0</v>
      </c>
      <c r="AP146" s="69">
        <v>1</v>
      </c>
      <c r="AQ146" s="9">
        <v>1</v>
      </c>
      <c r="AR146" s="9">
        <v>1</v>
      </c>
      <c r="AS146" s="9">
        <v>1</v>
      </c>
      <c r="AT146" s="9">
        <v>0</v>
      </c>
      <c r="AU146" s="9">
        <v>1</v>
      </c>
      <c r="AV146" s="9">
        <v>1</v>
      </c>
      <c r="AW146" s="9">
        <v>0</v>
      </c>
      <c r="AX146" s="9">
        <v>0</v>
      </c>
      <c r="AY146" s="9">
        <v>7</v>
      </c>
      <c r="AZ146" s="47">
        <v>0</v>
      </c>
      <c r="BA146" s="47">
        <v>0</v>
      </c>
      <c r="BB146" s="47">
        <v>0</v>
      </c>
      <c r="BC146" s="47">
        <v>0</v>
      </c>
      <c r="BD146" s="47">
        <v>0</v>
      </c>
      <c r="BE146" s="47">
        <v>1</v>
      </c>
    </row>
    <row r="147" spans="1:57" x14ac:dyDescent="0.15">
      <c r="A147">
        <v>186</v>
      </c>
      <c r="B147">
        <v>186</v>
      </c>
      <c r="C147" s="11">
        <v>41.3</v>
      </c>
      <c r="D147" s="11">
        <v>1</v>
      </c>
      <c r="E147" s="11">
        <v>12.8</v>
      </c>
      <c r="F147" s="12">
        <v>1</v>
      </c>
      <c r="G147" s="12">
        <f t="shared" si="13"/>
        <v>2</v>
      </c>
      <c r="H147" s="9">
        <v>1</v>
      </c>
      <c r="I147" s="4">
        <v>0</v>
      </c>
      <c r="J147" s="47"/>
      <c r="K147" s="47">
        <v>0</v>
      </c>
      <c r="L147" s="48">
        <v>43327</v>
      </c>
      <c r="M147" s="47">
        <v>0</v>
      </c>
      <c r="N147" s="51">
        <v>1</v>
      </c>
      <c r="O147" s="51">
        <v>1</v>
      </c>
      <c r="P147" s="47">
        <v>1</v>
      </c>
      <c r="Q147" s="47">
        <v>1</v>
      </c>
      <c r="R147" s="47">
        <v>0</v>
      </c>
      <c r="S147" s="27"/>
      <c r="T147" s="6">
        <v>8</v>
      </c>
      <c r="U147" s="9"/>
      <c r="V147" s="9"/>
      <c r="W147" s="9"/>
      <c r="X147" s="9"/>
      <c r="Y147" s="9"/>
      <c r="Z147" s="9">
        <v>0</v>
      </c>
      <c r="AA147" s="54">
        <v>43592</v>
      </c>
      <c r="AB147">
        <f>DATEDIF(L147,AA147,"m")</f>
        <v>8</v>
      </c>
      <c r="AC147" s="64"/>
      <c r="AD147" s="47">
        <v>1</v>
      </c>
      <c r="AE147" s="47">
        <v>0</v>
      </c>
      <c r="AF147" s="47">
        <v>4.4000000000000004</v>
      </c>
      <c r="AG147" s="51">
        <v>3</v>
      </c>
      <c r="AH147" s="51">
        <v>0</v>
      </c>
      <c r="AI147" s="47">
        <v>1</v>
      </c>
      <c r="AJ147" s="47"/>
      <c r="AK147" s="47">
        <v>2</v>
      </c>
      <c r="AL147" s="47">
        <v>0</v>
      </c>
      <c r="AM147" s="47">
        <v>0</v>
      </c>
      <c r="AN147" s="47">
        <v>0</v>
      </c>
      <c r="AO147" s="47">
        <v>0</v>
      </c>
      <c r="AP147" s="69">
        <v>1</v>
      </c>
      <c r="AQ147" s="9">
        <v>1</v>
      </c>
      <c r="AR147" s="9">
        <v>1</v>
      </c>
      <c r="AS147" s="9">
        <v>1</v>
      </c>
      <c r="AT147" s="9">
        <v>0</v>
      </c>
      <c r="AU147" s="9">
        <v>1</v>
      </c>
      <c r="AV147" s="9">
        <v>0</v>
      </c>
      <c r="AW147" s="9">
        <v>0</v>
      </c>
      <c r="AX147" s="9">
        <v>0</v>
      </c>
      <c r="AY147" s="9">
        <v>7</v>
      </c>
      <c r="AZ147" s="47">
        <v>0</v>
      </c>
      <c r="BA147" s="47">
        <v>0</v>
      </c>
      <c r="BB147" s="47">
        <v>0</v>
      </c>
      <c r="BC147" s="47">
        <v>0</v>
      </c>
      <c r="BD147" s="47">
        <v>0</v>
      </c>
      <c r="BE147" s="47">
        <v>1</v>
      </c>
    </row>
    <row r="148" spans="1:57" x14ac:dyDescent="0.15">
      <c r="A148">
        <v>187</v>
      </c>
      <c r="B148">
        <v>187</v>
      </c>
      <c r="C148" s="11">
        <v>37.200000000000003</v>
      </c>
      <c r="D148" s="11">
        <v>0</v>
      </c>
      <c r="E148" s="11">
        <v>11.1</v>
      </c>
      <c r="F148" s="12">
        <v>0</v>
      </c>
      <c r="G148" s="12">
        <f t="shared" si="13"/>
        <v>0</v>
      </c>
      <c r="H148" s="9">
        <v>1</v>
      </c>
      <c r="I148" s="4">
        <v>0</v>
      </c>
      <c r="J148" s="47"/>
      <c r="K148" s="47">
        <v>0</v>
      </c>
      <c r="L148" s="48">
        <v>43341</v>
      </c>
      <c r="M148" s="47">
        <v>0</v>
      </c>
      <c r="N148" s="51">
        <v>1</v>
      </c>
      <c r="O148" s="51">
        <v>1</v>
      </c>
      <c r="P148" s="47">
        <v>1</v>
      </c>
      <c r="Q148" s="47">
        <v>1</v>
      </c>
      <c r="R148" s="47">
        <v>1</v>
      </c>
      <c r="S148" s="27">
        <v>43374</v>
      </c>
      <c r="T148" s="6">
        <v>1</v>
      </c>
      <c r="U148" s="9"/>
      <c r="V148" s="9"/>
      <c r="W148" s="9"/>
      <c r="X148" s="9"/>
      <c r="Y148" s="9"/>
      <c r="Z148" s="9">
        <v>0</v>
      </c>
      <c r="AA148" s="54">
        <v>43546</v>
      </c>
      <c r="AB148">
        <v>7</v>
      </c>
      <c r="AC148" s="64"/>
      <c r="AD148" s="47">
        <v>1</v>
      </c>
      <c r="AE148" s="47">
        <v>0</v>
      </c>
      <c r="AF148" s="47">
        <v>7.5</v>
      </c>
      <c r="AG148" s="51">
        <v>1</v>
      </c>
      <c r="AH148" s="51">
        <v>1</v>
      </c>
      <c r="AI148" s="47">
        <v>1</v>
      </c>
      <c r="AJ148" s="47">
        <v>1</v>
      </c>
      <c r="AK148" s="47">
        <v>2</v>
      </c>
      <c r="AL148" s="47">
        <v>0</v>
      </c>
      <c r="AM148" s="47">
        <v>0</v>
      </c>
      <c r="AN148" s="47">
        <v>0</v>
      </c>
      <c r="AO148" s="47">
        <v>1</v>
      </c>
      <c r="AP148" s="69">
        <v>1</v>
      </c>
      <c r="AQ148" s="9">
        <v>1</v>
      </c>
      <c r="AR148" s="9">
        <v>0</v>
      </c>
      <c r="AS148" s="9">
        <v>1</v>
      </c>
      <c r="AT148" s="9">
        <v>1</v>
      </c>
      <c r="AU148" s="9">
        <v>1</v>
      </c>
      <c r="AV148" s="9">
        <v>0</v>
      </c>
      <c r="AW148" s="9">
        <v>1</v>
      </c>
      <c r="AX148" s="9">
        <v>1</v>
      </c>
      <c r="AY148" s="9">
        <v>15</v>
      </c>
      <c r="AZ148" s="47">
        <v>0</v>
      </c>
      <c r="BA148" s="47">
        <v>0</v>
      </c>
      <c r="BB148" s="47">
        <v>0</v>
      </c>
      <c r="BC148" s="47">
        <v>0</v>
      </c>
      <c r="BD148" s="47">
        <v>0</v>
      </c>
      <c r="BE148" s="47">
        <v>0</v>
      </c>
    </row>
    <row r="149" spans="1:57" x14ac:dyDescent="0.15">
      <c r="A149">
        <v>188</v>
      </c>
      <c r="B149">
        <v>188</v>
      </c>
      <c r="C149" s="11">
        <v>43.8</v>
      </c>
      <c r="D149" s="11">
        <v>1</v>
      </c>
      <c r="E149" s="11">
        <v>12.6</v>
      </c>
      <c r="F149" s="12">
        <v>0</v>
      </c>
      <c r="G149" s="12">
        <f t="shared" si="13"/>
        <v>1</v>
      </c>
      <c r="H149" s="9">
        <v>0</v>
      </c>
      <c r="I149" s="4">
        <v>1</v>
      </c>
      <c r="J149" s="47"/>
      <c r="K149" s="47">
        <v>0</v>
      </c>
      <c r="L149" s="48">
        <v>43347</v>
      </c>
      <c r="M149" s="47">
        <v>1</v>
      </c>
      <c r="N149" s="47">
        <v>0</v>
      </c>
      <c r="O149" s="47">
        <v>1</v>
      </c>
      <c r="P149" s="47">
        <v>0</v>
      </c>
      <c r="Q149" s="47">
        <v>0</v>
      </c>
      <c r="R149" s="47">
        <v>0</v>
      </c>
      <c r="S149" s="27"/>
      <c r="T149" s="6">
        <v>8</v>
      </c>
      <c r="U149" s="9"/>
      <c r="V149" s="9"/>
      <c r="W149" s="9"/>
      <c r="X149" s="9"/>
      <c r="Y149" s="9"/>
      <c r="Z149" s="9">
        <v>0</v>
      </c>
      <c r="AA149" s="54">
        <v>43592</v>
      </c>
      <c r="AB149">
        <f>DATEDIF(L149,AA149,"m")</f>
        <v>8</v>
      </c>
      <c r="AC149" s="64"/>
      <c r="AD149" s="47">
        <v>1</v>
      </c>
      <c r="AE149" s="47">
        <v>0</v>
      </c>
      <c r="AF149" s="47">
        <v>3.7</v>
      </c>
      <c r="AG149" s="47">
        <v>3</v>
      </c>
      <c r="AH149" s="47">
        <v>0</v>
      </c>
      <c r="AI149" s="47">
        <v>1</v>
      </c>
      <c r="AJ149" s="47">
        <v>0</v>
      </c>
      <c r="AK149" s="47">
        <v>0</v>
      </c>
      <c r="AL149" s="47">
        <v>1</v>
      </c>
      <c r="AM149" s="47">
        <v>0</v>
      </c>
      <c r="AN149" s="47">
        <v>0</v>
      </c>
      <c r="AO149" s="47">
        <v>0</v>
      </c>
      <c r="AP149" s="47">
        <v>1</v>
      </c>
      <c r="AQ149" s="9">
        <v>1</v>
      </c>
      <c r="AR149" s="9">
        <v>0</v>
      </c>
      <c r="AS149" s="9">
        <v>1</v>
      </c>
      <c r="AT149" s="9">
        <v>1</v>
      </c>
      <c r="AU149" s="9">
        <v>0</v>
      </c>
      <c r="AV149" s="9">
        <v>0</v>
      </c>
      <c r="AW149" s="9">
        <v>1</v>
      </c>
      <c r="AX149" s="9">
        <v>0</v>
      </c>
      <c r="AY149" s="9">
        <v>6</v>
      </c>
      <c r="AZ149" s="47">
        <v>0</v>
      </c>
      <c r="BA149" s="47">
        <v>0</v>
      </c>
      <c r="BB149" s="47">
        <v>0</v>
      </c>
      <c r="BC149" s="47">
        <v>0</v>
      </c>
      <c r="BD149" s="47">
        <v>0</v>
      </c>
      <c r="BE149" s="47">
        <v>1</v>
      </c>
    </row>
    <row r="150" spans="1:57" x14ac:dyDescent="0.15">
      <c r="A150">
        <v>190</v>
      </c>
      <c r="B150">
        <v>190</v>
      </c>
      <c r="C150" s="11">
        <v>41.8</v>
      </c>
      <c r="D150" s="11">
        <v>1</v>
      </c>
      <c r="E150" s="11">
        <v>12</v>
      </c>
      <c r="F150" s="12">
        <v>0</v>
      </c>
      <c r="G150" s="12">
        <f t="shared" si="13"/>
        <v>1</v>
      </c>
      <c r="H150" s="9">
        <v>1</v>
      </c>
      <c r="I150" s="4">
        <v>0</v>
      </c>
      <c r="J150" s="47"/>
      <c r="K150" s="47">
        <v>0</v>
      </c>
      <c r="L150" s="48">
        <v>43361</v>
      </c>
      <c r="M150" s="47">
        <v>0</v>
      </c>
      <c r="N150" s="47">
        <v>0</v>
      </c>
      <c r="O150" s="47">
        <v>0</v>
      </c>
      <c r="P150" s="47">
        <v>0</v>
      </c>
      <c r="Q150" s="47">
        <v>0</v>
      </c>
      <c r="R150" s="47">
        <v>0</v>
      </c>
      <c r="S150" s="27"/>
      <c r="T150" s="6">
        <v>8</v>
      </c>
      <c r="U150" s="9"/>
      <c r="V150" s="9"/>
      <c r="W150" s="9"/>
      <c r="X150" s="9"/>
      <c r="Y150" s="9"/>
      <c r="Z150" s="9">
        <v>0</v>
      </c>
      <c r="AA150" s="54">
        <v>43592</v>
      </c>
      <c r="AB150">
        <v>8</v>
      </c>
      <c r="AC150" s="64"/>
      <c r="AD150" s="47">
        <v>1</v>
      </c>
      <c r="AE150" s="47">
        <v>0</v>
      </c>
      <c r="AF150" s="47">
        <v>5.8</v>
      </c>
      <c r="AG150" s="47">
        <v>1</v>
      </c>
      <c r="AH150" s="47">
        <v>1</v>
      </c>
      <c r="AI150" s="47">
        <v>1</v>
      </c>
      <c r="AJ150" s="55">
        <v>0</v>
      </c>
      <c r="AK150" s="47">
        <v>1</v>
      </c>
      <c r="AL150" s="47">
        <v>0</v>
      </c>
      <c r="AM150" s="47">
        <v>0</v>
      </c>
      <c r="AN150" s="47">
        <v>0</v>
      </c>
      <c r="AO150" s="47">
        <v>0</v>
      </c>
      <c r="AP150" s="47">
        <v>1</v>
      </c>
      <c r="AQ150" s="9">
        <v>1</v>
      </c>
      <c r="AR150" s="9">
        <v>0</v>
      </c>
      <c r="AS150" s="9">
        <v>1</v>
      </c>
      <c r="AT150" s="9">
        <v>0</v>
      </c>
      <c r="AU150" s="9">
        <v>0</v>
      </c>
      <c r="AV150" s="9">
        <v>0</v>
      </c>
      <c r="AW150" s="9">
        <v>1</v>
      </c>
      <c r="AX150" s="9">
        <v>0</v>
      </c>
      <c r="AY150" s="9">
        <v>7</v>
      </c>
      <c r="AZ150" s="47">
        <v>0</v>
      </c>
      <c r="BA150" s="47">
        <v>0</v>
      </c>
      <c r="BB150" s="47">
        <v>0</v>
      </c>
      <c r="BC150" s="47">
        <v>0</v>
      </c>
      <c r="BD150" s="47">
        <v>0</v>
      </c>
      <c r="BE150" s="47">
        <v>1</v>
      </c>
    </row>
    <row r="151" spans="1:57" x14ac:dyDescent="0.15">
      <c r="A151">
        <v>191</v>
      </c>
      <c r="B151">
        <v>191</v>
      </c>
      <c r="C151" s="11">
        <v>43.2</v>
      </c>
      <c r="D151" s="11">
        <v>1</v>
      </c>
      <c r="E151" s="11">
        <v>11.9</v>
      </c>
      <c r="F151" s="12">
        <v>0</v>
      </c>
      <c r="G151" s="12">
        <f t="shared" si="13"/>
        <v>1</v>
      </c>
      <c r="H151" s="9">
        <v>1</v>
      </c>
      <c r="I151" s="4">
        <v>0</v>
      </c>
      <c r="J151" s="47"/>
      <c r="K151" s="47">
        <v>0</v>
      </c>
      <c r="L151" s="48">
        <v>43370</v>
      </c>
      <c r="M151" s="47">
        <v>0</v>
      </c>
      <c r="N151" s="47">
        <v>1</v>
      </c>
      <c r="O151" s="51">
        <v>2</v>
      </c>
      <c r="P151" s="51">
        <v>2</v>
      </c>
      <c r="Q151" s="51">
        <v>1</v>
      </c>
      <c r="R151" s="47">
        <v>0</v>
      </c>
      <c r="S151" s="27"/>
      <c r="T151" s="6">
        <v>7</v>
      </c>
      <c r="U151" s="9"/>
      <c r="V151" s="9"/>
      <c r="W151" s="9"/>
      <c r="X151" s="9"/>
      <c r="Y151" s="9"/>
      <c r="Z151" s="9">
        <v>0</v>
      </c>
      <c r="AA151" s="54">
        <v>43592</v>
      </c>
      <c r="AB151">
        <f t="shared" ref="AB151:AB158" si="14">DATEDIF(L151,AA151,"m")</f>
        <v>7</v>
      </c>
      <c r="AC151" s="64"/>
      <c r="AD151" s="47">
        <v>1</v>
      </c>
      <c r="AE151" s="47">
        <v>0</v>
      </c>
      <c r="AF151" s="47">
        <v>6</v>
      </c>
      <c r="AG151" s="47">
        <v>1</v>
      </c>
      <c r="AH151" s="47">
        <v>1</v>
      </c>
      <c r="AI151" s="47">
        <v>0</v>
      </c>
      <c r="AJ151" s="47">
        <v>0</v>
      </c>
      <c r="AK151" s="47">
        <v>1</v>
      </c>
      <c r="AL151" s="47"/>
      <c r="AM151" s="47"/>
      <c r="AN151" s="47"/>
      <c r="AO151" s="47">
        <v>0</v>
      </c>
      <c r="AP151" s="47">
        <v>0</v>
      </c>
      <c r="AQ151" s="9">
        <v>1</v>
      </c>
      <c r="AR151" s="9">
        <v>0</v>
      </c>
      <c r="AS151" s="9">
        <v>0</v>
      </c>
      <c r="AT151" s="9">
        <v>1</v>
      </c>
      <c r="AU151" s="9">
        <v>1</v>
      </c>
      <c r="AV151" s="9">
        <v>0</v>
      </c>
      <c r="AW151" s="9">
        <v>1</v>
      </c>
      <c r="AX151" s="9">
        <v>2</v>
      </c>
      <c r="AY151" s="9">
        <v>11</v>
      </c>
      <c r="AZ151" s="47">
        <v>0</v>
      </c>
      <c r="BA151" s="47">
        <v>0</v>
      </c>
      <c r="BB151" s="47">
        <v>0</v>
      </c>
      <c r="BC151" s="47">
        <v>0</v>
      </c>
      <c r="BD151" s="47">
        <v>0</v>
      </c>
      <c r="BE151" s="47">
        <v>1</v>
      </c>
    </row>
    <row r="152" spans="1:57" x14ac:dyDescent="0.15">
      <c r="A152">
        <v>192</v>
      </c>
      <c r="B152">
        <v>192</v>
      </c>
      <c r="C152" s="11">
        <v>38.9</v>
      </c>
      <c r="D152" s="11">
        <v>0</v>
      </c>
      <c r="E152" s="11">
        <v>11.9</v>
      </c>
      <c r="F152" s="12">
        <v>0</v>
      </c>
      <c r="G152" s="12">
        <f t="shared" si="13"/>
        <v>0</v>
      </c>
      <c r="H152" s="9">
        <v>1</v>
      </c>
      <c r="I152" s="4">
        <v>1</v>
      </c>
      <c r="J152" s="47"/>
      <c r="K152" s="47">
        <v>0</v>
      </c>
      <c r="L152" s="48">
        <v>43390</v>
      </c>
      <c r="M152" s="47">
        <v>0</v>
      </c>
      <c r="N152" s="47">
        <v>1</v>
      </c>
      <c r="O152" s="51">
        <v>2</v>
      </c>
      <c r="P152" s="51">
        <v>1</v>
      </c>
      <c r="Q152" s="51">
        <v>1</v>
      </c>
      <c r="R152" s="47">
        <v>0</v>
      </c>
      <c r="S152" s="27"/>
      <c r="T152" s="6">
        <v>6</v>
      </c>
      <c r="U152" s="9"/>
      <c r="V152" s="9"/>
      <c r="W152" s="9"/>
      <c r="X152" s="9"/>
      <c r="Y152" s="9"/>
      <c r="Z152" s="9">
        <v>0</v>
      </c>
      <c r="AA152" s="54">
        <v>43592</v>
      </c>
      <c r="AB152">
        <f t="shared" si="14"/>
        <v>6</v>
      </c>
      <c r="AC152" s="64"/>
      <c r="AD152" s="47">
        <v>1</v>
      </c>
      <c r="AE152" s="47">
        <v>0</v>
      </c>
      <c r="AF152" s="47">
        <v>3.8</v>
      </c>
      <c r="AG152" s="47">
        <v>3</v>
      </c>
      <c r="AH152" s="47">
        <v>0</v>
      </c>
      <c r="AI152" s="47">
        <v>0</v>
      </c>
      <c r="AJ152" s="47">
        <v>0</v>
      </c>
      <c r="AK152" s="47">
        <v>2</v>
      </c>
      <c r="AL152" s="47">
        <v>0</v>
      </c>
      <c r="AM152" s="47">
        <v>0</v>
      </c>
      <c r="AN152" s="47">
        <v>0</v>
      </c>
      <c r="AO152" s="47">
        <v>1</v>
      </c>
      <c r="AP152" s="47">
        <v>1</v>
      </c>
      <c r="AQ152" s="9">
        <v>1</v>
      </c>
      <c r="AR152" s="9">
        <v>0</v>
      </c>
      <c r="AS152" s="9">
        <v>1</v>
      </c>
      <c r="AT152" s="9">
        <v>1</v>
      </c>
      <c r="AU152" s="9">
        <v>1</v>
      </c>
      <c r="AV152" s="9">
        <v>0</v>
      </c>
      <c r="AW152" s="9">
        <v>1</v>
      </c>
      <c r="AX152" s="9">
        <v>0</v>
      </c>
      <c r="AY152" s="9">
        <v>6</v>
      </c>
      <c r="AZ152" s="47">
        <v>0</v>
      </c>
      <c r="BA152" s="47">
        <v>0</v>
      </c>
      <c r="BB152" s="47">
        <v>0</v>
      </c>
      <c r="BC152" s="47">
        <v>1</v>
      </c>
      <c r="BD152" s="47">
        <v>0</v>
      </c>
      <c r="BE152" s="47">
        <v>1</v>
      </c>
    </row>
    <row r="153" spans="1:57" x14ac:dyDescent="0.15">
      <c r="A153">
        <v>193</v>
      </c>
      <c r="B153">
        <v>193</v>
      </c>
      <c r="C153" s="11">
        <v>38.1</v>
      </c>
      <c r="D153" s="11">
        <v>0</v>
      </c>
      <c r="E153" s="11">
        <v>12.8</v>
      </c>
      <c r="F153" s="12">
        <v>1</v>
      </c>
      <c r="G153" s="12">
        <f t="shared" si="13"/>
        <v>1</v>
      </c>
      <c r="H153" s="9">
        <v>0</v>
      </c>
      <c r="I153" s="4">
        <v>0</v>
      </c>
      <c r="J153" s="47"/>
      <c r="K153" s="47">
        <v>0</v>
      </c>
      <c r="L153" s="48">
        <v>43395</v>
      </c>
      <c r="M153" s="47">
        <v>0</v>
      </c>
      <c r="N153" s="47">
        <v>0</v>
      </c>
      <c r="O153" s="51">
        <v>0</v>
      </c>
      <c r="P153" s="51">
        <v>0</v>
      </c>
      <c r="Q153" s="51">
        <v>0</v>
      </c>
      <c r="R153" s="47">
        <v>1</v>
      </c>
      <c r="S153" s="27">
        <v>43575</v>
      </c>
      <c r="T153" s="6">
        <v>6</v>
      </c>
      <c r="U153" s="9"/>
      <c r="V153" s="9"/>
      <c r="W153" s="9"/>
      <c r="X153" s="9"/>
      <c r="Y153" s="9"/>
      <c r="Z153" s="9">
        <v>0</v>
      </c>
      <c r="AA153" s="54">
        <v>43592</v>
      </c>
      <c r="AB153">
        <f t="shared" si="14"/>
        <v>6</v>
      </c>
      <c r="AC153" s="64"/>
      <c r="AD153" s="47">
        <v>1</v>
      </c>
      <c r="AE153" s="47">
        <v>0</v>
      </c>
      <c r="AF153" s="47">
        <v>5.0999999999999996</v>
      </c>
      <c r="AG153" s="47">
        <v>1</v>
      </c>
      <c r="AH153" s="47">
        <v>1</v>
      </c>
      <c r="AI153" s="47">
        <v>0</v>
      </c>
      <c r="AJ153" s="55">
        <v>0</v>
      </c>
      <c r="AK153" s="47">
        <v>2</v>
      </c>
      <c r="AL153" s="47">
        <v>0</v>
      </c>
      <c r="AM153" s="47">
        <v>0</v>
      </c>
      <c r="AN153" s="47">
        <v>0</v>
      </c>
      <c r="AO153" s="47">
        <v>0</v>
      </c>
      <c r="AP153" s="47">
        <v>1</v>
      </c>
      <c r="AQ153" s="9">
        <v>1</v>
      </c>
      <c r="AR153" s="9">
        <v>0</v>
      </c>
      <c r="AS153" s="9">
        <v>1</v>
      </c>
      <c r="AT153" s="9">
        <v>1</v>
      </c>
      <c r="AU153" s="9">
        <v>1</v>
      </c>
      <c r="AV153" s="9">
        <v>0</v>
      </c>
      <c r="AW153" s="9">
        <v>1</v>
      </c>
      <c r="AX153" s="9">
        <v>0</v>
      </c>
      <c r="AY153" s="9">
        <v>7</v>
      </c>
      <c r="AZ153" s="47">
        <v>0</v>
      </c>
      <c r="BA153" s="47">
        <v>0</v>
      </c>
      <c r="BB153" s="47">
        <v>0</v>
      </c>
      <c r="BC153" s="47">
        <v>0</v>
      </c>
      <c r="BD153" s="47">
        <v>0</v>
      </c>
      <c r="BE153" s="47">
        <v>1</v>
      </c>
    </row>
    <row r="154" spans="1:57" x14ac:dyDescent="0.15">
      <c r="A154">
        <v>194</v>
      </c>
      <c r="B154">
        <v>194</v>
      </c>
      <c r="C154" s="11">
        <v>54</v>
      </c>
      <c r="D154" s="11">
        <v>1</v>
      </c>
      <c r="E154" s="11">
        <v>14.5</v>
      </c>
      <c r="F154" s="12">
        <v>1</v>
      </c>
      <c r="G154" s="12">
        <f t="shared" si="13"/>
        <v>2</v>
      </c>
      <c r="H154" s="9">
        <v>1</v>
      </c>
      <c r="I154" s="4">
        <v>1</v>
      </c>
      <c r="J154" s="47"/>
      <c r="K154" s="47">
        <v>0</v>
      </c>
      <c r="L154" s="48">
        <v>43410</v>
      </c>
      <c r="M154" s="47">
        <v>0</v>
      </c>
      <c r="N154" s="47">
        <v>0</v>
      </c>
      <c r="O154" s="51">
        <v>0</v>
      </c>
      <c r="P154" s="51">
        <v>0</v>
      </c>
      <c r="Q154" s="51">
        <v>0</v>
      </c>
      <c r="R154" s="47">
        <v>0</v>
      </c>
      <c r="S154" s="27"/>
      <c r="T154" s="6">
        <v>6</v>
      </c>
      <c r="U154" s="9"/>
      <c r="V154" s="9"/>
      <c r="W154" s="9"/>
      <c r="X154" s="9"/>
      <c r="Y154" s="9"/>
      <c r="Z154" s="9">
        <v>0</v>
      </c>
      <c r="AA154" s="54">
        <v>43592</v>
      </c>
      <c r="AB154">
        <f t="shared" si="14"/>
        <v>6</v>
      </c>
      <c r="AC154" s="64"/>
      <c r="AD154" s="47">
        <v>1</v>
      </c>
      <c r="AE154" s="47">
        <v>0</v>
      </c>
      <c r="AF154" s="47">
        <v>7</v>
      </c>
      <c r="AG154" s="47">
        <v>1</v>
      </c>
      <c r="AH154" s="47">
        <v>1</v>
      </c>
      <c r="AI154" s="47">
        <v>1</v>
      </c>
      <c r="AJ154" s="47">
        <v>1</v>
      </c>
      <c r="AK154" s="47">
        <v>2</v>
      </c>
      <c r="AL154" s="47"/>
      <c r="AM154" s="47"/>
      <c r="AN154" s="47"/>
      <c r="AO154" s="47">
        <v>0</v>
      </c>
      <c r="AP154" s="47">
        <v>1</v>
      </c>
      <c r="AQ154" s="9">
        <v>0</v>
      </c>
      <c r="AR154" s="9">
        <v>0</v>
      </c>
      <c r="AS154" s="9">
        <v>0</v>
      </c>
      <c r="AT154" s="9">
        <v>1</v>
      </c>
      <c r="AU154" s="9">
        <v>1</v>
      </c>
      <c r="AV154" s="9">
        <v>0</v>
      </c>
      <c r="AW154" s="9">
        <v>1</v>
      </c>
      <c r="AX154" s="9">
        <v>1</v>
      </c>
      <c r="AY154" s="9">
        <v>8</v>
      </c>
      <c r="AZ154" s="47">
        <v>0</v>
      </c>
      <c r="BA154" s="47">
        <v>0</v>
      </c>
      <c r="BB154" s="47">
        <v>0</v>
      </c>
      <c r="BC154" s="47">
        <v>1</v>
      </c>
      <c r="BD154" s="47">
        <v>0</v>
      </c>
      <c r="BE154" s="47">
        <v>1</v>
      </c>
    </row>
    <row r="155" spans="1:57" x14ac:dyDescent="0.15">
      <c r="A155">
        <v>195</v>
      </c>
      <c r="B155">
        <v>195</v>
      </c>
      <c r="C155" s="11">
        <v>40.5</v>
      </c>
      <c r="D155" s="11">
        <v>1</v>
      </c>
      <c r="E155" s="11">
        <v>12.2</v>
      </c>
      <c r="F155" s="12">
        <v>0</v>
      </c>
      <c r="G155" s="12">
        <f t="shared" si="13"/>
        <v>1</v>
      </c>
      <c r="H155" s="9">
        <v>0</v>
      </c>
      <c r="I155" s="4">
        <v>1</v>
      </c>
      <c r="J155" s="47"/>
      <c r="K155" s="47">
        <v>0</v>
      </c>
      <c r="L155" s="48">
        <v>43424</v>
      </c>
      <c r="M155" s="47">
        <v>1</v>
      </c>
      <c r="N155" s="47">
        <v>0</v>
      </c>
      <c r="O155" s="47">
        <v>1</v>
      </c>
      <c r="P155" s="51">
        <v>0</v>
      </c>
      <c r="Q155" s="51">
        <v>0</v>
      </c>
      <c r="R155" s="47">
        <v>0</v>
      </c>
      <c r="S155" s="27"/>
      <c r="T155" s="6">
        <v>5</v>
      </c>
      <c r="U155" s="9"/>
      <c r="V155" s="9"/>
      <c r="W155" s="9"/>
      <c r="X155" s="9"/>
      <c r="Y155" s="9"/>
      <c r="Z155" s="9">
        <v>0</v>
      </c>
      <c r="AA155" s="54">
        <v>43592</v>
      </c>
      <c r="AB155">
        <f t="shared" si="14"/>
        <v>5</v>
      </c>
      <c r="AC155" s="64"/>
      <c r="AD155" s="47">
        <v>1</v>
      </c>
      <c r="AE155" s="47">
        <v>0</v>
      </c>
      <c r="AF155" s="47">
        <v>3.7</v>
      </c>
      <c r="AG155" s="47">
        <v>3</v>
      </c>
      <c r="AH155" s="47">
        <v>0</v>
      </c>
      <c r="AI155" s="47"/>
      <c r="AJ155" s="55">
        <v>0</v>
      </c>
      <c r="AK155" s="47">
        <v>1</v>
      </c>
      <c r="AL155" s="47">
        <v>0</v>
      </c>
      <c r="AM155" s="47">
        <v>0</v>
      </c>
      <c r="AN155" s="47">
        <v>0</v>
      </c>
      <c r="AO155" s="47">
        <v>0</v>
      </c>
      <c r="AP155" s="65"/>
      <c r="AQ155" s="9">
        <v>1</v>
      </c>
      <c r="AR155" s="9">
        <v>0</v>
      </c>
      <c r="AS155" s="9">
        <v>1</v>
      </c>
      <c r="AT155" s="9">
        <v>0</v>
      </c>
      <c r="AV155" s="9">
        <v>0</v>
      </c>
      <c r="AW155" s="9">
        <v>0</v>
      </c>
      <c r="AX155" s="9">
        <v>0</v>
      </c>
      <c r="AY155" s="9">
        <v>6</v>
      </c>
      <c r="AZ155" s="47">
        <v>0</v>
      </c>
      <c r="BA155" s="47">
        <v>0</v>
      </c>
      <c r="BB155" s="47">
        <v>0</v>
      </c>
      <c r="BC155" s="47">
        <v>0</v>
      </c>
      <c r="BD155" s="47">
        <v>0</v>
      </c>
      <c r="BE155" s="47">
        <v>1</v>
      </c>
    </row>
    <row r="156" spans="1:57" x14ac:dyDescent="0.15">
      <c r="A156">
        <v>197</v>
      </c>
      <c r="B156">
        <v>197</v>
      </c>
      <c r="C156" s="11">
        <v>51.3</v>
      </c>
      <c r="D156" s="11">
        <v>1</v>
      </c>
      <c r="E156" s="11">
        <v>14.8</v>
      </c>
      <c r="F156" s="12">
        <v>1</v>
      </c>
      <c r="G156" s="12">
        <f t="shared" si="13"/>
        <v>2</v>
      </c>
      <c r="H156" s="9">
        <v>1</v>
      </c>
      <c r="I156" s="4">
        <v>1</v>
      </c>
      <c r="J156" s="47"/>
      <c r="K156" s="47">
        <v>0</v>
      </c>
      <c r="L156" s="48">
        <v>43432</v>
      </c>
      <c r="M156" s="47">
        <v>0</v>
      </c>
      <c r="N156" s="47">
        <v>0</v>
      </c>
      <c r="O156" s="47">
        <v>0</v>
      </c>
      <c r="P156" s="51">
        <v>0</v>
      </c>
      <c r="Q156" s="51">
        <v>0</v>
      </c>
      <c r="R156" s="47">
        <v>0</v>
      </c>
      <c r="S156" s="27"/>
      <c r="T156" s="6">
        <v>5</v>
      </c>
      <c r="U156" s="9"/>
      <c r="V156" s="9"/>
      <c r="W156" s="9"/>
      <c r="X156" s="9"/>
      <c r="Y156" s="9"/>
      <c r="Z156" s="9">
        <v>0</v>
      </c>
      <c r="AA156" s="54">
        <v>43592</v>
      </c>
      <c r="AB156">
        <f t="shared" si="14"/>
        <v>5</v>
      </c>
      <c r="AC156" s="64"/>
      <c r="AD156" s="47">
        <v>2</v>
      </c>
      <c r="AE156" s="47">
        <v>1</v>
      </c>
      <c r="AF156" s="47">
        <v>11.5</v>
      </c>
      <c r="AG156" s="47">
        <v>2</v>
      </c>
      <c r="AH156" s="47">
        <v>1</v>
      </c>
      <c r="AI156" s="47">
        <v>0</v>
      </c>
      <c r="AJ156" s="47">
        <v>0</v>
      </c>
      <c r="AK156" s="47">
        <v>2</v>
      </c>
      <c r="AL156" s="47">
        <v>0</v>
      </c>
      <c r="AM156" s="47">
        <v>0</v>
      </c>
      <c r="AN156" s="47">
        <v>0</v>
      </c>
      <c r="AO156" s="47">
        <v>0</v>
      </c>
      <c r="AP156" s="47">
        <v>1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1</v>
      </c>
      <c r="AX156" s="9">
        <v>0</v>
      </c>
      <c r="AY156" s="9">
        <v>4</v>
      </c>
      <c r="AZ156" s="47">
        <v>0</v>
      </c>
      <c r="BA156" s="47">
        <v>0</v>
      </c>
      <c r="BB156" s="47">
        <v>0</v>
      </c>
      <c r="BC156" s="47">
        <v>1</v>
      </c>
      <c r="BD156" s="47">
        <v>0</v>
      </c>
      <c r="BE156" s="47">
        <v>1</v>
      </c>
    </row>
    <row r="157" spans="1:57" x14ac:dyDescent="0.15">
      <c r="A157">
        <v>198</v>
      </c>
      <c r="B157">
        <v>198</v>
      </c>
      <c r="C157" s="11">
        <v>39.700000000000003</v>
      </c>
      <c r="D157" s="11">
        <v>0</v>
      </c>
      <c r="E157" s="11">
        <v>12</v>
      </c>
      <c r="F157" s="12">
        <v>0</v>
      </c>
      <c r="G157" s="12">
        <f t="shared" si="13"/>
        <v>0</v>
      </c>
      <c r="H157" s="9">
        <v>0</v>
      </c>
      <c r="I157" s="4">
        <v>0</v>
      </c>
      <c r="J157" s="47"/>
      <c r="K157" s="47">
        <v>0</v>
      </c>
      <c r="L157" s="48">
        <v>43446</v>
      </c>
      <c r="M157" s="47">
        <v>0</v>
      </c>
      <c r="N157" s="47">
        <v>0</v>
      </c>
      <c r="O157" s="47">
        <v>0</v>
      </c>
      <c r="P157" s="51">
        <v>1</v>
      </c>
      <c r="Q157" s="51">
        <v>1</v>
      </c>
      <c r="R157" s="47">
        <v>1</v>
      </c>
      <c r="S157" s="27">
        <v>43518</v>
      </c>
      <c r="T157" s="6">
        <v>2</v>
      </c>
      <c r="U157" s="9"/>
      <c r="V157" s="9"/>
      <c r="W157" s="9"/>
      <c r="X157" s="9"/>
      <c r="Y157" s="9"/>
      <c r="Z157" s="9">
        <v>0</v>
      </c>
      <c r="AA157" s="54">
        <v>43592</v>
      </c>
      <c r="AB157">
        <f t="shared" si="14"/>
        <v>4</v>
      </c>
      <c r="AC157" s="64"/>
      <c r="AD157" s="47">
        <v>1</v>
      </c>
      <c r="AE157" s="47">
        <v>0</v>
      </c>
      <c r="AF157" s="47">
        <v>7.4</v>
      </c>
      <c r="AG157" s="47">
        <v>1</v>
      </c>
      <c r="AH157" s="47">
        <v>1</v>
      </c>
      <c r="AI157" s="47">
        <v>0</v>
      </c>
      <c r="AJ157" s="47">
        <v>1</v>
      </c>
      <c r="AK157" s="47">
        <v>1</v>
      </c>
      <c r="AL157" s="47"/>
      <c r="AM157" s="47"/>
      <c r="AN157" s="47"/>
      <c r="AO157" s="47">
        <v>1</v>
      </c>
      <c r="AP157" s="47">
        <v>1</v>
      </c>
      <c r="AQ157" s="9">
        <v>0</v>
      </c>
      <c r="AR157" s="9">
        <v>0</v>
      </c>
      <c r="AS157" s="9">
        <v>0</v>
      </c>
      <c r="AT157" s="9">
        <v>1</v>
      </c>
      <c r="AU157" s="9">
        <v>0</v>
      </c>
      <c r="AV157" s="9">
        <v>0</v>
      </c>
      <c r="AW157" s="9">
        <v>1</v>
      </c>
      <c r="AX157" s="9">
        <v>0</v>
      </c>
      <c r="AY157" s="9">
        <v>5</v>
      </c>
      <c r="AZ157" s="47">
        <v>0</v>
      </c>
      <c r="BA157" s="47">
        <v>0</v>
      </c>
      <c r="BB157" s="47">
        <v>1</v>
      </c>
      <c r="BC157" s="47">
        <v>0</v>
      </c>
      <c r="BD157" s="47">
        <v>0</v>
      </c>
      <c r="BE157" s="47">
        <v>1</v>
      </c>
    </row>
    <row r="158" spans="1:57" x14ac:dyDescent="0.15">
      <c r="A158">
        <v>199</v>
      </c>
      <c r="B158">
        <v>199</v>
      </c>
      <c r="C158" s="6">
        <v>42</v>
      </c>
      <c r="D158" s="11">
        <v>1</v>
      </c>
      <c r="E158" s="6">
        <v>12.1</v>
      </c>
      <c r="F158" s="12">
        <v>0</v>
      </c>
      <c r="G158" s="12">
        <f t="shared" si="13"/>
        <v>1</v>
      </c>
      <c r="H158" s="9">
        <v>0</v>
      </c>
      <c r="I158" s="4">
        <v>0</v>
      </c>
      <c r="J158" s="47"/>
      <c r="K158" s="47">
        <v>0</v>
      </c>
      <c r="L158" s="48">
        <v>43451</v>
      </c>
      <c r="M158" s="47">
        <v>1</v>
      </c>
      <c r="N158" s="47">
        <v>0</v>
      </c>
      <c r="O158" s="47">
        <v>0</v>
      </c>
      <c r="P158" s="51">
        <v>3</v>
      </c>
      <c r="Q158" s="51">
        <v>1</v>
      </c>
      <c r="R158" s="47">
        <v>0</v>
      </c>
      <c r="S158" s="27"/>
      <c r="T158" s="6">
        <v>4</v>
      </c>
      <c r="U158" s="9"/>
      <c r="V158" s="9"/>
      <c r="W158" s="9"/>
      <c r="X158" s="9"/>
      <c r="Y158" s="9"/>
      <c r="Z158" s="9">
        <v>0</v>
      </c>
      <c r="AA158" s="54">
        <v>43592</v>
      </c>
      <c r="AB158">
        <f t="shared" si="14"/>
        <v>4</v>
      </c>
      <c r="AC158" s="64"/>
      <c r="AD158" s="47">
        <v>1</v>
      </c>
      <c r="AE158" s="47">
        <v>0</v>
      </c>
      <c r="AF158" s="47">
        <v>2.8</v>
      </c>
      <c r="AG158" s="47">
        <v>3</v>
      </c>
      <c r="AH158" s="47">
        <v>0</v>
      </c>
      <c r="AI158" s="47">
        <v>1</v>
      </c>
      <c r="AJ158" s="47">
        <v>0</v>
      </c>
      <c r="AK158" s="47">
        <v>1</v>
      </c>
      <c r="AL158" s="47"/>
      <c r="AM158" s="47"/>
      <c r="AN158" s="47"/>
      <c r="AO158" s="47">
        <v>0</v>
      </c>
      <c r="AP158" s="47">
        <v>0</v>
      </c>
      <c r="AQ158" s="9">
        <v>1</v>
      </c>
      <c r="AR158" s="9">
        <v>0</v>
      </c>
      <c r="AS158" s="9">
        <v>1</v>
      </c>
      <c r="AT158" s="9">
        <v>0</v>
      </c>
      <c r="AU158" s="9">
        <v>0</v>
      </c>
      <c r="AV158" s="9">
        <v>0</v>
      </c>
      <c r="AW158" s="9">
        <v>1</v>
      </c>
      <c r="AX158" s="9">
        <v>1</v>
      </c>
      <c r="AY158" s="9">
        <v>4</v>
      </c>
      <c r="AZ158" s="47">
        <v>0</v>
      </c>
      <c r="BA158" s="47">
        <v>0</v>
      </c>
      <c r="BB158" s="47">
        <v>0</v>
      </c>
      <c r="BC158" s="47">
        <v>0</v>
      </c>
      <c r="BD158" s="47">
        <v>0</v>
      </c>
      <c r="BE158" s="47">
        <v>1</v>
      </c>
    </row>
  </sheetData>
  <phoneticPr fontId="12" type="noConversion"/>
  <hyperlinks>
    <hyperlink ref="A72" r:id="rId1" tooltip="European journal of radiology."/>
  </hyperlinks>
  <pageMargins left="0.75" right="0.75" top="1" bottom="1" header="0.51180555555555596" footer="0.51180555555555596"/>
  <pageSetup paperSize="9" orientation="portrait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肝内胆管细胞癌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用户</cp:lastModifiedBy>
  <dcterms:created xsi:type="dcterms:W3CDTF">2019-01-14T08:42:00Z</dcterms:created>
  <dcterms:modified xsi:type="dcterms:W3CDTF">2020-03-24T07:00:44Z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