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-has\Desktop\研究論文\診療報酬挑戦\NextApplied HEHP\Fig-Tables\"/>
    </mc:Choice>
  </mc:AlternateContent>
  <xr:revisionPtr revIDLastSave="0" documentId="13_ncr:1_{83C068E7-09F4-47D7-946E-BBC84D5CC4B5}" xr6:coauthVersionLast="47" xr6:coauthVersionMax="47" xr10:uidLastSave="{00000000-0000-0000-0000-000000000000}"/>
  <bookViews>
    <workbookView xWindow="-110" yWindow="-110" windowWidth="21820" windowHeight="13900" xr2:uid="{17C7F140-8773-493C-B44D-E94FB1BCDC08}"/>
  </bookViews>
  <sheets>
    <sheet name="Table 3 Book-building method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5" i="10" l="1"/>
  <c r="I4" i="10"/>
  <c r="F3" i="10" l="1"/>
  <c r="E3" i="10"/>
  <c r="H5" i="10" s="1"/>
  <c r="D3" i="10"/>
  <c r="C3" i="10"/>
  <c r="H4" i="10" l="1"/>
</calcChain>
</file>

<file path=xl/sharedStrings.xml><?xml version="1.0" encoding="utf-8"?>
<sst xmlns="http://schemas.openxmlformats.org/spreadsheetml/2006/main" count="16" uniqueCount="16">
  <si>
    <t>UA</t>
    <phoneticPr fontId="2"/>
  </si>
  <si>
    <t>AMI</t>
    <phoneticPr fontId="2"/>
  </si>
  <si>
    <t>Average</t>
    <phoneticPr fontId="2"/>
  </si>
  <si>
    <t>300-500</t>
    <phoneticPr fontId="2"/>
  </si>
  <si>
    <t>500-750</t>
    <phoneticPr fontId="2"/>
  </si>
  <si>
    <t>750-1000</t>
    <phoneticPr fontId="2"/>
  </si>
  <si>
    <t>1000-1500</t>
    <phoneticPr fontId="2"/>
  </si>
  <si>
    <t>more than 1500</t>
    <phoneticPr fontId="2"/>
  </si>
  <si>
    <t>Categories</t>
    <phoneticPr fontId="2"/>
  </si>
  <si>
    <t>Less 300</t>
    <phoneticPr fontId="2"/>
  </si>
  <si>
    <t>AMI, acute myocardial infarction</t>
    <phoneticPr fontId="2"/>
  </si>
  <si>
    <t>UA, unstable angina</t>
    <phoneticPr fontId="2"/>
  </si>
  <si>
    <t>Table 3. The Technical Fee Based on the Book-Building Method</t>
    <phoneticPr fontId="2"/>
  </si>
  <si>
    <r>
      <t xml:space="preserve">Technical fees
US </t>
    </r>
    <r>
      <rPr>
        <sz val="11"/>
        <color theme="1"/>
        <rFont val="ＭＳ Ｐ明朝"/>
        <family val="1"/>
        <charset val="128"/>
      </rPr>
      <t>$</t>
    </r>
    <phoneticPr fontId="2"/>
  </si>
  <si>
    <r>
      <t xml:space="preserve">Technical fees
JP </t>
    </r>
    <r>
      <rPr>
        <sz val="10"/>
        <color theme="1"/>
        <rFont val="ＭＳ Ｐ明朝"/>
        <family val="1"/>
        <charset val="128"/>
      </rPr>
      <t>￥</t>
    </r>
    <phoneticPr fontId="2"/>
  </si>
  <si>
    <r>
      <t xml:space="preserve">US $1 = </t>
    </r>
    <r>
      <rPr>
        <sz val="11"/>
        <color theme="1"/>
        <rFont val="ＭＳ Ｐ明朝"/>
        <family val="1"/>
        <charset val="128"/>
      </rPr>
      <t>￥</t>
    </r>
    <r>
      <rPr>
        <sz val="11"/>
        <color theme="1"/>
        <rFont val="Times New Roman"/>
        <family val="1"/>
      </rPr>
      <t>140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</si>
</sst>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176" formatCode="[$¥-411]#,##0;[$¥-411]#,##0"/>
    <numFmt numFmtId="177" formatCode="0.0%"/>
    <numFmt numFmtId="178" formatCode="[$¥-411]#,##0.00;[$¥-411]#,##0.00"/>
    <numFmt numFmtId="182" formatCode="\$#,##0;\-\$#,##0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sz val="11"/>
      <color theme="1"/>
      <name val="ＭＳ Ｐ明朝"/>
      <family val="1"/>
      <charset val="128"/>
    </font>
    <font>
      <sz val="10"/>
      <color theme="1"/>
      <name val="Times New Roman"/>
      <family val="1"/>
    </font>
    <font>
      <sz val="1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178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176" fontId="3" fillId="0" borderId="1" xfId="2" applyNumberFormat="1" applyFont="1" applyBorder="1" applyAlignment="1">
      <alignment horizontal="right" vertical="center"/>
    </xf>
    <xf numFmtId="177" fontId="3" fillId="0" borderId="1" xfId="3" applyNumberFormat="1" applyFont="1" applyBorder="1" applyAlignment="1">
      <alignment horizontal="right" vertical="center"/>
    </xf>
    <xf numFmtId="177" fontId="3" fillId="0" borderId="0" xfId="0" applyNumberFormat="1" applyFont="1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82" fontId="3" fillId="0" borderId="1" xfId="0" applyNumberFormat="1" applyFont="1" applyBorder="1">
      <alignment vertical="center"/>
    </xf>
  </cellXfs>
  <cellStyles count="4">
    <cellStyle name="パーセント" xfId="3" builtinId="5"/>
    <cellStyle name="桁区切り" xfId="2" builtinId="6"/>
    <cellStyle name="通貨 2" xfId="1" xr:uid="{67FBC433-477D-4B36-8E4C-6D1C95C6AE5A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6350</xdr:rowOff>
    </xdr:from>
    <xdr:to>
      <xdr:col>9</xdr:col>
      <xdr:colOff>19050</xdr:colOff>
      <xdr:row>5</xdr:row>
      <xdr:rowOff>31750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CE2BB63-F57B-017D-D2CD-3A8E21C6EF5E}"/>
            </a:ext>
          </a:extLst>
        </xdr:cNvPr>
        <xdr:cNvSpPr/>
      </xdr:nvSpPr>
      <xdr:spPr>
        <a:xfrm>
          <a:off x="7543800" y="184150"/>
          <a:ext cx="2032000" cy="914400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2F6D3-BA70-4BE1-9DED-3603EBC78F0B}">
  <sheetPr>
    <pageSetUpPr fitToPage="1"/>
  </sheetPr>
  <dimension ref="A1:I9"/>
  <sheetViews>
    <sheetView showGridLines="0" tabSelected="1" workbookViewId="0">
      <selection activeCell="A10" sqref="A10"/>
    </sheetView>
  </sheetViews>
  <sheetFormatPr defaultRowHeight="14" x14ac:dyDescent="0.55000000000000004"/>
  <cols>
    <col min="1" max="1" width="9" style="1" bestFit="1" customWidth="1"/>
    <col min="2" max="7" width="15" style="1" customWidth="1"/>
    <col min="8" max="8" width="13.83203125" style="1" customWidth="1"/>
    <col min="9" max="9" width="12.58203125" style="1" customWidth="1"/>
    <col min="10" max="16384" width="8.6640625" style="1"/>
  </cols>
  <sheetData>
    <row r="1" spans="1:9" x14ac:dyDescent="0.55000000000000004">
      <c r="B1" s="8" t="s">
        <v>12</v>
      </c>
      <c r="C1" s="8"/>
      <c r="D1" s="8"/>
      <c r="E1" s="8"/>
      <c r="F1" s="8"/>
      <c r="G1" s="8"/>
    </row>
    <row r="2" spans="1:9" ht="28" x14ac:dyDescent="0.55000000000000004">
      <c r="A2" s="2" t="s">
        <v>8</v>
      </c>
      <c r="B2" s="3" t="s">
        <v>9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9" t="s">
        <v>14</v>
      </c>
      <c r="I2" s="10" t="s">
        <v>13</v>
      </c>
    </row>
    <row r="3" spans="1:9" x14ac:dyDescent="0.55000000000000004">
      <c r="A3" s="2" t="s">
        <v>2</v>
      </c>
      <c r="B3" s="5">
        <v>300000</v>
      </c>
      <c r="C3" s="5">
        <f>(300000+500000)/2</f>
        <v>400000</v>
      </c>
      <c r="D3" s="5">
        <f>(500000+750000)/2</f>
        <v>625000</v>
      </c>
      <c r="E3" s="5">
        <f>(750000+1000000)/2</f>
        <v>875000</v>
      </c>
      <c r="F3" s="5">
        <f>(1000000+1500000)/2</f>
        <v>1250000</v>
      </c>
      <c r="G3" s="5">
        <v>1500000</v>
      </c>
      <c r="H3" s="4"/>
      <c r="I3" s="2"/>
    </row>
    <row r="4" spans="1:9" x14ac:dyDescent="0.55000000000000004">
      <c r="A4" s="2" t="s">
        <v>0</v>
      </c>
      <c r="B4" s="6">
        <v>0.14299999999999999</v>
      </c>
      <c r="C4" s="6">
        <v>0.42199999999999999</v>
      </c>
      <c r="D4" s="6">
        <v>0.255</v>
      </c>
      <c r="E4" s="6">
        <v>0.11799999999999999</v>
      </c>
      <c r="F4" s="6">
        <v>0.05</v>
      </c>
      <c r="G4" s="6">
        <v>1.2E-2</v>
      </c>
      <c r="H4" s="5">
        <f>(B3*B4)+(C3*C4)+(D3*D4)+(E3*E4)+(F3*F4)+(G3*G4)</f>
        <v>554825</v>
      </c>
      <c r="I4" s="11">
        <f>H4/140</f>
        <v>3963.0357142857142</v>
      </c>
    </row>
    <row r="5" spans="1:9" x14ac:dyDescent="0.55000000000000004">
      <c r="A5" s="2" t="s">
        <v>1</v>
      </c>
      <c r="B5" s="6">
        <v>2.5000000000000001E-2</v>
      </c>
      <c r="C5" s="6">
        <v>0.124</v>
      </c>
      <c r="D5" s="6">
        <v>0.38500000000000001</v>
      </c>
      <c r="E5" s="6">
        <v>0.217</v>
      </c>
      <c r="F5" s="6">
        <v>0.18</v>
      </c>
      <c r="G5" s="6">
        <v>6.8000000000000005E-2</v>
      </c>
      <c r="H5" s="5">
        <f>(B3*B5)+(C3*C5)+(D3*D5)+(E3*E5)+(F3*F5)+(G3*G5)</f>
        <v>814600</v>
      </c>
      <c r="I5" s="11">
        <f>H5/140</f>
        <v>5818.5714285714284</v>
      </c>
    </row>
    <row r="7" spans="1:9" x14ac:dyDescent="0.55000000000000004">
      <c r="A7" s="1" t="s">
        <v>10</v>
      </c>
    </row>
    <row r="8" spans="1:9" x14ac:dyDescent="0.55000000000000004">
      <c r="A8" s="1" t="s">
        <v>11</v>
      </c>
      <c r="G8" s="7"/>
    </row>
    <row r="9" spans="1:9" x14ac:dyDescent="0.55000000000000004">
      <c r="A9" s="1" t="s">
        <v>15</v>
      </c>
      <c r="G9" s="7"/>
    </row>
  </sheetData>
  <mergeCells count="1">
    <mergeCell ref="B1:G1"/>
  </mergeCells>
  <phoneticPr fontId="2"/>
  <pageMargins left="0.7" right="0.7" top="0.75" bottom="0.75" header="0.3" footer="0.3"/>
  <pageSetup scale="92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3 Book-building method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橋本悟</dc:creator>
  <cp:lastModifiedBy>橋本悟</cp:lastModifiedBy>
  <cp:lastPrinted>2022-09-12T09:32:03Z</cp:lastPrinted>
  <dcterms:created xsi:type="dcterms:W3CDTF">2022-07-16T06:29:45Z</dcterms:created>
  <dcterms:modified xsi:type="dcterms:W3CDTF">2022-10-03T03:26:13Z</dcterms:modified>
</cp:coreProperties>
</file>