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ti-my.sharepoint.com/personal/rprellezo_azti_es/Documents/Carbon_Fish/Submission NCC/Suplementary/"/>
    </mc:Choice>
  </mc:AlternateContent>
  <xr:revisionPtr revIDLastSave="11" documentId="8_{75B754FB-BC36-4B0D-B509-FAE82424EBCB}" xr6:coauthVersionLast="47" xr6:coauthVersionMax="47" xr10:uidLastSave="{1FC881C8-FD71-4B44-98F7-3D5573D871A6}"/>
  <bookViews>
    <workbookView xWindow="28680" yWindow="-120" windowWidth="21840" windowHeight="13140" activeTab="3" xr2:uid="{1B0B7447-CC1E-44CE-AAD5-E0456697A52B}"/>
  </bookViews>
  <sheets>
    <sheet name="Status quo (FAO)" sheetId="3" r:id="rId1"/>
    <sheet name="Mechanism (FAO)" sheetId="1" r:id="rId2"/>
    <sheet name="Status quo (EEZ)" sheetId="4" r:id="rId3"/>
    <sheet name="Mechanism (EEZ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5" i="5"/>
</calcChain>
</file>

<file path=xl/sharedStrings.xml><?xml version="1.0" encoding="utf-8"?>
<sst xmlns="http://schemas.openxmlformats.org/spreadsheetml/2006/main" count="448" uniqueCount="322">
  <si>
    <t>66</t>
  </si>
  <si>
    <t>165</t>
  </si>
  <si>
    <t>203</t>
  </si>
  <si>
    <t>543</t>
  </si>
  <si>
    <t>Antarctic and Southern Indian Ocean</t>
  </si>
  <si>
    <t>Artic Sea</t>
  </si>
  <si>
    <t>Atlantic Antarctic</t>
  </si>
  <si>
    <t>Atlantic Eastern Central</t>
  </si>
  <si>
    <t>Atlantic Northeast</t>
  </si>
  <si>
    <t>Atlantic Southeast</t>
  </si>
  <si>
    <t>Atlantic Southwest</t>
  </si>
  <si>
    <t>Atlantic Western Central</t>
  </si>
  <si>
    <t>Indian Ocean Eastern</t>
  </si>
  <si>
    <t>Indian Ocean Western</t>
  </si>
  <si>
    <t>Mediterranean and Black Sea</t>
  </si>
  <si>
    <t>Northwest Atlantic</t>
  </si>
  <si>
    <t>Pacific Antarctic</t>
  </si>
  <si>
    <t>Pacific Eastern Central</t>
  </si>
  <si>
    <t>Pacific Northeast</t>
  </si>
  <si>
    <t>Pacific Northwest</t>
  </si>
  <si>
    <t>Pacific Southeast</t>
  </si>
  <si>
    <t>Pacific Southwest</t>
  </si>
  <si>
    <t>Pacific Western Central</t>
  </si>
  <si>
    <t>Total</t>
  </si>
  <si>
    <t>Price Co2-eq</t>
  </si>
  <si>
    <t>Factor</t>
  </si>
  <si>
    <t>Units</t>
  </si>
  <si>
    <t>tonnes</t>
  </si>
  <si>
    <t>Indicator</t>
  </si>
  <si>
    <t>Landings</t>
  </si>
  <si>
    <t>Landings Value</t>
  </si>
  <si>
    <t>Status quo</t>
  </si>
  <si>
    <t>USD$ (2010)</t>
  </si>
  <si>
    <t>Tonnes</t>
  </si>
  <si>
    <t>Co2-eq</t>
  </si>
  <si>
    <t>Fao_Area</t>
  </si>
  <si>
    <t>Landings removals</t>
  </si>
  <si>
    <t>Ad. Co2-eq seq.</t>
  </si>
  <si>
    <t>Albania</t>
  </si>
  <si>
    <t>Algeria</t>
  </si>
  <si>
    <t>American Samoa</t>
  </si>
  <si>
    <t>Andaman &amp; Nicobar Isl. (India)</t>
  </si>
  <si>
    <t>Angola</t>
  </si>
  <si>
    <t>Anguilla (UK)</t>
  </si>
  <si>
    <t>Antigua &amp; Barbuda</t>
  </si>
  <si>
    <t>Argentina</t>
  </si>
  <si>
    <t>Aruba (Netherlands)</t>
  </si>
  <si>
    <t>Ascension Isl. (UK)</t>
  </si>
  <si>
    <t>Australia</t>
  </si>
  <si>
    <t>Azores Isl. (Portugal)</t>
  </si>
  <si>
    <t>Bahamas</t>
  </si>
  <si>
    <t>Bahrain</t>
  </si>
  <si>
    <t>Balearic Islands (Spain)</t>
  </si>
  <si>
    <t>Bangladesh</t>
  </si>
  <si>
    <t>Barbados</t>
  </si>
  <si>
    <t>Belgium</t>
  </si>
  <si>
    <t>Belize</t>
  </si>
  <si>
    <t>Benin</t>
  </si>
  <si>
    <t>Bermuda (UK)</t>
  </si>
  <si>
    <t>Bonaire (Netherlands)</t>
  </si>
  <si>
    <t>Bosnia &amp; Herzegovina</t>
  </si>
  <si>
    <t>Bouvet Isl. (Norway)</t>
  </si>
  <si>
    <t>Brazil (mainland)</t>
  </si>
  <si>
    <t>British Virgin Isl. (UK)</t>
  </si>
  <si>
    <t>Brunei Darussalam</t>
  </si>
  <si>
    <t>Bulgaria</t>
  </si>
  <si>
    <t>CÃ´te d'Ivoire</t>
  </si>
  <si>
    <t>Cambodia</t>
  </si>
  <si>
    <t>Cameroon</t>
  </si>
  <si>
    <t>Canada (Arctic)</t>
  </si>
  <si>
    <t>Canada (East Coast)</t>
  </si>
  <si>
    <t>Canada (Pacific)</t>
  </si>
  <si>
    <t>Canary Isl. (Spain)</t>
  </si>
  <si>
    <t>Cape Verde</t>
  </si>
  <si>
    <t>Cayman Isl. (UK)</t>
  </si>
  <si>
    <t>Chagos Archipelago (UK)</t>
  </si>
  <si>
    <t>Channel Isl. (UK)</t>
  </si>
  <si>
    <t>Chile (mainland)</t>
  </si>
  <si>
    <t>China</t>
  </si>
  <si>
    <t>Christmas Isl. (Australia)</t>
  </si>
  <si>
    <t>Clipperton Isl. (France)</t>
  </si>
  <si>
    <t>Cocos (Keeling) Isl. (Australia)</t>
  </si>
  <si>
    <t>Colombia (Caribbean)</t>
  </si>
  <si>
    <t>Colombia (Pacific)</t>
  </si>
  <si>
    <t>Comoros Isl.</t>
  </si>
  <si>
    <t>Congo (ex-Zaire)</t>
  </si>
  <si>
    <t>Congo, R. of</t>
  </si>
  <si>
    <t>Cook Islands</t>
  </si>
  <si>
    <t>Corsica (France)</t>
  </si>
  <si>
    <t>Costa Rica (Caribbean)</t>
  </si>
  <si>
    <t>Costa Rica (Pacific)</t>
  </si>
  <si>
    <t>Crete (Greece)</t>
  </si>
  <si>
    <t>Croatia</t>
  </si>
  <si>
    <t>Crozet Isl. (France)</t>
  </si>
  <si>
    <t>Cuba</t>
  </si>
  <si>
    <t>CuraÃ§ao (Netherlands)</t>
  </si>
  <si>
    <t>Cyprus (North)</t>
  </si>
  <si>
    <t>Cyprus (South)</t>
  </si>
  <si>
    <t>Denmark (Baltic Sea)</t>
  </si>
  <si>
    <t>Denmark (North Sea)</t>
  </si>
  <si>
    <t>Desventuradas Isl. (Chile)</t>
  </si>
  <si>
    <t>Djibouti</t>
  </si>
  <si>
    <t>Dominica</t>
  </si>
  <si>
    <t>Dominican Republic</t>
  </si>
  <si>
    <t>Easter Isl. (Chile)</t>
  </si>
  <si>
    <t>Ecuador (mainland)</t>
  </si>
  <si>
    <t>Egypt (Mediterranean)</t>
  </si>
  <si>
    <t>Egypt (Red Sea)</t>
  </si>
  <si>
    <t>El Salvador</t>
  </si>
  <si>
    <t>Equatorial Guinea</t>
  </si>
  <si>
    <t>Eritrea</t>
  </si>
  <si>
    <t>Estonia</t>
  </si>
  <si>
    <t>Faeroe Isl. (Denmark)</t>
  </si>
  <si>
    <t>Falkland Isl. (UK)</t>
  </si>
  <si>
    <t>Fernando de Noronha (Brazil)</t>
  </si>
  <si>
    <t>Fiji</t>
  </si>
  <si>
    <t>Finland</t>
  </si>
  <si>
    <t>France (Atlantic Coast)</t>
  </si>
  <si>
    <t>France (Mediterranean)</t>
  </si>
  <si>
    <t>French Guiana</t>
  </si>
  <si>
    <t>French Polynesia</t>
  </si>
  <si>
    <t>Gabon</t>
  </si>
  <si>
    <t>Galapagos Isl. (Ecuador)</t>
  </si>
  <si>
    <t>Gambia</t>
  </si>
  <si>
    <t>Gaza Strip</t>
  </si>
  <si>
    <t>Georgia</t>
  </si>
  <si>
    <t>Germany (Baltic Sea)</t>
  </si>
  <si>
    <t>Germany (North Sea)</t>
  </si>
  <si>
    <t>Ghana</t>
  </si>
  <si>
    <t>Glorieuse Islands (France)</t>
  </si>
  <si>
    <t>Greece (without Crete)</t>
  </si>
  <si>
    <t>Greenland (Denmark)</t>
  </si>
  <si>
    <t>Grenada</t>
  </si>
  <si>
    <t>Guadeloupe (France)</t>
  </si>
  <si>
    <t>Guam (USA)</t>
  </si>
  <si>
    <t>Guatemala (Caribbean)</t>
  </si>
  <si>
    <t>Guatemala (Pacific)</t>
  </si>
  <si>
    <t>Guinea</t>
  </si>
  <si>
    <t>Guinea-Bissau</t>
  </si>
  <si>
    <t>Guyana</t>
  </si>
  <si>
    <t>Haiti</t>
  </si>
  <si>
    <t>Hawaii Main Islands (USA)</t>
  </si>
  <si>
    <t>Hawaii Northwest Islands (USA)</t>
  </si>
  <si>
    <t>Heard &amp; McDonald Isl. (Australia)</t>
  </si>
  <si>
    <t>Honduras (Caribbean)</t>
  </si>
  <si>
    <t>Honduras (Pacific)</t>
  </si>
  <si>
    <t>Hong Kong (China)</t>
  </si>
  <si>
    <t>Howland &amp; Baker Isl. (USA)</t>
  </si>
  <si>
    <t>HS</t>
  </si>
  <si>
    <t>Iceland</t>
  </si>
  <si>
    <t>India (mainland)</t>
  </si>
  <si>
    <t>Indonesia (Central)</t>
  </si>
  <si>
    <t>Indonesia (Eastern)</t>
  </si>
  <si>
    <t>Indonesia (Indian Ocean)</t>
  </si>
  <si>
    <t>Iran (Persian Gulf)</t>
  </si>
  <si>
    <t>Iran (Sea of Oman)</t>
  </si>
  <si>
    <t>Iraq</t>
  </si>
  <si>
    <t>Ireland</t>
  </si>
  <si>
    <t>Israel (Mediterranean)</t>
  </si>
  <si>
    <t>Israel (Red Sea)</t>
  </si>
  <si>
    <t>Italy (mainland)</t>
  </si>
  <si>
    <t>Jamaica</t>
  </si>
  <si>
    <t>Jan Mayen Isl. (Norway)</t>
  </si>
  <si>
    <t>Japan (Daito Islands)</t>
  </si>
  <si>
    <t>Japan (main islands)</t>
  </si>
  <si>
    <t>Japan (Ogasawara Islands)</t>
  </si>
  <si>
    <t>Jarvis Isl. (USA)</t>
  </si>
  <si>
    <t>Johnston Atoll (USA)</t>
  </si>
  <si>
    <t>Jordan</t>
  </si>
  <si>
    <t>Juan Fernandez Islands (Chile)</t>
  </si>
  <si>
    <t>Kenya</t>
  </si>
  <si>
    <t>Kerguelen Isl. (France)</t>
  </si>
  <si>
    <t>Kermadec Isl. (New Zealand)</t>
  </si>
  <si>
    <t>Kiribati (Gilbert Islands)</t>
  </si>
  <si>
    <t>Kiribati (Line Islands)</t>
  </si>
  <si>
    <t>Kiribati (Phoenix Islands)</t>
  </si>
  <si>
    <t>Korea (North, Sea of Japan)</t>
  </si>
  <si>
    <t>Korea (North, Yellow Sea)</t>
  </si>
  <si>
    <t>Korea (South)</t>
  </si>
  <si>
    <t>Kuwait</t>
  </si>
  <si>
    <t>Latvia</t>
  </si>
  <si>
    <t>Lebanon</t>
  </si>
  <si>
    <t>Liberia</t>
  </si>
  <si>
    <t>Libya</t>
  </si>
  <si>
    <t>Lithuania</t>
  </si>
  <si>
    <t>Lord Howe Isl. (Australia)</t>
  </si>
  <si>
    <t>Macquarie Isl. (Australia)</t>
  </si>
  <si>
    <t>Madagascar</t>
  </si>
  <si>
    <t>Madeira Isl. (Portugal)</t>
  </si>
  <si>
    <t>Malaysia (Peninsula East)</t>
  </si>
  <si>
    <t>Malaysia (Peninsula West)</t>
  </si>
  <si>
    <t>Malaysia (Sabah)</t>
  </si>
  <si>
    <t>Malaysia (Sarawak)</t>
  </si>
  <si>
    <t>Maldives</t>
  </si>
  <si>
    <t>Malta</t>
  </si>
  <si>
    <t>Marshall Isl.</t>
  </si>
  <si>
    <t>Martinique (France)</t>
  </si>
  <si>
    <t>Mauritania</t>
  </si>
  <si>
    <t>Mauritius</t>
  </si>
  <si>
    <t>Mayotte (France)</t>
  </si>
  <si>
    <t>Mexico (Atlantic)</t>
  </si>
  <si>
    <t>Mexico (Pacific)</t>
  </si>
  <si>
    <t>Micronesia (Federated States of)</t>
  </si>
  <si>
    <t>Montenegro</t>
  </si>
  <si>
    <t>Montserrat (UK)</t>
  </si>
  <si>
    <t>Morocco (Central)</t>
  </si>
  <si>
    <t>Morocco (Mediterranean)</t>
  </si>
  <si>
    <t>Morocco (South)</t>
  </si>
  <si>
    <t>Mozambique</t>
  </si>
  <si>
    <t>Mozambique Channel Isl. (France)</t>
  </si>
  <si>
    <t>Myanmar</t>
  </si>
  <si>
    <t>Namibia</t>
  </si>
  <si>
    <t>Nauru</t>
  </si>
  <si>
    <t>Netherlands</t>
  </si>
  <si>
    <t>New Caledonia (France)</t>
  </si>
  <si>
    <t>New Zealand</t>
  </si>
  <si>
    <t>Nicaragua (Caribbean)</t>
  </si>
  <si>
    <t>Nicaragua (Pacific)</t>
  </si>
  <si>
    <t>Nigeria</t>
  </si>
  <si>
    <t>Niue (New Zealand)</t>
  </si>
  <si>
    <t>Norfolk Isl. (Australia)</t>
  </si>
  <si>
    <t>Northern Marianas (USA)</t>
  </si>
  <si>
    <t>Norway</t>
  </si>
  <si>
    <t>Oman</t>
  </si>
  <si>
    <t>Oman (Musandam)</t>
  </si>
  <si>
    <t>Pakistan</t>
  </si>
  <si>
    <t>Palau</t>
  </si>
  <si>
    <t>Palmyra Atoll &amp; Kingman Reef (USA)</t>
  </si>
  <si>
    <t>Panama (Caribbean)</t>
  </si>
  <si>
    <t>Panama (Pacific)</t>
  </si>
  <si>
    <t>Papua New Guinea</t>
  </si>
  <si>
    <t>Peru</t>
  </si>
  <si>
    <t>Philippines</t>
  </si>
  <si>
    <t>Pitcairn (UK)</t>
  </si>
  <si>
    <t>Poland</t>
  </si>
  <si>
    <t>Portugal (mainland)</t>
  </si>
  <si>
    <t>Prince Edward Isl. (South Africa)</t>
  </si>
  <si>
    <t>Puerto Rico (USA)</t>
  </si>
  <si>
    <t>Qatar</t>
  </si>
  <si>
    <t>RÃ©union (France)</t>
  </si>
  <si>
    <t>Romania</t>
  </si>
  <si>
    <t>Russia (Baltic Sea)</t>
  </si>
  <si>
    <t>Russia (Barents Sea)</t>
  </si>
  <si>
    <t>Russia (Black Sea)</t>
  </si>
  <si>
    <t>Russia (Far East)</t>
  </si>
  <si>
    <t>Saba and Sint Eustatius (Netherlands)</t>
  </si>
  <si>
    <t>Saint Helena (UK)</t>
  </si>
  <si>
    <t>Saint Kitts &amp; Nevis</t>
  </si>
  <si>
    <t>Saint Lucia</t>
  </si>
  <si>
    <t>Saint Pierre &amp; Miquelon (France)</t>
  </si>
  <si>
    <t>Saint Vincent &amp; the Grenadines</t>
  </si>
  <si>
    <t>Samoa</t>
  </si>
  <si>
    <t>Sao Tome &amp; Principe</t>
  </si>
  <si>
    <t>Sardinia (Italy)</t>
  </si>
  <si>
    <t>Saudi Arabia (Persian Gulf)</t>
  </si>
  <si>
    <t>Saudi Arabia (Red Sea)</t>
  </si>
  <si>
    <t>Senegal</t>
  </si>
  <si>
    <t>Seychelles</t>
  </si>
  <si>
    <t>Sicily (Italy)</t>
  </si>
  <si>
    <t>Sierra Leone</t>
  </si>
  <si>
    <t>Singapore</t>
  </si>
  <si>
    <t>Sint Maarten (Netherlands)</t>
  </si>
  <si>
    <t>Slovenia</t>
  </si>
  <si>
    <t>Solomon Isl.</t>
  </si>
  <si>
    <t>Somalia</t>
  </si>
  <si>
    <t>South Africa (Atlantic and Cape)</t>
  </si>
  <si>
    <t>South Africa (Indian Ocean Coast)</t>
  </si>
  <si>
    <t>South Georgia &amp; Sandwich Isl. (UK)</t>
  </si>
  <si>
    <t>South Orkney Islands (UK)</t>
  </si>
  <si>
    <t>Spain (mainland, Med and Gulf of Cadiz)</t>
  </si>
  <si>
    <t>Spain (Northwest)</t>
  </si>
  <si>
    <t>Sri Lanka</t>
  </si>
  <si>
    <t>St Barthelemy (France)</t>
  </si>
  <si>
    <t>St Martin (France)</t>
  </si>
  <si>
    <t>St Paul &amp; Amsterdam Isl. (France)</t>
  </si>
  <si>
    <t>St Paul and St. Peter Archipelago (Brazil)</t>
  </si>
  <si>
    <t>Sudan</t>
  </si>
  <si>
    <t>Suriname</t>
  </si>
  <si>
    <t>Svalbard Isl. (Norway)</t>
  </si>
  <si>
    <t>Sweden (Baltic)</t>
  </si>
  <si>
    <t>Sweden (West Coast)</t>
  </si>
  <si>
    <t>Syria</t>
  </si>
  <si>
    <t>Taiwan</t>
  </si>
  <si>
    <t>Tanzania</t>
  </si>
  <si>
    <t>Thailand (Andaman Sea)</t>
  </si>
  <si>
    <t>Thailand (Gulf of Thailand)</t>
  </si>
  <si>
    <t>Timor Leste</t>
  </si>
  <si>
    <t>Togo</t>
  </si>
  <si>
    <t>Tokelau (New Zealand)</t>
  </si>
  <si>
    <t>Tonga</t>
  </si>
  <si>
    <t>Trindade &amp; Martim Vaz Isl. (Brazil)</t>
  </si>
  <si>
    <t>Trinidad &amp; Tobago</t>
  </si>
  <si>
    <t>Tristan da Cunha Isl. (UK)</t>
  </si>
  <si>
    <t>Tromelin Isl. (France)</t>
  </si>
  <si>
    <t>Tunisia</t>
  </si>
  <si>
    <t>Turkey (Black Sea)</t>
  </si>
  <si>
    <t>Turkey (Marmara Sea)</t>
  </si>
  <si>
    <t>Turkey (Mediterranean Sea)</t>
  </si>
  <si>
    <t>Turks &amp; Caicos Isl. (UK)</t>
  </si>
  <si>
    <t>Tuvalu</t>
  </si>
  <si>
    <t>Ukraine</t>
  </si>
  <si>
    <t>United Arab Emirates</t>
  </si>
  <si>
    <t>United Arab Emirates (Fujairah)</t>
  </si>
  <si>
    <t>United Kingdom (UK)</t>
  </si>
  <si>
    <t>Uruguay</t>
  </si>
  <si>
    <t>US Virgin Isl.</t>
  </si>
  <si>
    <t>USA (Alaska, Arctic)</t>
  </si>
  <si>
    <t>USA (Alaska, Subarctic)</t>
  </si>
  <si>
    <t>USA (East Coast)</t>
  </si>
  <si>
    <t>USA (Gulf of Mexico)</t>
  </si>
  <si>
    <t>USA (West Coast)</t>
  </si>
  <si>
    <t>Vanuatu</t>
  </si>
  <si>
    <t>Venezuela</t>
  </si>
  <si>
    <t>Viet Nam</t>
  </si>
  <si>
    <t>Wake Isl. (USA)</t>
  </si>
  <si>
    <t>Wallis &amp; Futuna Isl. (France)</t>
  </si>
  <si>
    <t>Yemen (Arabian Sea)</t>
  </si>
  <si>
    <t>Yemen (Red Sea)</t>
  </si>
  <si>
    <t>EEZ</t>
  </si>
  <si>
    <t>Av. (2011-2018)</t>
  </si>
  <si>
    <t xml:space="preserve">Factor </t>
  </si>
  <si>
    <t>Time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</si>
</sst>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9" fontId="0" fillId="0" borderId="0" xfId="2" applyFont="1" applyAlignment="1">
      <alignment horizontal="left"/>
    </xf>
    <xf numFmtId="0" fontId="0" fillId="0" borderId="4" xfId="0" applyBorder="1"/>
    <xf numFmtId="164" fontId="0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165" fontId="0" fillId="0" borderId="0" xfId="2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5360-F6BC-4572-A578-E634F1721D78}">
  <dimension ref="A1:E25"/>
  <sheetViews>
    <sheetView workbookViewId="0">
      <selection activeCell="G6" sqref="G6"/>
    </sheetView>
  </sheetViews>
  <sheetFormatPr baseColWidth="10" defaultColWidth="9.140625" defaultRowHeight="15" x14ac:dyDescent="0.25"/>
  <cols>
    <col min="1" max="1" width="33.7109375" bestFit="1" customWidth="1"/>
    <col min="2" max="2" width="12.140625" bestFit="1" customWidth="1"/>
    <col min="3" max="3" width="12.5703125" style="4" bestFit="1" customWidth="1"/>
    <col min="4" max="4" width="16.28515625" style="4" bestFit="1" customWidth="1"/>
    <col min="5" max="5" width="12.5703125" style="4" bestFit="1" customWidth="1"/>
    <col min="7" max="7" width="32.140625" bestFit="1" customWidth="1"/>
    <col min="8" max="8" width="12.140625" bestFit="1" customWidth="1"/>
    <col min="9" max="9" width="15.7109375" bestFit="1" customWidth="1"/>
    <col min="10" max="10" width="12.140625" bestFit="1" customWidth="1"/>
  </cols>
  <sheetData>
    <row r="1" spans="1:5" x14ac:dyDescent="0.25">
      <c r="B1" t="s">
        <v>28</v>
      </c>
      <c r="C1" s="2" t="s">
        <v>29</v>
      </c>
      <c r="D1" s="2" t="s">
        <v>30</v>
      </c>
      <c r="E1" s="2" t="s">
        <v>34</v>
      </c>
    </row>
    <row r="2" spans="1:5" x14ac:dyDescent="0.25">
      <c r="B2" t="s">
        <v>26</v>
      </c>
      <c r="C2" s="4" t="s">
        <v>33</v>
      </c>
      <c r="D2" s="4" t="s">
        <v>32</v>
      </c>
      <c r="E2" s="4" t="s">
        <v>33</v>
      </c>
    </row>
    <row r="3" spans="1:5" x14ac:dyDescent="0.25">
      <c r="B3" t="s">
        <v>321</v>
      </c>
      <c r="C3" s="3" t="s">
        <v>319</v>
      </c>
      <c r="D3" s="3" t="s">
        <v>319</v>
      </c>
      <c r="E3" s="3" t="s">
        <v>319</v>
      </c>
    </row>
    <row r="4" spans="1:5" s="1" customFormat="1" x14ac:dyDescent="0.25">
      <c r="B4" s="3" t="s">
        <v>24</v>
      </c>
      <c r="C4" s="3" t="s">
        <v>31</v>
      </c>
      <c r="D4" s="3" t="s">
        <v>31</v>
      </c>
      <c r="E4" s="3" t="s">
        <v>31</v>
      </c>
    </row>
    <row r="5" spans="1:5" x14ac:dyDescent="0.25">
      <c r="A5" s="2" t="s">
        <v>35</v>
      </c>
    </row>
    <row r="6" spans="1:5" x14ac:dyDescent="0.25">
      <c r="A6" t="s">
        <v>4</v>
      </c>
      <c r="C6" s="5">
        <v>14468.02903736378</v>
      </c>
      <c r="D6" s="5">
        <v>94987458.346662164</v>
      </c>
      <c r="E6" s="5">
        <v>20667.4314851286</v>
      </c>
    </row>
    <row r="7" spans="1:5" x14ac:dyDescent="0.25">
      <c r="A7" t="s">
        <v>5</v>
      </c>
      <c r="C7" s="5">
        <v>854.72622095537599</v>
      </c>
      <c r="D7" s="5">
        <v>2596729.6706643412</v>
      </c>
      <c r="E7" s="5">
        <v>1217.5992155843619</v>
      </c>
    </row>
    <row r="8" spans="1:5" x14ac:dyDescent="0.25">
      <c r="A8" t="s">
        <v>6</v>
      </c>
      <c r="C8" s="5">
        <v>238882.28767474389</v>
      </c>
      <c r="D8" s="5">
        <v>1108873533.230083</v>
      </c>
      <c r="E8" s="5">
        <v>339850.29206036462</v>
      </c>
    </row>
    <row r="9" spans="1:5" x14ac:dyDescent="0.25">
      <c r="A9" t="s">
        <v>7</v>
      </c>
      <c r="C9" s="5">
        <v>8394712.864077365</v>
      </c>
      <c r="D9" s="5">
        <v>13621974144.04965</v>
      </c>
      <c r="E9" s="5">
        <v>12791317.636789789</v>
      </c>
    </row>
    <row r="10" spans="1:5" x14ac:dyDescent="0.25">
      <c r="A10" t="s">
        <v>8</v>
      </c>
      <c r="C10" s="5">
        <v>8883284.8133355882</v>
      </c>
      <c r="D10" s="5">
        <v>12779166940.764549</v>
      </c>
      <c r="E10" s="5">
        <v>13839896.691794209</v>
      </c>
    </row>
    <row r="11" spans="1:5" x14ac:dyDescent="0.25">
      <c r="A11" t="s">
        <v>9</v>
      </c>
      <c r="C11" s="5">
        <v>1991169.245439674</v>
      </c>
      <c r="D11" s="5">
        <v>3467816729.851687</v>
      </c>
      <c r="E11" s="5">
        <v>3017400.4908593888</v>
      </c>
    </row>
    <row r="12" spans="1:5" x14ac:dyDescent="0.25">
      <c r="A12" t="s">
        <v>10</v>
      </c>
      <c r="C12" s="5">
        <v>2362725.338150634</v>
      </c>
      <c r="D12" s="5">
        <v>6571753444.8764553</v>
      </c>
      <c r="E12" s="5">
        <v>3503599.0096088871</v>
      </c>
    </row>
    <row r="13" spans="1:5" x14ac:dyDescent="0.25">
      <c r="A13" t="s">
        <v>11</v>
      </c>
      <c r="C13" s="5">
        <v>2052455.305997204</v>
      </c>
      <c r="D13" s="5">
        <v>5257609980.8724957</v>
      </c>
      <c r="E13" s="5">
        <v>3118828.3479723861</v>
      </c>
    </row>
    <row r="14" spans="1:5" x14ac:dyDescent="0.25">
      <c r="A14" t="s">
        <v>12</v>
      </c>
      <c r="C14" s="5">
        <v>7883384.0643251669</v>
      </c>
      <c r="D14" s="5">
        <v>13409559875.825581</v>
      </c>
      <c r="E14" s="5">
        <v>11716576.53400041</v>
      </c>
    </row>
    <row r="15" spans="1:5" x14ac:dyDescent="0.25">
      <c r="A15" t="s">
        <v>13</v>
      </c>
      <c r="C15" s="5">
        <v>5335588.0876830723</v>
      </c>
      <c r="D15" s="5">
        <v>9371285202.6382599</v>
      </c>
      <c r="E15" s="5">
        <v>8014636.6955904104</v>
      </c>
    </row>
    <row r="16" spans="1:5" x14ac:dyDescent="0.25">
      <c r="A16" t="s">
        <v>14</v>
      </c>
      <c r="C16" s="5">
        <v>2045172.0111017369</v>
      </c>
      <c r="D16" s="5">
        <v>4193773317.3239808</v>
      </c>
      <c r="E16" s="5">
        <v>3208700.9928727639</v>
      </c>
    </row>
    <row r="17" spans="1:5" x14ac:dyDescent="0.25">
      <c r="A17" t="s">
        <v>15</v>
      </c>
      <c r="C17" s="5">
        <v>2057741.8571638779</v>
      </c>
      <c r="D17" s="5">
        <v>8320889859.1135292</v>
      </c>
      <c r="E17" s="5">
        <v>3037616.5143966242</v>
      </c>
    </row>
    <row r="18" spans="1:5" x14ac:dyDescent="0.25">
      <c r="A18" t="s">
        <v>16</v>
      </c>
      <c r="C18" s="5">
        <v>3452.276584624125</v>
      </c>
      <c r="D18" s="5">
        <v>19820181.399755061</v>
      </c>
      <c r="E18" s="5">
        <v>4912.8709601823994</v>
      </c>
    </row>
    <row r="19" spans="1:5" x14ac:dyDescent="0.25">
      <c r="A19" t="s">
        <v>17</v>
      </c>
      <c r="C19" s="5">
        <v>2646142.9407704328</v>
      </c>
      <c r="D19" s="5">
        <v>7934524243.5493507</v>
      </c>
      <c r="E19" s="5">
        <v>4120312.4205606012</v>
      </c>
    </row>
    <row r="20" spans="1:5" x14ac:dyDescent="0.25">
      <c r="A20" t="s">
        <v>18</v>
      </c>
      <c r="C20" s="5">
        <v>2366557.1443827618</v>
      </c>
      <c r="D20" s="5">
        <v>2815635413.7572789</v>
      </c>
      <c r="E20" s="5">
        <v>3446554.75671869</v>
      </c>
    </row>
    <row r="21" spans="1:5" x14ac:dyDescent="0.25">
      <c r="A21" t="s">
        <v>19</v>
      </c>
      <c r="C21" s="5">
        <v>24701892.462560572</v>
      </c>
      <c r="D21" s="5">
        <v>76331731813.071655</v>
      </c>
      <c r="E21" s="5">
        <v>35823677.283218317</v>
      </c>
    </row>
    <row r="22" spans="1:5" x14ac:dyDescent="0.25">
      <c r="A22" t="s">
        <v>20</v>
      </c>
      <c r="C22" s="5">
        <v>18604831.725668568</v>
      </c>
      <c r="D22" s="5">
        <v>22692745405.162189</v>
      </c>
      <c r="E22" s="5">
        <v>30087579.97701709</v>
      </c>
    </row>
    <row r="23" spans="1:5" x14ac:dyDescent="0.25">
      <c r="A23" t="s">
        <v>21</v>
      </c>
      <c r="C23" s="5">
        <v>573945.35022132506</v>
      </c>
      <c r="D23" s="5">
        <v>1177824248.4289229</v>
      </c>
      <c r="E23" s="5">
        <v>860649.70831526793</v>
      </c>
    </row>
    <row r="24" spans="1:5" x14ac:dyDescent="0.25">
      <c r="A24" t="s">
        <v>22</v>
      </c>
      <c r="C24" s="5">
        <v>15711971.61038289</v>
      </c>
      <c r="D24" s="5">
        <v>33312794139.261902</v>
      </c>
      <c r="E24" s="5">
        <v>23630106.835939791</v>
      </c>
    </row>
    <row r="25" spans="1:5" x14ac:dyDescent="0.25">
      <c r="A25" t="s">
        <v>23</v>
      </c>
      <c r="C25" s="5">
        <v>105869232.1407786</v>
      </c>
      <c r="D25" s="5">
        <v>222485362661.1947</v>
      </c>
      <c r="E25" s="5">
        <v>160584102.08937591</v>
      </c>
    </row>
  </sheetData>
  <pageMargins left="0.7" right="0.7" top="0.75" bottom="0.75" header="0.3" footer="0.3"/>
  <pageSetup paperSize="13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5379-008D-410D-9A6A-1238FE52AD06}">
  <dimension ref="A1:Z27"/>
  <sheetViews>
    <sheetView topLeftCell="A4" workbookViewId="0">
      <selection activeCell="I9" sqref="I9"/>
    </sheetView>
  </sheetViews>
  <sheetFormatPr baseColWidth="10" defaultColWidth="9.140625" defaultRowHeight="15" x14ac:dyDescent="0.25"/>
  <cols>
    <col min="1" max="1" width="33.7109375" bestFit="1" customWidth="1"/>
    <col min="2" max="2" width="12.140625" bestFit="1" customWidth="1"/>
    <col min="3" max="6" width="11.5703125" style="4" bestFit="1" customWidth="1"/>
    <col min="7" max="9" width="11.5703125" bestFit="1" customWidth="1"/>
    <col min="10" max="10" width="12.5703125" bestFit="1" customWidth="1"/>
    <col min="11" max="14" width="11.5703125" style="4" bestFit="1" customWidth="1"/>
    <col min="15" max="17" width="11.5703125" bestFit="1" customWidth="1"/>
    <col min="18" max="18" width="12.5703125" bestFit="1" customWidth="1"/>
    <col min="19" max="19" width="10.5703125" bestFit="1" customWidth="1"/>
    <col min="20" max="22" width="11.5703125" bestFit="1" customWidth="1"/>
    <col min="23" max="23" width="10.5703125" bestFit="1" customWidth="1"/>
    <col min="24" max="26" width="11.5703125" bestFit="1" customWidth="1"/>
  </cols>
  <sheetData>
    <row r="1" spans="1:26" x14ac:dyDescent="0.25">
      <c r="B1" t="s">
        <v>28</v>
      </c>
      <c r="C1" s="24" t="s">
        <v>36</v>
      </c>
      <c r="D1" s="25"/>
      <c r="E1" s="25"/>
      <c r="F1" s="25"/>
      <c r="G1" s="24" t="s">
        <v>37</v>
      </c>
      <c r="H1" s="25" t="s">
        <v>37</v>
      </c>
      <c r="I1" s="25" t="s">
        <v>37</v>
      </c>
      <c r="J1" s="26" t="s">
        <v>37</v>
      </c>
      <c r="K1" s="24" t="s">
        <v>36</v>
      </c>
      <c r="L1" s="25"/>
      <c r="M1" s="25"/>
      <c r="N1" s="26"/>
      <c r="O1" s="24" t="s">
        <v>37</v>
      </c>
      <c r="P1" s="25" t="s">
        <v>37</v>
      </c>
      <c r="Q1" s="25" t="s">
        <v>37</v>
      </c>
      <c r="R1" s="26" t="s">
        <v>37</v>
      </c>
      <c r="S1" s="24" t="s">
        <v>36</v>
      </c>
      <c r="T1" s="25"/>
      <c r="U1" s="25"/>
      <c r="V1" s="26"/>
      <c r="W1" s="25" t="s">
        <v>37</v>
      </c>
      <c r="X1" s="25" t="s">
        <v>37</v>
      </c>
      <c r="Y1" s="25" t="s">
        <v>37</v>
      </c>
      <c r="Z1" s="26" t="s">
        <v>37</v>
      </c>
    </row>
    <row r="2" spans="1:26" x14ac:dyDescent="0.25">
      <c r="B2" t="s">
        <v>26</v>
      </c>
      <c r="C2" s="6" t="s">
        <v>27</v>
      </c>
      <c r="D2" s="4" t="s">
        <v>27</v>
      </c>
      <c r="E2" s="4" t="s">
        <v>27</v>
      </c>
      <c r="F2" s="4" t="s">
        <v>27</v>
      </c>
      <c r="G2" s="6" t="s">
        <v>27</v>
      </c>
      <c r="H2" s="4" t="s">
        <v>27</v>
      </c>
      <c r="I2" s="4" t="s">
        <v>27</v>
      </c>
      <c r="J2" s="7" t="s">
        <v>27</v>
      </c>
      <c r="K2" s="6" t="s">
        <v>27</v>
      </c>
      <c r="L2" s="4" t="s">
        <v>27</v>
      </c>
      <c r="M2" s="4" t="s">
        <v>27</v>
      </c>
      <c r="N2" s="7" t="s">
        <v>27</v>
      </c>
      <c r="O2" s="6" t="s">
        <v>27</v>
      </c>
      <c r="P2" s="4" t="s">
        <v>27</v>
      </c>
      <c r="Q2" s="4" t="s">
        <v>27</v>
      </c>
      <c r="R2" s="7" t="s">
        <v>27</v>
      </c>
      <c r="S2" s="6" t="s">
        <v>27</v>
      </c>
      <c r="T2" s="4" t="s">
        <v>27</v>
      </c>
      <c r="U2" s="4" t="s">
        <v>27</v>
      </c>
      <c r="V2" s="7" t="s">
        <v>27</v>
      </c>
      <c r="W2" s="4" t="s">
        <v>27</v>
      </c>
      <c r="X2" s="4" t="s">
        <v>27</v>
      </c>
      <c r="Y2" s="4" t="s">
        <v>27</v>
      </c>
      <c r="Z2" s="7" t="s">
        <v>27</v>
      </c>
    </row>
    <row r="3" spans="1:26" x14ac:dyDescent="0.25">
      <c r="B3" t="s">
        <v>320</v>
      </c>
      <c r="C3" s="8">
        <v>0.14000000000000001</v>
      </c>
      <c r="D3" s="3">
        <v>0.14000000000000001</v>
      </c>
      <c r="E3" s="3">
        <v>0.14000000000000001</v>
      </c>
      <c r="F3" s="3">
        <v>0.14000000000000001</v>
      </c>
      <c r="G3" s="8">
        <v>0.14000000000000001</v>
      </c>
      <c r="H3" s="3">
        <v>0.14000000000000001</v>
      </c>
      <c r="I3" s="3">
        <v>0.14000000000000001</v>
      </c>
      <c r="J3" s="9">
        <v>0.14000000000000001</v>
      </c>
      <c r="K3" s="8">
        <v>0.33</v>
      </c>
      <c r="L3" s="3">
        <v>0.33</v>
      </c>
      <c r="M3" s="3">
        <v>0.33</v>
      </c>
      <c r="N3" s="9">
        <v>0.33</v>
      </c>
      <c r="O3" s="8">
        <v>0.33</v>
      </c>
      <c r="P3" s="3">
        <v>0.33</v>
      </c>
      <c r="Q3" s="3">
        <v>0.33</v>
      </c>
      <c r="R3" s="9">
        <v>0.33</v>
      </c>
      <c r="S3" s="8">
        <v>1</v>
      </c>
      <c r="T3" s="3">
        <v>1</v>
      </c>
      <c r="U3" s="3">
        <v>1</v>
      </c>
      <c r="V3" s="9">
        <v>1</v>
      </c>
      <c r="W3" s="3">
        <v>1</v>
      </c>
      <c r="X3" s="3">
        <v>1</v>
      </c>
      <c r="Y3" s="3">
        <v>1</v>
      </c>
      <c r="Z3" s="3">
        <v>1</v>
      </c>
    </row>
    <row r="4" spans="1:26" s="1" customFormat="1" x14ac:dyDescent="0.25">
      <c r="B4" s="3" t="s">
        <v>24</v>
      </c>
      <c r="C4" s="8" t="s">
        <v>0</v>
      </c>
      <c r="D4" s="3" t="s">
        <v>1</v>
      </c>
      <c r="E4" s="3" t="s">
        <v>2</v>
      </c>
      <c r="F4" s="3" t="s">
        <v>3</v>
      </c>
      <c r="G4" s="8" t="s">
        <v>0</v>
      </c>
      <c r="H4" s="3" t="s">
        <v>1</v>
      </c>
      <c r="I4" s="3" t="s">
        <v>2</v>
      </c>
      <c r="J4" s="9" t="s">
        <v>3</v>
      </c>
      <c r="K4" s="8" t="s">
        <v>0</v>
      </c>
      <c r="L4" s="3" t="s">
        <v>1</v>
      </c>
      <c r="M4" s="3" t="s">
        <v>2</v>
      </c>
      <c r="N4" s="9" t="s">
        <v>3</v>
      </c>
      <c r="O4" s="8" t="s">
        <v>0</v>
      </c>
      <c r="P4" s="3" t="s">
        <v>1</v>
      </c>
      <c r="Q4" s="3" t="s">
        <v>2</v>
      </c>
      <c r="R4" s="9" t="s">
        <v>3</v>
      </c>
      <c r="S4" s="8" t="s">
        <v>0</v>
      </c>
      <c r="T4" s="3" t="s">
        <v>1</v>
      </c>
      <c r="U4" s="3" t="s">
        <v>2</v>
      </c>
      <c r="V4" s="9" t="s">
        <v>3</v>
      </c>
      <c r="W4" s="3" t="s">
        <v>0</v>
      </c>
      <c r="X4" s="3" t="s">
        <v>1</v>
      </c>
      <c r="Y4" s="3" t="s">
        <v>2</v>
      </c>
      <c r="Z4" s="9" t="s">
        <v>3</v>
      </c>
    </row>
    <row r="5" spans="1:26" x14ac:dyDescent="0.25">
      <c r="A5" s="2" t="s">
        <v>35</v>
      </c>
      <c r="C5" s="6"/>
      <c r="G5" s="18"/>
      <c r="J5" s="10"/>
      <c r="K5" s="6"/>
      <c r="N5" s="7"/>
      <c r="O5" s="18"/>
      <c r="R5" s="10"/>
      <c r="S5" s="6"/>
      <c r="T5" s="4"/>
      <c r="U5" s="4"/>
      <c r="V5" s="7"/>
      <c r="Z5" s="10"/>
    </row>
    <row r="6" spans="1:26" x14ac:dyDescent="0.25">
      <c r="A6" t="s">
        <v>4</v>
      </c>
      <c r="C6" s="11">
        <v>38.116981509299997</v>
      </c>
      <c r="D6" s="12">
        <v>589.37753358547388</v>
      </c>
      <c r="E6" s="12">
        <v>854.00041173534305</v>
      </c>
      <c r="F6" s="12">
        <v>5701.7726708473374</v>
      </c>
      <c r="G6" s="11">
        <v>54.227760297796848</v>
      </c>
      <c r="H6" s="12">
        <v>868.32114939921689</v>
      </c>
      <c r="I6" s="12">
        <v>1265.2926491686669</v>
      </c>
      <c r="J6" s="13">
        <v>8195.9397973978994</v>
      </c>
      <c r="K6" s="11">
        <v>0</v>
      </c>
      <c r="L6" s="12">
        <v>38.116981509299997</v>
      </c>
      <c r="M6" s="12">
        <v>38.116981509299997</v>
      </c>
      <c r="N6" s="13">
        <v>1148.5674990657119</v>
      </c>
      <c r="O6" s="11">
        <v>0</v>
      </c>
      <c r="P6" s="12">
        <v>54.227760297796848</v>
      </c>
      <c r="Q6" s="12">
        <v>54.227760297796848</v>
      </c>
      <c r="R6" s="13">
        <v>1716.2062306613241</v>
      </c>
      <c r="S6" s="11">
        <v>0</v>
      </c>
      <c r="T6" s="12">
        <v>0</v>
      </c>
      <c r="U6" s="12">
        <v>0</v>
      </c>
      <c r="V6" s="13">
        <v>38.116981509299997</v>
      </c>
      <c r="W6" s="12">
        <v>0</v>
      </c>
      <c r="X6" s="12">
        <v>0</v>
      </c>
      <c r="Y6" s="12">
        <v>0</v>
      </c>
      <c r="Z6" s="13">
        <v>54.227760297796848</v>
      </c>
    </row>
    <row r="7" spans="1:26" x14ac:dyDescent="0.25">
      <c r="A7" t="s">
        <v>5</v>
      </c>
      <c r="C7" s="11">
        <v>0</v>
      </c>
      <c r="D7" s="12">
        <v>4.2335154356951592E-5</v>
      </c>
      <c r="E7" s="12">
        <v>2.147160657234263</v>
      </c>
      <c r="F7" s="12">
        <v>13.94678877190292</v>
      </c>
      <c r="G7" s="11">
        <v>0</v>
      </c>
      <c r="H7" s="12">
        <v>6.022881434299494E-5</v>
      </c>
      <c r="I7" s="12">
        <v>3.0546939665972999</v>
      </c>
      <c r="J7" s="13">
        <v>19.841631957720171</v>
      </c>
      <c r="K7" s="11">
        <v>0</v>
      </c>
      <c r="L7" s="12">
        <v>4.2335099069998292E-5</v>
      </c>
      <c r="M7" s="12">
        <v>2.147160657234263</v>
      </c>
      <c r="N7" s="13">
        <v>13.94678877190292</v>
      </c>
      <c r="O7" s="11">
        <v>0</v>
      </c>
      <c r="P7" s="12">
        <v>6.0228735688087537E-5</v>
      </c>
      <c r="Q7" s="12">
        <v>3.0546939665972999</v>
      </c>
      <c r="R7" s="13">
        <v>19.841631957720171</v>
      </c>
      <c r="S7" s="11">
        <v>0</v>
      </c>
      <c r="T7" s="12">
        <v>0</v>
      </c>
      <c r="U7" s="12">
        <v>2.1471183220799062</v>
      </c>
      <c r="V7" s="13">
        <v>13.946788771847631</v>
      </c>
      <c r="W7" s="12">
        <v>0</v>
      </c>
      <c r="X7" s="12">
        <v>0</v>
      </c>
      <c r="Y7" s="12">
        <v>3.0546337377829569</v>
      </c>
      <c r="Z7" s="13">
        <v>19.841631957641521</v>
      </c>
    </row>
    <row r="8" spans="1:26" x14ac:dyDescent="0.25">
      <c r="A8" t="s">
        <v>6</v>
      </c>
      <c r="C8" s="11">
        <v>64179.44790446962</v>
      </c>
      <c r="D8" s="12">
        <v>64401.073383013892</v>
      </c>
      <c r="E8" s="12">
        <v>69796.184885185474</v>
      </c>
      <c r="F8" s="12">
        <v>90808.026366802354</v>
      </c>
      <c r="G8" s="11">
        <v>91305.96340395289</v>
      </c>
      <c r="H8" s="12">
        <v>91621.306185088863</v>
      </c>
      <c r="I8" s="12">
        <v>99297.069377238629</v>
      </c>
      <c r="J8" s="13">
        <v>129189.9713704576</v>
      </c>
      <c r="K8" s="11">
        <v>4.3714165125000003E-2</v>
      </c>
      <c r="L8" s="12">
        <v>64179.707939914348</v>
      </c>
      <c r="M8" s="12">
        <v>64184.280156424473</v>
      </c>
      <c r="N8" s="13">
        <v>71046.061039178268</v>
      </c>
      <c r="O8" s="11">
        <v>6.219068704163884E-2</v>
      </c>
      <c r="P8" s="12">
        <v>91306.333347720909</v>
      </c>
      <c r="Q8" s="12">
        <v>91312.838163164794</v>
      </c>
      <c r="R8" s="13">
        <v>101075.2809054516</v>
      </c>
      <c r="S8" s="11">
        <v>2.4641651249999999E-3</v>
      </c>
      <c r="T8" s="12">
        <v>2.4641651249999999E-3</v>
      </c>
      <c r="U8" s="12">
        <v>4.3714165125000003E-2</v>
      </c>
      <c r="V8" s="13">
        <v>64179.709092178076</v>
      </c>
      <c r="W8" s="12">
        <v>3.505685666638838E-3</v>
      </c>
      <c r="X8" s="12">
        <v>3.505685666638838E-3</v>
      </c>
      <c r="Y8" s="12">
        <v>6.219068704163884E-2</v>
      </c>
      <c r="Z8" s="13">
        <v>91306.335015834557</v>
      </c>
    </row>
    <row r="9" spans="1:26" x14ac:dyDescent="0.25">
      <c r="A9" t="s">
        <v>7</v>
      </c>
      <c r="C9" s="11">
        <v>2040694.0265603501</v>
      </c>
      <c r="D9" s="12">
        <v>3702398.6242686282</v>
      </c>
      <c r="E9" s="12">
        <v>3962436.8469991498</v>
      </c>
      <c r="F9" s="12">
        <v>6961131.1227500103</v>
      </c>
      <c r="G9" s="11">
        <v>3319506.8056079238</v>
      </c>
      <c r="H9" s="12">
        <v>5794837.7983871447</v>
      </c>
      <c r="I9" s="12">
        <v>6182835.3283277201</v>
      </c>
      <c r="J9" s="13">
        <v>10698662.81275221</v>
      </c>
      <c r="K9" s="11">
        <v>129178.32333092039</v>
      </c>
      <c r="L9" s="12">
        <v>2206696.9405824831</v>
      </c>
      <c r="M9" s="12">
        <v>2613849.4061390832</v>
      </c>
      <c r="N9" s="13">
        <v>5339135.3140521664</v>
      </c>
      <c r="O9" s="11">
        <v>200820.5726058179</v>
      </c>
      <c r="P9" s="12">
        <v>3578056.020670041</v>
      </c>
      <c r="Q9" s="12">
        <v>4197467.9025437534</v>
      </c>
      <c r="R9" s="13">
        <v>8357654.8647787273</v>
      </c>
      <c r="S9" s="11">
        <v>111593.299678439</v>
      </c>
      <c r="T9" s="12">
        <v>123611.7993607984</v>
      </c>
      <c r="U9" s="12">
        <v>181098.84504725019</v>
      </c>
      <c r="V9" s="13">
        <v>3449139.1973359059</v>
      </c>
      <c r="W9" s="12">
        <v>171150.90635669761</v>
      </c>
      <c r="X9" s="12">
        <v>191101.7036643133</v>
      </c>
      <c r="Y9" s="12">
        <v>287709.57527515781</v>
      </c>
      <c r="Z9" s="13">
        <v>5584781.389959611</v>
      </c>
    </row>
    <row r="10" spans="1:26" x14ac:dyDescent="0.25">
      <c r="A10" t="s">
        <v>8</v>
      </c>
      <c r="C10" s="11">
        <v>3032113.956110897</v>
      </c>
      <c r="D10" s="12">
        <v>6334093.7530074921</v>
      </c>
      <c r="E10" s="12">
        <v>7006689.6740459902</v>
      </c>
      <c r="F10" s="12">
        <v>8153062.721268923</v>
      </c>
      <c r="G10" s="11">
        <v>4752479.9105799682</v>
      </c>
      <c r="H10" s="12">
        <v>9968070.9025374353</v>
      </c>
      <c r="I10" s="12">
        <v>11005836.1529523</v>
      </c>
      <c r="J10" s="13">
        <v>12745762.967129771</v>
      </c>
      <c r="K10" s="11">
        <v>1581504.5164753969</v>
      </c>
      <c r="L10" s="12">
        <v>3338806.6872718921</v>
      </c>
      <c r="M10" s="12">
        <v>3968683.7916503809</v>
      </c>
      <c r="N10" s="13">
        <v>7449895.0915501527</v>
      </c>
      <c r="O10" s="11">
        <v>2474047.2377805142</v>
      </c>
      <c r="P10" s="12">
        <v>5265614.6008973084</v>
      </c>
      <c r="Q10" s="12">
        <v>6297489.9105527494</v>
      </c>
      <c r="R10" s="13">
        <v>11685024.415235439</v>
      </c>
      <c r="S10" s="11">
        <v>669747.24333950423</v>
      </c>
      <c r="T10" s="12">
        <v>1106136.493432126</v>
      </c>
      <c r="U10" s="12">
        <v>1617932.0380010479</v>
      </c>
      <c r="V10" s="13">
        <v>3642518.1754963691</v>
      </c>
      <c r="W10" s="12">
        <v>1013988.189471383</v>
      </c>
      <c r="X10" s="12">
        <v>1702946.776215015</v>
      </c>
      <c r="Y10" s="12">
        <v>2533188.888546953</v>
      </c>
      <c r="Z10" s="13">
        <v>5758044.5036497507</v>
      </c>
    </row>
    <row r="11" spans="1:26" x14ac:dyDescent="0.25">
      <c r="A11" t="s">
        <v>9</v>
      </c>
      <c r="C11" s="11">
        <v>376893.91108001489</v>
      </c>
      <c r="D11" s="12">
        <v>1164311.024097637</v>
      </c>
      <c r="E11" s="12">
        <v>1257899.328666989</v>
      </c>
      <c r="F11" s="12">
        <v>1776046.3989582639</v>
      </c>
      <c r="G11" s="11">
        <v>611591.77886474237</v>
      </c>
      <c r="H11" s="12">
        <v>1819288.972529873</v>
      </c>
      <c r="I11" s="12">
        <v>1953109.56349009</v>
      </c>
      <c r="J11" s="13">
        <v>2697850.990359786</v>
      </c>
      <c r="K11" s="11">
        <v>2765.6820669692861</v>
      </c>
      <c r="L11" s="12">
        <v>477879.66353785858</v>
      </c>
      <c r="M11" s="12">
        <v>688923.70698299038</v>
      </c>
      <c r="N11" s="13">
        <v>1433707.4011175281</v>
      </c>
      <c r="O11" s="11">
        <v>4331.7198995054869</v>
      </c>
      <c r="P11" s="12">
        <v>780334.06083579722</v>
      </c>
      <c r="Q11" s="12">
        <v>1106092.117422313</v>
      </c>
      <c r="R11" s="13">
        <v>2204754.5127400011</v>
      </c>
      <c r="S11" s="11">
        <v>2372.892123359698</v>
      </c>
      <c r="T11" s="12">
        <v>2766.9355322603628</v>
      </c>
      <c r="U11" s="12">
        <v>2766.9355322603628</v>
      </c>
      <c r="V11" s="13">
        <v>615340.12079923099</v>
      </c>
      <c r="W11" s="12">
        <v>3772.910726637248</v>
      </c>
      <c r="X11" s="12">
        <v>4333.5031628347069</v>
      </c>
      <c r="Y11" s="12">
        <v>4333.5031628347069</v>
      </c>
      <c r="Z11" s="13">
        <v>997735.44442624506</v>
      </c>
    </row>
    <row r="12" spans="1:26" x14ac:dyDescent="0.25">
      <c r="A12" t="s">
        <v>10</v>
      </c>
      <c r="C12" s="11">
        <v>82204.831756777392</v>
      </c>
      <c r="D12" s="12">
        <v>948541.51420357439</v>
      </c>
      <c r="E12" s="12">
        <v>1180750.02564782</v>
      </c>
      <c r="F12" s="12">
        <v>1640912.190823572</v>
      </c>
      <c r="G12" s="11">
        <v>120327.7849668682</v>
      </c>
      <c r="H12" s="12">
        <v>1446400.5829576631</v>
      </c>
      <c r="I12" s="12">
        <v>1790011.845153461</v>
      </c>
      <c r="J12" s="13">
        <v>2461118.676967008</v>
      </c>
      <c r="K12" s="11">
        <v>72183.905949898442</v>
      </c>
      <c r="L12" s="12">
        <v>112655.8769051524</v>
      </c>
      <c r="M12" s="12">
        <v>219454.60873433421</v>
      </c>
      <c r="N12" s="13">
        <v>1293916.0556970821</v>
      </c>
      <c r="O12" s="11">
        <v>104047.45148041171</v>
      </c>
      <c r="P12" s="12">
        <v>171509.02200391269</v>
      </c>
      <c r="Q12" s="12">
        <v>331731.63560336339</v>
      </c>
      <c r="R12" s="13">
        <v>1961238.5409845151</v>
      </c>
      <c r="S12" s="11">
        <v>51489.741406845111</v>
      </c>
      <c r="T12" s="12">
        <v>72183.741406845103</v>
      </c>
      <c r="U12" s="12">
        <v>72183.905949898442</v>
      </c>
      <c r="V12" s="13">
        <v>148285.885447637</v>
      </c>
      <c r="W12" s="12">
        <v>74606.552700688975</v>
      </c>
      <c r="X12" s="12">
        <v>104047.21739048899</v>
      </c>
      <c r="Y12" s="12">
        <v>104047.45148041171</v>
      </c>
      <c r="Z12" s="13">
        <v>230084.9333947408</v>
      </c>
    </row>
    <row r="13" spans="1:26" x14ac:dyDescent="0.25">
      <c r="A13" t="s">
        <v>11</v>
      </c>
      <c r="C13" s="11">
        <v>81096.088997986459</v>
      </c>
      <c r="D13" s="12">
        <v>802698.18409360037</v>
      </c>
      <c r="E13" s="12">
        <v>810791.7991531156</v>
      </c>
      <c r="F13" s="12">
        <v>1042795.882252523</v>
      </c>
      <c r="G13" s="11">
        <v>116815.1997548154</v>
      </c>
      <c r="H13" s="12">
        <v>1299153.0478895211</v>
      </c>
      <c r="I13" s="12">
        <v>1311062.9643004281</v>
      </c>
      <c r="J13" s="13">
        <v>1646528.4236298499</v>
      </c>
      <c r="K13" s="11">
        <v>79400.458340358644</v>
      </c>
      <c r="L13" s="12">
        <v>88449.901499704269</v>
      </c>
      <c r="M13" s="12">
        <v>255586.6819907068</v>
      </c>
      <c r="N13" s="13">
        <v>878167.374458757</v>
      </c>
      <c r="O13" s="11">
        <v>114171.35655116171</v>
      </c>
      <c r="P13" s="12">
        <v>127307.2871456167</v>
      </c>
      <c r="Q13" s="12">
        <v>407821.1298839394</v>
      </c>
      <c r="R13" s="13">
        <v>1411523.8671473621</v>
      </c>
      <c r="S13" s="11">
        <v>60019.310331666537</v>
      </c>
      <c r="T13" s="12">
        <v>86525.04721398167</v>
      </c>
      <c r="U13" s="12">
        <v>86747.136988775877</v>
      </c>
      <c r="V13" s="13">
        <v>143291.50911742161</v>
      </c>
      <c r="W13" s="12">
        <v>86545.166421980321</v>
      </c>
      <c r="X13" s="12">
        <v>124328.53495240489</v>
      </c>
      <c r="Y13" s="12">
        <v>124697.51080146759</v>
      </c>
      <c r="Z13" s="13">
        <v>209772.0977395493</v>
      </c>
    </row>
    <row r="14" spans="1:26" x14ac:dyDescent="0.25">
      <c r="A14" t="s">
        <v>12</v>
      </c>
      <c r="C14" s="11">
        <v>1280387.5069893249</v>
      </c>
      <c r="D14" s="12">
        <v>3745707.2042893502</v>
      </c>
      <c r="E14" s="12">
        <v>4197400.807891177</v>
      </c>
      <c r="F14" s="12">
        <v>6146748.9476757068</v>
      </c>
      <c r="G14" s="11">
        <v>1952158.723653754</v>
      </c>
      <c r="H14" s="12">
        <v>5587660.0586992959</v>
      </c>
      <c r="I14" s="12">
        <v>6259546.0119650327</v>
      </c>
      <c r="J14" s="13">
        <v>9164843.6378166787</v>
      </c>
      <c r="K14" s="11">
        <v>167431.5419082967</v>
      </c>
      <c r="L14" s="12">
        <v>1512276.907658943</v>
      </c>
      <c r="M14" s="12">
        <v>2197575.584219126</v>
      </c>
      <c r="N14" s="13">
        <v>5426019.3138043582</v>
      </c>
      <c r="O14" s="11">
        <v>268995.46500882303</v>
      </c>
      <c r="P14" s="12">
        <v>2299964.214879218</v>
      </c>
      <c r="Q14" s="12">
        <v>3326373.9065161408</v>
      </c>
      <c r="R14" s="13">
        <v>8105320.5481491638</v>
      </c>
      <c r="S14" s="11">
        <v>30295.582640178029</v>
      </c>
      <c r="T14" s="12">
        <v>164675.5094877278</v>
      </c>
      <c r="U14" s="12">
        <v>291274.85979884182</v>
      </c>
      <c r="V14" s="13">
        <v>2868181.8911862699</v>
      </c>
      <c r="W14" s="12">
        <v>43201.304447421469</v>
      </c>
      <c r="X14" s="12">
        <v>268935.3502544745</v>
      </c>
      <c r="Y14" s="12">
        <v>475007.52507318201</v>
      </c>
      <c r="Z14" s="13">
        <v>4360528.7583080744</v>
      </c>
    </row>
    <row r="15" spans="1:26" x14ac:dyDescent="0.25">
      <c r="A15" t="s">
        <v>13</v>
      </c>
      <c r="C15" s="11">
        <v>839921.33731119637</v>
      </c>
      <c r="D15" s="12">
        <v>1822874.3344173559</v>
      </c>
      <c r="E15" s="12">
        <v>2058546.381589924</v>
      </c>
      <c r="F15" s="12">
        <v>3579153.2996727489</v>
      </c>
      <c r="G15" s="11">
        <v>1311578.7238525241</v>
      </c>
      <c r="H15" s="12">
        <v>2748601.4836404459</v>
      </c>
      <c r="I15" s="12">
        <v>3098472.218814895</v>
      </c>
      <c r="J15" s="13">
        <v>5405932.2484097797</v>
      </c>
      <c r="K15" s="11">
        <v>152509.64905354159</v>
      </c>
      <c r="L15" s="12">
        <v>1051524.307893031</v>
      </c>
      <c r="M15" s="12">
        <v>1221173.1758826079</v>
      </c>
      <c r="N15" s="13">
        <v>3035186.7151483572</v>
      </c>
      <c r="O15" s="11">
        <v>238795.88767917681</v>
      </c>
      <c r="P15" s="12">
        <v>1629612.0938042761</v>
      </c>
      <c r="Q15" s="12">
        <v>1885210.786400317</v>
      </c>
      <c r="R15" s="13">
        <v>4604252.8033679305</v>
      </c>
      <c r="S15" s="11">
        <v>69124.343243009222</v>
      </c>
      <c r="T15" s="12">
        <v>137550.36662540771</v>
      </c>
      <c r="U15" s="12">
        <v>241040.55541676941</v>
      </c>
      <c r="V15" s="13">
        <v>1989484.0905757819</v>
      </c>
      <c r="W15" s="12">
        <v>99710.449293345417</v>
      </c>
      <c r="X15" s="12">
        <v>214502.98691775781</v>
      </c>
      <c r="Y15" s="12">
        <v>387232.37721063191</v>
      </c>
      <c r="Z15" s="13">
        <v>3091425.393241934</v>
      </c>
    </row>
    <row r="16" spans="1:26" x14ac:dyDescent="0.25">
      <c r="A16" t="s">
        <v>14</v>
      </c>
      <c r="C16" s="11">
        <v>581529.65970644844</v>
      </c>
      <c r="D16" s="12">
        <v>1132744.201320468</v>
      </c>
      <c r="E16" s="12">
        <v>1204057.6230453381</v>
      </c>
      <c r="F16" s="12">
        <v>1625174.8712648649</v>
      </c>
      <c r="G16" s="11">
        <v>947093.97808802722</v>
      </c>
      <c r="H16" s="12">
        <v>1841445.700564112</v>
      </c>
      <c r="I16" s="12">
        <v>1956230.9103637689</v>
      </c>
      <c r="J16" s="13">
        <v>2593965.0838019419</v>
      </c>
      <c r="K16" s="11">
        <v>143747.46385005201</v>
      </c>
      <c r="L16" s="12">
        <v>635091.0337030529</v>
      </c>
      <c r="M16" s="12">
        <v>908538.26854946185</v>
      </c>
      <c r="N16" s="13">
        <v>1424301.022681583</v>
      </c>
      <c r="O16" s="11">
        <v>229818.38124956039</v>
      </c>
      <c r="P16" s="12">
        <v>1033962.347415144</v>
      </c>
      <c r="Q16" s="12">
        <v>1480033.6715604451</v>
      </c>
      <c r="R16" s="13">
        <v>2293271.199794068</v>
      </c>
      <c r="S16" s="11">
        <v>26196.701070203511</v>
      </c>
      <c r="T16" s="12">
        <v>116506.8783520928</v>
      </c>
      <c r="U16" s="12">
        <v>153087.5833894464</v>
      </c>
      <c r="V16" s="13">
        <v>853975.11728724779</v>
      </c>
      <c r="W16" s="12">
        <v>38546.775162382721</v>
      </c>
      <c r="X16" s="12">
        <v>182483.99772741919</v>
      </c>
      <c r="Y16" s="12">
        <v>243245.42029943119</v>
      </c>
      <c r="Z16" s="13">
        <v>1374160.415459051</v>
      </c>
    </row>
    <row r="17" spans="1:26" x14ac:dyDescent="0.25">
      <c r="A17" t="s">
        <v>15</v>
      </c>
      <c r="C17" s="11">
        <v>468871.42537106777</v>
      </c>
      <c r="D17" s="12">
        <v>636000.27563403267</v>
      </c>
      <c r="E17" s="12">
        <v>780386.99989026401</v>
      </c>
      <c r="F17" s="12">
        <v>1252399.618489038</v>
      </c>
      <c r="G17" s="11">
        <v>739448.14338197466</v>
      </c>
      <c r="H17" s="12">
        <v>984481.1517179925</v>
      </c>
      <c r="I17" s="12">
        <v>1201985.3322664951</v>
      </c>
      <c r="J17" s="13">
        <v>1885500.029429805</v>
      </c>
      <c r="K17" s="11">
        <v>288848.25765696669</v>
      </c>
      <c r="L17" s="12">
        <v>479280.21649322752</v>
      </c>
      <c r="M17" s="12">
        <v>533238.28696852736</v>
      </c>
      <c r="N17" s="13">
        <v>845315.47058879479</v>
      </c>
      <c r="O17" s="11">
        <v>440059.7915848897</v>
      </c>
      <c r="P17" s="12">
        <v>756371.42043089482</v>
      </c>
      <c r="Q17" s="12">
        <v>845466.67827884795</v>
      </c>
      <c r="R17" s="13">
        <v>1303380.7857570469</v>
      </c>
      <c r="S17" s="11">
        <v>169825.29561127859</v>
      </c>
      <c r="T17" s="12">
        <v>248732.34837702519</v>
      </c>
      <c r="U17" s="12">
        <v>388521.51264252432</v>
      </c>
      <c r="V17" s="13">
        <v>565693.69596649182</v>
      </c>
      <c r="W17" s="12">
        <v>244975.4789718462</v>
      </c>
      <c r="X17" s="12">
        <v>374355.57807825739</v>
      </c>
      <c r="Y17" s="12">
        <v>607019.12837380881</v>
      </c>
      <c r="Z17" s="13">
        <v>899951.07552563364</v>
      </c>
    </row>
    <row r="18" spans="1:26" x14ac:dyDescent="0.25">
      <c r="A18" t="s">
        <v>16</v>
      </c>
      <c r="C18" s="11">
        <v>79.251206952499999</v>
      </c>
      <c r="D18" s="12">
        <v>301.54883762987498</v>
      </c>
      <c r="E18" s="12">
        <v>345.00859610212501</v>
      </c>
      <c r="F18" s="12">
        <v>1541.0414855348749</v>
      </c>
      <c r="G18" s="11">
        <v>112.88809313121401</v>
      </c>
      <c r="H18" s="12">
        <v>429.70669197639381</v>
      </c>
      <c r="I18" s="12">
        <v>491.7908271160432</v>
      </c>
      <c r="J18" s="13">
        <v>2193.8204288369229</v>
      </c>
      <c r="K18" s="11">
        <v>0.67985210612499969</v>
      </c>
      <c r="L18" s="12">
        <v>79.630586031874984</v>
      </c>
      <c r="M18" s="12">
        <v>82.955888833999992</v>
      </c>
      <c r="N18" s="13">
        <v>501.19099085012499</v>
      </c>
      <c r="O18" s="11">
        <v>0.96720295230890307</v>
      </c>
      <c r="P18" s="12">
        <v>113.4278231141175</v>
      </c>
      <c r="Q18" s="12">
        <v>118.2217080763474</v>
      </c>
      <c r="R18" s="13">
        <v>714.45975707040259</v>
      </c>
      <c r="S18" s="11">
        <v>0</v>
      </c>
      <c r="T18" s="12">
        <v>0</v>
      </c>
      <c r="U18" s="12">
        <v>0.67985210612499969</v>
      </c>
      <c r="V18" s="13">
        <v>80.009588568124997</v>
      </c>
      <c r="W18" s="12">
        <v>0</v>
      </c>
      <c r="X18" s="12">
        <v>0</v>
      </c>
      <c r="Y18" s="12">
        <v>0.96720295230890307</v>
      </c>
      <c r="Z18" s="13">
        <v>113.9695425210022</v>
      </c>
    </row>
    <row r="19" spans="1:26" x14ac:dyDescent="0.25">
      <c r="A19" t="s">
        <v>17</v>
      </c>
      <c r="C19" s="11">
        <v>550255.94675845222</v>
      </c>
      <c r="D19" s="12">
        <v>917755.11868425226</v>
      </c>
      <c r="E19" s="12">
        <v>934192.4479972854</v>
      </c>
      <c r="F19" s="12">
        <v>1519210.3457048079</v>
      </c>
      <c r="G19" s="11">
        <v>913436.60976496246</v>
      </c>
      <c r="H19" s="12">
        <v>1493629.404392866</v>
      </c>
      <c r="I19" s="12">
        <v>1518741.017297256</v>
      </c>
      <c r="J19" s="13">
        <v>2424335.17395142</v>
      </c>
      <c r="K19" s="11">
        <v>43511.568279726962</v>
      </c>
      <c r="L19" s="12">
        <v>683603.27792124019</v>
      </c>
      <c r="M19" s="12">
        <v>766595.46770378505</v>
      </c>
      <c r="N19" s="13">
        <v>1113496.442388626</v>
      </c>
      <c r="O19" s="11">
        <v>69104.383739990604</v>
      </c>
      <c r="P19" s="12">
        <v>1131243.8154839701</v>
      </c>
      <c r="Q19" s="12">
        <v>1264600.4688883519</v>
      </c>
      <c r="R19" s="13">
        <v>1776174.6955646139</v>
      </c>
      <c r="S19" s="11">
        <v>32078.006151208519</v>
      </c>
      <c r="T19" s="12">
        <v>42611.012218128177</v>
      </c>
      <c r="U19" s="12">
        <v>45966.90953368217</v>
      </c>
      <c r="V19" s="13">
        <v>858972.87006238988</v>
      </c>
      <c r="W19" s="12">
        <v>50449.200169771982</v>
      </c>
      <c r="X19" s="12">
        <v>67655.851359546694</v>
      </c>
      <c r="Y19" s="12">
        <v>72613.635940394524</v>
      </c>
      <c r="Z19" s="13">
        <v>1386823.7566081651</v>
      </c>
    </row>
    <row r="20" spans="1:26" x14ac:dyDescent="0.25">
      <c r="A20" t="s">
        <v>18</v>
      </c>
      <c r="C20" s="11">
        <v>1238081.5143963599</v>
      </c>
      <c r="D20" s="12">
        <v>1640613.1276539371</v>
      </c>
      <c r="E20" s="12">
        <v>1792873.66525687</v>
      </c>
      <c r="F20" s="12">
        <v>2116647.9267098051</v>
      </c>
      <c r="G20" s="11">
        <v>1812717.0834052509</v>
      </c>
      <c r="H20" s="12">
        <v>2387180.9932198739</v>
      </c>
      <c r="I20" s="12">
        <v>2603920.8650745079</v>
      </c>
      <c r="J20" s="13">
        <v>3088887.468159873</v>
      </c>
      <c r="K20" s="11">
        <v>353223.76261992718</v>
      </c>
      <c r="L20" s="12">
        <v>1251820.015847598</v>
      </c>
      <c r="M20" s="12">
        <v>1294789.6958912229</v>
      </c>
      <c r="N20" s="13">
        <v>1979220.6723290179</v>
      </c>
      <c r="O20" s="11">
        <v>536793.04288734926</v>
      </c>
      <c r="P20" s="12">
        <v>1832286.180667792</v>
      </c>
      <c r="Q20" s="12">
        <v>1893479.227389561</v>
      </c>
      <c r="R20" s="13">
        <v>2883902.1391875139</v>
      </c>
      <c r="S20" s="11">
        <v>130897.1759469438</v>
      </c>
      <c r="T20" s="12">
        <v>287017.11054911942</v>
      </c>
      <c r="U20" s="12">
        <v>370487.55184942932</v>
      </c>
      <c r="V20" s="13">
        <v>1451654.730916281</v>
      </c>
      <c r="W20" s="12">
        <v>186223.05334377731</v>
      </c>
      <c r="X20" s="12">
        <v>433302.77748718648</v>
      </c>
      <c r="Y20" s="12">
        <v>561353.66093998053</v>
      </c>
      <c r="Z20" s="13">
        <v>2131455.48916486</v>
      </c>
    </row>
    <row r="21" spans="1:26" x14ac:dyDescent="0.25">
      <c r="A21" t="s">
        <v>19</v>
      </c>
      <c r="C21" s="11">
        <v>2243770.047560398</v>
      </c>
      <c r="D21" s="12">
        <v>6388295.0412608096</v>
      </c>
      <c r="E21" s="12">
        <v>7348645.9788916782</v>
      </c>
      <c r="F21" s="12">
        <v>16219164.715173081</v>
      </c>
      <c r="G21" s="11">
        <v>3234983.781613919</v>
      </c>
      <c r="H21" s="12">
        <v>9359123.7000073083</v>
      </c>
      <c r="I21" s="12">
        <v>10738338.014044341</v>
      </c>
      <c r="J21" s="13">
        <v>23575942.700643729</v>
      </c>
      <c r="K21" s="11">
        <v>122686.1430638695</v>
      </c>
      <c r="L21" s="12">
        <v>2652215.8140326058</v>
      </c>
      <c r="M21" s="12">
        <v>3695457.4191611698</v>
      </c>
      <c r="N21" s="13">
        <v>9914669.2751218844</v>
      </c>
      <c r="O21" s="11">
        <v>174933.20453318389</v>
      </c>
      <c r="P21" s="12">
        <v>3851041.055408516</v>
      </c>
      <c r="Q21" s="12">
        <v>5374843.7517475076</v>
      </c>
      <c r="R21" s="13">
        <v>14460748.323989291</v>
      </c>
      <c r="S21" s="11">
        <v>62775.646721891033</v>
      </c>
      <c r="T21" s="12">
        <v>121239.082283105</v>
      </c>
      <c r="U21" s="12">
        <v>129813.1647874795</v>
      </c>
      <c r="V21" s="13">
        <v>3026045.9410334709</v>
      </c>
      <c r="W21" s="12">
        <v>89700.536406979314</v>
      </c>
      <c r="X21" s="12">
        <v>172874.51934751429</v>
      </c>
      <c r="Y21" s="12">
        <v>185072.58100954039</v>
      </c>
      <c r="Z21" s="13">
        <v>4431401.0565160597</v>
      </c>
    </row>
    <row r="22" spans="1:26" x14ac:dyDescent="0.25">
      <c r="A22" t="s">
        <v>20</v>
      </c>
      <c r="C22" s="11">
        <v>2336603.2032109662</v>
      </c>
      <c r="D22" s="12">
        <v>13310474.056048431</v>
      </c>
      <c r="E22" s="12">
        <v>13714681.89580168</v>
      </c>
      <c r="F22" s="12">
        <v>14987883.9158848</v>
      </c>
      <c r="G22" s="11">
        <v>3911684.4982162239</v>
      </c>
      <c r="H22" s="12">
        <v>22065952.92127014</v>
      </c>
      <c r="I22" s="12">
        <v>22675795.310448311</v>
      </c>
      <c r="J22" s="13">
        <v>24641718.425311308</v>
      </c>
      <c r="K22" s="11">
        <v>2155826.3998149182</v>
      </c>
      <c r="L22" s="12">
        <v>4158515.179691487</v>
      </c>
      <c r="M22" s="12">
        <v>9414602.838924462</v>
      </c>
      <c r="N22" s="13">
        <v>14242603.847933549</v>
      </c>
      <c r="O22" s="11">
        <v>3627518.081469276</v>
      </c>
      <c r="P22" s="12">
        <v>6916479.4800447002</v>
      </c>
      <c r="Q22" s="12">
        <v>15689499.671718821</v>
      </c>
      <c r="R22" s="13">
        <v>23472753.541378342</v>
      </c>
      <c r="S22" s="11">
        <v>10689.50264261729</v>
      </c>
      <c r="T22" s="12">
        <v>2986805.444597696</v>
      </c>
      <c r="U22" s="12">
        <v>3103600.690016578</v>
      </c>
      <c r="V22" s="13">
        <v>4698741.997060149</v>
      </c>
      <c r="W22" s="12">
        <v>17461.077210029242</v>
      </c>
      <c r="X22" s="12">
        <v>4974475.2364502735</v>
      </c>
      <c r="Y22" s="12">
        <v>5140653.0583623424</v>
      </c>
      <c r="Z22" s="13">
        <v>7727885.0503663477</v>
      </c>
    </row>
    <row r="23" spans="1:26" x14ac:dyDescent="0.25">
      <c r="A23" t="s">
        <v>21</v>
      </c>
      <c r="C23" s="11">
        <v>155989.88037099171</v>
      </c>
      <c r="D23" s="12">
        <v>270638.16350548982</v>
      </c>
      <c r="E23" s="12">
        <v>297137.52535580291</v>
      </c>
      <c r="F23" s="12">
        <v>486798.3727603748</v>
      </c>
      <c r="G23" s="11">
        <v>237234.97804042319</v>
      </c>
      <c r="H23" s="12">
        <v>405983.63379381399</v>
      </c>
      <c r="I23" s="12">
        <v>444432.99470085301</v>
      </c>
      <c r="J23" s="13">
        <v>729841.24375917681</v>
      </c>
      <c r="K23" s="11">
        <v>33295.570228333483</v>
      </c>
      <c r="L23" s="12">
        <v>182552.92609067779</v>
      </c>
      <c r="M23" s="12">
        <v>231960.10821224109</v>
      </c>
      <c r="N23" s="13">
        <v>381956.08898243919</v>
      </c>
      <c r="O23" s="11">
        <v>48400.674539063541</v>
      </c>
      <c r="P23" s="12">
        <v>276843.47511443251</v>
      </c>
      <c r="Q23" s="12">
        <v>348278.59054065758</v>
      </c>
      <c r="R23" s="13">
        <v>573316.63061750645</v>
      </c>
      <c r="S23" s="11">
        <v>895.45456582516078</v>
      </c>
      <c r="T23" s="12">
        <v>23967.554291871609</v>
      </c>
      <c r="U23" s="12">
        <v>48051.034424549747</v>
      </c>
      <c r="V23" s="13">
        <v>262699.62838700583</v>
      </c>
      <c r="W23" s="12">
        <v>1365.757359390889</v>
      </c>
      <c r="X23" s="12">
        <v>34346.335974156027</v>
      </c>
      <c r="Y23" s="12">
        <v>69665.485223322932</v>
      </c>
      <c r="Z23" s="13">
        <v>399434.62233580771</v>
      </c>
    </row>
    <row r="24" spans="1:26" x14ac:dyDescent="0.25">
      <c r="A24" t="s">
        <v>22</v>
      </c>
      <c r="C24" s="11">
        <v>1650290.4752723421</v>
      </c>
      <c r="D24" s="12">
        <v>6931547.3712475207</v>
      </c>
      <c r="E24" s="12">
        <v>8479572.1609443557</v>
      </c>
      <c r="F24" s="12">
        <v>12032359.94239196</v>
      </c>
      <c r="G24" s="11">
        <v>2607717.584589439</v>
      </c>
      <c r="H24" s="12">
        <v>10532424.5260853</v>
      </c>
      <c r="I24" s="12">
        <v>12759355.84518438</v>
      </c>
      <c r="J24" s="13">
        <v>18123208.05044404</v>
      </c>
      <c r="K24" s="11">
        <v>141018.28316348791</v>
      </c>
      <c r="L24" s="12">
        <v>1850396.7350508899</v>
      </c>
      <c r="M24" s="12">
        <v>3451362.8999094041</v>
      </c>
      <c r="N24" s="13">
        <v>9601459.9549261145</v>
      </c>
      <c r="O24" s="11">
        <v>227385.2019746094</v>
      </c>
      <c r="P24" s="12">
        <v>2911141.7454782422</v>
      </c>
      <c r="Q24" s="12">
        <v>5350804.5739898887</v>
      </c>
      <c r="R24" s="13">
        <v>14413307.404072801</v>
      </c>
      <c r="S24" s="11">
        <v>112541.79300709099</v>
      </c>
      <c r="T24" s="12">
        <v>129782.54026976009</v>
      </c>
      <c r="U24" s="12">
        <v>162698.63471666921</v>
      </c>
      <c r="V24" s="13">
        <v>3037834.2917659101</v>
      </c>
      <c r="W24" s="12">
        <v>179666.06658187439</v>
      </c>
      <c r="X24" s="12">
        <v>207714.86508311331</v>
      </c>
      <c r="Y24" s="12">
        <v>263112.65532887069</v>
      </c>
      <c r="Z24" s="13">
        <v>4728609.690917802</v>
      </c>
    </row>
    <row r="25" spans="1:26" ht="15.75" thickBot="1" x14ac:dyDescent="0.3">
      <c r="A25" t="s">
        <v>23</v>
      </c>
      <c r="C25" s="14">
        <v>17023000.6275465</v>
      </c>
      <c r="D25" s="15">
        <v>49813983.993529148</v>
      </c>
      <c r="E25" s="15">
        <v>55097060.502231114</v>
      </c>
      <c r="F25" s="15">
        <v>79637555.059092432</v>
      </c>
      <c r="G25" s="14">
        <v>26680248.663638201</v>
      </c>
      <c r="H25" s="15">
        <v>77827154.211779475</v>
      </c>
      <c r="I25" s="15">
        <v>85600731.581931308</v>
      </c>
      <c r="J25" s="16">
        <v>122023697.505795</v>
      </c>
      <c r="K25" s="14">
        <v>5467132.2493689349</v>
      </c>
      <c r="L25" s="15">
        <v>20746062.939729638</v>
      </c>
      <c r="M25" s="15">
        <v>31526099.44110693</v>
      </c>
      <c r="N25" s="16">
        <v>64431759.807098277</v>
      </c>
      <c r="O25" s="14">
        <v>8759223.4823769722</v>
      </c>
      <c r="P25" s="15">
        <v>32653240.80927122</v>
      </c>
      <c r="Q25" s="15">
        <v>49890682.365362152</v>
      </c>
      <c r="R25" s="16">
        <v>99610150.061289459</v>
      </c>
      <c r="S25" s="14">
        <v>1540541.990944226</v>
      </c>
      <c r="T25" s="15">
        <v>5650111.8664621096</v>
      </c>
      <c r="U25" s="15">
        <v>6895274.2287797956</v>
      </c>
      <c r="V25" s="16">
        <v>27676170.924888588</v>
      </c>
      <c r="W25" s="15">
        <v>2301363.4281298919</v>
      </c>
      <c r="X25" s="15">
        <v>9057405.2375704423</v>
      </c>
      <c r="Y25" s="15">
        <v>11058956.541055709</v>
      </c>
      <c r="Z25" s="16">
        <v>43403588.051564239</v>
      </c>
    </row>
    <row r="27" spans="1:26" x14ac:dyDescent="0.25">
      <c r="F27" s="17"/>
      <c r="N27" s="17"/>
      <c r="V27" s="17"/>
    </row>
  </sheetData>
  <mergeCells count="6">
    <mergeCell ref="O1:R1"/>
    <mergeCell ref="S1:V1"/>
    <mergeCell ref="W1:Z1"/>
    <mergeCell ref="C1:F1"/>
    <mergeCell ref="G1:J1"/>
    <mergeCell ref="K1:N1"/>
  </mergeCells>
  <pageMargins left="0.7" right="0.7" top="0.75" bottom="0.75" header="0.3" footer="0.3"/>
  <pageSetup paperSize="13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7C34-3377-4B7D-953B-59D9BB2AA389}">
  <dimension ref="A1:E286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33.7109375" bestFit="1" customWidth="1"/>
    <col min="2" max="2" width="12.140625" bestFit="1" customWidth="1"/>
    <col min="3" max="3" width="14.42578125" style="4" bestFit="1" customWidth="1"/>
    <col min="4" max="4" width="16.28515625" style="4" bestFit="1" customWidth="1"/>
    <col min="5" max="5" width="14.42578125" style="4" bestFit="1" customWidth="1"/>
    <col min="7" max="7" width="32.140625" bestFit="1" customWidth="1"/>
    <col min="8" max="8" width="12.140625" bestFit="1" customWidth="1"/>
    <col min="9" max="9" width="15.7109375" bestFit="1" customWidth="1"/>
    <col min="10" max="10" width="12.140625" bestFit="1" customWidth="1"/>
  </cols>
  <sheetData>
    <row r="1" spans="1:5" x14ac:dyDescent="0.25">
      <c r="B1" t="s">
        <v>28</v>
      </c>
      <c r="C1" s="2" t="s">
        <v>29</v>
      </c>
      <c r="D1" s="2" t="s">
        <v>30</v>
      </c>
      <c r="E1" s="2" t="s">
        <v>34</v>
      </c>
    </row>
    <row r="2" spans="1:5" x14ac:dyDescent="0.25">
      <c r="B2" t="s">
        <v>26</v>
      </c>
      <c r="C2" s="4" t="s">
        <v>33</v>
      </c>
      <c r="D2" s="4" t="s">
        <v>32</v>
      </c>
      <c r="E2" s="4" t="s">
        <v>33</v>
      </c>
    </row>
    <row r="3" spans="1:5" x14ac:dyDescent="0.25">
      <c r="B3" t="s">
        <v>321</v>
      </c>
      <c r="C3" s="3" t="s">
        <v>319</v>
      </c>
      <c r="D3" s="3" t="s">
        <v>319</v>
      </c>
      <c r="E3" s="3" t="s">
        <v>319</v>
      </c>
    </row>
    <row r="4" spans="1:5" s="1" customFormat="1" x14ac:dyDescent="0.25">
      <c r="B4" s="3" t="s">
        <v>24</v>
      </c>
      <c r="C4" s="3" t="s">
        <v>31</v>
      </c>
      <c r="D4" s="3" t="s">
        <v>31</v>
      </c>
      <c r="E4" s="3" t="s">
        <v>31</v>
      </c>
    </row>
    <row r="5" spans="1:5" x14ac:dyDescent="0.25">
      <c r="A5" s="2" t="s">
        <v>318</v>
      </c>
    </row>
    <row r="6" spans="1:5" x14ac:dyDescent="0.25">
      <c r="A6" t="s">
        <v>38</v>
      </c>
      <c r="C6" s="19">
        <v>5815.2502570791466</v>
      </c>
      <c r="D6" s="19">
        <v>5185770.4174498431</v>
      </c>
      <c r="E6" s="19">
        <v>8499.0445021146988</v>
      </c>
    </row>
    <row r="7" spans="1:5" x14ac:dyDescent="0.25">
      <c r="A7" t="s">
        <v>39</v>
      </c>
      <c r="C7" s="19">
        <v>213698.36439168741</v>
      </c>
      <c r="D7" s="19">
        <v>308015438.92566919</v>
      </c>
      <c r="E7" s="19">
        <v>327044.72887952073</v>
      </c>
    </row>
    <row r="8" spans="1:5" x14ac:dyDescent="0.25">
      <c r="A8" t="s">
        <v>40</v>
      </c>
      <c r="C8" s="19">
        <v>6856.8901763455424</v>
      </c>
      <c r="D8" s="19">
        <v>35642317.368314601</v>
      </c>
      <c r="E8" s="19">
        <v>10515.44974382434</v>
      </c>
    </row>
    <row r="9" spans="1:5" x14ac:dyDescent="0.25">
      <c r="A9" t="s">
        <v>41</v>
      </c>
      <c r="C9" s="19">
        <v>57328.502354358643</v>
      </c>
      <c r="D9" s="19">
        <v>72169029.071540266</v>
      </c>
      <c r="E9" s="19">
        <v>84222.578364645495</v>
      </c>
    </row>
    <row r="10" spans="1:5" x14ac:dyDescent="0.25">
      <c r="A10" t="s">
        <v>42</v>
      </c>
      <c r="C10" s="19">
        <v>611064.42110249109</v>
      </c>
      <c r="D10" s="19">
        <v>1329106913.899049</v>
      </c>
      <c r="E10" s="19">
        <v>896493.70198571391</v>
      </c>
    </row>
    <row r="11" spans="1:5" x14ac:dyDescent="0.25">
      <c r="A11" t="s">
        <v>43</v>
      </c>
      <c r="C11" s="19">
        <v>752.67330041158993</v>
      </c>
      <c r="D11" s="19">
        <v>6968858.522878008</v>
      </c>
      <c r="E11" s="19">
        <v>1090.1840711894999</v>
      </c>
    </row>
    <row r="12" spans="1:5" x14ac:dyDescent="0.25">
      <c r="A12" t="s">
        <v>44</v>
      </c>
      <c r="C12" s="19">
        <v>2573.5844707698079</v>
      </c>
      <c r="D12" s="19">
        <v>16850218.943560559</v>
      </c>
      <c r="E12" s="19">
        <v>3670.1065256646971</v>
      </c>
    </row>
    <row r="13" spans="1:5" x14ac:dyDescent="0.25">
      <c r="A13" t="s">
        <v>45</v>
      </c>
      <c r="C13" s="19">
        <v>1252324.3776692811</v>
      </c>
      <c r="D13" s="19">
        <v>3523268222.8799052</v>
      </c>
      <c r="E13" s="19">
        <v>1863717.7841794949</v>
      </c>
    </row>
    <row r="14" spans="1:5" x14ac:dyDescent="0.25">
      <c r="A14" t="s">
        <v>46</v>
      </c>
      <c r="C14" s="19">
        <v>1394.67714386943</v>
      </c>
      <c r="D14" s="19">
        <v>3299926.3965359349</v>
      </c>
      <c r="E14" s="19">
        <v>2135.6958370955922</v>
      </c>
    </row>
    <row r="15" spans="1:5" x14ac:dyDescent="0.25">
      <c r="A15" t="s">
        <v>47</v>
      </c>
      <c r="C15" s="19">
        <v>3875.389954123169</v>
      </c>
      <c r="D15" s="19">
        <v>30866277.02236047</v>
      </c>
      <c r="E15" s="19">
        <v>6177.9845618255431</v>
      </c>
    </row>
    <row r="16" spans="1:5" x14ac:dyDescent="0.25">
      <c r="A16" t="s">
        <v>48</v>
      </c>
      <c r="C16" s="19">
        <v>176012.62916418139</v>
      </c>
      <c r="D16" s="19">
        <v>1105101022.591352</v>
      </c>
      <c r="E16" s="19">
        <v>267055.91036728321</v>
      </c>
    </row>
    <row r="17" spans="1:5" x14ac:dyDescent="0.25">
      <c r="A17" t="s">
        <v>49</v>
      </c>
      <c r="C17" s="19">
        <v>19591.304527627359</v>
      </c>
      <c r="D17" s="19">
        <v>64815188.518972039</v>
      </c>
      <c r="E17" s="19">
        <v>29602.994709749921</v>
      </c>
    </row>
    <row r="18" spans="1:5" x14ac:dyDescent="0.25">
      <c r="A18" t="s">
        <v>50</v>
      </c>
      <c r="C18" s="19">
        <v>14902.35884849785</v>
      </c>
      <c r="D18" s="19">
        <v>153460350.7583825</v>
      </c>
      <c r="E18" s="19">
        <v>21207.301846410021</v>
      </c>
    </row>
    <row r="19" spans="1:5" x14ac:dyDescent="0.25">
      <c r="A19" t="s">
        <v>51</v>
      </c>
      <c r="C19" s="19">
        <v>33759.383245800323</v>
      </c>
      <c r="D19" s="19">
        <v>97631481.484547406</v>
      </c>
      <c r="E19" s="19">
        <v>48455.502097675257</v>
      </c>
    </row>
    <row r="20" spans="1:5" x14ac:dyDescent="0.25">
      <c r="A20" t="s">
        <v>52</v>
      </c>
      <c r="C20" s="19">
        <v>15087.505637543571</v>
      </c>
      <c r="D20" s="19">
        <v>56555185.567755811</v>
      </c>
      <c r="E20" s="19">
        <v>22099.406257613238</v>
      </c>
    </row>
    <row r="21" spans="1:5" x14ac:dyDescent="0.25">
      <c r="A21" t="s">
        <v>53</v>
      </c>
      <c r="C21" s="19">
        <v>750507.4426778995</v>
      </c>
      <c r="D21" s="19">
        <v>829102947.15536714</v>
      </c>
      <c r="E21" s="19">
        <v>1147987.2486202701</v>
      </c>
    </row>
    <row r="22" spans="1:5" x14ac:dyDescent="0.25">
      <c r="A22" t="s">
        <v>54</v>
      </c>
      <c r="C22" s="19">
        <v>4061.2391835675739</v>
      </c>
      <c r="D22" s="19">
        <v>19487032.59526867</v>
      </c>
      <c r="E22" s="19">
        <v>5855.8063690958697</v>
      </c>
    </row>
    <row r="23" spans="1:5" x14ac:dyDescent="0.25">
      <c r="A23" t="s">
        <v>55</v>
      </c>
      <c r="C23" s="19">
        <v>3192.781539953904</v>
      </c>
      <c r="D23" s="19">
        <v>13144915.505236959</v>
      </c>
      <c r="E23" s="19">
        <v>4730.9823096228256</v>
      </c>
    </row>
    <row r="24" spans="1:5" x14ac:dyDescent="0.25">
      <c r="A24" t="s">
        <v>56</v>
      </c>
      <c r="C24" s="19">
        <v>5592.5962819869465</v>
      </c>
      <c r="D24" s="19">
        <v>18910216.90369748</v>
      </c>
      <c r="E24" s="19">
        <v>7967.1914385245673</v>
      </c>
    </row>
    <row r="25" spans="1:5" x14ac:dyDescent="0.25">
      <c r="A25" t="s">
        <v>57</v>
      </c>
      <c r="C25" s="19">
        <v>61915.804619564617</v>
      </c>
      <c r="D25" s="19">
        <v>79474186.053269014</v>
      </c>
      <c r="E25" s="19">
        <v>94399.801284962639</v>
      </c>
    </row>
    <row r="26" spans="1:5" x14ac:dyDescent="0.25">
      <c r="A26" t="s">
        <v>58</v>
      </c>
      <c r="C26" s="19">
        <v>558.14813968443661</v>
      </c>
      <c r="D26" s="19">
        <v>6295839.1070265258</v>
      </c>
      <c r="E26" s="19">
        <v>861.5407361845223</v>
      </c>
    </row>
    <row r="27" spans="1:5" x14ac:dyDescent="0.25">
      <c r="A27" t="s">
        <v>59</v>
      </c>
      <c r="C27" s="19">
        <v>228.68314636517681</v>
      </c>
      <c r="D27" s="19">
        <v>853534.73545372859</v>
      </c>
      <c r="E27" s="19">
        <v>361.7584655925881</v>
      </c>
    </row>
    <row r="28" spans="1:5" x14ac:dyDescent="0.25">
      <c r="A28" t="s">
        <v>60</v>
      </c>
      <c r="C28" s="19">
        <v>8.0996655685931707</v>
      </c>
      <c r="D28" s="19">
        <v>8329.2517168409013</v>
      </c>
      <c r="E28" s="19">
        <v>13.2431977835328</v>
      </c>
    </row>
    <row r="29" spans="1:5" x14ac:dyDescent="0.25">
      <c r="A29" t="s">
        <v>61</v>
      </c>
      <c r="C29" s="19">
        <v>109.6401755192589</v>
      </c>
      <c r="D29" s="19">
        <v>252717.86723715591</v>
      </c>
      <c r="E29" s="19">
        <v>155.98176184783489</v>
      </c>
    </row>
    <row r="30" spans="1:5" x14ac:dyDescent="0.25">
      <c r="A30" t="s">
        <v>62</v>
      </c>
      <c r="C30" s="19">
        <v>616431.32674450451</v>
      </c>
      <c r="D30" s="19">
        <v>1836950620.65611</v>
      </c>
      <c r="E30" s="19">
        <v>920491.56804974412</v>
      </c>
    </row>
    <row r="31" spans="1:5" x14ac:dyDescent="0.25">
      <c r="A31" t="s">
        <v>63</v>
      </c>
      <c r="C31" s="19">
        <v>3182.1006567315039</v>
      </c>
      <c r="D31" s="19">
        <v>21529583.853464469</v>
      </c>
      <c r="E31" s="19">
        <v>4560.4149075249579</v>
      </c>
    </row>
    <row r="32" spans="1:5" x14ac:dyDescent="0.25">
      <c r="A32" t="s">
        <v>64</v>
      </c>
      <c r="C32" s="19">
        <v>18066.975797864859</v>
      </c>
      <c r="D32" s="19">
        <v>34341017.996476643</v>
      </c>
      <c r="E32" s="19">
        <v>27346.883171497921</v>
      </c>
    </row>
    <row r="33" spans="1:5" x14ac:dyDescent="0.25">
      <c r="A33" t="s">
        <v>65</v>
      </c>
      <c r="C33" s="19">
        <v>13210.380200204871</v>
      </c>
      <c r="D33" s="19">
        <v>21927784.489744231</v>
      </c>
      <c r="E33" s="19">
        <v>19570.57455296097</v>
      </c>
    </row>
    <row r="34" spans="1:5" x14ac:dyDescent="0.25">
      <c r="A34" t="s">
        <v>66</v>
      </c>
      <c r="C34" s="19">
        <v>132612.2667335491</v>
      </c>
      <c r="D34" s="19">
        <v>283691171.02778822</v>
      </c>
      <c r="E34" s="19">
        <v>196097.53933947851</v>
      </c>
    </row>
    <row r="35" spans="1:5" x14ac:dyDescent="0.25">
      <c r="A35" t="s">
        <v>67</v>
      </c>
      <c r="C35" s="19">
        <v>733038.84843595873</v>
      </c>
      <c r="D35" s="19">
        <v>1024867136.729962</v>
      </c>
      <c r="E35" s="19">
        <v>1112362.1964577441</v>
      </c>
    </row>
    <row r="36" spans="1:5" x14ac:dyDescent="0.25">
      <c r="A36" t="s">
        <v>68</v>
      </c>
      <c r="C36" s="19">
        <v>200669.09906435409</v>
      </c>
      <c r="D36" s="19">
        <v>241131935.2639792</v>
      </c>
      <c r="E36" s="19">
        <v>306665.6895970995</v>
      </c>
    </row>
    <row r="37" spans="1:5" x14ac:dyDescent="0.25">
      <c r="A37" t="s">
        <v>69</v>
      </c>
      <c r="C37" s="19">
        <v>38.807932318422218</v>
      </c>
      <c r="D37" s="19">
        <v>178717.80181390941</v>
      </c>
      <c r="E37" s="19">
        <v>55.212576996205797</v>
      </c>
    </row>
    <row r="38" spans="1:5" x14ac:dyDescent="0.25">
      <c r="A38" t="s">
        <v>70</v>
      </c>
      <c r="C38" s="19">
        <v>703652.95493654464</v>
      </c>
      <c r="D38" s="19">
        <v>2915519914.8360319</v>
      </c>
      <c r="E38" s="19">
        <v>1044244.810848964</v>
      </c>
    </row>
    <row r="39" spans="1:5" x14ac:dyDescent="0.25">
      <c r="A39" t="s">
        <v>71</v>
      </c>
      <c r="C39" s="19">
        <v>172899.86903831791</v>
      </c>
      <c r="D39" s="19">
        <v>490859211.66650301</v>
      </c>
      <c r="E39" s="19">
        <v>257037.01733690951</v>
      </c>
    </row>
    <row r="40" spans="1:5" x14ac:dyDescent="0.25">
      <c r="A40" t="s">
        <v>72</v>
      </c>
      <c r="C40" s="19">
        <v>47953.588587691593</v>
      </c>
      <c r="D40" s="19">
        <v>172905541.278714</v>
      </c>
      <c r="E40" s="19">
        <v>75294.136263864595</v>
      </c>
    </row>
    <row r="41" spans="1:5" x14ac:dyDescent="0.25">
      <c r="A41" t="s">
        <v>73</v>
      </c>
      <c r="C41" s="19">
        <v>39015.569791650123</v>
      </c>
      <c r="D41" s="19">
        <v>64876442.155289464</v>
      </c>
      <c r="E41" s="19">
        <v>59823.736176695144</v>
      </c>
    </row>
    <row r="42" spans="1:5" x14ac:dyDescent="0.25">
      <c r="A42" t="s">
        <v>74</v>
      </c>
      <c r="C42" s="19">
        <v>365.26678032324162</v>
      </c>
      <c r="D42" s="19">
        <v>23710.608003960009</v>
      </c>
      <c r="E42" s="19">
        <v>519.65471831459092</v>
      </c>
    </row>
    <row r="43" spans="1:5" x14ac:dyDescent="0.25">
      <c r="A43" t="s">
        <v>75</v>
      </c>
      <c r="C43" s="19">
        <v>772.37212876871979</v>
      </c>
      <c r="D43" s="19">
        <v>2886478.4413618459</v>
      </c>
      <c r="E43" s="19">
        <v>1135.441080023699</v>
      </c>
    </row>
    <row r="44" spans="1:5" x14ac:dyDescent="0.25">
      <c r="A44" t="s">
        <v>76</v>
      </c>
      <c r="C44" s="19">
        <v>8930.6648379649232</v>
      </c>
      <c r="D44" s="19">
        <v>16274821.148694851</v>
      </c>
      <c r="E44" s="19">
        <v>13126.164652611151</v>
      </c>
    </row>
    <row r="45" spans="1:5" x14ac:dyDescent="0.25">
      <c r="A45" t="s">
        <v>77</v>
      </c>
      <c r="C45" s="19">
        <v>4347551.8424164299</v>
      </c>
      <c r="D45" s="19">
        <v>3470121313.2123508</v>
      </c>
      <c r="E45" s="19">
        <v>6936365.6995343426</v>
      </c>
    </row>
    <row r="46" spans="1:5" x14ac:dyDescent="0.25">
      <c r="A46" t="s">
        <v>78</v>
      </c>
      <c r="C46" s="19">
        <v>9925065.3342727702</v>
      </c>
      <c r="D46" s="19">
        <v>38502451085.581551</v>
      </c>
      <c r="E46" s="19">
        <v>14338987.60166353</v>
      </c>
    </row>
    <row r="47" spans="1:5" x14ac:dyDescent="0.25">
      <c r="A47" t="s">
        <v>79</v>
      </c>
      <c r="C47" s="19">
        <v>1415.0874582710669</v>
      </c>
      <c r="D47" s="19">
        <v>5351059.9914669301</v>
      </c>
      <c r="E47" s="19">
        <v>2014.7905244861281</v>
      </c>
    </row>
    <row r="48" spans="1:5" x14ac:dyDescent="0.25">
      <c r="A48" t="s">
        <v>80</v>
      </c>
      <c r="C48" s="19">
        <v>8775.6315156547662</v>
      </c>
      <c r="D48" s="19">
        <v>50670823.892872728</v>
      </c>
      <c r="E48" s="19">
        <v>13821.78018901535</v>
      </c>
    </row>
    <row r="49" spans="1:5" x14ac:dyDescent="0.25">
      <c r="A49" t="s">
        <v>81</v>
      </c>
      <c r="C49" s="19">
        <v>4925.92956373993</v>
      </c>
      <c r="D49" s="19">
        <v>18577307.76616266</v>
      </c>
      <c r="E49" s="19">
        <v>7011.2968203156906</v>
      </c>
    </row>
    <row r="50" spans="1:5" x14ac:dyDescent="0.25">
      <c r="A50" t="s">
        <v>82</v>
      </c>
      <c r="C50" s="19">
        <v>5121.4899869377941</v>
      </c>
      <c r="D50" s="19">
        <v>9393664.5929330215</v>
      </c>
      <c r="E50" s="19">
        <v>7567.8619979103742</v>
      </c>
    </row>
    <row r="51" spans="1:5" x14ac:dyDescent="0.25">
      <c r="A51" t="s">
        <v>83</v>
      </c>
      <c r="C51" s="19">
        <v>59792.114278879599</v>
      </c>
      <c r="D51" s="19">
        <v>268541564.59143817</v>
      </c>
      <c r="E51" s="19">
        <v>95169.869470546852</v>
      </c>
    </row>
    <row r="52" spans="1:5" x14ac:dyDescent="0.25">
      <c r="A52" t="s">
        <v>84</v>
      </c>
      <c r="C52" s="19">
        <v>13864.47247403495</v>
      </c>
      <c r="D52" s="19">
        <v>18601494.430703372</v>
      </c>
      <c r="E52" s="19">
        <v>21874.876790060149</v>
      </c>
    </row>
    <row r="53" spans="1:5" x14ac:dyDescent="0.25">
      <c r="A53" t="s">
        <v>85</v>
      </c>
      <c r="C53" s="19">
        <v>18276.066917149419</v>
      </c>
      <c r="D53" s="19">
        <v>18349738.668554831</v>
      </c>
      <c r="E53" s="19">
        <v>26127.87033605585</v>
      </c>
    </row>
    <row r="54" spans="1:5" x14ac:dyDescent="0.25">
      <c r="A54" t="s">
        <v>86</v>
      </c>
      <c r="C54" s="19">
        <v>84145.981004012836</v>
      </c>
      <c r="D54" s="19">
        <v>163388208.8270562</v>
      </c>
      <c r="E54" s="19">
        <v>126647.3454474161</v>
      </c>
    </row>
    <row r="55" spans="1:5" x14ac:dyDescent="0.25">
      <c r="A55" t="s">
        <v>87</v>
      </c>
      <c r="C55" s="19">
        <v>41267.158660080437</v>
      </c>
      <c r="D55" s="19">
        <v>176531932.9768602</v>
      </c>
      <c r="E55" s="19">
        <v>64010.746052456983</v>
      </c>
    </row>
    <row r="56" spans="1:5" x14ac:dyDescent="0.25">
      <c r="A56" t="s">
        <v>88</v>
      </c>
      <c r="C56" s="19">
        <v>657.03358587736432</v>
      </c>
      <c r="D56" s="19">
        <v>5214105.4199932208</v>
      </c>
      <c r="E56" s="19">
        <v>962.32109906228618</v>
      </c>
    </row>
    <row r="57" spans="1:5" x14ac:dyDescent="0.25">
      <c r="A57" t="s">
        <v>89</v>
      </c>
      <c r="C57" s="19">
        <v>509.52789150374372</v>
      </c>
      <c r="D57" s="19">
        <v>1929361.291832946</v>
      </c>
      <c r="E57" s="19">
        <v>744.31586805036909</v>
      </c>
    </row>
    <row r="58" spans="1:5" x14ac:dyDescent="0.25">
      <c r="A58" t="s">
        <v>90</v>
      </c>
      <c r="C58" s="19">
        <v>33539.045880295649</v>
      </c>
      <c r="D58" s="19">
        <v>191911271.85732391</v>
      </c>
      <c r="E58" s="19">
        <v>51660.599145547487</v>
      </c>
    </row>
    <row r="59" spans="1:5" x14ac:dyDescent="0.25">
      <c r="A59" t="s">
        <v>91</v>
      </c>
      <c r="C59" s="19">
        <v>2384.2854628672139</v>
      </c>
      <c r="D59" s="19">
        <v>12892898.17619627</v>
      </c>
      <c r="E59" s="19">
        <v>3516.3178948208611</v>
      </c>
    </row>
    <row r="60" spans="1:5" x14ac:dyDescent="0.25">
      <c r="A60" t="s">
        <v>92</v>
      </c>
      <c r="C60" s="19">
        <v>80301.627005450951</v>
      </c>
      <c r="D60" s="19">
        <v>79698013.294590786</v>
      </c>
      <c r="E60" s="19">
        <v>132562.09082105459</v>
      </c>
    </row>
    <row r="61" spans="1:5" x14ac:dyDescent="0.25">
      <c r="A61" t="s">
        <v>93</v>
      </c>
      <c r="C61" s="19">
        <v>1098.8557038101551</v>
      </c>
      <c r="D61" s="19">
        <v>5671542.4262580052</v>
      </c>
      <c r="E61" s="19">
        <v>1584.115631943512</v>
      </c>
    </row>
    <row r="62" spans="1:5" x14ac:dyDescent="0.25">
      <c r="A62" t="s">
        <v>94</v>
      </c>
      <c r="C62" s="19">
        <v>21666.850089796721</v>
      </c>
      <c r="D62" s="19">
        <v>1810476.6411991001</v>
      </c>
      <c r="E62" s="19">
        <v>31420.307037399649</v>
      </c>
    </row>
    <row r="63" spans="1:5" x14ac:dyDescent="0.25">
      <c r="A63" t="s">
        <v>95</v>
      </c>
      <c r="C63" s="19">
        <v>601.17858417081754</v>
      </c>
      <c r="D63" s="19">
        <v>2418950.9386614389</v>
      </c>
      <c r="E63" s="19">
        <v>921.76459003048558</v>
      </c>
    </row>
    <row r="64" spans="1:5" x14ac:dyDescent="0.25">
      <c r="A64" t="s">
        <v>96</v>
      </c>
      <c r="C64" s="19">
        <v>14140.014908079949</v>
      </c>
      <c r="D64" s="19">
        <v>28655221.360252898</v>
      </c>
      <c r="E64" s="19">
        <v>23012.794682072479</v>
      </c>
    </row>
    <row r="65" spans="1:5" x14ac:dyDescent="0.25">
      <c r="A65" t="s">
        <v>97</v>
      </c>
      <c r="C65" s="19">
        <v>1611.7858531713489</v>
      </c>
      <c r="D65" s="19">
        <v>14476243.418865349</v>
      </c>
      <c r="E65" s="19">
        <v>2418.1591000091521</v>
      </c>
    </row>
    <row r="66" spans="1:5" x14ac:dyDescent="0.25">
      <c r="A66" t="s">
        <v>98</v>
      </c>
      <c r="C66" s="19">
        <v>81841.143243770566</v>
      </c>
      <c r="D66" s="19">
        <v>95004963.05660215</v>
      </c>
      <c r="E66" s="19">
        <v>125995.38902255151</v>
      </c>
    </row>
    <row r="67" spans="1:5" x14ac:dyDescent="0.25">
      <c r="A67" t="s">
        <v>99</v>
      </c>
      <c r="C67" s="19">
        <v>141124.08978347349</v>
      </c>
      <c r="D67" s="19">
        <v>207132567.34137091</v>
      </c>
      <c r="E67" s="19">
        <v>216692.0640447039</v>
      </c>
    </row>
    <row r="68" spans="1:5" x14ac:dyDescent="0.25">
      <c r="A68" t="s">
        <v>100</v>
      </c>
      <c r="C68" s="19">
        <v>42.72514879033745</v>
      </c>
      <c r="D68" s="19">
        <v>31106.88394251393</v>
      </c>
      <c r="E68" s="19">
        <v>60.830109174716327</v>
      </c>
    </row>
    <row r="69" spans="1:5" x14ac:dyDescent="0.25">
      <c r="A69" t="s">
        <v>101</v>
      </c>
      <c r="C69" s="19">
        <v>3222.3657176453721</v>
      </c>
      <c r="D69" s="19">
        <v>6713056.6517295884</v>
      </c>
      <c r="E69" s="19">
        <v>4715.0136943201114</v>
      </c>
    </row>
    <row r="70" spans="1:5" x14ac:dyDescent="0.25">
      <c r="A70" t="s">
        <v>102</v>
      </c>
      <c r="C70" s="19">
        <v>1172.640072019607</v>
      </c>
      <c r="D70" s="19">
        <v>6843031.5312779294</v>
      </c>
      <c r="E70" s="19">
        <v>1765.4441121612219</v>
      </c>
    </row>
    <row r="71" spans="1:5" x14ac:dyDescent="0.25">
      <c r="A71" t="s">
        <v>103</v>
      </c>
      <c r="C71" s="19">
        <v>24903.82828602154</v>
      </c>
      <c r="D71" s="19">
        <v>55398998.521072999</v>
      </c>
      <c r="E71" s="19">
        <v>36053.819690290387</v>
      </c>
    </row>
    <row r="72" spans="1:5" x14ac:dyDescent="0.25">
      <c r="A72" t="s">
        <v>104</v>
      </c>
      <c r="C72" s="19">
        <v>6163.9316956605917</v>
      </c>
      <c r="D72" s="19">
        <v>17685956.62511272</v>
      </c>
      <c r="E72" s="19">
        <v>9083.4575437615349</v>
      </c>
    </row>
    <row r="73" spans="1:5" x14ac:dyDescent="0.25">
      <c r="A73" t="s">
        <v>105</v>
      </c>
      <c r="C73" s="19">
        <v>722927.54326841957</v>
      </c>
      <c r="D73" s="19">
        <v>1145912027.3993771</v>
      </c>
      <c r="E73" s="19">
        <v>1091240.8641733681</v>
      </c>
    </row>
    <row r="74" spans="1:5" x14ac:dyDescent="0.25">
      <c r="A74" t="s">
        <v>106</v>
      </c>
      <c r="C74" s="19">
        <v>66121.848443299648</v>
      </c>
      <c r="D74" s="19">
        <v>91927976.764936328</v>
      </c>
      <c r="E74" s="19">
        <v>95473.050780179139</v>
      </c>
    </row>
    <row r="75" spans="1:5" x14ac:dyDescent="0.25">
      <c r="A75" t="s">
        <v>107</v>
      </c>
      <c r="C75" s="19">
        <v>48291.135994389158</v>
      </c>
      <c r="D75" s="19">
        <v>71231866.737361237</v>
      </c>
      <c r="E75" s="19">
        <v>70376.630318154945</v>
      </c>
    </row>
    <row r="76" spans="1:5" x14ac:dyDescent="0.25">
      <c r="A76" t="s">
        <v>108</v>
      </c>
      <c r="C76" s="19">
        <v>16446.549293614458</v>
      </c>
      <c r="D76" s="19">
        <v>28918125.480091039</v>
      </c>
      <c r="E76" s="19">
        <v>23538.49974774248</v>
      </c>
    </row>
    <row r="77" spans="1:5" x14ac:dyDescent="0.25">
      <c r="A77" t="s">
        <v>109</v>
      </c>
      <c r="C77" s="19">
        <v>38071.510707227571</v>
      </c>
      <c r="D77" s="19">
        <v>84870161.901503891</v>
      </c>
      <c r="E77" s="19">
        <v>55264.104292912227</v>
      </c>
    </row>
    <row r="78" spans="1:5" x14ac:dyDescent="0.25">
      <c r="A78" t="s">
        <v>110</v>
      </c>
      <c r="C78" s="19">
        <v>7611.6143845934084</v>
      </c>
      <c r="D78" s="19">
        <v>7479322.5272241523</v>
      </c>
      <c r="E78" s="19">
        <v>11022.1401857114</v>
      </c>
    </row>
    <row r="79" spans="1:5" x14ac:dyDescent="0.25">
      <c r="A79" t="s">
        <v>111</v>
      </c>
      <c r="C79" s="19">
        <v>71139.731950115543</v>
      </c>
      <c r="D79" s="19">
        <v>29189417.100176159</v>
      </c>
      <c r="E79" s="19">
        <v>118263.0628020591</v>
      </c>
    </row>
    <row r="80" spans="1:5" x14ac:dyDescent="0.25">
      <c r="A80" t="s">
        <v>112</v>
      </c>
      <c r="C80" s="19">
        <v>602762.23477541585</v>
      </c>
      <c r="D80" s="19">
        <v>121366953.09309401</v>
      </c>
      <c r="E80" s="19">
        <v>918036.31580849865</v>
      </c>
    </row>
    <row r="81" spans="1:5" x14ac:dyDescent="0.25">
      <c r="A81" t="s">
        <v>113</v>
      </c>
      <c r="C81" s="19">
        <v>311834.21742805059</v>
      </c>
      <c r="D81" s="19">
        <v>612447255.93665469</v>
      </c>
      <c r="E81" s="19">
        <v>448245.81303530798</v>
      </c>
    </row>
    <row r="82" spans="1:5" x14ac:dyDescent="0.25">
      <c r="A82" t="s">
        <v>114</v>
      </c>
      <c r="C82" s="19">
        <v>5352.1432740593291</v>
      </c>
      <c r="D82" s="19">
        <v>14065755.852983261</v>
      </c>
      <c r="E82" s="19">
        <v>8699.1302958939905</v>
      </c>
    </row>
    <row r="83" spans="1:5" x14ac:dyDescent="0.25">
      <c r="A83" t="s">
        <v>115</v>
      </c>
      <c r="C83" s="19">
        <v>24824.238962935618</v>
      </c>
      <c r="D83" s="19">
        <v>143230902.34855351</v>
      </c>
      <c r="E83" s="19">
        <v>38667.862517239417</v>
      </c>
    </row>
    <row r="84" spans="1:5" x14ac:dyDescent="0.25">
      <c r="A84" t="s">
        <v>116</v>
      </c>
      <c r="C84" s="19">
        <v>122234.18007460239</v>
      </c>
      <c r="D84" s="19">
        <v>50502636.381200239</v>
      </c>
      <c r="E84" s="19">
        <v>203926.41832517271</v>
      </c>
    </row>
    <row r="85" spans="1:5" x14ac:dyDescent="0.25">
      <c r="A85" t="s">
        <v>117</v>
      </c>
      <c r="C85" s="19">
        <v>310905.82648991642</v>
      </c>
      <c r="D85" s="19">
        <v>1110156617.6788919</v>
      </c>
      <c r="E85" s="19">
        <v>477055.13024880592</v>
      </c>
    </row>
    <row r="86" spans="1:5" x14ac:dyDescent="0.25">
      <c r="A86" t="s">
        <v>118</v>
      </c>
      <c r="C86" s="19">
        <v>33018.456782343732</v>
      </c>
      <c r="D86" s="19">
        <v>148516342.81706411</v>
      </c>
      <c r="E86" s="19">
        <v>50181.565010365419</v>
      </c>
    </row>
    <row r="87" spans="1:5" x14ac:dyDescent="0.25">
      <c r="A87" t="s">
        <v>119</v>
      </c>
      <c r="C87" s="19">
        <v>5059.58709844643</v>
      </c>
      <c r="D87" s="19">
        <v>16690907.11944316</v>
      </c>
      <c r="E87" s="19">
        <v>7224.3963884735958</v>
      </c>
    </row>
    <row r="88" spans="1:5" x14ac:dyDescent="0.25">
      <c r="A88" t="s">
        <v>120</v>
      </c>
      <c r="C88" s="19">
        <v>39465.545534518133</v>
      </c>
      <c r="D88" s="19">
        <v>202228970.669891</v>
      </c>
      <c r="E88" s="19">
        <v>60533.757457133353</v>
      </c>
    </row>
    <row r="89" spans="1:5" x14ac:dyDescent="0.25">
      <c r="A89" t="s">
        <v>121</v>
      </c>
      <c r="C89" s="19">
        <v>142260.59123711061</v>
      </c>
      <c r="D89" s="19">
        <v>378352645.83942038</v>
      </c>
      <c r="E89" s="19">
        <v>213685.13500270699</v>
      </c>
    </row>
    <row r="90" spans="1:5" x14ac:dyDescent="0.25">
      <c r="A90" t="s">
        <v>122</v>
      </c>
      <c r="C90" s="19">
        <v>156281.03772775989</v>
      </c>
      <c r="D90" s="19">
        <v>880135077.17521262</v>
      </c>
      <c r="E90" s="19">
        <v>252990.50860528319</v>
      </c>
    </row>
    <row r="91" spans="1:5" x14ac:dyDescent="0.25">
      <c r="A91" t="s">
        <v>123</v>
      </c>
      <c r="C91" s="19">
        <v>194955.78101462891</v>
      </c>
      <c r="D91" s="19">
        <v>206204807.47922611</v>
      </c>
      <c r="E91" s="19">
        <v>300693.15713660308</v>
      </c>
    </row>
    <row r="92" spans="1:5" x14ac:dyDescent="0.25">
      <c r="A92" t="s">
        <v>124</v>
      </c>
      <c r="C92" s="19">
        <v>5356.8663316456286</v>
      </c>
      <c r="D92" s="19">
        <v>205803.05475385871</v>
      </c>
      <c r="E92" s="19">
        <v>7703.1945974341606</v>
      </c>
    </row>
    <row r="93" spans="1:5" x14ac:dyDescent="0.25">
      <c r="A93" t="s">
        <v>125</v>
      </c>
      <c r="C93" s="19">
        <v>236841.44104007859</v>
      </c>
      <c r="D93" s="19">
        <v>169657957.72407001</v>
      </c>
      <c r="E93" s="19">
        <v>398699.77688307897</v>
      </c>
    </row>
    <row r="94" spans="1:5" x14ac:dyDescent="0.25">
      <c r="A94" t="s">
        <v>126</v>
      </c>
      <c r="C94" s="19">
        <v>30969.794071013421</v>
      </c>
      <c r="D94" s="19">
        <v>35435481.262900911</v>
      </c>
      <c r="E94" s="19">
        <v>48691.126612055232</v>
      </c>
    </row>
    <row r="95" spans="1:5" x14ac:dyDescent="0.25">
      <c r="A95" t="s">
        <v>127</v>
      </c>
      <c r="C95" s="19">
        <v>96023.527716166049</v>
      </c>
      <c r="D95" s="19">
        <v>159591101.39787921</v>
      </c>
      <c r="E95" s="19">
        <v>145956.6010284049</v>
      </c>
    </row>
    <row r="96" spans="1:5" x14ac:dyDescent="0.25">
      <c r="A96" t="s">
        <v>128</v>
      </c>
      <c r="C96" s="19">
        <v>309665.28051992122</v>
      </c>
      <c r="D96" s="19">
        <v>511356175.4651804</v>
      </c>
      <c r="E96" s="19">
        <v>486647.74450087518</v>
      </c>
    </row>
    <row r="97" spans="1:5" x14ac:dyDescent="0.25">
      <c r="A97" t="s">
        <v>129</v>
      </c>
      <c r="C97" s="19">
        <v>89.561631081960456</v>
      </c>
      <c r="D97" s="19">
        <v>17941.71301823614</v>
      </c>
      <c r="E97" s="19">
        <v>129.5053659518494</v>
      </c>
    </row>
    <row r="98" spans="1:5" x14ac:dyDescent="0.25">
      <c r="A98" t="s">
        <v>130</v>
      </c>
      <c r="C98" s="19">
        <v>82655.298430793773</v>
      </c>
      <c r="D98" s="19">
        <v>348266572.09093833</v>
      </c>
      <c r="E98" s="19">
        <v>126340.80977322</v>
      </c>
    </row>
    <row r="99" spans="1:5" x14ac:dyDescent="0.25">
      <c r="A99" t="s">
        <v>131</v>
      </c>
      <c r="C99" s="19">
        <v>296776.39209170948</v>
      </c>
      <c r="D99" s="19">
        <v>134427675.19208509</v>
      </c>
      <c r="E99" s="19">
        <v>427022.86995837209</v>
      </c>
    </row>
    <row r="100" spans="1:5" x14ac:dyDescent="0.25">
      <c r="A100" t="s">
        <v>132</v>
      </c>
      <c r="C100" s="19">
        <v>2723.5642514849428</v>
      </c>
      <c r="D100" s="19">
        <v>15761341.820365859</v>
      </c>
      <c r="E100" s="19">
        <v>4158.7461118179017</v>
      </c>
    </row>
    <row r="101" spans="1:5" x14ac:dyDescent="0.25">
      <c r="A101" t="s">
        <v>133</v>
      </c>
      <c r="C101" s="19">
        <v>5918.9772056231013</v>
      </c>
      <c r="D101" s="19">
        <v>158501.6971348761</v>
      </c>
      <c r="E101" s="19">
        <v>8620.4125283153917</v>
      </c>
    </row>
    <row r="102" spans="1:5" x14ac:dyDescent="0.25">
      <c r="A102" t="s">
        <v>134</v>
      </c>
      <c r="C102" s="19">
        <v>96.886034234567418</v>
      </c>
      <c r="D102" s="19">
        <v>612122.99969156308</v>
      </c>
      <c r="E102" s="19">
        <v>147.33549435399169</v>
      </c>
    </row>
    <row r="103" spans="1:5" x14ac:dyDescent="0.25">
      <c r="A103" t="s">
        <v>135</v>
      </c>
      <c r="C103" s="19">
        <v>6149.1849811559614</v>
      </c>
      <c r="D103" s="19">
        <v>7080274.308474075</v>
      </c>
      <c r="E103" s="19">
        <v>9981.3039330295924</v>
      </c>
    </row>
    <row r="104" spans="1:5" x14ac:dyDescent="0.25">
      <c r="A104" t="s">
        <v>136</v>
      </c>
      <c r="C104" s="19">
        <v>28330.662110195859</v>
      </c>
      <c r="D104" s="19">
        <v>69952628.755979002</v>
      </c>
      <c r="E104" s="19">
        <v>40561.596069724648</v>
      </c>
    </row>
    <row r="105" spans="1:5" x14ac:dyDescent="0.25">
      <c r="A105" t="s">
        <v>137</v>
      </c>
      <c r="C105" s="19">
        <v>648876.23732570396</v>
      </c>
      <c r="D105" s="19">
        <v>1173866089.5397019</v>
      </c>
      <c r="E105" s="19">
        <v>952966.75446022453</v>
      </c>
    </row>
    <row r="106" spans="1:5" x14ac:dyDescent="0.25">
      <c r="A106" t="s">
        <v>138</v>
      </c>
      <c r="C106" s="19">
        <v>618116.03002972784</v>
      </c>
      <c r="D106" s="19">
        <v>1041689025.0323</v>
      </c>
      <c r="E106" s="19">
        <v>887003.24824776489</v>
      </c>
    </row>
    <row r="107" spans="1:5" x14ac:dyDescent="0.25">
      <c r="A107" t="s">
        <v>139</v>
      </c>
      <c r="C107" s="19">
        <v>48554.217437573978</v>
      </c>
      <c r="D107" s="19">
        <v>4313683.5876954803</v>
      </c>
      <c r="E107" s="19">
        <v>69183.901326175823</v>
      </c>
    </row>
    <row r="108" spans="1:5" x14ac:dyDescent="0.25">
      <c r="A108" t="s">
        <v>140</v>
      </c>
      <c r="C108" s="19">
        <v>17698.818367356282</v>
      </c>
      <c r="D108" s="19">
        <v>39654681.47126016</v>
      </c>
      <c r="E108" s="19">
        <v>25757.450068995498</v>
      </c>
    </row>
    <row r="109" spans="1:5" x14ac:dyDescent="0.25">
      <c r="A109" t="s">
        <v>141</v>
      </c>
      <c r="C109" s="19">
        <v>3046.2532642409242</v>
      </c>
      <c r="D109" s="19">
        <v>17125998.049626559</v>
      </c>
      <c r="E109" s="19">
        <v>4468.0489489632018</v>
      </c>
    </row>
    <row r="110" spans="1:5" x14ac:dyDescent="0.25">
      <c r="A110" t="s">
        <v>142</v>
      </c>
      <c r="C110" s="19">
        <v>639.03542110187323</v>
      </c>
      <c r="D110" s="19">
        <v>3066972.4415982771</v>
      </c>
      <c r="E110" s="19">
        <v>935.39663588362009</v>
      </c>
    </row>
    <row r="111" spans="1:5" x14ac:dyDescent="0.25">
      <c r="A111" t="s">
        <v>143</v>
      </c>
      <c r="C111" s="19">
        <v>5433.5195506506079</v>
      </c>
      <c r="D111" s="19">
        <v>36811328.881716803</v>
      </c>
      <c r="E111" s="19">
        <v>7731.6241182221074</v>
      </c>
    </row>
    <row r="112" spans="1:5" x14ac:dyDescent="0.25">
      <c r="A112" t="s">
        <v>144</v>
      </c>
      <c r="C112" s="19">
        <v>18042.39590149924</v>
      </c>
      <c r="D112" s="19">
        <v>104262965.2846496</v>
      </c>
      <c r="E112" s="19">
        <v>25682.957601571929</v>
      </c>
    </row>
    <row r="113" spans="1:5" x14ac:dyDescent="0.25">
      <c r="A113" t="s">
        <v>145</v>
      </c>
      <c r="C113" s="19">
        <v>5297.8168618371283</v>
      </c>
      <c r="D113" s="19">
        <v>15491360.237517711</v>
      </c>
      <c r="E113" s="19">
        <v>7580.9936209389143</v>
      </c>
    </row>
    <row r="114" spans="1:5" x14ac:dyDescent="0.25">
      <c r="A114" t="s">
        <v>146</v>
      </c>
      <c r="C114" s="19">
        <v>7659.0347587045262</v>
      </c>
      <c r="D114" s="19">
        <v>28903257.022301659</v>
      </c>
      <c r="E114" s="19">
        <v>10932.28975926346</v>
      </c>
    </row>
    <row r="115" spans="1:5" x14ac:dyDescent="0.25">
      <c r="A115" t="s">
        <v>147</v>
      </c>
      <c r="C115" s="19">
        <v>13047.66878462581</v>
      </c>
      <c r="D115" s="19">
        <v>62268043.200769313</v>
      </c>
      <c r="E115" s="19">
        <v>21272.883014585372</v>
      </c>
    </row>
    <row r="116" spans="1:5" x14ac:dyDescent="0.25">
      <c r="A116" t="s">
        <v>148</v>
      </c>
      <c r="C116" s="19">
        <v>2674520.5510578752</v>
      </c>
      <c r="D116" s="19">
        <v>14230987005.205681</v>
      </c>
      <c r="E116" s="19">
        <v>4230732.4572179876</v>
      </c>
    </row>
    <row r="117" spans="1:5" x14ac:dyDescent="0.25">
      <c r="A117" t="s">
        <v>149</v>
      </c>
      <c r="C117" s="19">
        <v>1123250.0986656919</v>
      </c>
      <c r="D117" s="19">
        <v>1407175765.610049</v>
      </c>
      <c r="E117" s="19">
        <v>1685690.6451164221</v>
      </c>
    </row>
    <row r="118" spans="1:5" x14ac:dyDescent="0.25">
      <c r="A118" t="s">
        <v>150</v>
      </c>
      <c r="C118" s="19">
        <v>3917596.4843054749</v>
      </c>
      <c r="D118" s="19">
        <v>5726341392.7662363</v>
      </c>
      <c r="E118" s="19">
        <v>5818148.0842707204</v>
      </c>
    </row>
    <row r="119" spans="1:5" x14ac:dyDescent="0.25">
      <c r="A119" t="s">
        <v>151</v>
      </c>
      <c r="C119" s="19">
        <v>1789147.1529185059</v>
      </c>
      <c r="D119" s="19">
        <v>2571749537.6155171</v>
      </c>
      <c r="E119" s="19">
        <v>2653415.6169445529</v>
      </c>
    </row>
    <row r="120" spans="1:5" x14ac:dyDescent="0.25">
      <c r="A120" t="s">
        <v>152</v>
      </c>
      <c r="C120" s="19">
        <v>3901215.3093667431</v>
      </c>
      <c r="D120" s="19">
        <v>6939677228.1579571</v>
      </c>
      <c r="E120" s="19">
        <v>5848463.4196948679</v>
      </c>
    </row>
    <row r="121" spans="1:5" x14ac:dyDescent="0.25">
      <c r="A121" t="s">
        <v>153</v>
      </c>
      <c r="C121" s="19">
        <v>1641209.420541446</v>
      </c>
      <c r="D121" s="19">
        <v>2200271862.7116189</v>
      </c>
      <c r="E121" s="19">
        <v>2423233.3287959551</v>
      </c>
    </row>
    <row r="122" spans="1:5" x14ac:dyDescent="0.25">
      <c r="A122" t="s">
        <v>154</v>
      </c>
      <c r="C122" s="19">
        <v>317454.90867655951</v>
      </c>
      <c r="D122" s="19">
        <v>575897542.14645767</v>
      </c>
      <c r="E122" s="19">
        <v>468698.8875936906</v>
      </c>
    </row>
    <row r="123" spans="1:5" x14ac:dyDescent="0.25">
      <c r="A123" t="s">
        <v>155</v>
      </c>
      <c r="C123" s="19">
        <v>148259.1900503189</v>
      </c>
      <c r="D123" s="19">
        <v>238981017.39007679</v>
      </c>
      <c r="E123" s="19">
        <v>225998.13511125179</v>
      </c>
    </row>
    <row r="124" spans="1:5" x14ac:dyDescent="0.25">
      <c r="A124" t="s">
        <v>156</v>
      </c>
      <c r="C124" s="19">
        <v>11304.701279003681</v>
      </c>
      <c r="D124" s="19">
        <v>13969657.196018619</v>
      </c>
      <c r="E124" s="19">
        <v>16670.93122391346</v>
      </c>
    </row>
    <row r="125" spans="1:5" x14ac:dyDescent="0.25">
      <c r="A125" t="s">
        <v>157</v>
      </c>
      <c r="C125" s="19">
        <v>478503.58520008723</v>
      </c>
      <c r="D125" s="19">
        <v>774178831.46831</v>
      </c>
      <c r="E125" s="19">
        <v>748324.59402955289</v>
      </c>
    </row>
    <row r="126" spans="1:5" x14ac:dyDescent="0.25">
      <c r="A126" t="s">
        <v>158</v>
      </c>
      <c r="C126" s="19">
        <v>1547.1393654880301</v>
      </c>
      <c r="D126" s="19">
        <v>8347944.1118535986</v>
      </c>
      <c r="E126" s="19">
        <v>2275.1702155665962</v>
      </c>
    </row>
    <row r="127" spans="1:5" x14ac:dyDescent="0.25">
      <c r="A127" t="s">
        <v>159</v>
      </c>
      <c r="C127" s="19">
        <v>50.5</v>
      </c>
      <c r="D127" s="19">
        <v>196023.7627967619</v>
      </c>
      <c r="E127" s="19">
        <v>76.547899999999998</v>
      </c>
    </row>
    <row r="128" spans="1:5" x14ac:dyDescent="0.25">
      <c r="A128" t="s">
        <v>160</v>
      </c>
      <c r="C128" s="19">
        <v>185728.7233647281</v>
      </c>
      <c r="D128" s="19">
        <v>969396384.62307262</v>
      </c>
      <c r="E128" s="19">
        <v>286906.56402923452</v>
      </c>
    </row>
    <row r="129" spans="1:5" x14ac:dyDescent="0.25">
      <c r="A129" t="s">
        <v>161</v>
      </c>
      <c r="C129" s="19">
        <v>13370.598459997869</v>
      </c>
      <c r="D129" s="19">
        <v>43625170.139608853</v>
      </c>
      <c r="E129" s="19">
        <v>19300.95189869672</v>
      </c>
    </row>
    <row r="130" spans="1:5" x14ac:dyDescent="0.25">
      <c r="A130" t="s">
        <v>162</v>
      </c>
      <c r="C130" s="19">
        <v>9505.014942913609</v>
      </c>
      <c r="D130" s="19">
        <v>12153409.915548909</v>
      </c>
      <c r="E130" s="19">
        <v>14610.3034911778</v>
      </c>
    </row>
    <row r="131" spans="1:5" x14ac:dyDescent="0.25">
      <c r="A131" t="s">
        <v>163</v>
      </c>
      <c r="C131" s="19">
        <v>1869.050581826936</v>
      </c>
      <c r="D131" s="19">
        <v>12124532.46116475</v>
      </c>
      <c r="E131" s="19">
        <v>3001.7860095189758</v>
      </c>
    </row>
    <row r="132" spans="1:5" x14ac:dyDescent="0.25">
      <c r="A132" t="s">
        <v>164</v>
      </c>
      <c r="C132" s="19">
        <v>5545171.4779592305</v>
      </c>
      <c r="D132" s="19">
        <v>17497061752.5224</v>
      </c>
      <c r="E132" s="19">
        <v>8171264.6236636247</v>
      </c>
    </row>
    <row r="133" spans="1:5" x14ac:dyDescent="0.25">
      <c r="A133" t="s">
        <v>165</v>
      </c>
      <c r="C133" s="19">
        <v>2471.3834312048589</v>
      </c>
      <c r="D133" s="19">
        <v>15399249.615204521</v>
      </c>
      <c r="E133" s="19">
        <v>3924.6949742315169</v>
      </c>
    </row>
    <row r="134" spans="1:5" x14ac:dyDescent="0.25">
      <c r="A134" t="s">
        <v>166</v>
      </c>
      <c r="C134" s="19">
        <v>6846.1790060790754</v>
      </c>
      <c r="D134" s="19">
        <v>28164945.133988459</v>
      </c>
      <c r="E134" s="19">
        <v>10846.791687263671</v>
      </c>
    </row>
    <row r="135" spans="1:5" x14ac:dyDescent="0.25">
      <c r="A135" t="s">
        <v>167</v>
      </c>
      <c r="C135" s="19">
        <v>3521.3398523091792</v>
      </c>
      <c r="D135" s="19">
        <v>7171410.4129426396</v>
      </c>
      <c r="E135" s="19">
        <v>5052.4678163584958</v>
      </c>
    </row>
    <row r="136" spans="1:5" x14ac:dyDescent="0.25">
      <c r="A136" t="s">
        <v>168</v>
      </c>
      <c r="C136" s="19">
        <v>251.6200320877179</v>
      </c>
      <c r="D136" s="19">
        <v>556940.14608154062</v>
      </c>
      <c r="E136" s="19">
        <v>376.97596699618128</v>
      </c>
    </row>
    <row r="137" spans="1:5" x14ac:dyDescent="0.25">
      <c r="A137" t="s">
        <v>169</v>
      </c>
      <c r="C137" s="19">
        <v>68858.475968820727</v>
      </c>
      <c r="D137" s="19">
        <v>122001204.9642871</v>
      </c>
      <c r="E137" s="19">
        <v>107758.0336658881</v>
      </c>
    </row>
    <row r="138" spans="1:5" x14ac:dyDescent="0.25">
      <c r="A138" t="s">
        <v>170</v>
      </c>
      <c r="C138" s="19">
        <v>18034.00650330156</v>
      </c>
      <c r="D138" s="19">
        <v>40763979.410888501</v>
      </c>
      <c r="E138" s="19">
        <v>26148.802330708819</v>
      </c>
    </row>
    <row r="139" spans="1:5" x14ac:dyDescent="0.25">
      <c r="A139" t="s">
        <v>171</v>
      </c>
      <c r="C139" s="19">
        <v>5929.8982822484913</v>
      </c>
      <c r="D139" s="19">
        <v>31726235.88510621</v>
      </c>
      <c r="E139" s="19">
        <v>8498.5276048623837</v>
      </c>
    </row>
    <row r="140" spans="1:5" x14ac:dyDescent="0.25">
      <c r="A140" t="s">
        <v>172</v>
      </c>
      <c r="C140" s="19">
        <v>1760.007174661755</v>
      </c>
      <c r="D140" s="19">
        <v>8013169.3494845824</v>
      </c>
      <c r="E140" s="19">
        <v>2590.8110175955612</v>
      </c>
    </row>
    <row r="141" spans="1:5" x14ac:dyDescent="0.25">
      <c r="A141" t="s">
        <v>173</v>
      </c>
      <c r="C141" s="19">
        <v>285084.34211042029</v>
      </c>
      <c r="D141" s="19">
        <v>1449087029.295295</v>
      </c>
      <c r="E141" s="19">
        <v>465304.78421376023</v>
      </c>
    </row>
    <row r="142" spans="1:5" x14ac:dyDescent="0.25">
      <c r="A142" t="s">
        <v>174</v>
      </c>
      <c r="C142" s="19">
        <v>68855.447371484683</v>
      </c>
      <c r="D142" s="19">
        <v>319395117.0815627</v>
      </c>
      <c r="E142" s="19">
        <v>108794.9114824452</v>
      </c>
    </row>
    <row r="143" spans="1:5" x14ac:dyDescent="0.25">
      <c r="A143" t="s">
        <v>175</v>
      </c>
      <c r="C143" s="19">
        <v>122671.5524003512</v>
      </c>
      <c r="D143" s="19">
        <v>590292868.27638769</v>
      </c>
      <c r="E143" s="19">
        <v>199378.32273681989</v>
      </c>
    </row>
    <row r="144" spans="1:5" x14ac:dyDescent="0.25">
      <c r="A144" t="s">
        <v>176</v>
      </c>
      <c r="C144" s="19">
        <v>173333.12588621941</v>
      </c>
      <c r="D144" s="19">
        <v>1102059947.567313</v>
      </c>
      <c r="E144" s="19">
        <v>251495.1623763582</v>
      </c>
    </row>
    <row r="145" spans="1:5" x14ac:dyDescent="0.25">
      <c r="A145" t="s">
        <v>177</v>
      </c>
      <c r="C145" s="19">
        <v>113667.3550033833</v>
      </c>
      <c r="D145" s="19">
        <v>389311239.67192078</v>
      </c>
      <c r="E145" s="19">
        <v>163938.82312315449</v>
      </c>
    </row>
    <row r="146" spans="1:5" x14ac:dyDescent="0.25">
      <c r="A146" t="s">
        <v>178</v>
      </c>
      <c r="C146" s="19">
        <v>1811615.8140656089</v>
      </c>
      <c r="D146" s="19">
        <v>6742731316.1299696</v>
      </c>
      <c r="E146" s="19">
        <v>2675933.607852045</v>
      </c>
    </row>
    <row r="147" spans="1:5" x14ac:dyDescent="0.25">
      <c r="A147" t="s">
        <v>179</v>
      </c>
      <c r="C147" s="19">
        <v>4831.1378265923668</v>
      </c>
      <c r="D147" s="19">
        <v>12282704.63724269</v>
      </c>
      <c r="E147" s="19">
        <v>6917.5498939533354</v>
      </c>
    </row>
    <row r="148" spans="1:5" x14ac:dyDescent="0.25">
      <c r="A148" t="s">
        <v>180</v>
      </c>
      <c r="C148" s="19">
        <v>83246.436625692993</v>
      </c>
      <c r="D148" s="19">
        <v>42997186.614132904</v>
      </c>
      <c r="E148" s="19">
        <v>137102.2054368651</v>
      </c>
    </row>
    <row r="149" spans="1:5" x14ac:dyDescent="0.25">
      <c r="A149" t="s">
        <v>181</v>
      </c>
      <c r="C149" s="19">
        <v>4923.5848282147426</v>
      </c>
      <c r="D149" s="19">
        <v>11575986.65577339</v>
      </c>
      <c r="E149" s="19">
        <v>7529.2152585372041</v>
      </c>
    </row>
    <row r="150" spans="1:5" x14ac:dyDescent="0.25">
      <c r="A150" t="s">
        <v>182</v>
      </c>
      <c r="C150" s="19">
        <v>66305.978370766839</v>
      </c>
      <c r="D150" s="19">
        <v>150125248.2028949</v>
      </c>
      <c r="E150" s="19">
        <v>95875.529431165065</v>
      </c>
    </row>
    <row r="151" spans="1:5" x14ac:dyDescent="0.25">
      <c r="A151" t="s">
        <v>183</v>
      </c>
      <c r="C151" s="19">
        <v>44459.234287802246</v>
      </c>
      <c r="D151" s="19">
        <v>31951936.255041879</v>
      </c>
      <c r="E151" s="19">
        <v>65258.230356781372</v>
      </c>
    </row>
    <row r="152" spans="1:5" x14ac:dyDescent="0.25">
      <c r="A152" t="s">
        <v>184</v>
      </c>
      <c r="C152" s="19">
        <v>24988.377172543169</v>
      </c>
      <c r="D152" s="19">
        <v>18238048.927357409</v>
      </c>
      <c r="E152" s="19">
        <v>40233.384834397722</v>
      </c>
    </row>
    <row r="153" spans="1:5" x14ac:dyDescent="0.25">
      <c r="A153" t="s">
        <v>185</v>
      </c>
      <c r="C153" s="19">
        <v>234.54469131665411</v>
      </c>
      <c r="D153" s="19">
        <v>1033923.8969559741</v>
      </c>
      <c r="E153" s="19">
        <v>338.24285428742581</v>
      </c>
    </row>
    <row r="154" spans="1:5" x14ac:dyDescent="0.25">
      <c r="A154" t="s">
        <v>186</v>
      </c>
      <c r="C154" s="19">
        <v>377.82231784750002</v>
      </c>
      <c r="D154" s="19">
        <v>2739079.9776039938</v>
      </c>
      <c r="E154" s="19">
        <v>537.51523011845393</v>
      </c>
    </row>
    <row r="155" spans="1:5" x14ac:dyDescent="0.25">
      <c r="A155" t="s">
        <v>187</v>
      </c>
      <c r="C155" s="19">
        <v>117156.05505721951</v>
      </c>
      <c r="D155" s="19">
        <v>277019378.69673347</v>
      </c>
      <c r="E155" s="19">
        <v>172591.4298786665</v>
      </c>
    </row>
    <row r="156" spans="1:5" x14ac:dyDescent="0.25">
      <c r="A156" t="s">
        <v>188</v>
      </c>
      <c r="C156" s="19">
        <v>6817.0211450405159</v>
      </c>
      <c r="D156" s="19">
        <v>26345088.116596598</v>
      </c>
      <c r="E156" s="19">
        <v>10449.84066542296</v>
      </c>
    </row>
    <row r="157" spans="1:5" x14ac:dyDescent="0.25">
      <c r="A157" t="s">
        <v>189</v>
      </c>
      <c r="C157" s="19">
        <v>748939.35093606671</v>
      </c>
      <c r="D157" s="19">
        <v>1199023922.9653089</v>
      </c>
      <c r="E157" s="19">
        <v>1100929.7272436621</v>
      </c>
    </row>
    <row r="158" spans="1:5" x14ac:dyDescent="0.25">
      <c r="A158" t="s">
        <v>190</v>
      </c>
      <c r="C158" s="19">
        <v>1038933.0200700751</v>
      </c>
      <c r="D158" s="19">
        <v>2003875246.8722351</v>
      </c>
      <c r="E158" s="19">
        <v>1495834.67542476</v>
      </c>
    </row>
    <row r="159" spans="1:5" x14ac:dyDescent="0.25">
      <c r="A159" t="s">
        <v>191</v>
      </c>
      <c r="C159" s="19">
        <v>645628.45742423064</v>
      </c>
      <c r="D159" s="19">
        <v>1235278954.1577549</v>
      </c>
      <c r="E159" s="19">
        <v>941636.30683714629</v>
      </c>
    </row>
    <row r="160" spans="1:5" x14ac:dyDescent="0.25">
      <c r="A160" t="s">
        <v>192</v>
      </c>
      <c r="C160" s="19">
        <v>453713.56456122402</v>
      </c>
      <c r="D160" s="19">
        <v>747732483.11689675</v>
      </c>
      <c r="E160" s="19">
        <v>678690.82312801224</v>
      </c>
    </row>
    <row r="161" spans="1:5" x14ac:dyDescent="0.25">
      <c r="A161" t="s">
        <v>193</v>
      </c>
      <c r="C161" s="19">
        <v>19824.006538384871</v>
      </c>
      <c r="D161" s="19">
        <v>52347505.202179112</v>
      </c>
      <c r="E161" s="19">
        <v>30788.906208122549</v>
      </c>
    </row>
    <row r="162" spans="1:5" x14ac:dyDescent="0.25">
      <c r="A162" t="s">
        <v>194</v>
      </c>
      <c r="C162" s="19">
        <v>7345.1441425100784</v>
      </c>
      <c r="D162" s="19">
        <v>24595222.510852259</v>
      </c>
      <c r="E162" s="19">
        <v>11043.699390097891</v>
      </c>
    </row>
    <row r="163" spans="1:5" x14ac:dyDescent="0.25">
      <c r="A163" t="s">
        <v>195</v>
      </c>
      <c r="C163" s="19">
        <v>63076.614395560217</v>
      </c>
      <c r="D163" s="19">
        <v>330941168.03404659</v>
      </c>
      <c r="E163" s="19">
        <v>102519.5622270157</v>
      </c>
    </row>
    <row r="164" spans="1:5" x14ac:dyDescent="0.25">
      <c r="A164" t="s">
        <v>196</v>
      </c>
      <c r="C164" s="19">
        <v>1718.7672533264731</v>
      </c>
      <c r="D164" s="19">
        <v>1010199.8211335239</v>
      </c>
      <c r="E164" s="19">
        <v>2644.0956556159581</v>
      </c>
    </row>
    <row r="165" spans="1:5" x14ac:dyDescent="0.25">
      <c r="A165" t="s">
        <v>197</v>
      </c>
      <c r="C165" s="19">
        <v>1381726.8410302689</v>
      </c>
      <c r="D165" s="19">
        <v>1555517437.79111</v>
      </c>
      <c r="E165" s="19">
        <v>2194318.4188049538</v>
      </c>
    </row>
    <row r="166" spans="1:5" x14ac:dyDescent="0.25">
      <c r="A166" t="s">
        <v>198</v>
      </c>
      <c r="C166" s="19">
        <v>10740.179203040339</v>
      </c>
      <c r="D166" s="19">
        <v>37466503.590026617</v>
      </c>
      <c r="E166" s="19">
        <v>15663.324829155779</v>
      </c>
    </row>
    <row r="167" spans="1:5" x14ac:dyDescent="0.25">
      <c r="A167" t="s">
        <v>199</v>
      </c>
      <c r="C167" s="19">
        <v>1897.3687558132131</v>
      </c>
      <c r="D167" s="19">
        <v>4696032.4586664811</v>
      </c>
      <c r="E167" s="19">
        <v>2907.6469797246491</v>
      </c>
    </row>
    <row r="168" spans="1:5" x14ac:dyDescent="0.25">
      <c r="A168" t="s">
        <v>200</v>
      </c>
      <c r="C168" s="19">
        <v>384445.54270093387</v>
      </c>
      <c r="D168" s="19">
        <v>844206513.65608764</v>
      </c>
      <c r="E168" s="19">
        <v>554407.9378619279</v>
      </c>
    </row>
    <row r="169" spans="1:5" x14ac:dyDescent="0.25">
      <c r="A169" t="s">
        <v>201</v>
      </c>
      <c r="C169" s="19">
        <v>1495578.304360484</v>
      </c>
      <c r="D169" s="19">
        <v>2392047690.2355161</v>
      </c>
      <c r="E169" s="19">
        <v>2305014.233756647</v>
      </c>
    </row>
    <row r="170" spans="1:5" x14ac:dyDescent="0.25">
      <c r="A170" t="s">
        <v>202</v>
      </c>
      <c r="C170" s="19">
        <v>164384.23885328471</v>
      </c>
      <c r="D170" s="19">
        <v>874217454.5120585</v>
      </c>
      <c r="E170" s="19">
        <v>268227.35123157862</v>
      </c>
    </row>
    <row r="171" spans="1:5" x14ac:dyDescent="0.25">
      <c r="A171" t="s">
        <v>203</v>
      </c>
      <c r="C171" s="19">
        <v>852.23846549803704</v>
      </c>
      <c r="D171" s="19">
        <v>1249145.654865555</v>
      </c>
      <c r="E171" s="19">
        <v>1326.301084479562</v>
      </c>
    </row>
    <row r="172" spans="1:5" x14ac:dyDescent="0.25">
      <c r="A172" t="s">
        <v>204</v>
      </c>
      <c r="C172" s="19">
        <v>49.027139966339291</v>
      </c>
      <c r="D172" s="19">
        <v>132526.63617099091</v>
      </c>
      <c r="E172" s="19">
        <v>71.61278574479006</v>
      </c>
    </row>
    <row r="173" spans="1:5" x14ac:dyDescent="0.25">
      <c r="A173" t="s">
        <v>205</v>
      </c>
      <c r="C173" s="19">
        <v>944793.39233093138</v>
      </c>
      <c r="D173" s="19">
        <v>1338011127.310334</v>
      </c>
      <c r="E173" s="19">
        <v>1468670.308663537</v>
      </c>
    </row>
    <row r="174" spans="1:5" x14ac:dyDescent="0.25">
      <c r="A174" t="s">
        <v>206</v>
      </c>
      <c r="C174" s="19">
        <v>42168.010751069713</v>
      </c>
      <c r="D174" s="19">
        <v>63716600.504786238</v>
      </c>
      <c r="E174" s="19">
        <v>65473.96300351782</v>
      </c>
    </row>
    <row r="175" spans="1:5" x14ac:dyDescent="0.25">
      <c r="A175" t="s">
        <v>207</v>
      </c>
      <c r="C175" s="19">
        <v>1801917.3695876261</v>
      </c>
      <c r="D175" s="19">
        <v>2735088499.9322648</v>
      </c>
      <c r="E175" s="19">
        <v>2746025.3647078942</v>
      </c>
    </row>
    <row r="176" spans="1:5" x14ac:dyDescent="0.25">
      <c r="A176" t="s">
        <v>208</v>
      </c>
      <c r="C176" s="19">
        <v>146857.79570899511</v>
      </c>
      <c r="D176" s="19">
        <v>221936460.02579901</v>
      </c>
      <c r="E176" s="19">
        <v>219254.53286618611</v>
      </c>
    </row>
    <row r="177" spans="1:5" x14ac:dyDescent="0.25">
      <c r="A177" t="s">
        <v>209</v>
      </c>
      <c r="C177" s="19">
        <v>37503.233215521213</v>
      </c>
      <c r="D177" s="19">
        <v>253945384.25092611</v>
      </c>
      <c r="E177" s="19">
        <v>61197.138935472103</v>
      </c>
    </row>
    <row r="178" spans="1:5" x14ac:dyDescent="0.25">
      <c r="A178" t="s">
        <v>210</v>
      </c>
      <c r="C178" s="19">
        <v>1495830.204639721</v>
      </c>
      <c r="D178" s="19">
        <v>1492843364.7794571</v>
      </c>
      <c r="E178" s="19">
        <v>2208475.1239867881</v>
      </c>
    </row>
    <row r="179" spans="1:5" x14ac:dyDescent="0.25">
      <c r="A179" t="s">
        <v>211</v>
      </c>
      <c r="C179" s="19">
        <v>786687.55566716194</v>
      </c>
      <c r="D179" s="19">
        <v>1168826092.5338349</v>
      </c>
      <c r="E179" s="19">
        <v>1174780.0339012721</v>
      </c>
    </row>
    <row r="180" spans="1:5" x14ac:dyDescent="0.25">
      <c r="A180" t="s">
        <v>212</v>
      </c>
      <c r="C180" s="19">
        <v>85720.213819783326</v>
      </c>
      <c r="D180" s="19">
        <v>434783591.63601488</v>
      </c>
      <c r="E180" s="19">
        <v>140102.86133451451</v>
      </c>
    </row>
    <row r="181" spans="1:5" x14ac:dyDescent="0.25">
      <c r="A181" t="s">
        <v>213</v>
      </c>
      <c r="C181" s="19">
        <v>102769.6453094585</v>
      </c>
      <c r="D181" s="19">
        <v>224859194.2795611</v>
      </c>
      <c r="E181" s="19">
        <v>154624.45463969171</v>
      </c>
    </row>
    <row r="182" spans="1:5" x14ac:dyDescent="0.25">
      <c r="A182" t="s">
        <v>214</v>
      </c>
      <c r="C182" s="19">
        <v>5391.4624843041202</v>
      </c>
      <c r="D182" s="19">
        <v>32916738.078080919</v>
      </c>
      <c r="E182" s="19">
        <v>8494.756173671356</v>
      </c>
    </row>
    <row r="183" spans="1:5" x14ac:dyDescent="0.25">
      <c r="A183" t="s">
        <v>215</v>
      </c>
      <c r="C183" s="19">
        <v>519459.0414439856</v>
      </c>
      <c r="D183" s="19">
        <v>839039458.99282718</v>
      </c>
      <c r="E183" s="19">
        <v>777137.36506079405</v>
      </c>
    </row>
    <row r="184" spans="1:5" x14ac:dyDescent="0.25">
      <c r="A184" t="s">
        <v>216</v>
      </c>
      <c r="C184" s="19">
        <v>26037.576920754582</v>
      </c>
      <c r="D184" s="19">
        <v>66325057.057863086</v>
      </c>
      <c r="E184" s="19">
        <v>37046.412060882161</v>
      </c>
    </row>
    <row r="185" spans="1:5" x14ac:dyDescent="0.25">
      <c r="A185" t="s">
        <v>217</v>
      </c>
      <c r="C185" s="19">
        <v>10785.286617256979</v>
      </c>
      <c r="D185" s="19">
        <v>29886230.96829984</v>
      </c>
      <c r="E185" s="19">
        <v>15584.712320262979</v>
      </c>
    </row>
    <row r="186" spans="1:5" x14ac:dyDescent="0.25">
      <c r="A186" t="s">
        <v>218</v>
      </c>
      <c r="C186" s="19">
        <v>468397.02894404688</v>
      </c>
      <c r="D186" s="19">
        <v>926593049.35324407</v>
      </c>
      <c r="E186" s="19">
        <v>681585.55018166092</v>
      </c>
    </row>
    <row r="187" spans="1:5" x14ac:dyDescent="0.25">
      <c r="A187" t="s">
        <v>219</v>
      </c>
      <c r="C187" s="19">
        <v>1747.13410085543</v>
      </c>
      <c r="D187" s="19">
        <v>5412296.4921641899</v>
      </c>
      <c r="E187" s="19">
        <v>2571.485096177722</v>
      </c>
    </row>
    <row r="188" spans="1:5" x14ac:dyDescent="0.25">
      <c r="A188" t="s">
        <v>220</v>
      </c>
      <c r="C188" s="19">
        <v>477.12248024596619</v>
      </c>
      <c r="D188" s="19">
        <v>2844542.8596204021</v>
      </c>
      <c r="E188" s="19">
        <v>720.64915878702152</v>
      </c>
    </row>
    <row r="189" spans="1:5" x14ac:dyDescent="0.25">
      <c r="A189" t="s">
        <v>221</v>
      </c>
      <c r="C189" s="19">
        <v>17556.252522656148</v>
      </c>
      <c r="D189" s="19">
        <v>45764468.140912198</v>
      </c>
      <c r="E189" s="19">
        <v>25184.107162595799</v>
      </c>
    </row>
    <row r="190" spans="1:5" x14ac:dyDescent="0.25">
      <c r="A190" t="s">
        <v>222</v>
      </c>
      <c r="C190" s="19">
        <v>2176061.3536385102</v>
      </c>
      <c r="D190" s="19">
        <v>2984198142.134738</v>
      </c>
      <c r="E190" s="19">
        <v>3471442.7754489132</v>
      </c>
    </row>
    <row r="191" spans="1:5" x14ac:dyDescent="0.25">
      <c r="A191" t="s">
        <v>223</v>
      </c>
      <c r="C191" s="19">
        <v>281819.82214459992</v>
      </c>
      <c r="D191" s="19">
        <v>536082358.53431302</v>
      </c>
      <c r="E191" s="19">
        <v>442949.54102376697</v>
      </c>
    </row>
    <row r="192" spans="1:5" x14ac:dyDescent="0.25">
      <c r="A192" t="s">
        <v>224</v>
      </c>
      <c r="C192" s="19">
        <v>23591.165674421991</v>
      </c>
      <c r="D192" s="19">
        <v>52810410.044589683</v>
      </c>
      <c r="E192" s="19">
        <v>36757.443314778662</v>
      </c>
    </row>
    <row r="193" spans="1:5" x14ac:dyDescent="0.25">
      <c r="A193" t="s">
        <v>225</v>
      </c>
      <c r="C193" s="19">
        <v>663486.70295365225</v>
      </c>
      <c r="D193" s="19">
        <v>654741470.60815763</v>
      </c>
      <c r="E193" s="19">
        <v>1007116.9157358781</v>
      </c>
    </row>
    <row r="194" spans="1:5" x14ac:dyDescent="0.25">
      <c r="A194" t="s">
        <v>226</v>
      </c>
      <c r="C194" s="19">
        <v>72137.994654851311</v>
      </c>
      <c r="D194" s="19">
        <v>368203812.2578249</v>
      </c>
      <c r="E194" s="19">
        <v>117603.36587650039</v>
      </c>
    </row>
    <row r="195" spans="1:5" x14ac:dyDescent="0.25">
      <c r="A195" t="s">
        <v>227</v>
      </c>
      <c r="C195" s="19">
        <v>483.16549815626951</v>
      </c>
      <c r="D195" s="19">
        <v>1968982.939868062</v>
      </c>
      <c r="E195" s="19">
        <v>719.01978394224398</v>
      </c>
    </row>
    <row r="196" spans="1:5" x14ac:dyDescent="0.25">
      <c r="A196" t="s">
        <v>228</v>
      </c>
      <c r="C196" s="19">
        <v>508.80139525164509</v>
      </c>
      <c r="D196" s="19">
        <v>2474604.2983284672</v>
      </c>
      <c r="E196" s="19">
        <v>745.56025434027197</v>
      </c>
    </row>
    <row r="197" spans="1:5" x14ac:dyDescent="0.25">
      <c r="A197" t="s">
        <v>229</v>
      </c>
      <c r="C197" s="19">
        <v>89756.556711235535</v>
      </c>
      <c r="D197" s="19">
        <v>126186503.590377</v>
      </c>
      <c r="E197" s="19">
        <v>146403.36672016641</v>
      </c>
    </row>
    <row r="198" spans="1:5" x14ac:dyDescent="0.25">
      <c r="A198" t="s">
        <v>230</v>
      </c>
      <c r="C198" s="19">
        <v>378728.00205936411</v>
      </c>
      <c r="D198" s="19">
        <v>2093447819.6831141</v>
      </c>
      <c r="E198" s="19">
        <v>617792.18965893914</v>
      </c>
    </row>
    <row r="199" spans="1:5" x14ac:dyDescent="0.25">
      <c r="A199" t="s">
        <v>231</v>
      </c>
      <c r="C199" s="19">
        <v>12994883.71835617</v>
      </c>
      <c r="D199" s="19">
        <v>15262986434.741199</v>
      </c>
      <c r="E199" s="19">
        <v>21194693.153805651</v>
      </c>
    </row>
    <row r="200" spans="1:5" x14ac:dyDescent="0.25">
      <c r="A200" t="s">
        <v>232</v>
      </c>
      <c r="C200" s="19">
        <v>1793142.0340886409</v>
      </c>
      <c r="D200" s="19">
        <v>2667381876.4062781</v>
      </c>
      <c r="E200" s="19">
        <v>2689371.7257027361</v>
      </c>
    </row>
    <row r="201" spans="1:5" x14ac:dyDescent="0.25">
      <c r="A201" t="s">
        <v>233</v>
      </c>
      <c r="C201" s="19">
        <v>1512.4311135679629</v>
      </c>
      <c r="D201" s="19">
        <v>8289125.1239977675</v>
      </c>
      <c r="E201" s="19">
        <v>2280.7113073749638</v>
      </c>
    </row>
    <row r="202" spans="1:5" x14ac:dyDescent="0.25">
      <c r="A202" t="s">
        <v>234</v>
      </c>
      <c r="C202" s="19">
        <v>125733.18749592311</v>
      </c>
      <c r="D202" s="19">
        <v>136021819.19065359</v>
      </c>
      <c r="E202" s="19">
        <v>200033.1828487055</v>
      </c>
    </row>
    <row r="203" spans="1:5" x14ac:dyDescent="0.25">
      <c r="A203" t="s">
        <v>235</v>
      </c>
      <c r="C203" s="19">
        <v>123025.3683753607</v>
      </c>
      <c r="D203" s="19">
        <v>364310200.33060002</v>
      </c>
      <c r="E203" s="19">
        <v>187130.97881850321</v>
      </c>
    </row>
    <row r="204" spans="1:5" x14ac:dyDescent="0.25">
      <c r="A204" t="s">
        <v>236</v>
      </c>
      <c r="C204" s="19">
        <v>591.09797489413722</v>
      </c>
      <c r="D204" s="19">
        <v>1885797.7826520051</v>
      </c>
      <c r="E204" s="19">
        <v>842.93744329289188</v>
      </c>
    </row>
    <row r="205" spans="1:5" x14ac:dyDescent="0.25">
      <c r="A205" t="s">
        <v>237</v>
      </c>
      <c r="C205" s="19">
        <v>1363.8445437276421</v>
      </c>
      <c r="D205" s="19">
        <v>476741.0577766886</v>
      </c>
      <c r="E205" s="19">
        <v>2013.92446452748</v>
      </c>
    </row>
    <row r="206" spans="1:5" x14ac:dyDescent="0.25">
      <c r="A206" t="s">
        <v>238</v>
      </c>
      <c r="C206" s="19">
        <v>19248.242722659179</v>
      </c>
      <c r="D206" s="19">
        <v>61764172.999583341</v>
      </c>
      <c r="E206" s="19">
        <v>29044.038263091719</v>
      </c>
    </row>
    <row r="207" spans="1:5" x14ac:dyDescent="0.25">
      <c r="A207" t="s">
        <v>239</v>
      </c>
      <c r="C207" s="19">
        <v>2167.7137038824931</v>
      </c>
      <c r="D207" s="19">
        <v>7747913.3365457384</v>
      </c>
      <c r="E207" s="19">
        <v>3351.6240525411708</v>
      </c>
    </row>
    <row r="208" spans="1:5" x14ac:dyDescent="0.25">
      <c r="A208" t="s">
        <v>240</v>
      </c>
      <c r="C208" s="19">
        <v>4640.113427799206</v>
      </c>
      <c r="D208" s="19">
        <v>21132072.38534154</v>
      </c>
      <c r="E208" s="19">
        <v>6641.4522768739216</v>
      </c>
    </row>
    <row r="209" spans="1:5" x14ac:dyDescent="0.25">
      <c r="A209" t="s">
        <v>241</v>
      </c>
      <c r="C209" s="19">
        <v>90878.001673641658</v>
      </c>
      <c r="D209" s="19">
        <v>50082287.70230481</v>
      </c>
      <c r="E209" s="19">
        <v>147786.35929447031</v>
      </c>
    </row>
    <row r="210" spans="1:5" x14ac:dyDescent="0.25">
      <c r="A210" t="s">
        <v>242</v>
      </c>
      <c r="C210" s="19">
        <v>284844.36792860198</v>
      </c>
      <c r="D210" s="19">
        <v>348198103.51361263</v>
      </c>
      <c r="E210" s="19">
        <v>433811.79371943063</v>
      </c>
    </row>
    <row r="211" spans="1:5" x14ac:dyDescent="0.25">
      <c r="A211" t="s">
        <v>243</v>
      </c>
      <c r="C211" s="19">
        <v>110746.9524921327</v>
      </c>
      <c r="D211" s="19">
        <v>93154700.468326062</v>
      </c>
      <c r="E211" s="19">
        <v>181282.130569092</v>
      </c>
    </row>
    <row r="212" spans="1:5" x14ac:dyDescent="0.25">
      <c r="A212" t="s">
        <v>244</v>
      </c>
      <c r="C212" s="19">
        <v>5315274.6743508754</v>
      </c>
      <c r="D212" s="19">
        <v>7663538716.0395784</v>
      </c>
      <c r="E212" s="19">
        <v>7590328.5241212714</v>
      </c>
    </row>
    <row r="213" spans="1:5" x14ac:dyDescent="0.25">
      <c r="A213" t="s">
        <v>245</v>
      </c>
      <c r="C213" s="19">
        <v>321.38567297214843</v>
      </c>
      <c r="D213" s="19">
        <v>746520.82335762947</v>
      </c>
      <c r="E213" s="19">
        <v>457.23021576570062</v>
      </c>
    </row>
    <row r="214" spans="1:5" x14ac:dyDescent="0.25">
      <c r="A214" t="s">
        <v>246</v>
      </c>
      <c r="C214" s="19">
        <v>384.27868997165052</v>
      </c>
      <c r="D214" s="19">
        <v>1479724.2779986651</v>
      </c>
      <c r="E214" s="19">
        <v>577.36455461082824</v>
      </c>
    </row>
    <row r="215" spans="1:5" x14ac:dyDescent="0.25">
      <c r="A215" t="s">
        <v>247</v>
      </c>
      <c r="C215" s="19">
        <v>1057.2716726650319</v>
      </c>
      <c r="D215" s="19">
        <v>4131226.8774944982</v>
      </c>
      <c r="E215" s="19">
        <v>1548.883033627993</v>
      </c>
    </row>
    <row r="216" spans="1:5" x14ac:dyDescent="0.25">
      <c r="A216" t="s">
        <v>248</v>
      </c>
      <c r="C216" s="19">
        <v>1836.6295532845311</v>
      </c>
      <c r="D216" s="19">
        <v>7166426.0729873143</v>
      </c>
      <c r="E216" s="19">
        <v>2776.00589553693</v>
      </c>
    </row>
    <row r="217" spans="1:5" x14ac:dyDescent="0.25">
      <c r="A217" t="s">
        <v>249</v>
      </c>
      <c r="C217" s="19">
        <v>1098.560821100602</v>
      </c>
      <c r="D217" s="19">
        <v>119835.4946403316</v>
      </c>
      <c r="E217" s="19">
        <v>1644.9432370051079</v>
      </c>
    </row>
    <row r="218" spans="1:5" x14ac:dyDescent="0.25">
      <c r="A218" t="s">
        <v>250</v>
      </c>
      <c r="C218" s="19">
        <v>1466.955750229311</v>
      </c>
      <c r="D218" s="19">
        <v>6486671.3044012664</v>
      </c>
      <c r="E218" s="19">
        <v>2155.229167879033</v>
      </c>
    </row>
    <row r="219" spans="1:5" x14ac:dyDescent="0.25">
      <c r="A219" t="s">
        <v>251</v>
      </c>
      <c r="C219" s="19">
        <v>6214.8651313840091</v>
      </c>
      <c r="D219" s="19">
        <v>38610067.146516241</v>
      </c>
      <c r="E219" s="19">
        <v>9645.6195878904582</v>
      </c>
    </row>
    <row r="220" spans="1:5" x14ac:dyDescent="0.25">
      <c r="A220" t="s">
        <v>252</v>
      </c>
      <c r="C220" s="19">
        <v>15866.05543380925</v>
      </c>
      <c r="D220" s="19">
        <v>57419249.911755182</v>
      </c>
      <c r="E220" s="19">
        <v>24224.196025212521</v>
      </c>
    </row>
    <row r="221" spans="1:5" x14ac:dyDescent="0.25">
      <c r="A221" t="s">
        <v>253</v>
      </c>
      <c r="C221" s="19">
        <v>9379.57352038508</v>
      </c>
      <c r="D221" s="19">
        <v>68353610.383587703</v>
      </c>
      <c r="E221" s="19">
        <v>13708.526546253181</v>
      </c>
    </row>
    <row r="222" spans="1:5" x14ac:dyDescent="0.25">
      <c r="A222" t="s">
        <v>254</v>
      </c>
      <c r="C222" s="19">
        <v>47866.121962732323</v>
      </c>
      <c r="D222" s="19">
        <v>154163345.14767301</v>
      </c>
      <c r="E222" s="19">
        <v>70638.810979462491</v>
      </c>
    </row>
    <row r="223" spans="1:5" x14ac:dyDescent="0.25">
      <c r="A223" t="s">
        <v>255</v>
      </c>
      <c r="C223" s="19">
        <v>30344.948390077421</v>
      </c>
      <c r="D223" s="19">
        <v>83496516.164276809</v>
      </c>
      <c r="E223" s="19">
        <v>45501.045533696313</v>
      </c>
    </row>
    <row r="224" spans="1:5" x14ac:dyDescent="0.25">
      <c r="A224" t="s">
        <v>256</v>
      </c>
      <c r="C224" s="19">
        <v>568111.30812077923</v>
      </c>
      <c r="D224" s="19">
        <v>855395082.515167</v>
      </c>
      <c r="E224" s="19">
        <v>855605.19579591299</v>
      </c>
    </row>
    <row r="225" spans="1:5" x14ac:dyDescent="0.25">
      <c r="A225" t="s">
        <v>257</v>
      </c>
      <c r="C225" s="19">
        <v>14772.91575912072</v>
      </c>
      <c r="D225" s="19">
        <v>50500508.750152588</v>
      </c>
      <c r="E225" s="19">
        <v>22077.91882690007</v>
      </c>
    </row>
    <row r="226" spans="1:5" x14ac:dyDescent="0.25">
      <c r="A226" t="s">
        <v>258</v>
      </c>
      <c r="C226" s="19">
        <v>30847.793973544671</v>
      </c>
      <c r="D226" s="19">
        <v>190868059.62792051</v>
      </c>
      <c r="E226" s="19">
        <v>45902.970557062989</v>
      </c>
    </row>
    <row r="227" spans="1:5" x14ac:dyDescent="0.25">
      <c r="A227" t="s">
        <v>259</v>
      </c>
      <c r="C227" s="19">
        <v>363944.46165631869</v>
      </c>
      <c r="D227" s="19">
        <v>715809877.34960568</v>
      </c>
      <c r="E227" s="19">
        <v>553209.73411434691</v>
      </c>
    </row>
    <row r="228" spans="1:5" x14ac:dyDescent="0.25">
      <c r="A228" t="s">
        <v>260</v>
      </c>
      <c r="C228" s="19">
        <v>964.55170716403984</v>
      </c>
      <c r="D228" s="19">
        <v>3835273.9195013409</v>
      </c>
      <c r="E228" s="19">
        <v>1384.835970633181</v>
      </c>
    </row>
    <row r="229" spans="1:5" x14ac:dyDescent="0.25">
      <c r="A229" t="s">
        <v>261</v>
      </c>
      <c r="C229" s="19">
        <v>972.02921572168134</v>
      </c>
      <c r="D229" s="19">
        <v>6594447.2044181824</v>
      </c>
      <c r="E229" s="19">
        <v>1500.6552461555621</v>
      </c>
    </row>
    <row r="230" spans="1:5" x14ac:dyDescent="0.25">
      <c r="A230" t="s">
        <v>262</v>
      </c>
      <c r="C230" s="19">
        <v>267.00312500000001</v>
      </c>
      <c r="D230" s="19">
        <v>1550618.332446075</v>
      </c>
      <c r="E230" s="19">
        <v>416.69598690596251</v>
      </c>
    </row>
    <row r="231" spans="1:5" x14ac:dyDescent="0.25">
      <c r="A231" t="s">
        <v>263</v>
      </c>
      <c r="C231" s="19">
        <v>115929.630720912</v>
      </c>
      <c r="D231" s="19">
        <v>623653215.77474856</v>
      </c>
      <c r="E231" s="19">
        <v>187948.20132436871</v>
      </c>
    </row>
    <row r="232" spans="1:5" x14ac:dyDescent="0.25">
      <c r="A232" t="s">
        <v>264</v>
      </c>
      <c r="C232" s="19">
        <v>120443.0933489223</v>
      </c>
      <c r="D232" s="19">
        <v>184696771.3588067</v>
      </c>
      <c r="E232" s="19">
        <v>180029.15977182321</v>
      </c>
    </row>
    <row r="233" spans="1:5" x14ac:dyDescent="0.25">
      <c r="A233" t="s">
        <v>265</v>
      </c>
      <c r="C233" s="19">
        <v>570915.92982811143</v>
      </c>
      <c r="D233" s="19">
        <v>748170745.59809089</v>
      </c>
      <c r="E233" s="19">
        <v>907243.65892776276</v>
      </c>
    </row>
    <row r="234" spans="1:5" x14ac:dyDescent="0.25">
      <c r="A234" t="s">
        <v>266</v>
      </c>
      <c r="C234" s="19">
        <v>3093.2453000365031</v>
      </c>
      <c r="D234" s="19">
        <v>11398143.88741453</v>
      </c>
      <c r="E234" s="19">
        <v>4563.3308427268294</v>
      </c>
    </row>
    <row r="235" spans="1:5" x14ac:dyDescent="0.25">
      <c r="A235" t="s">
        <v>267</v>
      </c>
      <c r="C235" s="19">
        <v>50957.15552866795</v>
      </c>
      <c r="D235" s="19">
        <v>278307251.39777189</v>
      </c>
      <c r="E235" s="19">
        <v>72495.420719128058</v>
      </c>
    </row>
    <row r="236" spans="1:5" x14ac:dyDescent="0.25">
      <c r="A236" t="s">
        <v>268</v>
      </c>
      <c r="C236" s="19">
        <v>63545.068852662152</v>
      </c>
      <c r="D236" s="19">
        <v>257180346.39493871</v>
      </c>
      <c r="E236" s="19">
        <v>90403.462581725136</v>
      </c>
    </row>
    <row r="237" spans="1:5" x14ac:dyDescent="0.25">
      <c r="A237" t="s">
        <v>269</v>
      </c>
      <c r="C237" s="19">
        <v>151550.332586114</v>
      </c>
      <c r="D237" s="19">
        <v>548119375.71801126</v>
      </c>
      <c r="E237" s="19">
        <v>233834.2364946169</v>
      </c>
    </row>
    <row r="238" spans="1:5" x14ac:dyDescent="0.25">
      <c r="A238" t="s">
        <v>270</v>
      </c>
      <c r="C238" s="19">
        <v>178059.23975090709</v>
      </c>
      <c r="D238" s="19">
        <v>439113325.68221241</v>
      </c>
      <c r="E238" s="19">
        <v>278822.97198486968</v>
      </c>
    </row>
    <row r="239" spans="1:5" x14ac:dyDescent="0.25">
      <c r="A239" t="s">
        <v>271</v>
      </c>
      <c r="C239" s="19">
        <v>225884.88529292299</v>
      </c>
      <c r="D239" s="19">
        <v>258889172.33166441</v>
      </c>
      <c r="E239" s="19">
        <v>326981.90214911761</v>
      </c>
    </row>
    <row r="240" spans="1:5" x14ac:dyDescent="0.25">
      <c r="A240" t="s">
        <v>272</v>
      </c>
      <c r="C240" s="19">
        <v>250.0058159448042</v>
      </c>
      <c r="D240" s="19">
        <v>58379.747237717718</v>
      </c>
      <c r="E240" s="19">
        <v>361.54378496498748</v>
      </c>
    </row>
    <row r="241" spans="1:5" x14ac:dyDescent="0.25">
      <c r="A241" t="s">
        <v>273</v>
      </c>
      <c r="C241" s="19">
        <v>224.5020636233032</v>
      </c>
      <c r="D241" s="19">
        <v>52382.014326140139</v>
      </c>
      <c r="E241" s="19">
        <v>324.66123161482381</v>
      </c>
    </row>
    <row r="242" spans="1:5" x14ac:dyDescent="0.25">
      <c r="A242" t="s">
        <v>274</v>
      </c>
      <c r="C242" s="19">
        <v>729.13457532870859</v>
      </c>
      <c r="D242" s="19">
        <v>3434324.4756597639</v>
      </c>
      <c r="E242" s="19">
        <v>1067.5913299967899</v>
      </c>
    </row>
    <row r="243" spans="1:5" x14ac:dyDescent="0.25">
      <c r="A243" t="s">
        <v>275</v>
      </c>
      <c r="C243" s="19">
        <v>1111.088102515896</v>
      </c>
      <c r="D243" s="19">
        <v>2946200.4123592139</v>
      </c>
      <c r="E243" s="19">
        <v>1785.161657585078</v>
      </c>
    </row>
    <row r="244" spans="1:5" x14ac:dyDescent="0.25">
      <c r="A244" t="s">
        <v>276</v>
      </c>
      <c r="C244" s="19">
        <v>1554.2027165458071</v>
      </c>
      <c r="D244" s="19">
        <v>4025164.6536982269</v>
      </c>
      <c r="E244" s="19">
        <v>2211.1124498792592</v>
      </c>
    </row>
    <row r="245" spans="1:5" x14ac:dyDescent="0.25">
      <c r="A245" t="s">
        <v>277</v>
      </c>
      <c r="C245" s="19">
        <v>56273.214948446919</v>
      </c>
      <c r="D245" s="19">
        <v>190789242.5271498</v>
      </c>
      <c r="E245" s="19">
        <v>80632.620111042837</v>
      </c>
    </row>
    <row r="246" spans="1:5" x14ac:dyDescent="0.25">
      <c r="A246" t="s">
        <v>278</v>
      </c>
      <c r="C246" s="19">
        <v>347316.05977875541</v>
      </c>
      <c r="D246" s="19">
        <v>570584310.99141157</v>
      </c>
      <c r="E246" s="19">
        <v>536444.72918705794</v>
      </c>
    </row>
    <row r="247" spans="1:5" x14ac:dyDescent="0.25">
      <c r="A247" t="s">
        <v>279</v>
      </c>
      <c r="C247" s="19">
        <v>244487.86237817089</v>
      </c>
      <c r="D247" s="19">
        <v>255864502.8332639</v>
      </c>
      <c r="E247" s="19">
        <v>399243.82311885798</v>
      </c>
    </row>
    <row r="248" spans="1:5" x14ac:dyDescent="0.25">
      <c r="A248" t="s">
        <v>280</v>
      </c>
      <c r="C248" s="19">
        <v>19957.024831512339</v>
      </c>
      <c r="D248" s="19">
        <v>43198787.797412142</v>
      </c>
      <c r="E248" s="19">
        <v>31636.446509753849</v>
      </c>
    </row>
    <row r="249" spans="1:5" x14ac:dyDescent="0.25">
      <c r="A249" t="s">
        <v>281</v>
      </c>
      <c r="C249" s="19">
        <v>4345.7940563975126</v>
      </c>
      <c r="D249" s="19">
        <v>5607785.453238531</v>
      </c>
      <c r="E249" s="19">
        <v>6563.0832146671237</v>
      </c>
    </row>
    <row r="250" spans="1:5" x14ac:dyDescent="0.25">
      <c r="A250" t="s">
        <v>282</v>
      </c>
      <c r="C250" s="19">
        <v>282149.21213087859</v>
      </c>
      <c r="D250" s="19">
        <v>889578495.62724447</v>
      </c>
      <c r="E250" s="19">
        <v>412898.55646063521</v>
      </c>
    </row>
    <row r="251" spans="1:5" x14ac:dyDescent="0.25">
      <c r="A251" t="s">
        <v>283</v>
      </c>
      <c r="C251" s="19">
        <v>113163.0059857179</v>
      </c>
      <c r="D251" s="19">
        <v>225297914.48072851</v>
      </c>
      <c r="E251" s="19">
        <v>165903.1007979959</v>
      </c>
    </row>
    <row r="252" spans="1:5" x14ac:dyDescent="0.25">
      <c r="A252" t="s">
        <v>284</v>
      </c>
      <c r="C252" s="19">
        <v>452164.54540269118</v>
      </c>
      <c r="D252" s="19">
        <v>697053618.73158467</v>
      </c>
      <c r="E252" s="19">
        <v>669543.16965435829</v>
      </c>
    </row>
    <row r="253" spans="1:5" x14ac:dyDescent="0.25">
      <c r="A253" t="s">
        <v>285</v>
      </c>
      <c r="C253" s="19">
        <v>1199526.926704654</v>
      </c>
      <c r="D253" s="19">
        <v>1981404044.291467</v>
      </c>
      <c r="E253" s="19">
        <v>1789996.9546969491</v>
      </c>
    </row>
    <row r="254" spans="1:5" x14ac:dyDescent="0.25">
      <c r="A254" t="s">
        <v>286</v>
      </c>
      <c r="C254" s="19">
        <v>2330.5293456631871</v>
      </c>
      <c r="D254" s="19">
        <v>480595.19231823168</v>
      </c>
      <c r="E254" s="19">
        <v>3426.3837290822871</v>
      </c>
    </row>
    <row r="255" spans="1:5" x14ac:dyDescent="0.25">
      <c r="A255" t="s">
        <v>287</v>
      </c>
      <c r="C255" s="19">
        <v>51677.642761803887</v>
      </c>
      <c r="D255" s="19">
        <v>109811929.1871614</v>
      </c>
      <c r="E255" s="19">
        <v>77762.329893035014</v>
      </c>
    </row>
    <row r="256" spans="1:5" x14ac:dyDescent="0.25">
      <c r="A256" t="s">
        <v>288</v>
      </c>
      <c r="C256" s="19">
        <v>33726.275879544388</v>
      </c>
      <c r="D256" s="19">
        <v>150098438.22475851</v>
      </c>
      <c r="E256" s="19">
        <v>54443.023158824129</v>
      </c>
    </row>
    <row r="257" spans="1:5" x14ac:dyDescent="0.25">
      <c r="A257" t="s">
        <v>289</v>
      </c>
      <c r="C257" s="19">
        <v>8788.4633821355947</v>
      </c>
      <c r="D257" s="19">
        <v>27656860.50842391</v>
      </c>
      <c r="E257" s="19">
        <v>13169.11887772123</v>
      </c>
    </row>
    <row r="258" spans="1:5" x14ac:dyDescent="0.25">
      <c r="A258" t="s">
        <v>290</v>
      </c>
      <c r="C258" s="19">
        <v>11584.356139232659</v>
      </c>
      <c r="D258" s="19">
        <v>22543466.289757021</v>
      </c>
      <c r="E258" s="19">
        <v>16541.695916530669</v>
      </c>
    </row>
    <row r="259" spans="1:5" x14ac:dyDescent="0.25">
      <c r="A259" t="s">
        <v>291</v>
      </c>
      <c r="C259" s="19">
        <v>13143.824142834381</v>
      </c>
      <c r="D259" s="19">
        <v>32872203.619021758</v>
      </c>
      <c r="E259" s="19">
        <v>19666.197863435769</v>
      </c>
    </row>
    <row r="260" spans="1:5" x14ac:dyDescent="0.25">
      <c r="A260" t="s">
        <v>292</v>
      </c>
      <c r="C260" s="19">
        <v>1181.6049372760911</v>
      </c>
      <c r="D260" s="19">
        <v>3071530.934577222</v>
      </c>
      <c r="E260" s="19">
        <v>1757.804474211451</v>
      </c>
    </row>
    <row r="261" spans="1:5" x14ac:dyDescent="0.25">
      <c r="A261" t="s">
        <v>293</v>
      </c>
      <c r="C261" s="19">
        <v>784.53611339170254</v>
      </c>
      <c r="D261" s="19">
        <v>5432286.1554370588</v>
      </c>
      <c r="E261" s="19">
        <v>1245.7285831560009</v>
      </c>
    </row>
    <row r="262" spans="1:5" x14ac:dyDescent="0.25">
      <c r="A262" t="s">
        <v>294</v>
      </c>
      <c r="C262" s="19">
        <v>130566.5155503654</v>
      </c>
      <c r="D262" s="19">
        <v>283321369.07965022</v>
      </c>
      <c r="E262" s="19">
        <v>191553.78315189559</v>
      </c>
    </row>
    <row r="263" spans="1:5" x14ac:dyDescent="0.25">
      <c r="A263" t="s">
        <v>295</v>
      </c>
      <c r="C263" s="19">
        <v>352568.19369118422</v>
      </c>
      <c r="D263" s="19">
        <v>393163383.08388537</v>
      </c>
      <c r="E263" s="19">
        <v>565152.1045322225</v>
      </c>
    </row>
    <row r="264" spans="1:5" x14ac:dyDescent="0.25">
      <c r="A264" t="s">
        <v>296</v>
      </c>
      <c r="C264" s="19">
        <v>82524.745478123572</v>
      </c>
      <c r="D264" s="19">
        <v>114543293.6452436</v>
      </c>
      <c r="E264" s="19">
        <v>128990.6080157198</v>
      </c>
    </row>
    <row r="265" spans="1:5" x14ac:dyDescent="0.25">
      <c r="A265" t="s">
        <v>297</v>
      </c>
      <c r="C265" s="19">
        <v>89053.50127075614</v>
      </c>
      <c r="D265" s="19">
        <v>204261350.9276371</v>
      </c>
      <c r="E265" s="19">
        <v>142045.65983131321</v>
      </c>
    </row>
    <row r="266" spans="1:5" x14ac:dyDescent="0.25">
      <c r="A266" t="s">
        <v>298</v>
      </c>
      <c r="C266" s="19">
        <v>7853.6432032158182</v>
      </c>
      <c r="D266" s="19">
        <v>319360424.47976989</v>
      </c>
      <c r="E266" s="19">
        <v>11188.22559931443</v>
      </c>
    </row>
    <row r="267" spans="1:5" x14ac:dyDescent="0.25">
      <c r="A267" t="s">
        <v>299</v>
      </c>
      <c r="C267" s="19">
        <v>80722.417777711133</v>
      </c>
      <c r="D267" s="19">
        <v>399801874.95799041</v>
      </c>
      <c r="E267" s="19">
        <v>131784.40578654181</v>
      </c>
    </row>
    <row r="268" spans="1:5" x14ac:dyDescent="0.25">
      <c r="A268" t="s">
        <v>300</v>
      </c>
      <c r="C268" s="19">
        <v>62872.610676524571</v>
      </c>
      <c r="D268" s="19">
        <v>44631623.218067251</v>
      </c>
      <c r="E268" s="19">
        <v>99102.762064735929</v>
      </c>
    </row>
    <row r="269" spans="1:5" x14ac:dyDescent="0.25">
      <c r="A269" t="s">
        <v>301</v>
      </c>
      <c r="C269" s="19">
        <v>44082.415863657763</v>
      </c>
      <c r="D269" s="19">
        <v>150021691.92691261</v>
      </c>
      <c r="E269" s="19">
        <v>66936.602051284499</v>
      </c>
    </row>
    <row r="270" spans="1:5" x14ac:dyDescent="0.25">
      <c r="A270" t="s">
        <v>302</v>
      </c>
      <c r="C270" s="19">
        <v>33911.012133762713</v>
      </c>
      <c r="D270" s="19">
        <v>93791509.15951471</v>
      </c>
      <c r="E270" s="19">
        <v>52319.551946508662</v>
      </c>
    </row>
    <row r="271" spans="1:5" x14ac:dyDescent="0.25">
      <c r="A271" t="s">
        <v>303</v>
      </c>
      <c r="C271" s="19">
        <v>1557792.5307774041</v>
      </c>
      <c r="D271" s="19">
        <v>2593483313.9732032</v>
      </c>
      <c r="E271" s="19">
        <v>2457023.121572596</v>
      </c>
    </row>
    <row r="272" spans="1:5" x14ac:dyDescent="0.25">
      <c r="A272" t="s">
        <v>304</v>
      </c>
      <c r="C272" s="19">
        <v>127535.5652527694</v>
      </c>
      <c r="D272" s="19">
        <v>354996668.97439867</v>
      </c>
      <c r="E272" s="19">
        <v>185969.16389735491</v>
      </c>
    </row>
    <row r="273" spans="1:5" x14ac:dyDescent="0.25">
      <c r="A273" t="s">
        <v>305</v>
      </c>
      <c r="C273" s="19">
        <v>440.93718777880201</v>
      </c>
      <c r="D273" s="19">
        <v>62400.851092589233</v>
      </c>
      <c r="E273" s="19">
        <v>633.45814911603043</v>
      </c>
    </row>
    <row r="274" spans="1:5" x14ac:dyDescent="0.25">
      <c r="A274" t="s">
        <v>306</v>
      </c>
      <c r="C274" s="19">
        <v>815.91828863695378</v>
      </c>
      <c r="D274" s="19">
        <v>2418011.8688504319</v>
      </c>
      <c r="E274" s="19">
        <v>1162.3866385881561</v>
      </c>
    </row>
    <row r="275" spans="1:5" x14ac:dyDescent="0.25">
      <c r="A275" t="s">
        <v>307</v>
      </c>
      <c r="C275" s="19">
        <v>2650218.4491329999</v>
      </c>
      <c r="D275" s="19">
        <v>2843232666.925683</v>
      </c>
      <c r="E275" s="19">
        <v>3810428.54384895</v>
      </c>
    </row>
    <row r="276" spans="1:5" x14ac:dyDescent="0.25">
      <c r="A276" t="s">
        <v>308</v>
      </c>
      <c r="C276" s="19">
        <v>1219979.5875077541</v>
      </c>
      <c r="D276" s="19">
        <v>5539358385.6977587</v>
      </c>
      <c r="E276" s="19">
        <v>1798747.454059761</v>
      </c>
    </row>
    <row r="277" spans="1:5" x14ac:dyDescent="0.25">
      <c r="A277" t="s">
        <v>309</v>
      </c>
      <c r="C277" s="19">
        <v>1016070.442582079</v>
      </c>
      <c r="D277" s="19">
        <v>2061787232.8965011</v>
      </c>
      <c r="E277" s="19">
        <v>1601286.239031814</v>
      </c>
    </row>
    <row r="278" spans="1:5" x14ac:dyDescent="0.25">
      <c r="A278" t="s">
        <v>310</v>
      </c>
      <c r="C278" s="19">
        <v>504122.96377024119</v>
      </c>
      <c r="D278" s="19">
        <v>724968340.45384014</v>
      </c>
      <c r="E278" s="19">
        <v>763520.7113937476</v>
      </c>
    </row>
    <row r="279" spans="1:5" x14ac:dyDescent="0.25">
      <c r="A279" t="s">
        <v>311</v>
      </c>
      <c r="C279" s="19">
        <v>9176.6481163090557</v>
      </c>
      <c r="D279" s="19">
        <v>55299456.09590777</v>
      </c>
      <c r="E279" s="19">
        <v>14481.918387626371</v>
      </c>
    </row>
    <row r="280" spans="1:5" x14ac:dyDescent="0.25">
      <c r="A280" t="s">
        <v>312</v>
      </c>
      <c r="C280" s="19">
        <v>222250.7910907726</v>
      </c>
      <c r="D280" s="19">
        <v>727182558.45998156</v>
      </c>
      <c r="E280" s="19">
        <v>341669.0440813076</v>
      </c>
    </row>
    <row r="281" spans="1:5" x14ac:dyDescent="0.25">
      <c r="A281" t="s">
        <v>313</v>
      </c>
      <c r="C281" s="19">
        <v>3298996.6633079271</v>
      </c>
      <c r="D281" s="19">
        <v>7305383779.147686</v>
      </c>
      <c r="E281" s="19">
        <v>4827219.1030030483</v>
      </c>
    </row>
    <row r="282" spans="1:5" x14ac:dyDescent="0.25">
      <c r="A282" t="s">
        <v>314</v>
      </c>
      <c r="C282" s="19">
        <v>5.6387063972669322</v>
      </c>
      <c r="D282" s="19">
        <v>21993.071430302531</v>
      </c>
      <c r="E282" s="19">
        <v>8.5708659603625694</v>
      </c>
    </row>
    <row r="283" spans="1:5" x14ac:dyDescent="0.25">
      <c r="A283" t="s">
        <v>315</v>
      </c>
      <c r="C283" s="19">
        <v>2308.1744579838351</v>
      </c>
      <c r="D283" s="19">
        <v>13388985.29706176</v>
      </c>
      <c r="E283" s="19">
        <v>3686.7594470864192</v>
      </c>
    </row>
    <row r="284" spans="1:5" x14ac:dyDescent="0.25">
      <c r="A284" t="s">
        <v>316</v>
      </c>
      <c r="C284" s="19">
        <v>396673.81446197128</v>
      </c>
      <c r="D284" s="19">
        <v>406356869.32813001</v>
      </c>
      <c r="E284" s="19">
        <v>599235.05515537958</v>
      </c>
    </row>
    <row r="285" spans="1:5" x14ac:dyDescent="0.25">
      <c r="A285" t="s">
        <v>317</v>
      </c>
      <c r="C285" s="19">
        <v>27796.790072708551</v>
      </c>
      <c r="D285" s="19">
        <v>35774359.77424439</v>
      </c>
      <c r="E285" s="19">
        <v>42534.125441039403</v>
      </c>
    </row>
    <row r="286" spans="1:5" x14ac:dyDescent="0.25">
      <c r="A286" t="s">
        <v>23</v>
      </c>
      <c r="C286" s="19">
        <v>105869232.1407785</v>
      </c>
      <c r="D286" s="19">
        <v>222485362661.19461</v>
      </c>
      <c r="E286" s="19">
        <v>160584102.08937591</v>
      </c>
    </row>
  </sheetData>
  <pageMargins left="0.7" right="0.7" top="0.75" bottom="0.75" header="0.3" footer="0.3"/>
  <pageSetup paperSize="1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AF6D-C153-41D4-999E-4F64CE9F4276}">
  <dimension ref="A1:J287"/>
  <sheetViews>
    <sheetView tabSelected="1" workbookViewId="0">
      <selection activeCell="O12" sqref="O12"/>
    </sheetView>
  </sheetViews>
  <sheetFormatPr baseColWidth="10" defaultColWidth="9.140625" defaultRowHeight="15" x14ac:dyDescent="0.25"/>
  <cols>
    <col min="1" max="1" width="33.7109375" bestFit="1" customWidth="1"/>
    <col min="2" max="2" width="12.140625" bestFit="1" customWidth="1"/>
    <col min="3" max="6" width="11.5703125" style="4" bestFit="1" customWidth="1"/>
    <col min="7" max="9" width="11.5703125" bestFit="1" customWidth="1"/>
    <col min="10" max="10" width="12.5703125" bestFit="1" customWidth="1"/>
  </cols>
  <sheetData>
    <row r="1" spans="1:10" x14ac:dyDescent="0.25">
      <c r="B1" t="s">
        <v>28</v>
      </c>
      <c r="C1" s="27" t="s">
        <v>36</v>
      </c>
      <c r="D1" s="27"/>
      <c r="E1" s="27"/>
      <c r="F1" s="27"/>
      <c r="G1" s="27" t="s">
        <v>37</v>
      </c>
      <c r="H1" s="27" t="s">
        <v>37</v>
      </c>
      <c r="I1" s="27" t="s">
        <v>37</v>
      </c>
      <c r="J1" s="27" t="s">
        <v>37</v>
      </c>
    </row>
    <row r="2" spans="1:10" x14ac:dyDescent="0.25">
      <c r="B2" t="s">
        <v>26</v>
      </c>
      <c r="C2" s="4" t="s">
        <v>27</v>
      </c>
      <c r="D2" s="4" t="s">
        <v>27</v>
      </c>
      <c r="E2" s="4" t="s">
        <v>27</v>
      </c>
      <c r="F2" s="4" t="s">
        <v>27</v>
      </c>
      <c r="G2" s="4" t="s">
        <v>27</v>
      </c>
      <c r="H2" s="4" t="s">
        <v>27</v>
      </c>
      <c r="I2" s="4" t="s">
        <v>27</v>
      </c>
      <c r="J2" s="4" t="s">
        <v>27</v>
      </c>
    </row>
    <row r="3" spans="1:10" x14ac:dyDescent="0.25">
      <c r="B3" t="s">
        <v>25</v>
      </c>
      <c r="C3" s="3">
        <v>0.14000000000000001</v>
      </c>
      <c r="D3" s="3">
        <v>0.14000000000000001</v>
      </c>
      <c r="E3" s="3">
        <v>0.14000000000000001</v>
      </c>
      <c r="F3" s="3">
        <v>0.14000000000000001</v>
      </c>
      <c r="G3" s="3">
        <v>0.14000000000000001</v>
      </c>
      <c r="H3" s="3">
        <v>0.14000000000000001</v>
      </c>
      <c r="I3" s="3">
        <v>0.14000000000000001</v>
      </c>
      <c r="J3" s="3">
        <v>0.14000000000000001</v>
      </c>
    </row>
    <row r="4" spans="1:10" s="1" customFormat="1" x14ac:dyDescent="0.25">
      <c r="B4" s="3" t="s">
        <v>24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0</v>
      </c>
      <c r="H4" s="3" t="s">
        <v>1</v>
      </c>
      <c r="I4" s="3" t="s">
        <v>2</v>
      </c>
      <c r="J4" s="3" t="s">
        <v>3</v>
      </c>
    </row>
    <row r="5" spans="1:10" x14ac:dyDescent="0.25">
      <c r="A5" s="4" t="str">
        <f>'Status quo (EEZ)'!A5</f>
        <v>EEZ</v>
      </c>
    </row>
    <row r="6" spans="1:10" x14ac:dyDescent="0.25">
      <c r="A6" s="4" t="str">
        <f>'Status quo (EEZ)'!A6</f>
        <v>Albania</v>
      </c>
      <c r="C6" s="19">
        <v>774.64964912691687</v>
      </c>
      <c r="D6" s="19">
        <v>4908.9466230700373</v>
      </c>
      <c r="E6" s="19">
        <v>4938.087877066655</v>
      </c>
      <c r="F6" s="19">
        <v>5120.6250131503321</v>
      </c>
      <c r="G6" s="19">
        <v>1315.0939604429609</v>
      </c>
      <c r="H6" s="19">
        <v>7196.9015277994931</v>
      </c>
      <c r="I6" s="19">
        <v>7241.2697586846871</v>
      </c>
      <c r="J6" s="19">
        <v>7502.8162264436314</v>
      </c>
    </row>
    <row r="7" spans="1:10" x14ac:dyDescent="0.25">
      <c r="A7" s="4" t="str">
        <f>'Status quo (EEZ)'!A7</f>
        <v>Algeria</v>
      </c>
      <c r="C7" s="19">
        <v>62900.73162276022</v>
      </c>
      <c r="D7" s="19">
        <v>86542.850572726384</v>
      </c>
      <c r="E7" s="19">
        <v>90947.508541600546</v>
      </c>
      <c r="F7" s="19">
        <v>167692.6165382521</v>
      </c>
      <c r="G7" s="19">
        <v>99616.261938124371</v>
      </c>
      <c r="H7" s="19">
        <v>134884.39427040151</v>
      </c>
      <c r="I7" s="19">
        <v>141453.1507758731</v>
      </c>
      <c r="J7" s="19">
        <v>258430.21533096151</v>
      </c>
    </row>
    <row r="8" spans="1:10" x14ac:dyDescent="0.25">
      <c r="A8" s="4" t="str">
        <f>'Status quo (EEZ)'!A8</f>
        <v>American Samoa</v>
      </c>
      <c r="C8" s="19">
        <v>70.730720891112966</v>
      </c>
      <c r="D8" s="19">
        <v>2117.8004107921952</v>
      </c>
      <c r="E8" s="19">
        <v>2161.3073010243402</v>
      </c>
      <c r="F8" s="19">
        <v>3783.5572898303872</v>
      </c>
      <c r="G8" s="19">
        <v>100.7606106683811</v>
      </c>
      <c r="H8" s="19">
        <v>3014.0983103829149</v>
      </c>
      <c r="I8" s="19">
        <v>3078.034344103291</v>
      </c>
      <c r="J8" s="19">
        <v>5489.8336577688133</v>
      </c>
    </row>
    <row r="9" spans="1:10" x14ac:dyDescent="0.25">
      <c r="A9" s="4" t="str">
        <f>'Status quo (EEZ)'!A9</f>
        <v>Andaman &amp; Nicobar Isl. (India)</v>
      </c>
      <c r="C9" s="19">
        <v>55.782588652902739</v>
      </c>
      <c r="D9" s="19">
        <v>10447.15135553115</v>
      </c>
      <c r="E9" s="19">
        <v>10464.38723638302</v>
      </c>
      <c r="F9" s="19">
        <v>38670.963863657249</v>
      </c>
      <c r="G9" s="19">
        <v>80.546763735842376</v>
      </c>
      <c r="H9" s="19">
        <v>15883.108485752549</v>
      </c>
      <c r="I9" s="19">
        <v>15907.629399485681</v>
      </c>
      <c r="J9" s="19">
        <v>57174.420513212579</v>
      </c>
    </row>
    <row r="10" spans="1:10" x14ac:dyDescent="0.25">
      <c r="A10" s="4" t="str">
        <f>'Status quo (EEZ)'!A10</f>
        <v>Angola</v>
      </c>
      <c r="C10" s="19">
        <v>13543.80936538903</v>
      </c>
      <c r="D10" s="19">
        <v>257780.78505763281</v>
      </c>
      <c r="E10" s="19">
        <v>269927.40833993658</v>
      </c>
      <c r="F10" s="19">
        <v>443096.3173483659</v>
      </c>
      <c r="G10" s="19">
        <v>21309.024452275618</v>
      </c>
      <c r="H10" s="19">
        <v>381244.81064938678</v>
      </c>
      <c r="I10" s="19">
        <v>399146.26205677632</v>
      </c>
      <c r="J10" s="19">
        <v>650398.13205751579</v>
      </c>
    </row>
    <row r="11" spans="1:10" x14ac:dyDescent="0.25">
      <c r="A11" s="4" t="str">
        <f>'Status quo (EEZ)'!A11</f>
        <v>Anguilla (UK)</v>
      </c>
      <c r="C11" s="19">
        <v>0</v>
      </c>
      <c r="D11" s="19">
        <v>2.676108330460579E-2</v>
      </c>
      <c r="E11" s="19">
        <v>2.676108330460579E-2</v>
      </c>
      <c r="F11" s="19">
        <v>6.1718795878329269</v>
      </c>
      <c r="G11" s="19">
        <v>0</v>
      </c>
      <c r="H11" s="19">
        <v>3.8072102073388611E-2</v>
      </c>
      <c r="I11" s="19">
        <v>3.8072102073388611E-2</v>
      </c>
      <c r="J11" s="19">
        <v>10.37709578213588</v>
      </c>
    </row>
    <row r="12" spans="1:10" x14ac:dyDescent="0.25">
      <c r="A12" s="4" t="str">
        <f>'Status quo (EEZ)'!A12</f>
        <v>Antigua &amp; Barbuda</v>
      </c>
      <c r="C12" s="19">
        <v>0</v>
      </c>
      <c r="D12" s="19">
        <v>4.6482638986660552E-2</v>
      </c>
      <c r="E12" s="19">
        <v>4.6482638986660552E-2</v>
      </c>
      <c r="F12" s="19">
        <v>6.5764341477771299E-2</v>
      </c>
      <c r="G12" s="19">
        <v>0</v>
      </c>
      <c r="H12" s="19">
        <v>6.6129302614443705E-2</v>
      </c>
      <c r="I12" s="19">
        <v>6.6129302614443705E-2</v>
      </c>
      <c r="J12" s="19">
        <v>9.3560738667854013E-2</v>
      </c>
    </row>
    <row r="13" spans="1:10" x14ac:dyDescent="0.25">
      <c r="A13" s="4" t="str">
        <f>'Status quo (EEZ)'!A13</f>
        <v>Argentina</v>
      </c>
      <c r="C13" s="19">
        <v>2237.3594696431742</v>
      </c>
      <c r="D13" s="19">
        <v>654838.6061713621</v>
      </c>
      <c r="E13" s="19">
        <v>817143.30041310808</v>
      </c>
      <c r="F13" s="19">
        <v>899490.48388052103</v>
      </c>
      <c r="G13" s="19">
        <v>3204.2039553541031</v>
      </c>
      <c r="H13" s="19">
        <v>1002145.160523385</v>
      </c>
      <c r="I13" s="19">
        <v>1243215.2077871191</v>
      </c>
      <c r="J13" s="19">
        <v>1360814.5736233629</v>
      </c>
    </row>
    <row r="14" spans="1:10" x14ac:dyDescent="0.25">
      <c r="A14" s="4" t="str">
        <f>'Status quo (EEZ)'!A14</f>
        <v>Aruba (Netherlands)</v>
      </c>
      <c r="C14" s="19">
        <v>372.83348125756203</v>
      </c>
      <c r="D14" s="19">
        <v>679.84367831686359</v>
      </c>
      <c r="E14" s="19">
        <v>720.98407017798172</v>
      </c>
      <c r="F14" s="19">
        <v>1116.897866605892</v>
      </c>
      <c r="G14" s="19">
        <v>530.4267980495132</v>
      </c>
      <c r="H14" s="19">
        <v>1026.508058262307</v>
      </c>
      <c r="I14" s="19">
        <v>1092.051710207917</v>
      </c>
      <c r="J14" s="19">
        <v>1709.6171858799889</v>
      </c>
    </row>
    <row r="15" spans="1:10" x14ac:dyDescent="0.25">
      <c r="A15" s="4" t="str">
        <f>'Status quo (EEZ)'!A15</f>
        <v>Ascension Isl. (UK)</v>
      </c>
      <c r="C15" s="19">
        <v>43.71318627027096</v>
      </c>
      <c r="D15" s="19">
        <v>415.97312971539571</v>
      </c>
      <c r="E15" s="19">
        <v>520.71305685929929</v>
      </c>
      <c r="F15" s="19">
        <v>1018.096243453768</v>
      </c>
      <c r="G15" s="19">
        <v>66.678451014866766</v>
      </c>
      <c r="H15" s="19">
        <v>606.21461053377539</v>
      </c>
      <c r="I15" s="19">
        <v>755.22461704183308</v>
      </c>
      <c r="J15" s="19">
        <v>1513.8055951180049</v>
      </c>
    </row>
    <row r="16" spans="1:10" x14ac:dyDescent="0.25">
      <c r="A16" s="4" t="str">
        <f>'Status quo (EEZ)'!A16</f>
        <v>Australia</v>
      </c>
      <c r="C16" s="19">
        <v>321.39748569188691</v>
      </c>
      <c r="D16" s="19">
        <v>49354.857925828634</v>
      </c>
      <c r="E16" s="19">
        <v>51641.151306322019</v>
      </c>
      <c r="F16" s="19">
        <v>93355.002544427174</v>
      </c>
      <c r="G16" s="19">
        <v>488.90085142807698</v>
      </c>
      <c r="H16" s="19">
        <v>81369.143979013883</v>
      </c>
      <c r="I16" s="19">
        <v>84671.559110562972</v>
      </c>
      <c r="J16" s="19">
        <v>145702.55006471381</v>
      </c>
    </row>
    <row r="17" spans="1:10" x14ac:dyDescent="0.25">
      <c r="A17" s="4" t="str">
        <f>'Status quo (EEZ)'!A17</f>
        <v>Azores Isl. (Portugal)</v>
      </c>
      <c r="C17" s="19">
        <v>6466.9795945252954</v>
      </c>
      <c r="D17" s="19">
        <v>9712.2800120580105</v>
      </c>
      <c r="E17" s="19">
        <v>9733.1901050345841</v>
      </c>
      <c r="F17" s="19">
        <v>14071.854708633809</v>
      </c>
      <c r="G17" s="19">
        <v>9484.4463918371002</v>
      </c>
      <c r="H17" s="19">
        <v>14162.71852999011</v>
      </c>
      <c r="I17" s="19">
        <v>14192.99635075466</v>
      </c>
      <c r="J17" s="19">
        <v>20699.89779558334</v>
      </c>
    </row>
    <row r="18" spans="1:10" x14ac:dyDescent="0.25">
      <c r="A18" s="4" t="str">
        <f>'Status quo (EEZ)'!A18</f>
        <v>Bahamas</v>
      </c>
      <c r="C18" s="19">
        <v>1105.4591104255701</v>
      </c>
      <c r="D18" s="19">
        <v>1105.4591104255701</v>
      </c>
      <c r="E18" s="19">
        <v>1105.4591104255701</v>
      </c>
      <c r="F18" s="19">
        <v>1105.4903604255701</v>
      </c>
      <c r="G18" s="19">
        <v>1572.6998646140819</v>
      </c>
      <c r="H18" s="19">
        <v>1572.6998646140819</v>
      </c>
      <c r="I18" s="19">
        <v>1572.6998646140819</v>
      </c>
      <c r="J18" s="19">
        <v>1572.744322948457</v>
      </c>
    </row>
    <row r="19" spans="1:10" x14ac:dyDescent="0.25">
      <c r="A19" s="4" t="str">
        <f>'Status quo (EEZ)'!A19</f>
        <v>Bahrain</v>
      </c>
      <c r="C19" s="19">
        <v>9.3827282817015868E-5</v>
      </c>
      <c r="D19" s="19">
        <v>222.13144698698139</v>
      </c>
      <c r="E19" s="19">
        <v>223.3773089607366</v>
      </c>
      <c r="F19" s="19">
        <v>1555.2713781531461</v>
      </c>
      <c r="G19" s="19">
        <v>1.3348495081525071E-4</v>
      </c>
      <c r="H19" s="19">
        <v>321.46195555114662</v>
      </c>
      <c r="I19" s="19">
        <v>323.23440189400441</v>
      </c>
      <c r="J19" s="19">
        <v>2518.2580593729431</v>
      </c>
    </row>
    <row r="20" spans="1:10" x14ac:dyDescent="0.25">
      <c r="A20" s="4" t="str">
        <f>'Status quo (EEZ)'!A20</f>
        <v>Balearic Islands (Spain)</v>
      </c>
      <c r="C20" s="19">
        <v>202.23509322499089</v>
      </c>
      <c r="D20" s="19">
        <v>1003.950963130084</v>
      </c>
      <c r="E20" s="19">
        <v>1666.3170074817749</v>
      </c>
      <c r="F20" s="19">
        <v>12748.236639895171</v>
      </c>
      <c r="G20" s="19">
        <v>304.8554105259991</v>
      </c>
      <c r="H20" s="19">
        <v>1562.0169115524311</v>
      </c>
      <c r="I20" s="19">
        <v>2655.4678333628481</v>
      </c>
      <c r="J20" s="19">
        <v>18680.57453338935</v>
      </c>
    </row>
    <row r="21" spans="1:10" x14ac:dyDescent="0.25">
      <c r="A21" s="4" t="str">
        <f>'Status quo (EEZ)'!A21</f>
        <v>Bangladesh</v>
      </c>
      <c r="C21" s="19">
        <v>9068.9642210498714</v>
      </c>
      <c r="D21" s="19">
        <v>113304.7885821731</v>
      </c>
      <c r="E21" s="19">
        <v>183497.83231798621</v>
      </c>
      <c r="F21" s="19">
        <v>466105.66847129352</v>
      </c>
      <c r="G21" s="19">
        <v>14694.881610622349</v>
      </c>
      <c r="H21" s="19">
        <v>163721.58030358329</v>
      </c>
      <c r="I21" s="19">
        <v>280480.97774755751</v>
      </c>
      <c r="J21" s="19">
        <v>741647.81530022959</v>
      </c>
    </row>
    <row r="22" spans="1:10" x14ac:dyDescent="0.25">
      <c r="A22" s="4" t="str">
        <f>'Status quo (EEZ)'!A22</f>
        <v>Barbados</v>
      </c>
      <c r="C22" s="19">
        <v>44.243117287718491</v>
      </c>
      <c r="D22" s="19">
        <v>73.90916227071817</v>
      </c>
      <c r="E22" s="19">
        <v>75.016345770051416</v>
      </c>
      <c r="F22" s="19">
        <v>1321.5865162676989</v>
      </c>
      <c r="G22" s="19">
        <v>62.943497233470339</v>
      </c>
      <c r="H22" s="19">
        <v>105.1617197192485</v>
      </c>
      <c r="I22" s="19">
        <v>106.75216495921821</v>
      </c>
      <c r="J22" s="19">
        <v>1882.5303026637271</v>
      </c>
    </row>
    <row r="23" spans="1:10" x14ac:dyDescent="0.25">
      <c r="A23" s="4" t="str">
        <f>'Status quo (EEZ)'!A23</f>
        <v>Belgium</v>
      </c>
      <c r="C23" s="19">
        <v>678.61784335633774</v>
      </c>
      <c r="D23" s="19">
        <v>1160.696385154406</v>
      </c>
      <c r="E23" s="19">
        <v>1509.081211594842</v>
      </c>
      <c r="F23" s="19">
        <v>2284.000771491209</v>
      </c>
      <c r="G23" s="19">
        <v>1124.730046790497</v>
      </c>
      <c r="H23" s="19">
        <v>1828.06411892441</v>
      </c>
      <c r="I23" s="19">
        <v>2326.4969329431219</v>
      </c>
      <c r="J23" s="19">
        <v>3437.8366958017059</v>
      </c>
    </row>
    <row r="24" spans="1:10" x14ac:dyDescent="0.25">
      <c r="A24" s="4" t="str">
        <f>'Status quo (EEZ)'!A24</f>
        <v>Belize</v>
      </c>
      <c r="C24" s="19">
        <v>0</v>
      </c>
      <c r="D24" s="19">
        <v>459.4375</v>
      </c>
      <c r="E24" s="19">
        <v>621.0625</v>
      </c>
      <c r="F24" s="19">
        <v>650.81856012282105</v>
      </c>
      <c r="G24" s="19">
        <v>0</v>
      </c>
      <c r="H24" s="19">
        <v>653.62643198124999</v>
      </c>
      <c r="I24" s="19">
        <v>883.56493736874995</v>
      </c>
      <c r="J24" s="19">
        <v>925.89789322868535</v>
      </c>
    </row>
    <row r="25" spans="1:10" x14ac:dyDescent="0.25">
      <c r="A25" s="4" t="str">
        <f>'Status quo (EEZ)'!A25</f>
        <v>Benin</v>
      </c>
      <c r="C25" s="19">
        <v>202.4185538032315</v>
      </c>
      <c r="D25" s="19">
        <v>3032.924317602954</v>
      </c>
      <c r="E25" s="19">
        <v>4210.0644257105223</v>
      </c>
      <c r="F25" s="19">
        <v>30835.987811675779</v>
      </c>
      <c r="G25" s="19">
        <v>328.9511736807687</v>
      </c>
      <c r="H25" s="19">
        <v>4457.0737988232204</v>
      </c>
      <c r="I25" s="19">
        <v>6402.7894283925834</v>
      </c>
      <c r="J25" s="19">
        <v>49174.427254218332</v>
      </c>
    </row>
    <row r="26" spans="1:10" x14ac:dyDescent="0.25">
      <c r="A26" s="4" t="str">
        <f>'Status quo (EEZ)'!A26</f>
        <v>Bermuda (UK)</v>
      </c>
      <c r="C26" s="19">
        <v>3.7692341327100497E-2</v>
      </c>
      <c r="D26" s="19">
        <v>4.212006209368754</v>
      </c>
      <c r="E26" s="19">
        <v>4.212006209368754</v>
      </c>
      <c r="F26" s="19">
        <v>5.7363602007837473</v>
      </c>
      <c r="G26" s="19">
        <v>5.3623638851099692E-2</v>
      </c>
      <c r="H26" s="19">
        <v>6.1218182125735234</v>
      </c>
      <c r="I26" s="19">
        <v>6.1218182125735234</v>
      </c>
      <c r="J26" s="19">
        <v>8.3457548563532704</v>
      </c>
    </row>
    <row r="27" spans="1:10" x14ac:dyDescent="0.25">
      <c r="A27" s="4" t="str">
        <f>'Status quo (EEZ)'!A27</f>
        <v>Bonaire (Netherlands)</v>
      </c>
      <c r="C27" s="19">
        <v>96.406816751692915</v>
      </c>
      <c r="D27" s="19">
        <v>102.9099234501151</v>
      </c>
      <c r="E27" s="19">
        <v>105.7853799533692</v>
      </c>
      <c r="F27" s="19">
        <v>140.32864968794709</v>
      </c>
      <c r="G27" s="19">
        <v>147.31701602457969</v>
      </c>
      <c r="H27" s="19">
        <v>156.6772690209263</v>
      </c>
      <c r="I27" s="19">
        <v>161.35293141957379</v>
      </c>
      <c r="J27" s="19">
        <v>217.66959252360371</v>
      </c>
    </row>
    <row r="28" spans="1:10" x14ac:dyDescent="0.25">
      <c r="A28" s="4" t="str">
        <f>'Status quo (EEZ)'!A28</f>
        <v>Bosnia &amp; Herzegovina</v>
      </c>
      <c r="C28" s="19">
        <v>0</v>
      </c>
      <c r="D28" s="19">
        <v>0</v>
      </c>
      <c r="E28" s="19">
        <v>0</v>
      </c>
      <c r="F28" s="19">
        <v>5.8374278465118561</v>
      </c>
      <c r="G28" s="19">
        <v>0</v>
      </c>
      <c r="H28" s="19">
        <v>0</v>
      </c>
      <c r="I28" s="19">
        <v>0</v>
      </c>
      <c r="J28" s="19">
        <v>9.8556695816277653</v>
      </c>
    </row>
    <row r="29" spans="1:10" x14ac:dyDescent="0.25">
      <c r="A29" s="4" t="str">
        <f>'Status quo (EEZ)'!A29</f>
        <v>Bouvet Isl. (Norway)</v>
      </c>
      <c r="C29" s="19">
        <v>1.3421840000000001E-2</v>
      </c>
      <c r="D29" s="19">
        <v>28.115826621730118</v>
      </c>
      <c r="E29" s="19">
        <v>28.116511050173109</v>
      </c>
      <c r="F29" s="19">
        <v>109.640170048763</v>
      </c>
      <c r="G29" s="19">
        <v>1.9094804820727999E-2</v>
      </c>
      <c r="H29" s="19">
        <v>39.999584386297173</v>
      </c>
      <c r="I29" s="19">
        <v>40.000648248148018</v>
      </c>
      <c r="J29" s="19">
        <v>155.9817540651425</v>
      </c>
    </row>
    <row r="30" spans="1:10" x14ac:dyDescent="0.25">
      <c r="A30" s="4" t="str">
        <f>'Status quo (EEZ)'!A30</f>
        <v>Brazil (mainland)</v>
      </c>
      <c r="C30" s="19">
        <v>7890.8118482534519</v>
      </c>
      <c r="D30" s="19">
        <v>133479.47341306231</v>
      </c>
      <c r="E30" s="19">
        <v>149140.38708680629</v>
      </c>
      <c r="F30" s="19">
        <v>306647.04766954528</v>
      </c>
      <c r="G30" s="19">
        <v>13244.01984388924</v>
      </c>
      <c r="H30" s="19">
        <v>213709.98725669249</v>
      </c>
      <c r="I30" s="19">
        <v>236819.01647080481</v>
      </c>
      <c r="J30" s="19">
        <v>468804.64234896633</v>
      </c>
    </row>
    <row r="31" spans="1:10" x14ac:dyDescent="0.25">
      <c r="A31" s="4" t="str">
        <f>'Status quo (EEZ)'!A31</f>
        <v>British Virgin Isl. (UK)</v>
      </c>
      <c r="C31" s="19">
        <v>4.1562500000000044</v>
      </c>
      <c r="D31" s="19">
        <v>4.4280759179473517</v>
      </c>
      <c r="E31" s="19">
        <v>4.4362299499457754</v>
      </c>
      <c r="F31" s="19">
        <v>13.47933552043189</v>
      </c>
      <c r="G31" s="19">
        <v>5.9129584718750046</v>
      </c>
      <c r="H31" s="19">
        <v>6.3555584086267993</v>
      </c>
      <c r="I31" s="19">
        <v>6.3688929686830846</v>
      </c>
      <c r="J31" s="19">
        <v>21.40951161865852</v>
      </c>
    </row>
    <row r="32" spans="1:10" x14ac:dyDescent="0.25">
      <c r="A32" s="4" t="str">
        <f>'Status quo (EEZ)'!A32</f>
        <v>Brunei Darussalam</v>
      </c>
      <c r="C32" s="19">
        <v>362.94778929407101</v>
      </c>
      <c r="D32" s="19">
        <v>5630.5225779170714</v>
      </c>
      <c r="E32" s="19">
        <v>5952.3873066620981</v>
      </c>
      <c r="F32" s="19">
        <v>10823.791437235241</v>
      </c>
      <c r="G32" s="19">
        <v>610.05012876175806</v>
      </c>
      <c r="H32" s="19">
        <v>8213.2645588969499</v>
      </c>
      <c r="I32" s="19">
        <v>8671.2420430285965</v>
      </c>
      <c r="J32" s="19">
        <v>16595.51721123638</v>
      </c>
    </row>
    <row r="33" spans="1:10" x14ac:dyDescent="0.25">
      <c r="A33" s="4" t="str">
        <f>'Status quo (EEZ)'!A33</f>
        <v>Bulgaria</v>
      </c>
      <c r="C33" s="19">
        <v>2805.452907716066</v>
      </c>
      <c r="D33" s="19">
        <v>10951.71345910717</v>
      </c>
      <c r="E33" s="19">
        <v>11305.34502287097</v>
      </c>
      <c r="F33" s="19">
        <v>12068.97061757361</v>
      </c>
      <c r="G33" s="19">
        <v>4680.1437853473744</v>
      </c>
      <c r="H33" s="19">
        <v>16298.46411157289</v>
      </c>
      <c r="I33" s="19">
        <v>16805.058718566859</v>
      </c>
      <c r="J33" s="19">
        <v>17924.440797751278</v>
      </c>
    </row>
    <row r="34" spans="1:10" x14ac:dyDescent="0.25">
      <c r="A34" s="4" t="str">
        <f>'Status quo (EEZ)'!A34</f>
        <v>CÃ´te d'Ivoire</v>
      </c>
      <c r="C34" s="19">
        <v>2474.1157312962978</v>
      </c>
      <c r="D34" s="19">
        <v>20424.519936600729</v>
      </c>
      <c r="E34" s="19">
        <v>21201.292813346889</v>
      </c>
      <c r="F34" s="19">
        <v>91579.357350164821</v>
      </c>
      <c r="G34" s="19">
        <v>4114.3137874098284</v>
      </c>
      <c r="H34" s="19">
        <v>30440.363707332632</v>
      </c>
      <c r="I34" s="19">
        <v>31644.040249971022</v>
      </c>
      <c r="J34" s="19">
        <v>135631.06248054601</v>
      </c>
    </row>
    <row r="35" spans="1:10" x14ac:dyDescent="0.25">
      <c r="A35" s="4" t="str">
        <f>'Status quo (EEZ)'!A35</f>
        <v>Cambodia</v>
      </c>
      <c r="C35" s="19">
        <v>172528.7326514665</v>
      </c>
      <c r="D35" s="19">
        <v>511169.82587264542</v>
      </c>
      <c r="E35" s="19">
        <v>636848.46481455991</v>
      </c>
      <c r="F35" s="19">
        <v>699412.29134171316</v>
      </c>
      <c r="G35" s="19">
        <v>274834.53739004408</v>
      </c>
      <c r="H35" s="19">
        <v>795930.2346903116</v>
      </c>
      <c r="I35" s="19">
        <v>974817.02341060073</v>
      </c>
      <c r="J35" s="19">
        <v>1064345.3907814741</v>
      </c>
    </row>
    <row r="36" spans="1:10" x14ac:dyDescent="0.25">
      <c r="A36" s="4" t="str">
        <f>'Status quo (EEZ)'!A36</f>
        <v>Cameroon</v>
      </c>
      <c r="C36" s="19">
        <v>4270.2367058440359</v>
      </c>
      <c r="D36" s="19">
        <v>12296.17608142003</v>
      </c>
      <c r="E36" s="19">
        <v>14761.10772595651</v>
      </c>
      <c r="F36" s="19">
        <v>109216.15867105201</v>
      </c>
      <c r="G36" s="19">
        <v>7059.7665086241577</v>
      </c>
      <c r="H36" s="19">
        <v>18533.023704286908</v>
      </c>
      <c r="I36" s="19">
        <v>22044.473700594659</v>
      </c>
      <c r="J36" s="19">
        <v>175577.02844682199</v>
      </c>
    </row>
    <row r="37" spans="1:10" x14ac:dyDescent="0.25">
      <c r="A37" s="4" t="str">
        <f>'Status quo (EEZ)'!A37</f>
        <v>Canada (Arctic)</v>
      </c>
      <c r="C37" s="19">
        <v>0</v>
      </c>
      <c r="D37" s="19">
        <v>4.2335154356951592E-5</v>
      </c>
      <c r="E37" s="19">
        <v>4.2335154356951592E-5</v>
      </c>
      <c r="F37" s="19">
        <v>4.0575840877076601E-3</v>
      </c>
      <c r="G37" s="19">
        <v>0</v>
      </c>
      <c r="H37" s="19">
        <v>6.022881434299494E-5</v>
      </c>
      <c r="I37" s="19">
        <v>6.022881434299494E-5</v>
      </c>
      <c r="J37" s="19">
        <v>5.7725897640315679E-3</v>
      </c>
    </row>
    <row r="38" spans="1:10" x14ac:dyDescent="0.25">
      <c r="A38" s="4" t="str">
        <f>'Status quo (EEZ)'!A38</f>
        <v>Canada (East Coast)</v>
      </c>
      <c r="C38" s="19">
        <v>107103.4417372842</v>
      </c>
      <c r="D38" s="19">
        <v>171717.96866830261</v>
      </c>
      <c r="E38" s="19">
        <v>215312.3486005202</v>
      </c>
      <c r="F38" s="19">
        <v>421932.01482377289</v>
      </c>
      <c r="G38" s="19">
        <v>172583.87232923289</v>
      </c>
      <c r="H38" s="19">
        <v>268235.98707508121</v>
      </c>
      <c r="I38" s="19">
        <v>340742.29709659808</v>
      </c>
      <c r="J38" s="19">
        <v>640790.99134333874</v>
      </c>
    </row>
    <row r="39" spans="1:10" x14ac:dyDescent="0.25">
      <c r="A39" s="4" t="str">
        <f>'Status quo (EEZ)'!A39</f>
        <v>Canada (Pacific)</v>
      </c>
      <c r="C39" s="19">
        <v>18754.11101613376</v>
      </c>
      <c r="D39" s="19">
        <v>43031.164916431742</v>
      </c>
      <c r="E39" s="19">
        <v>44254.414916329741</v>
      </c>
      <c r="F39" s="19">
        <v>162487.19732688769</v>
      </c>
      <c r="G39" s="19">
        <v>26737.843879556669</v>
      </c>
      <c r="H39" s="19">
        <v>62804.807368227397</v>
      </c>
      <c r="I39" s="19">
        <v>64545.084408857292</v>
      </c>
      <c r="J39" s="19">
        <v>242223.2560350257</v>
      </c>
    </row>
    <row r="40" spans="1:10" x14ac:dyDescent="0.25">
      <c r="A40" s="4" t="str">
        <f>'Status quo (EEZ)'!A40</f>
        <v>Canary Isl. (Spain)</v>
      </c>
      <c r="C40" s="19">
        <v>22.754321046312551</v>
      </c>
      <c r="D40" s="19">
        <v>19603.887495572981</v>
      </c>
      <c r="E40" s="19">
        <v>19722.14600656792</v>
      </c>
      <c r="F40" s="19">
        <v>26204.000043600408</v>
      </c>
      <c r="G40" s="19">
        <v>35.818331849776612</v>
      </c>
      <c r="H40" s="19">
        <v>29587.093164907528</v>
      </c>
      <c r="I40" s="19">
        <v>29770.769827671789</v>
      </c>
      <c r="J40" s="19">
        <v>40118.528726292207</v>
      </c>
    </row>
    <row r="41" spans="1:10" x14ac:dyDescent="0.25">
      <c r="A41" s="4" t="str">
        <f>'Status quo (EEZ)'!A41</f>
        <v>Cape Verde</v>
      </c>
      <c r="C41" s="19">
        <v>14417.65807711357</v>
      </c>
      <c r="D41" s="19">
        <v>28751.011767538239</v>
      </c>
      <c r="E41" s="19">
        <v>28774.57532309286</v>
      </c>
      <c r="F41" s="19">
        <v>35745.898204088007</v>
      </c>
      <c r="G41" s="19">
        <v>23061.36689705438</v>
      </c>
      <c r="H41" s="19">
        <v>43560.218214484681</v>
      </c>
      <c r="I41" s="19">
        <v>43594.556611629087</v>
      </c>
      <c r="J41" s="19">
        <v>54741.325805256012</v>
      </c>
    </row>
    <row r="42" spans="1:10" x14ac:dyDescent="0.25">
      <c r="A42" s="4" t="str">
        <f>'Status quo (EEZ)'!A42</f>
        <v>Cayman Isl. (UK)</v>
      </c>
      <c r="C42" s="19">
        <v>364.26678032324162</v>
      </c>
      <c r="D42" s="19">
        <v>364.26678032324162</v>
      </c>
      <c r="E42" s="19">
        <v>364.26678032324162</v>
      </c>
      <c r="F42" s="19">
        <v>364.26678032324162</v>
      </c>
      <c r="G42" s="19">
        <v>518.23021828209096</v>
      </c>
      <c r="H42" s="19">
        <v>518.23021828209096</v>
      </c>
      <c r="I42" s="19">
        <v>518.23021828209096</v>
      </c>
      <c r="J42" s="19">
        <v>518.23021828209096</v>
      </c>
    </row>
    <row r="43" spans="1:10" x14ac:dyDescent="0.25">
      <c r="A43" s="4" t="str">
        <f>'Status quo (EEZ)'!A43</f>
        <v>Chagos Archipelago (UK)</v>
      </c>
      <c r="C43" s="19">
        <v>3.617731608207702</v>
      </c>
      <c r="D43" s="19">
        <v>76.120579380463084</v>
      </c>
      <c r="E43" s="19">
        <v>88.353881219247697</v>
      </c>
      <c r="F43" s="19">
        <v>596.52687702778189</v>
      </c>
      <c r="G43" s="19">
        <v>5.1468277129249724</v>
      </c>
      <c r="H43" s="19">
        <v>108.4375206809141</v>
      </c>
      <c r="I43" s="19">
        <v>125.8414318380017</v>
      </c>
      <c r="J43" s="19">
        <v>849.76870577317845</v>
      </c>
    </row>
    <row r="44" spans="1:10" x14ac:dyDescent="0.25">
      <c r="A44" s="4" t="str">
        <f>'Status quo (EEZ)'!A44</f>
        <v>Channel Isl. (UK)</v>
      </c>
      <c r="C44" s="19">
        <v>4352.4729212043876</v>
      </c>
      <c r="D44" s="19">
        <v>5608.6125779520826</v>
      </c>
      <c r="E44" s="19">
        <v>5829.2211259467531</v>
      </c>
      <c r="F44" s="19">
        <v>8252.2416440951383</v>
      </c>
      <c r="G44" s="19">
        <v>6302.6779872198676</v>
      </c>
      <c r="H44" s="19">
        <v>8291.912767496493</v>
      </c>
      <c r="I44" s="19">
        <v>8627.7243591911156</v>
      </c>
      <c r="J44" s="19">
        <v>12144.47085475337</v>
      </c>
    </row>
    <row r="45" spans="1:10" x14ac:dyDescent="0.25">
      <c r="A45" s="4" t="str">
        <f>'Status quo (EEZ)'!A45</f>
        <v>Chile (mainland)</v>
      </c>
      <c r="C45" s="19">
        <v>1545024.8443660729</v>
      </c>
      <c r="D45" s="19">
        <v>2730622.6764969719</v>
      </c>
      <c r="E45" s="19">
        <v>2990144.0139789758</v>
      </c>
      <c r="F45" s="19">
        <v>3547584.677416008</v>
      </c>
      <c r="G45" s="19">
        <v>2597937.8433943642</v>
      </c>
      <c r="H45" s="19">
        <v>4497400.0351809217</v>
      </c>
      <c r="I45" s="19">
        <v>4888460.3450448345</v>
      </c>
      <c r="J45" s="19">
        <v>5729602.8201718871</v>
      </c>
    </row>
    <row r="46" spans="1:10" x14ac:dyDescent="0.25">
      <c r="A46" s="4" t="str">
        <f>'Status quo (EEZ)'!A46</f>
        <v>China</v>
      </c>
      <c r="C46" s="19">
        <v>77033.578779306277</v>
      </c>
      <c r="D46" s="19">
        <v>779026.68272335152</v>
      </c>
      <c r="E46" s="19">
        <v>1228816.073287196</v>
      </c>
      <c r="F46" s="19">
        <v>5143601.5726277474</v>
      </c>
      <c r="G46" s="19">
        <v>124689.9077852606</v>
      </c>
      <c r="H46" s="19">
        <v>1158503.605984882</v>
      </c>
      <c r="I46" s="19">
        <v>1803272.0029307001</v>
      </c>
      <c r="J46" s="19">
        <v>7468865.9877981534</v>
      </c>
    </row>
    <row r="47" spans="1:10" x14ac:dyDescent="0.25">
      <c r="A47" s="4" t="str">
        <f>'Status quo (EEZ)'!A47</f>
        <v>Christmas Isl. (Australia)</v>
      </c>
      <c r="C47" s="19">
        <v>11.957269873317401</v>
      </c>
      <c r="D47" s="19">
        <v>12.466044229094431</v>
      </c>
      <c r="E47" s="19">
        <v>12.623293415644129</v>
      </c>
      <c r="F47" s="19">
        <v>1413.4563738700199</v>
      </c>
      <c r="G47" s="19">
        <v>18.25710988184127</v>
      </c>
      <c r="H47" s="19">
        <v>18.98092621561921</v>
      </c>
      <c r="I47" s="19">
        <v>19.20463939692555</v>
      </c>
      <c r="J47" s="19">
        <v>2012.1232152177861</v>
      </c>
    </row>
    <row r="48" spans="1:10" x14ac:dyDescent="0.25">
      <c r="A48" s="4" t="str">
        <f>'Status quo (EEZ)'!A48</f>
        <v>Clipperton Isl. (France)</v>
      </c>
      <c r="C48" s="19">
        <v>37.520822296926731</v>
      </c>
      <c r="D48" s="19">
        <v>1980.6604285988831</v>
      </c>
      <c r="E48" s="19">
        <v>1994.9530474016381</v>
      </c>
      <c r="F48" s="19">
        <v>3305.625106871656</v>
      </c>
      <c r="G48" s="19">
        <v>60.02716017762917</v>
      </c>
      <c r="H48" s="19">
        <v>2825.511089144989</v>
      </c>
      <c r="I48" s="19">
        <v>2847.3182201329219</v>
      </c>
      <c r="J48" s="19">
        <v>4876.5551921012384</v>
      </c>
    </row>
    <row r="49" spans="1:10" x14ac:dyDescent="0.25">
      <c r="A49" s="4" t="str">
        <f>'Status quo (EEZ)'!A49</f>
        <v>Cocos (Keeling) Isl. (Australia)</v>
      </c>
      <c r="C49" s="19">
        <v>22.767243680966089</v>
      </c>
      <c r="D49" s="19">
        <v>23.603051061935489</v>
      </c>
      <c r="E49" s="19">
        <v>25.193348253413951</v>
      </c>
      <c r="F49" s="19">
        <v>4907.7659095251756</v>
      </c>
      <c r="G49" s="19">
        <v>32.503883211602272</v>
      </c>
      <c r="H49" s="19">
        <v>33.692958540121651</v>
      </c>
      <c r="I49" s="19">
        <v>35.955421397541592</v>
      </c>
      <c r="J49" s="19">
        <v>6982.3416105987581</v>
      </c>
    </row>
    <row r="50" spans="1:10" x14ac:dyDescent="0.25">
      <c r="A50" s="4" t="str">
        <f>'Status quo (EEZ)'!A50</f>
        <v>Colombia (Caribbean)</v>
      </c>
      <c r="C50" s="19">
        <v>228.14940534308619</v>
      </c>
      <c r="D50" s="19">
        <v>1186.325976651073</v>
      </c>
      <c r="E50" s="19">
        <v>1273.2024180888361</v>
      </c>
      <c r="F50" s="19">
        <v>2635.5304476906131</v>
      </c>
      <c r="G50" s="19">
        <v>340.01936474659192</v>
      </c>
      <c r="H50" s="19">
        <v>1767.304488100792</v>
      </c>
      <c r="I50" s="19">
        <v>1890.9518395522221</v>
      </c>
      <c r="J50" s="19">
        <v>3894.871251635253</v>
      </c>
    </row>
    <row r="51" spans="1:10" x14ac:dyDescent="0.25">
      <c r="A51" s="4" t="str">
        <f>'Status quo (EEZ)'!A51</f>
        <v>Colombia (Pacific)</v>
      </c>
      <c r="C51" s="19">
        <v>6219.0170929643664</v>
      </c>
      <c r="D51" s="19">
        <v>18647.104663481779</v>
      </c>
      <c r="E51" s="19">
        <v>20594.573582360961</v>
      </c>
      <c r="F51" s="19">
        <v>35606.195143513731</v>
      </c>
      <c r="G51" s="19">
        <v>9825.0568424173216</v>
      </c>
      <c r="H51" s="19">
        <v>29263.963217531451</v>
      </c>
      <c r="I51" s="19">
        <v>32361.30186690755</v>
      </c>
      <c r="J51" s="19">
        <v>55803.987177005452</v>
      </c>
    </row>
    <row r="52" spans="1:10" x14ac:dyDescent="0.25">
      <c r="A52" s="4" t="str">
        <f>'Status quo (EEZ)'!A52</f>
        <v>Comoros Isl.</v>
      </c>
      <c r="C52" s="19">
        <v>66.777438004417135</v>
      </c>
      <c r="D52" s="19">
        <v>86.173019375001985</v>
      </c>
      <c r="E52" s="19">
        <v>87.581260771657938</v>
      </c>
      <c r="F52" s="19">
        <v>3714.6224306948279</v>
      </c>
      <c r="G52" s="19">
        <v>95.002392925240045</v>
      </c>
      <c r="H52" s="19">
        <v>122.5964491576175</v>
      </c>
      <c r="I52" s="19">
        <v>124.7446080381404</v>
      </c>
      <c r="J52" s="19">
        <v>5815.2823115465071</v>
      </c>
    </row>
    <row r="53" spans="1:10" x14ac:dyDescent="0.25">
      <c r="A53" s="4" t="str">
        <f>'Status quo (EEZ)'!A53</f>
        <v>Congo (ex-Zaire)</v>
      </c>
      <c r="C53" s="19">
        <v>9773.3065686919708</v>
      </c>
      <c r="D53" s="19">
        <v>11030.903097757669</v>
      </c>
      <c r="E53" s="19">
        <v>11045.07605844775</v>
      </c>
      <c r="F53" s="19">
        <v>18213.02895524936</v>
      </c>
      <c r="G53" s="19">
        <v>14013.27145379411</v>
      </c>
      <c r="H53" s="19">
        <v>15804.482109291281</v>
      </c>
      <c r="I53" s="19">
        <v>15824.64737982748</v>
      </c>
      <c r="J53" s="19">
        <v>26030.6991723666</v>
      </c>
    </row>
    <row r="54" spans="1:10" x14ac:dyDescent="0.25">
      <c r="A54" s="4" t="str">
        <f>'Status quo (EEZ)'!A54</f>
        <v>Congo, R. of</v>
      </c>
      <c r="C54" s="19">
        <v>3494.809826871096</v>
      </c>
      <c r="D54" s="19">
        <v>11108.390266936851</v>
      </c>
      <c r="E54" s="19">
        <v>11482.485795677259</v>
      </c>
      <c r="F54" s="19">
        <v>68779.19739583628</v>
      </c>
      <c r="G54" s="19">
        <v>5863.300168779725</v>
      </c>
      <c r="H54" s="19">
        <v>17614.448253292689</v>
      </c>
      <c r="I54" s="19">
        <v>18160.919534398588</v>
      </c>
      <c r="J54" s="19">
        <v>104574.6512464095</v>
      </c>
    </row>
    <row r="55" spans="1:10" x14ac:dyDescent="0.25">
      <c r="A55" s="4" t="str">
        <f>'Status quo (EEZ)'!A55</f>
        <v>Cook Islands</v>
      </c>
      <c r="C55" s="19">
        <v>1969.58527333847</v>
      </c>
      <c r="D55" s="19">
        <v>12196.38985821938</v>
      </c>
      <c r="E55" s="19">
        <v>12462.79049403205</v>
      </c>
      <c r="F55" s="19">
        <v>29329.232801588169</v>
      </c>
      <c r="G55" s="19">
        <v>3159.3714921208762</v>
      </c>
      <c r="H55" s="19">
        <v>17740.209137102818</v>
      </c>
      <c r="I55" s="19">
        <v>18152.61768343213</v>
      </c>
      <c r="J55" s="19">
        <v>44495.85517477453</v>
      </c>
    </row>
    <row r="56" spans="1:10" x14ac:dyDescent="0.25">
      <c r="A56" s="4" t="str">
        <f>'Status quo (EEZ)'!A56</f>
        <v>Corsica (France)</v>
      </c>
      <c r="C56" s="19">
        <v>2.7520914242130949</v>
      </c>
      <c r="D56" s="19">
        <v>33.346481580840113</v>
      </c>
      <c r="E56" s="19">
        <v>43.084746028958982</v>
      </c>
      <c r="F56" s="19">
        <v>205.4013306803281</v>
      </c>
      <c r="G56" s="19">
        <v>4.1900914929779196</v>
      </c>
      <c r="H56" s="19">
        <v>51.981704903883227</v>
      </c>
      <c r="I56" s="19">
        <v>67.064471516407082</v>
      </c>
      <c r="J56" s="19">
        <v>305.09745079161502</v>
      </c>
    </row>
    <row r="57" spans="1:10" x14ac:dyDescent="0.25">
      <c r="A57" s="4" t="str">
        <f>'Status quo (EEZ)'!A57</f>
        <v>Costa Rica (Caribbean)</v>
      </c>
      <c r="C57" s="19">
        <v>1.967603833265142</v>
      </c>
      <c r="D57" s="19">
        <v>2.2320066545294441</v>
      </c>
      <c r="E57" s="19">
        <v>2.2320066545294441</v>
      </c>
      <c r="F57" s="19">
        <v>2.6263190158819771</v>
      </c>
      <c r="G57" s="19">
        <v>2.7992568193386749</v>
      </c>
      <c r="H57" s="19">
        <v>3.1754437305476841</v>
      </c>
      <c r="I57" s="19">
        <v>3.1754437305476841</v>
      </c>
      <c r="J57" s="19">
        <v>3.7415281215448379</v>
      </c>
    </row>
    <row r="58" spans="1:10" x14ac:dyDescent="0.25">
      <c r="A58" s="4" t="str">
        <f>'Status quo (EEZ)'!A58</f>
        <v>Costa Rica (Pacific)</v>
      </c>
      <c r="C58" s="19">
        <v>742.07681818311619</v>
      </c>
      <c r="D58" s="19">
        <v>2569.958650939499</v>
      </c>
      <c r="E58" s="19">
        <v>2637.758209311623</v>
      </c>
      <c r="F58" s="19">
        <v>10181.83365057578</v>
      </c>
      <c r="G58" s="19">
        <v>1230.1292189846311</v>
      </c>
      <c r="H58" s="19">
        <v>3832.112010279347</v>
      </c>
      <c r="I58" s="19">
        <v>3928.568184250073</v>
      </c>
      <c r="J58" s="19">
        <v>15081.988653326711</v>
      </c>
    </row>
    <row r="59" spans="1:10" x14ac:dyDescent="0.25">
      <c r="A59" s="4" t="str">
        <f>'Status quo (EEZ)'!A59</f>
        <v>Crete (Greece)</v>
      </c>
      <c r="C59" s="19">
        <v>8.8593865526793089E-2</v>
      </c>
      <c r="D59" s="19">
        <v>103.05950459052509</v>
      </c>
      <c r="E59" s="19">
        <v>192.9982183733301</v>
      </c>
      <c r="F59" s="19">
        <v>940.92085161482839</v>
      </c>
      <c r="G59" s="19">
        <v>0.1478040676529965</v>
      </c>
      <c r="H59" s="19">
        <v>162.5206970093015</v>
      </c>
      <c r="I59" s="19">
        <v>302.06997217884481</v>
      </c>
      <c r="J59" s="19">
        <v>1398.657953529045</v>
      </c>
    </row>
    <row r="60" spans="1:10" x14ac:dyDescent="0.25">
      <c r="A60" s="4" t="str">
        <f>'Status quo (EEZ)'!A60</f>
        <v>Croatia</v>
      </c>
      <c r="C60" s="19">
        <v>46951.255076339352</v>
      </c>
      <c r="D60" s="19">
        <v>72347.648162743033</v>
      </c>
      <c r="E60" s="19">
        <v>72489.145415120307</v>
      </c>
      <c r="F60" s="19">
        <v>77487.045226998613</v>
      </c>
      <c r="G60" s="19">
        <v>79607.136687670965</v>
      </c>
      <c r="H60" s="19">
        <v>120414.2943418682</v>
      </c>
      <c r="I60" s="19">
        <v>120637.1883347089</v>
      </c>
      <c r="J60" s="19">
        <v>128330.5928354874</v>
      </c>
    </row>
    <row r="61" spans="1:10" x14ac:dyDescent="0.25">
      <c r="A61" s="4" t="str">
        <f>'Status quo (EEZ)'!A61</f>
        <v>Crozet Isl. (France)</v>
      </c>
      <c r="C61" s="19">
        <v>1.2736650719551251E-8</v>
      </c>
      <c r="D61" s="19">
        <v>63.338267270018918</v>
      </c>
      <c r="E61" s="19">
        <v>111.70810507557169</v>
      </c>
      <c r="F61" s="19">
        <v>700.01479203727206</v>
      </c>
      <c r="G61" s="19">
        <v>1.81200088482366E-8</v>
      </c>
      <c r="H61" s="19">
        <v>99.048840406455227</v>
      </c>
      <c r="I61" s="19">
        <v>174.69438561801451</v>
      </c>
      <c r="J61" s="19">
        <v>1016.435498022541</v>
      </c>
    </row>
    <row r="62" spans="1:10" x14ac:dyDescent="0.25">
      <c r="A62" s="4" t="str">
        <f>'Status quo (EEZ)'!A62</f>
        <v>Cuba</v>
      </c>
      <c r="C62" s="19">
        <v>15174.51929296307</v>
      </c>
      <c r="D62" s="19">
        <v>21604.27806300022</v>
      </c>
      <c r="E62" s="19">
        <v>21604.27806300022</v>
      </c>
      <c r="F62" s="19">
        <v>21639.855320591971</v>
      </c>
      <c r="G62" s="19">
        <v>22183.884207359941</v>
      </c>
      <c r="H62" s="19">
        <v>31331.287898524759</v>
      </c>
      <c r="I62" s="19">
        <v>31331.287898524759</v>
      </c>
      <c r="J62" s="19">
        <v>31381.902478177861</v>
      </c>
    </row>
    <row r="63" spans="1:10" x14ac:dyDescent="0.25">
      <c r="A63" s="4" t="str">
        <f>'Status quo (EEZ)'!A63</f>
        <v>CuraÃ§ao (Netherlands)</v>
      </c>
      <c r="C63" s="19">
        <v>7.7771442342519421</v>
      </c>
      <c r="D63" s="19">
        <v>8.7599485426712977</v>
      </c>
      <c r="E63" s="19">
        <v>9.3300196326016156</v>
      </c>
      <c r="F63" s="19">
        <v>93.829501482811807</v>
      </c>
      <c r="G63" s="19">
        <v>11.064284123167241</v>
      </c>
      <c r="H63" s="19">
        <v>12.57376555255216</v>
      </c>
      <c r="I63" s="19">
        <v>13.50592625211844</v>
      </c>
      <c r="J63" s="19">
        <v>138.6926925473195</v>
      </c>
    </row>
    <row r="64" spans="1:10" x14ac:dyDescent="0.25">
      <c r="A64" s="4" t="str">
        <f>'Status quo (EEZ)'!A64</f>
        <v>Cyprus (North)</v>
      </c>
      <c r="C64" s="19">
        <v>6.0177444093549344</v>
      </c>
      <c r="D64" s="19">
        <v>10168.46351391942</v>
      </c>
      <c r="E64" s="19">
        <v>10238.873143154249</v>
      </c>
      <c r="F64" s="19">
        <v>13989.362957228081</v>
      </c>
      <c r="G64" s="19">
        <v>8.5868415613526157</v>
      </c>
      <c r="H64" s="19">
        <v>16547.680103760329</v>
      </c>
      <c r="I64" s="19">
        <v>16662.823315088692</v>
      </c>
      <c r="J64" s="19">
        <v>22788.33227751813</v>
      </c>
    </row>
    <row r="65" spans="1:10" x14ac:dyDescent="0.25">
      <c r="A65" s="4" t="str">
        <f>'Status quo (EEZ)'!A65</f>
        <v>Cyprus (South)</v>
      </c>
      <c r="C65" s="19">
        <v>0.94455368037998544</v>
      </c>
      <c r="D65" s="19">
        <v>6.2077014349350286</v>
      </c>
      <c r="E65" s="19">
        <v>11.12024598957036</v>
      </c>
      <c r="F65" s="19">
        <v>187.7315608873285</v>
      </c>
      <c r="G65" s="19">
        <v>1.5615768506889649</v>
      </c>
      <c r="H65" s="19">
        <v>10.12097851224701</v>
      </c>
      <c r="I65" s="19">
        <v>18.14445046369562</v>
      </c>
      <c r="J65" s="19">
        <v>274.8386100558514</v>
      </c>
    </row>
    <row r="66" spans="1:10" x14ac:dyDescent="0.25">
      <c r="A66" s="4" t="str">
        <f>'Status quo (EEZ)'!A66</f>
        <v>Denmark (Baltic Sea)</v>
      </c>
      <c r="C66" s="19">
        <v>45271.858183993281</v>
      </c>
      <c r="D66" s="19">
        <v>59676.034961312362</v>
      </c>
      <c r="E66" s="19">
        <v>64924.754867359166</v>
      </c>
      <c r="F66" s="19">
        <v>77257.454724217736</v>
      </c>
      <c r="G66" s="19">
        <v>70369.324067784561</v>
      </c>
      <c r="H66" s="19">
        <v>92309.192369830023</v>
      </c>
      <c r="I66" s="19">
        <v>100376.6215107937</v>
      </c>
      <c r="J66" s="19">
        <v>119270.59135214869</v>
      </c>
    </row>
    <row r="67" spans="1:10" x14ac:dyDescent="0.25">
      <c r="A67" s="4" t="str">
        <f>'Status quo (EEZ)'!A67</f>
        <v>Denmark (North Sea)</v>
      </c>
      <c r="C67" s="19">
        <v>42776.576395652592</v>
      </c>
      <c r="D67" s="19">
        <v>98487.758131101989</v>
      </c>
      <c r="E67" s="19">
        <v>106840.41273932021</v>
      </c>
      <c r="F67" s="19">
        <v>123761.16889261259</v>
      </c>
      <c r="G67" s="19">
        <v>70446.508542925716</v>
      </c>
      <c r="H67" s="19">
        <v>152649.79427599401</v>
      </c>
      <c r="I67" s="19">
        <v>164791.8359321907</v>
      </c>
      <c r="J67" s="19">
        <v>190954.07348941671</v>
      </c>
    </row>
    <row r="68" spans="1:10" x14ac:dyDescent="0.25">
      <c r="A68" s="4" t="str">
        <f>'Status quo (EEZ)'!A68</f>
        <v>Desventuradas Isl. (Chile)</v>
      </c>
      <c r="C68" s="19">
        <v>15.7875</v>
      </c>
      <c r="D68" s="19">
        <v>42.219680043206232</v>
      </c>
      <c r="E68" s="19">
        <v>42.240930043206227</v>
      </c>
      <c r="F68" s="19">
        <v>42.570830509830721</v>
      </c>
      <c r="G68" s="19">
        <v>22.46035052625</v>
      </c>
      <c r="H68" s="19">
        <v>60.080116208374058</v>
      </c>
      <c r="I68" s="19">
        <v>60.113464540999061</v>
      </c>
      <c r="J68" s="19">
        <v>60.608371342204947</v>
      </c>
    </row>
    <row r="69" spans="1:10" x14ac:dyDescent="0.25">
      <c r="A69" s="4" t="str">
        <f>'Status quo (EEZ)'!A69</f>
        <v>Djibouti</v>
      </c>
      <c r="C69" s="19">
        <v>303.31657093847468</v>
      </c>
      <c r="D69" s="19">
        <v>607.84576699298736</v>
      </c>
      <c r="E69" s="19">
        <v>692.16230137673733</v>
      </c>
      <c r="F69" s="19">
        <v>891.03043493750135</v>
      </c>
      <c r="G69" s="19">
        <v>444.66471338155583</v>
      </c>
      <c r="H69" s="19">
        <v>899.63595487645955</v>
      </c>
      <c r="I69" s="19">
        <v>1019.590280603626</v>
      </c>
      <c r="J69" s="19">
        <v>1302.5133519116771</v>
      </c>
    </row>
    <row r="70" spans="1:10" x14ac:dyDescent="0.25">
      <c r="A70" s="4" t="str">
        <f>'Status quo (EEZ)'!A70</f>
        <v>Dominica</v>
      </c>
      <c r="C70" s="19">
        <v>9.1161162934771607</v>
      </c>
      <c r="D70" s="19">
        <v>15.72115913305591</v>
      </c>
      <c r="E70" s="19">
        <v>19.974788072684969</v>
      </c>
      <c r="F70" s="19">
        <v>120.6967768864172</v>
      </c>
      <c r="G70" s="19">
        <v>12.971201738707849</v>
      </c>
      <c r="H70" s="19">
        <v>22.514395310573342</v>
      </c>
      <c r="I70" s="19">
        <v>28.744339781334819</v>
      </c>
      <c r="J70" s="19">
        <v>177.92986979700621</v>
      </c>
    </row>
    <row r="71" spans="1:10" x14ac:dyDescent="0.25">
      <c r="A71" s="4" t="str">
        <f>'Status quo (EEZ)'!A71</f>
        <v>Dominican Republic</v>
      </c>
      <c r="C71" s="19">
        <v>90.566230612652987</v>
      </c>
      <c r="D71" s="19">
        <v>90.566230612652987</v>
      </c>
      <c r="E71" s="19">
        <v>90.566230612652987</v>
      </c>
      <c r="F71" s="19">
        <v>2227.163175562303</v>
      </c>
      <c r="G71" s="19">
        <v>128.84556043714201</v>
      </c>
      <c r="H71" s="19">
        <v>128.84556043714201</v>
      </c>
      <c r="I71" s="19">
        <v>128.84556043714201</v>
      </c>
      <c r="J71" s="19">
        <v>3203.9727217539162</v>
      </c>
    </row>
    <row r="72" spans="1:10" x14ac:dyDescent="0.25">
      <c r="A72" s="4" t="str">
        <f>'Status quo (EEZ)'!A72</f>
        <v>Easter Isl. (Chile)</v>
      </c>
      <c r="C72" s="19">
        <v>81.320169391165578</v>
      </c>
      <c r="D72" s="19">
        <v>1001.931240104998</v>
      </c>
      <c r="E72" s="19">
        <v>1114.7588618726691</v>
      </c>
      <c r="F72" s="19">
        <v>5584.9400480574477</v>
      </c>
      <c r="G72" s="19">
        <v>132.97303121742709</v>
      </c>
      <c r="H72" s="19">
        <v>1593.571026685881</v>
      </c>
      <c r="I72" s="19">
        <v>1769.5037597004591</v>
      </c>
      <c r="J72" s="19">
        <v>8189.9204575794902</v>
      </c>
    </row>
    <row r="73" spans="1:10" x14ac:dyDescent="0.25">
      <c r="A73" s="4" t="str">
        <f>'Status quo (EEZ)'!A73</f>
        <v>Ecuador (mainland)</v>
      </c>
      <c r="C73" s="19">
        <v>56109.593346067282</v>
      </c>
      <c r="D73" s="19">
        <v>376466.69630513887</v>
      </c>
      <c r="E73" s="19">
        <v>381868.78707658598</v>
      </c>
      <c r="F73" s="19">
        <v>428875.64768621</v>
      </c>
      <c r="G73" s="19">
        <v>94430.827877630669</v>
      </c>
      <c r="H73" s="19">
        <v>588064.12377488194</v>
      </c>
      <c r="I73" s="19">
        <v>596203.15895631304</v>
      </c>
      <c r="J73" s="19">
        <v>664645.95102481183</v>
      </c>
    </row>
    <row r="74" spans="1:10" x14ac:dyDescent="0.25">
      <c r="A74" s="4" t="str">
        <f>'Status quo (EEZ)'!A74</f>
        <v>Egypt (Mediterranean)</v>
      </c>
      <c r="C74" s="19">
        <v>6275.1888542709812</v>
      </c>
      <c r="D74" s="19">
        <v>16311.99826554786</v>
      </c>
      <c r="E74" s="19">
        <v>18637.041670079201</v>
      </c>
      <c r="F74" s="19">
        <v>46934.444994657933</v>
      </c>
      <c r="G74" s="19">
        <v>9041.6969235977958</v>
      </c>
      <c r="H74" s="19">
        <v>23579.111839255489</v>
      </c>
      <c r="I74" s="19">
        <v>26934.885899608231</v>
      </c>
      <c r="J74" s="19">
        <v>67503.110194858411</v>
      </c>
    </row>
    <row r="75" spans="1:10" x14ac:dyDescent="0.25">
      <c r="A75" s="4" t="str">
        <f>'Status quo (EEZ)'!A75</f>
        <v>Egypt (Red Sea)</v>
      </c>
      <c r="C75" s="19">
        <v>10839.145331336929</v>
      </c>
      <c r="D75" s="19">
        <v>16665.445591142801</v>
      </c>
      <c r="E75" s="19">
        <v>17302.005162448269</v>
      </c>
      <c r="F75" s="19">
        <v>33800.299925775878</v>
      </c>
      <c r="G75" s="19">
        <v>16238.619788474591</v>
      </c>
      <c r="H75" s="19">
        <v>24734.661559681092</v>
      </c>
      <c r="I75" s="19">
        <v>25642.108833436159</v>
      </c>
      <c r="J75" s="19">
        <v>49685.393925430777</v>
      </c>
    </row>
    <row r="76" spans="1:10" x14ac:dyDescent="0.25">
      <c r="A76" s="4" t="str">
        <f>'Status quo (EEZ)'!A76</f>
        <v>El Salvador</v>
      </c>
      <c r="C76" s="19">
        <v>9.0383558881292236E-2</v>
      </c>
      <c r="D76" s="19">
        <v>1200.581138104402</v>
      </c>
      <c r="E76" s="19">
        <v>1593.06006442029</v>
      </c>
      <c r="F76" s="19">
        <v>3927.3068928880152</v>
      </c>
      <c r="G76" s="19">
        <v>0.12861853141994201</v>
      </c>
      <c r="H76" s="19">
        <v>1757.5998569400231</v>
      </c>
      <c r="I76" s="19">
        <v>2315.9665558613901</v>
      </c>
      <c r="J76" s="19">
        <v>5636.8220893370481</v>
      </c>
    </row>
    <row r="77" spans="1:10" x14ac:dyDescent="0.25">
      <c r="A77" s="4" t="str">
        <f>'Status quo (EEZ)'!A77</f>
        <v>Equatorial Guinea</v>
      </c>
      <c r="C77" s="19">
        <v>51.737042533499398</v>
      </c>
      <c r="D77" s="19">
        <v>14911.625310871001</v>
      </c>
      <c r="E77" s="19">
        <v>16676.244305035751</v>
      </c>
      <c r="F77" s="19">
        <v>31714.03138384924</v>
      </c>
      <c r="G77" s="19">
        <v>81.295398675075532</v>
      </c>
      <c r="H77" s="19">
        <v>21277.516027080401</v>
      </c>
      <c r="I77" s="19">
        <v>23797.70575962128</v>
      </c>
      <c r="J77" s="19">
        <v>45523.293782542998</v>
      </c>
    </row>
    <row r="78" spans="1:10" x14ac:dyDescent="0.25">
      <c r="A78" s="4" t="str">
        <f>'Status quo (EEZ)'!A78</f>
        <v>Eritrea</v>
      </c>
      <c r="C78" s="19">
        <v>3959.390110609062</v>
      </c>
      <c r="D78" s="19">
        <v>6771.3155804236458</v>
      </c>
      <c r="E78" s="19">
        <v>6772.4977464721042</v>
      </c>
      <c r="F78" s="19">
        <v>6836.7720953797998</v>
      </c>
      <c r="G78" s="19">
        <v>5821.1758388713588</v>
      </c>
      <c r="H78" s="19">
        <v>9822.3091504164549</v>
      </c>
      <c r="I78" s="19">
        <v>9823.9909786874668</v>
      </c>
      <c r="J78" s="19">
        <v>9915.431954542626</v>
      </c>
    </row>
    <row r="79" spans="1:10" x14ac:dyDescent="0.25">
      <c r="A79" s="4" t="str">
        <f>'Status quo (EEZ)'!A79</f>
        <v>Estonia</v>
      </c>
      <c r="C79" s="19">
        <v>59664.210911493617</v>
      </c>
      <c r="D79" s="19">
        <v>65980.865514548379</v>
      </c>
      <c r="E79" s="19">
        <v>69176.337632695169</v>
      </c>
      <c r="F79" s="19">
        <v>70783.296523483368</v>
      </c>
      <c r="G79" s="19">
        <v>99446.031295953348</v>
      </c>
      <c r="H79" s="19">
        <v>109915.10013956649</v>
      </c>
      <c r="I79" s="19">
        <v>115245.08952644269</v>
      </c>
      <c r="J79" s="19">
        <v>117754.4051550625</v>
      </c>
    </row>
    <row r="80" spans="1:10" x14ac:dyDescent="0.25">
      <c r="A80" s="4" t="str">
        <f>'Status quo (EEZ)'!A80</f>
        <v>Faeroe Isl. (Denmark)</v>
      </c>
      <c r="C80" s="19">
        <v>564574.50694454752</v>
      </c>
      <c r="D80" s="19">
        <v>581484.50109330355</v>
      </c>
      <c r="E80" s="19">
        <v>601089.26350163878</v>
      </c>
      <c r="F80" s="19">
        <v>602231.611284732</v>
      </c>
      <c r="G80" s="19">
        <v>861753.40646683029</v>
      </c>
      <c r="H80" s="19">
        <v>887575.91206834174</v>
      </c>
      <c r="I80" s="19">
        <v>915539.97800179583</v>
      </c>
      <c r="J80" s="19">
        <v>917280.08024430426</v>
      </c>
    </row>
    <row r="81" spans="1:10" x14ac:dyDescent="0.25">
      <c r="A81" s="4" t="str">
        <f>'Status quo (EEZ)'!A81</f>
        <v>Falkland Isl. (UK)</v>
      </c>
      <c r="C81" s="19">
        <v>71645.61031320029</v>
      </c>
      <c r="D81" s="19">
        <v>123657.85315449809</v>
      </c>
      <c r="E81" s="19">
        <v>159201.46651931849</v>
      </c>
      <c r="F81" s="19">
        <v>294311.61122570478</v>
      </c>
      <c r="G81" s="19">
        <v>103237.1229395819</v>
      </c>
      <c r="H81" s="19">
        <v>177389.64748303121</v>
      </c>
      <c r="I81" s="19">
        <v>229832.49611084801</v>
      </c>
      <c r="J81" s="19">
        <v>423253.16128283867</v>
      </c>
    </row>
    <row r="82" spans="1:10" x14ac:dyDescent="0.25">
      <c r="A82" s="4" t="str">
        <f>'Status quo (EEZ)'!A82</f>
        <v>Fernando de Noronha (Brazil)</v>
      </c>
      <c r="C82" s="19">
        <v>15.695596707841791</v>
      </c>
      <c r="D82" s="19">
        <v>291.00772019500511</v>
      </c>
      <c r="E82" s="19">
        <v>1732.3118760515461</v>
      </c>
      <c r="F82" s="19">
        <v>5292.8863726221816</v>
      </c>
      <c r="G82" s="19">
        <v>22.335789465655509</v>
      </c>
      <c r="H82" s="19">
        <v>445.8098081433576</v>
      </c>
      <c r="I82" s="19">
        <v>2802.390449058083</v>
      </c>
      <c r="J82" s="19">
        <v>8611.5720458498363</v>
      </c>
    </row>
    <row r="83" spans="1:10" x14ac:dyDescent="0.25">
      <c r="A83" s="4" t="str">
        <f>'Status quo (EEZ)'!A83</f>
        <v>Fiji</v>
      </c>
      <c r="C83" s="19">
        <v>274.11687250629922</v>
      </c>
      <c r="D83" s="19">
        <v>641.8061393550463</v>
      </c>
      <c r="E83" s="19">
        <v>847.97005233000812</v>
      </c>
      <c r="F83" s="19">
        <v>2541.2824073017282</v>
      </c>
      <c r="G83" s="19">
        <v>413.46987430001928</v>
      </c>
      <c r="H83" s="19">
        <v>959.41082505712393</v>
      </c>
      <c r="I83" s="19">
        <v>1272.211242978836</v>
      </c>
      <c r="J83" s="19">
        <v>3931.2717629696449</v>
      </c>
    </row>
    <row r="84" spans="1:10" x14ac:dyDescent="0.25">
      <c r="A84" s="4" t="str">
        <f>'Status quo (EEZ)'!A84</f>
        <v>Finland</v>
      </c>
      <c r="C84" s="19">
        <v>97246.628044529876</v>
      </c>
      <c r="D84" s="19">
        <v>116213.6295902524</v>
      </c>
      <c r="E84" s="19">
        <v>118257.05891625991</v>
      </c>
      <c r="F84" s="19">
        <v>121510.2913481159</v>
      </c>
      <c r="G84" s="19">
        <v>162683.42129774799</v>
      </c>
      <c r="H84" s="19">
        <v>194455.97439506339</v>
      </c>
      <c r="I84" s="19">
        <v>197857.06391282039</v>
      </c>
      <c r="J84" s="19">
        <v>202894.1768848662</v>
      </c>
    </row>
    <row r="85" spans="1:10" x14ac:dyDescent="0.25">
      <c r="A85" s="4" t="str">
        <f>'Status quo (EEZ)'!A85</f>
        <v>France (Atlantic Coast)</v>
      </c>
      <c r="C85" s="19">
        <v>31127.765966815328</v>
      </c>
      <c r="D85" s="19">
        <v>90941.797215753599</v>
      </c>
      <c r="E85" s="19">
        <v>105616.4826287364</v>
      </c>
      <c r="F85" s="19">
        <v>185897.0500899367</v>
      </c>
      <c r="G85" s="19">
        <v>50642.529519579388</v>
      </c>
      <c r="H85" s="19">
        <v>147872.1412182521</v>
      </c>
      <c r="I85" s="19">
        <v>171468.54183303451</v>
      </c>
      <c r="J85" s="19">
        <v>291792.1927489416</v>
      </c>
    </row>
    <row r="86" spans="1:10" x14ac:dyDescent="0.25">
      <c r="A86" s="4" t="str">
        <f>'Status quo (EEZ)'!A86</f>
        <v>France (Mediterranean)</v>
      </c>
      <c r="C86" s="19">
        <v>131.68831612140761</v>
      </c>
      <c r="D86" s="19">
        <v>4606.8185805300927</v>
      </c>
      <c r="E86" s="19">
        <v>7350.8241804983936</v>
      </c>
      <c r="F86" s="19">
        <v>13139.05939998945</v>
      </c>
      <c r="G86" s="19">
        <v>202.07296264817001</v>
      </c>
      <c r="H86" s="19">
        <v>7242.7877663776226</v>
      </c>
      <c r="I86" s="19">
        <v>11793.547243900581</v>
      </c>
      <c r="J86" s="19">
        <v>20763.02489836016</v>
      </c>
    </row>
    <row r="87" spans="1:10" x14ac:dyDescent="0.25">
      <c r="A87" s="4" t="str">
        <f>'Status quo (EEZ)'!A87</f>
        <v>French Guiana</v>
      </c>
      <c r="C87" s="19">
        <v>2589.809565689467</v>
      </c>
      <c r="D87" s="19">
        <v>2626.1823167521738</v>
      </c>
      <c r="E87" s="19">
        <v>2901.4917042410871</v>
      </c>
      <c r="F87" s="19">
        <v>3806.2792750762519</v>
      </c>
      <c r="G87" s="19">
        <v>3686.9030515687909</v>
      </c>
      <c r="H87" s="19">
        <v>3738.6584682286361</v>
      </c>
      <c r="I87" s="19">
        <v>4131.0640783604358</v>
      </c>
      <c r="J87" s="19">
        <v>5419.1327902575358</v>
      </c>
    </row>
    <row r="88" spans="1:10" x14ac:dyDescent="0.25">
      <c r="A88" s="4" t="str">
        <f>'Status quo (EEZ)'!A88</f>
        <v>French Polynesia</v>
      </c>
      <c r="C88" s="19">
        <v>7217.7395227898087</v>
      </c>
      <c r="D88" s="19">
        <v>10102.09882055386</v>
      </c>
      <c r="E88" s="19">
        <v>10497.40081749069</v>
      </c>
      <c r="F88" s="19">
        <v>21410.247658650991</v>
      </c>
      <c r="G88" s="19">
        <v>10446.222421412211</v>
      </c>
      <c r="H88" s="19">
        <v>14563.97417345844</v>
      </c>
      <c r="I88" s="19">
        <v>15146.098502719769</v>
      </c>
      <c r="J88" s="19">
        <v>31041.7377341668</v>
      </c>
    </row>
    <row r="89" spans="1:10" x14ac:dyDescent="0.25">
      <c r="A89" s="4" t="str">
        <f>'Status quo (EEZ)'!A89</f>
        <v>Gabon</v>
      </c>
      <c r="C89" s="19">
        <v>5055.0702008936951</v>
      </c>
      <c r="D89" s="19">
        <v>36562.27115297733</v>
      </c>
      <c r="E89" s="19">
        <v>38513.384025808242</v>
      </c>
      <c r="F89" s="19">
        <v>117272.5455846941</v>
      </c>
      <c r="G89" s="19">
        <v>8390.7275705469547</v>
      </c>
      <c r="H89" s="19">
        <v>54792.039652954423</v>
      </c>
      <c r="I89" s="19">
        <v>57584.262497174583</v>
      </c>
      <c r="J89" s="19">
        <v>176075.8641166304</v>
      </c>
    </row>
    <row r="90" spans="1:10" x14ac:dyDescent="0.25">
      <c r="A90" s="4" t="str">
        <f>'Status quo (EEZ)'!A90</f>
        <v>Galapagos Isl. (Ecuador)</v>
      </c>
      <c r="C90" s="19">
        <v>513.0986097236372</v>
      </c>
      <c r="D90" s="19">
        <v>6507.5019740341477</v>
      </c>
      <c r="E90" s="19">
        <v>6550.2336747626077</v>
      </c>
      <c r="F90" s="19">
        <v>97534.817954004713</v>
      </c>
      <c r="G90" s="19">
        <v>730.41437652929437</v>
      </c>
      <c r="H90" s="19">
        <v>9286.8854283140772</v>
      </c>
      <c r="I90" s="19">
        <v>9349.5311388106547</v>
      </c>
      <c r="J90" s="19">
        <v>157198.08000630391</v>
      </c>
    </row>
    <row r="91" spans="1:10" x14ac:dyDescent="0.25">
      <c r="A91" s="4" t="str">
        <f>'Status quo (EEZ)'!A91</f>
        <v>Gambia</v>
      </c>
      <c r="C91" s="19">
        <v>55504.300609034362</v>
      </c>
      <c r="D91" s="19">
        <v>82368.224109905292</v>
      </c>
      <c r="E91" s="19">
        <v>107868.2099488517</v>
      </c>
      <c r="F91" s="19">
        <v>167576.75500368341</v>
      </c>
      <c r="G91" s="19">
        <v>93198.80440975308</v>
      </c>
      <c r="H91" s="19">
        <v>131739.83196560049</v>
      </c>
      <c r="I91" s="19">
        <v>172198.98123965209</v>
      </c>
      <c r="J91" s="19">
        <v>261606.44300705451</v>
      </c>
    </row>
    <row r="92" spans="1:10" x14ac:dyDescent="0.25">
      <c r="A92" s="4" t="str">
        <f>'Status quo (EEZ)'!A92</f>
        <v>Gaza Strip</v>
      </c>
      <c r="C92" s="19">
        <v>4997.9465136597273</v>
      </c>
      <c r="D92" s="19">
        <v>5356.8660745284624</v>
      </c>
      <c r="E92" s="19">
        <v>5356.8660763347734</v>
      </c>
      <c r="F92" s="19">
        <v>5356.8663316456286</v>
      </c>
      <c r="G92" s="19">
        <v>7192.3341848743894</v>
      </c>
      <c r="H92" s="19">
        <v>7703.1942316411423</v>
      </c>
      <c r="I92" s="19">
        <v>7703.1942342109232</v>
      </c>
      <c r="J92" s="19">
        <v>7703.1945974341606</v>
      </c>
    </row>
    <row r="93" spans="1:10" x14ac:dyDescent="0.25">
      <c r="A93" s="4" t="str">
        <f>'Status quo (EEZ)'!A93</f>
        <v>Georgia</v>
      </c>
      <c r="C93" s="19">
        <v>128329.5747684082</v>
      </c>
      <c r="D93" s="19">
        <v>233924.91094386161</v>
      </c>
      <c r="E93" s="19">
        <v>233947.9059204151</v>
      </c>
      <c r="F93" s="19">
        <v>235728.48478843161</v>
      </c>
      <c r="G93" s="19">
        <v>216385.29652097449</v>
      </c>
      <c r="H93" s="19">
        <v>394393.94391179568</v>
      </c>
      <c r="I93" s="19">
        <v>394426.65809920582</v>
      </c>
      <c r="J93" s="19">
        <v>397077.82174391672</v>
      </c>
    </row>
    <row r="94" spans="1:10" x14ac:dyDescent="0.25">
      <c r="A94" s="4" t="str">
        <f>'Status quo (EEZ)'!A94</f>
        <v>Germany (Baltic Sea)</v>
      </c>
      <c r="C94" s="19">
        <v>16401.13890229123</v>
      </c>
      <c r="D94" s="19">
        <v>22703.049119718409</v>
      </c>
      <c r="E94" s="19">
        <v>24041.025451872389</v>
      </c>
      <c r="F94" s="19">
        <v>29100.323127854721</v>
      </c>
      <c r="G94" s="19">
        <v>26568.012175539949</v>
      </c>
      <c r="H94" s="19">
        <v>36121.357282689241</v>
      </c>
      <c r="I94" s="19">
        <v>38144.857126667252</v>
      </c>
      <c r="J94" s="19">
        <v>45987.609947774014</v>
      </c>
    </row>
    <row r="95" spans="1:10" x14ac:dyDescent="0.25">
      <c r="A95" s="4" t="str">
        <f>'Status quo (EEZ)'!A95</f>
        <v>Germany (North Sea)</v>
      </c>
      <c r="C95" s="19">
        <v>34535.957268163656</v>
      </c>
      <c r="D95" s="19">
        <v>71683.553401031604</v>
      </c>
      <c r="E95" s="19">
        <v>76381.090092104976</v>
      </c>
      <c r="F95" s="19">
        <v>86418.99396150875</v>
      </c>
      <c r="G95" s="19">
        <v>57059.289015865113</v>
      </c>
      <c r="H95" s="19">
        <v>111096.41319471609</v>
      </c>
      <c r="I95" s="19">
        <v>117876.795806436</v>
      </c>
      <c r="J95" s="19">
        <v>132292.5260177358</v>
      </c>
    </row>
    <row r="96" spans="1:10" x14ac:dyDescent="0.25">
      <c r="A96" s="4" t="str">
        <f>'Status quo (EEZ)'!A96</f>
        <v>Ghana</v>
      </c>
      <c r="C96" s="19">
        <v>12829.47535389696</v>
      </c>
      <c r="D96" s="19">
        <v>55752.521900330801</v>
      </c>
      <c r="E96" s="19">
        <v>63245.82923968356</v>
      </c>
      <c r="F96" s="19">
        <v>169362.31488032959</v>
      </c>
      <c r="G96" s="19">
        <v>21451.677852150351</v>
      </c>
      <c r="H96" s="19">
        <v>87745.700308829386</v>
      </c>
      <c r="I96" s="19">
        <v>99891.172758975808</v>
      </c>
      <c r="J96" s="19">
        <v>274165.64898130042</v>
      </c>
    </row>
    <row r="97" spans="1:10" x14ac:dyDescent="0.25">
      <c r="A97" s="4" t="str">
        <f>'Status quo (EEZ)'!A97</f>
        <v>Glorieuse Islands (France)</v>
      </c>
      <c r="C97" s="19">
        <v>75.679795653126035</v>
      </c>
      <c r="D97" s="19">
        <v>88.431017482273674</v>
      </c>
      <c r="E97" s="19">
        <v>88.4594504117306</v>
      </c>
      <c r="F97" s="19">
        <v>89.206853705774648</v>
      </c>
      <c r="G97" s="19">
        <v>109.4457578338338</v>
      </c>
      <c r="H97" s="19">
        <v>127.6818918838851</v>
      </c>
      <c r="I97" s="19">
        <v>127.7223424658069</v>
      </c>
      <c r="J97" s="19">
        <v>128.92599367101931</v>
      </c>
    </row>
    <row r="98" spans="1:10" x14ac:dyDescent="0.25">
      <c r="A98" s="4" t="str">
        <f>'Status quo (EEZ)'!A98</f>
        <v>Greece (without Crete)</v>
      </c>
      <c r="C98" s="19">
        <v>30.450474449245561</v>
      </c>
      <c r="D98" s="19">
        <v>10600.203754516509</v>
      </c>
      <c r="E98" s="19">
        <v>16816.488122774539</v>
      </c>
      <c r="F98" s="19">
        <v>37375.855667323849</v>
      </c>
      <c r="G98" s="19">
        <v>45.210550382409117</v>
      </c>
      <c r="H98" s="19">
        <v>17349.057882300291</v>
      </c>
      <c r="I98" s="19">
        <v>27631.775228503371</v>
      </c>
      <c r="J98" s="19">
        <v>59728.617617256154</v>
      </c>
    </row>
    <row r="99" spans="1:10" x14ac:dyDescent="0.25">
      <c r="A99" s="4" t="str">
        <f>'Status quo (EEZ)'!A99</f>
        <v>Greenland (Denmark)</v>
      </c>
      <c r="C99" s="19">
        <v>239107.26992876671</v>
      </c>
      <c r="D99" s="19">
        <v>277239.59986461519</v>
      </c>
      <c r="E99" s="19">
        <v>277859.17310247931</v>
      </c>
      <c r="F99" s="19">
        <v>290709.5652483264</v>
      </c>
      <c r="G99" s="19">
        <v>344493.64586630889</v>
      </c>
      <c r="H99" s="19">
        <v>398768.27927832538</v>
      </c>
      <c r="I99" s="19">
        <v>399682.57498649479</v>
      </c>
      <c r="J99" s="19">
        <v>418391.64764966379</v>
      </c>
    </row>
    <row r="100" spans="1:10" x14ac:dyDescent="0.25">
      <c r="A100" s="4" t="str">
        <f>'Status quo (EEZ)'!A100</f>
        <v>Grenada</v>
      </c>
      <c r="C100" s="19">
        <v>196.06550867945739</v>
      </c>
      <c r="D100" s="19">
        <v>222.98950717888059</v>
      </c>
      <c r="E100" s="19">
        <v>272.61987749145021</v>
      </c>
      <c r="F100" s="19">
        <v>446.8240638129767</v>
      </c>
      <c r="G100" s="19">
        <v>278.93717910820152</v>
      </c>
      <c r="H100" s="19">
        <v>317.3059672122447</v>
      </c>
      <c r="I100" s="19">
        <v>388.43170705225373</v>
      </c>
      <c r="J100" s="19">
        <v>645.57077434606003</v>
      </c>
    </row>
    <row r="101" spans="1:10" x14ac:dyDescent="0.25">
      <c r="A101" s="4" t="str">
        <f>'Status quo (EEZ)'!A101</f>
        <v>Guadeloupe (France)</v>
      </c>
      <c r="C101" s="19">
        <v>5918.7595914200574</v>
      </c>
      <c r="D101" s="19">
        <v>5918.7868523439402</v>
      </c>
      <c r="E101" s="19">
        <v>5918.7868523439402</v>
      </c>
      <c r="F101" s="19">
        <v>5918.8135384656234</v>
      </c>
      <c r="G101" s="19">
        <v>8620.0649865329815</v>
      </c>
      <c r="H101" s="19">
        <v>8620.1037697415995</v>
      </c>
      <c r="I101" s="19">
        <v>8620.1037697415995</v>
      </c>
      <c r="J101" s="19">
        <v>8620.1455479101478</v>
      </c>
    </row>
    <row r="102" spans="1:10" x14ac:dyDescent="0.25">
      <c r="A102" s="4" t="str">
        <f>'Status quo (EEZ)'!A102</f>
        <v>Guam (USA)</v>
      </c>
      <c r="C102" s="19">
        <v>1.6320596246836061</v>
      </c>
      <c r="D102" s="19">
        <v>14.98562272972922</v>
      </c>
      <c r="E102" s="19">
        <v>16.99470872980844</v>
      </c>
      <c r="F102" s="19">
        <v>32.853785486445339</v>
      </c>
      <c r="G102" s="19">
        <v>2.3418273479533189</v>
      </c>
      <c r="H102" s="19">
        <v>21.339496903850321</v>
      </c>
      <c r="I102" s="19">
        <v>24.287717076746642</v>
      </c>
      <c r="J102" s="19">
        <v>47.324723078039369</v>
      </c>
    </row>
    <row r="103" spans="1:10" x14ac:dyDescent="0.25">
      <c r="A103" s="4" t="str">
        <f>'Status quo (EEZ)'!A103</f>
        <v>Guatemala (Caribbean)</v>
      </c>
      <c r="C103" s="19">
        <v>0</v>
      </c>
      <c r="D103" s="19">
        <v>139.98981418321651</v>
      </c>
      <c r="E103" s="19">
        <v>208.4026598770854</v>
      </c>
      <c r="F103" s="19">
        <v>5399.425196541928</v>
      </c>
      <c r="G103" s="19">
        <v>0</v>
      </c>
      <c r="H103" s="19">
        <v>199.1588469776498</v>
      </c>
      <c r="I103" s="19">
        <v>296.48752439855542</v>
      </c>
      <c r="J103" s="19">
        <v>8914.6456544600351</v>
      </c>
    </row>
    <row r="104" spans="1:10" x14ac:dyDescent="0.25">
      <c r="A104" s="4" t="str">
        <f>'Status quo (EEZ)'!A104</f>
        <v>Guatemala (Pacific)</v>
      </c>
      <c r="C104" s="19">
        <v>0.1225366253391717</v>
      </c>
      <c r="D104" s="19">
        <v>3257.7223027036048</v>
      </c>
      <c r="E104" s="19">
        <v>3368.3979096554258</v>
      </c>
      <c r="F104" s="19">
        <v>5782.937148058234</v>
      </c>
      <c r="G104" s="19">
        <v>0.177921492786144</v>
      </c>
      <c r="H104" s="19">
        <v>4634.6991075780752</v>
      </c>
      <c r="I104" s="19">
        <v>4792.153608090719</v>
      </c>
      <c r="J104" s="19">
        <v>8227.4745266326445</v>
      </c>
    </row>
    <row r="105" spans="1:10" x14ac:dyDescent="0.25">
      <c r="A105" s="4" t="str">
        <f>'Status quo (EEZ)'!A105</f>
        <v>Guinea</v>
      </c>
      <c r="C105" s="19">
        <v>69991.740744308903</v>
      </c>
      <c r="D105" s="19">
        <v>231865.368871874</v>
      </c>
      <c r="E105" s="19">
        <v>265807.73369818798</v>
      </c>
      <c r="F105" s="19">
        <v>588310.23052880447</v>
      </c>
      <c r="G105" s="19">
        <v>105277.1829585042</v>
      </c>
      <c r="H105" s="19">
        <v>336708.82417698362</v>
      </c>
      <c r="I105" s="19">
        <v>387778.25435493857</v>
      </c>
      <c r="J105" s="19">
        <v>866147.50918429077</v>
      </c>
    </row>
    <row r="106" spans="1:10" x14ac:dyDescent="0.25">
      <c r="A106" s="4" t="str">
        <f>'Status quo (EEZ)'!A106</f>
        <v>Guinea-Bissau</v>
      </c>
      <c r="C106" s="19">
        <v>42170.194253690599</v>
      </c>
      <c r="D106" s="19">
        <v>345458.18178642308</v>
      </c>
      <c r="E106" s="19">
        <v>401342.17457764753</v>
      </c>
      <c r="F106" s="19">
        <v>603394.9296769615</v>
      </c>
      <c r="G106" s="19">
        <v>63802.39068422094</v>
      </c>
      <c r="H106" s="19">
        <v>496488.95824580663</v>
      </c>
      <c r="I106" s="19">
        <v>576236.08708689443</v>
      </c>
      <c r="J106" s="19">
        <v>865817.55076938728</v>
      </c>
    </row>
    <row r="107" spans="1:10" x14ac:dyDescent="0.25">
      <c r="A107" s="4" t="str">
        <f>'Status quo (EEZ)'!A107</f>
        <v>Guyana</v>
      </c>
      <c r="C107" s="19">
        <v>48429.044088605347</v>
      </c>
      <c r="D107" s="19">
        <v>48436.179289938707</v>
      </c>
      <c r="E107" s="19">
        <v>48448.43743029394</v>
      </c>
      <c r="F107" s="19">
        <v>48472.961401727043</v>
      </c>
      <c r="G107" s="19">
        <v>68989.248442351105</v>
      </c>
      <c r="H107" s="19">
        <v>68999.399455685867</v>
      </c>
      <c r="I107" s="19">
        <v>69019.383949431416</v>
      </c>
      <c r="J107" s="19">
        <v>69054.369959643431</v>
      </c>
    </row>
    <row r="108" spans="1:10" x14ac:dyDescent="0.25">
      <c r="A108" s="4" t="str">
        <f>'Status quo (EEZ)'!A108</f>
        <v>Haiti</v>
      </c>
      <c r="C108" s="19">
        <v>247.35800756104021</v>
      </c>
      <c r="D108" s="19">
        <v>303.28233781483328</v>
      </c>
      <c r="E108" s="19">
        <v>358.93326886090063</v>
      </c>
      <c r="F108" s="19">
        <v>476.81118358697933</v>
      </c>
      <c r="G108" s="19">
        <v>351.90813539121461</v>
      </c>
      <c r="H108" s="19">
        <v>431.47182348276158</v>
      </c>
      <c r="I108" s="19">
        <v>522.46894169288657</v>
      </c>
      <c r="J108" s="19">
        <v>713.82794852253289</v>
      </c>
    </row>
    <row r="109" spans="1:10" x14ac:dyDescent="0.25">
      <c r="A109" s="4" t="str">
        <f>'Status quo (EEZ)'!A109</f>
        <v>Hawaii Main Islands (USA)</v>
      </c>
      <c r="C109" s="19">
        <v>1.537306949471827</v>
      </c>
      <c r="D109" s="19">
        <v>423.6990634335537</v>
      </c>
      <c r="E109" s="19">
        <v>477.4928027422859</v>
      </c>
      <c r="F109" s="19">
        <v>1467.3836183161629</v>
      </c>
      <c r="G109" s="19">
        <v>2.1916907011942879</v>
      </c>
      <c r="H109" s="19">
        <v>602.78756157886164</v>
      </c>
      <c r="I109" s="19">
        <v>679.31818345191471</v>
      </c>
      <c r="J109" s="19">
        <v>2099.8562900885122</v>
      </c>
    </row>
    <row r="110" spans="1:10" x14ac:dyDescent="0.25">
      <c r="A110" s="4" t="str">
        <f>'Status quo (EEZ)'!A110</f>
        <v>Hawaii Northwest Islands (USA)</v>
      </c>
      <c r="C110" s="19">
        <v>0.24675814390031661</v>
      </c>
      <c r="D110" s="19">
        <v>128.37283297391471</v>
      </c>
      <c r="E110" s="19">
        <v>129.7684400920329</v>
      </c>
      <c r="F110" s="19">
        <v>380.70777486744498</v>
      </c>
      <c r="G110" s="19">
        <v>0.3510545942807885</v>
      </c>
      <c r="H110" s="19">
        <v>182.63175465665049</v>
      </c>
      <c r="I110" s="19">
        <v>184.61723842988019</v>
      </c>
      <c r="J110" s="19">
        <v>545.46830495078132</v>
      </c>
    </row>
    <row r="111" spans="1:10" x14ac:dyDescent="0.25">
      <c r="A111" s="4" t="str">
        <f>'Status quo (EEZ)'!A111</f>
        <v>Heard &amp; McDonald Isl. (Australia)</v>
      </c>
      <c r="C111" s="19">
        <v>0</v>
      </c>
      <c r="D111" s="19">
        <v>28.825866832646991</v>
      </c>
      <c r="E111" s="19">
        <v>147.64901137451619</v>
      </c>
      <c r="F111" s="19">
        <v>987.61730859718466</v>
      </c>
      <c r="G111" s="19">
        <v>0</v>
      </c>
      <c r="H111" s="19">
        <v>41.059398036843518</v>
      </c>
      <c r="I111" s="19">
        <v>210.25017732664071</v>
      </c>
      <c r="J111" s="19">
        <v>1406.587046997362</v>
      </c>
    </row>
    <row r="112" spans="1:10" x14ac:dyDescent="0.25">
      <c r="A112" s="4" t="str">
        <f>'Status quo (EEZ)'!A112</f>
        <v>Honduras (Caribbean)</v>
      </c>
      <c r="C112" s="19">
        <v>6.3195559398060484</v>
      </c>
      <c r="D112" s="19">
        <v>749.63956123063315</v>
      </c>
      <c r="E112" s="19">
        <v>881.13837615159389</v>
      </c>
      <c r="F112" s="19">
        <v>1508.0749856176849</v>
      </c>
      <c r="G112" s="19">
        <v>8.990621897524699</v>
      </c>
      <c r="H112" s="19">
        <v>1066.487240959759</v>
      </c>
      <c r="I112" s="19">
        <v>1253.5662260372731</v>
      </c>
      <c r="J112" s="19">
        <v>2145.4881159341212</v>
      </c>
    </row>
    <row r="113" spans="1:10" x14ac:dyDescent="0.25">
      <c r="A113" s="4" t="str">
        <f>'Status quo (EEZ)'!A113</f>
        <v>Honduras (Pacific)</v>
      </c>
      <c r="C113" s="19">
        <v>1.9373697812499999E-9</v>
      </c>
      <c r="D113" s="19">
        <v>3.712286633046246E-6</v>
      </c>
      <c r="E113" s="19">
        <v>3.712286633046246E-6</v>
      </c>
      <c r="F113" s="19">
        <v>6.1122658617066157E-6</v>
      </c>
      <c r="G113" s="19">
        <v>3.04037891212934E-9</v>
      </c>
      <c r="H113" s="19">
        <v>5.2816307211287722E-6</v>
      </c>
      <c r="I113" s="19">
        <v>5.2816307211287722E-6</v>
      </c>
      <c r="J113" s="19">
        <v>8.6960012504355659E-6</v>
      </c>
    </row>
    <row r="114" spans="1:10" x14ac:dyDescent="0.25">
      <c r="A114" s="4" t="str">
        <f>'Status quo (EEZ)'!A114</f>
        <v>Hong Kong (China)</v>
      </c>
      <c r="C114" s="19">
        <v>0</v>
      </c>
      <c r="D114" s="19">
        <v>401.03048464499932</v>
      </c>
      <c r="E114" s="19">
        <v>1846.8739767450661</v>
      </c>
      <c r="F114" s="19">
        <v>3316.7799918115738</v>
      </c>
      <c r="G114" s="19">
        <v>0</v>
      </c>
      <c r="H114" s="19">
        <v>577.12310551324208</v>
      </c>
      <c r="I114" s="19">
        <v>2640.2602384842971</v>
      </c>
      <c r="J114" s="19">
        <v>4741.0910113403197</v>
      </c>
    </row>
    <row r="115" spans="1:10" x14ac:dyDescent="0.25">
      <c r="A115" s="4" t="str">
        <f>'Status quo (EEZ)'!A115</f>
        <v>Howland &amp; Baker Isl. (USA)</v>
      </c>
      <c r="C115" s="19">
        <v>937.9909655866237</v>
      </c>
      <c r="D115" s="19">
        <v>1109.066422336017</v>
      </c>
      <c r="E115" s="19">
        <v>1132.826888243505</v>
      </c>
      <c r="F115" s="19">
        <v>10630.27001305327</v>
      </c>
      <c r="G115" s="19">
        <v>1531.8245503257831</v>
      </c>
      <c r="H115" s="19">
        <v>1775.352201714074</v>
      </c>
      <c r="I115" s="19">
        <v>1809.867766594462</v>
      </c>
      <c r="J115" s="19">
        <v>17320.185374571622</v>
      </c>
    </row>
    <row r="116" spans="1:10" x14ac:dyDescent="0.25">
      <c r="A116" s="20" t="str">
        <f>'Status quo (EEZ)'!A116</f>
        <v>HS</v>
      </c>
      <c r="B116" s="21"/>
      <c r="C116" s="22">
        <v>132115.43425237041</v>
      </c>
      <c r="D116" s="22">
        <v>526687.22863208211</v>
      </c>
      <c r="E116" s="22">
        <v>561382.33883772325</v>
      </c>
      <c r="F116" s="22">
        <v>1606429.9256361739</v>
      </c>
      <c r="G116" s="22">
        <v>204146.5004271763</v>
      </c>
      <c r="H116" s="22">
        <v>778348.64889810025</v>
      </c>
      <c r="I116" s="22">
        <v>828945.46895926667</v>
      </c>
      <c r="J116" s="22">
        <v>2505239.556609991</v>
      </c>
    </row>
    <row r="117" spans="1:10" x14ac:dyDescent="0.25">
      <c r="A117" s="4" t="str">
        <f>'Status quo (EEZ)'!A117</f>
        <v>Iceland</v>
      </c>
      <c r="C117" s="19">
        <v>434637.08365258022</v>
      </c>
      <c r="D117" s="19">
        <v>737924.52524982125</v>
      </c>
      <c r="E117" s="19">
        <v>951717.46319876635</v>
      </c>
      <c r="F117" s="19">
        <v>1086271.0862581059</v>
      </c>
      <c r="G117" s="19">
        <v>639001.94698006834</v>
      </c>
      <c r="H117" s="19">
        <v>1099515.140076682</v>
      </c>
      <c r="I117" s="19">
        <v>1427293.681754993</v>
      </c>
      <c r="J117" s="19">
        <v>1630664.1721845181</v>
      </c>
    </row>
    <row r="118" spans="1:10" x14ac:dyDescent="0.25">
      <c r="A118" s="4" t="str">
        <f>'Status quo (EEZ)'!A118</f>
        <v>India (mainland)</v>
      </c>
      <c r="C118" s="19">
        <v>1132493.3069413679</v>
      </c>
      <c r="D118" s="19">
        <v>2139187.2231615619</v>
      </c>
      <c r="E118" s="19">
        <v>2378462.7950208099</v>
      </c>
      <c r="F118" s="19">
        <v>3289325.1115190941</v>
      </c>
      <c r="G118" s="19">
        <v>1770973.0943527501</v>
      </c>
      <c r="H118" s="19">
        <v>3237427.9226225731</v>
      </c>
      <c r="I118" s="19">
        <v>3586164.8564941739</v>
      </c>
      <c r="J118" s="19">
        <v>4916064.8397868164</v>
      </c>
    </row>
    <row r="119" spans="1:10" x14ac:dyDescent="0.25">
      <c r="A119" s="4" t="str">
        <f>'Status quo (EEZ)'!A119</f>
        <v>Indonesia (Central)</v>
      </c>
      <c r="C119" s="19">
        <v>215111.38671964101</v>
      </c>
      <c r="D119" s="19">
        <v>899665.83868612617</v>
      </c>
      <c r="E119" s="19">
        <v>1063758.9177720379</v>
      </c>
      <c r="F119" s="19">
        <v>1380705.2361243509</v>
      </c>
      <c r="G119" s="19">
        <v>335813.90652357432</v>
      </c>
      <c r="H119" s="19">
        <v>1362606.5230420211</v>
      </c>
      <c r="I119" s="19">
        <v>1604922.2784311119</v>
      </c>
      <c r="J119" s="19">
        <v>2060857.6191146211</v>
      </c>
    </row>
    <row r="120" spans="1:10" x14ac:dyDescent="0.25">
      <c r="A120" s="4" t="str">
        <f>'Status quo (EEZ)'!A120</f>
        <v>Indonesia (Eastern)</v>
      </c>
      <c r="C120" s="19">
        <v>521611.04888842441</v>
      </c>
      <c r="D120" s="19">
        <v>1972886.901622145</v>
      </c>
      <c r="E120" s="19">
        <v>2299922.9570180532</v>
      </c>
      <c r="F120" s="19">
        <v>3051158.0122818002</v>
      </c>
      <c r="G120" s="19">
        <v>814366.92868472671</v>
      </c>
      <c r="H120" s="19">
        <v>3001300.3906156002</v>
      </c>
      <c r="I120" s="19">
        <v>3476346.3759873831</v>
      </c>
      <c r="J120" s="19">
        <v>4591467.3542128233</v>
      </c>
    </row>
    <row r="121" spans="1:10" x14ac:dyDescent="0.25">
      <c r="A121" s="4" t="str">
        <f>'Status quo (EEZ)'!A121</f>
        <v>Indonesia (Indian Ocean)</v>
      </c>
      <c r="C121" s="19">
        <v>174438.87888619481</v>
      </c>
      <c r="D121" s="19">
        <v>848962.88757043181</v>
      </c>
      <c r="E121" s="19">
        <v>953839.33980167273</v>
      </c>
      <c r="F121" s="19">
        <v>1265659.784159021</v>
      </c>
      <c r="G121" s="19">
        <v>265755.42958301509</v>
      </c>
      <c r="H121" s="19">
        <v>1274741.1096826971</v>
      </c>
      <c r="I121" s="19">
        <v>1429096.9019470019</v>
      </c>
      <c r="J121" s="19">
        <v>1880131.1283759649</v>
      </c>
    </row>
    <row r="122" spans="1:10" x14ac:dyDescent="0.25">
      <c r="A122" s="4" t="str">
        <f>'Status quo (EEZ)'!A122</f>
        <v>Iran (Persian Gulf)</v>
      </c>
      <c r="C122" s="19">
        <v>4185.4593436081223</v>
      </c>
      <c r="D122" s="19">
        <v>30728.41505118545</v>
      </c>
      <c r="E122" s="19">
        <v>39529.557385765402</v>
      </c>
      <c r="F122" s="19">
        <v>103887.2425803011</v>
      </c>
      <c r="G122" s="19">
        <v>6517.1019327655958</v>
      </c>
      <c r="H122" s="19">
        <v>44964.765277153208</v>
      </c>
      <c r="I122" s="19">
        <v>58381.064880454272</v>
      </c>
      <c r="J122" s="19">
        <v>154588.09272908259</v>
      </c>
    </row>
    <row r="123" spans="1:10" x14ac:dyDescent="0.25">
      <c r="A123" s="4" t="str">
        <f>'Status quo (EEZ)'!A123</f>
        <v>Iran (Sea of Oman)</v>
      </c>
      <c r="C123" s="19">
        <v>3290.4195451597302</v>
      </c>
      <c r="D123" s="19">
        <v>11728.52645852676</v>
      </c>
      <c r="E123" s="19">
        <v>15892.38280611596</v>
      </c>
      <c r="F123" s="19">
        <v>56885.471621640747</v>
      </c>
      <c r="G123" s="19">
        <v>5050.6236721902969</v>
      </c>
      <c r="H123" s="19">
        <v>17375.153368420699</v>
      </c>
      <c r="I123" s="19">
        <v>23949.833396638129</v>
      </c>
      <c r="J123" s="19">
        <v>90307.38176560335</v>
      </c>
    </row>
    <row r="124" spans="1:10" x14ac:dyDescent="0.25">
      <c r="A124" s="4" t="str">
        <f>'Status quo (EEZ)'!A124</f>
        <v>Iraq</v>
      </c>
      <c r="C124" s="19">
        <v>1109.303520221677</v>
      </c>
      <c r="D124" s="19">
        <v>5515.2291164016406</v>
      </c>
      <c r="E124" s="19">
        <v>6505.4272559633646</v>
      </c>
      <c r="F124" s="19">
        <v>8258.100570685956</v>
      </c>
      <c r="G124" s="19">
        <v>1617.533207169862</v>
      </c>
      <c r="H124" s="19">
        <v>7906.0013721369996</v>
      </c>
      <c r="I124" s="19">
        <v>9524.3729527372743</v>
      </c>
      <c r="J124" s="19">
        <v>12256.67885569902</v>
      </c>
    </row>
    <row r="125" spans="1:10" x14ac:dyDescent="0.25">
      <c r="A125" s="4" t="str">
        <f>'Status quo (EEZ)'!A125</f>
        <v>Ireland</v>
      </c>
      <c r="C125" s="19">
        <v>233062.292394296</v>
      </c>
      <c r="D125" s="19">
        <v>333625.56194498832</v>
      </c>
      <c r="E125" s="19">
        <v>359633.72269703372</v>
      </c>
      <c r="F125" s="19">
        <v>429781.0242554713</v>
      </c>
      <c r="G125" s="19">
        <v>364636.6260408939</v>
      </c>
      <c r="H125" s="19">
        <v>528358.418033169</v>
      </c>
      <c r="I125" s="19">
        <v>568257.47559072927</v>
      </c>
      <c r="J125" s="19">
        <v>675493.30053746619</v>
      </c>
    </row>
    <row r="126" spans="1:10" x14ac:dyDescent="0.25">
      <c r="A126" s="4" t="str">
        <f>'Status quo (EEZ)'!A126</f>
        <v>Israel (Mediterranean)</v>
      </c>
      <c r="C126" s="19">
        <v>15.751482199644141</v>
      </c>
      <c r="D126" s="19">
        <v>51.252605488053071</v>
      </c>
      <c r="E126" s="19">
        <v>51.252605896501279</v>
      </c>
      <c r="F126" s="19">
        <v>464.10416992055582</v>
      </c>
      <c r="G126" s="19">
        <v>22.41549951051271</v>
      </c>
      <c r="H126" s="19">
        <v>78.573299119046936</v>
      </c>
      <c r="I126" s="19">
        <v>78.573299700132608</v>
      </c>
      <c r="J126" s="19">
        <v>675.35080242501124</v>
      </c>
    </row>
    <row r="127" spans="1:10" x14ac:dyDescent="0.25">
      <c r="A127" s="4" t="str">
        <f>'Status quo (EEZ)'!A127</f>
        <v>Israel (Red Sea)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</row>
    <row r="128" spans="1:10" x14ac:dyDescent="0.25">
      <c r="A128" s="4" t="str">
        <f>'Status quo (EEZ)'!A128</f>
        <v>Italy (mainland)</v>
      </c>
      <c r="C128" s="19">
        <v>1.0420622509880479</v>
      </c>
      <c r="D128" s="19">
        <v>28174.578146133939</v>
      </c>
      <c r="E128" s="19">
        <v>50770.885547406782</v>
      </c>
      <c r="F128" s="19">
        <v>98251.72356296159</v>
      </c>
      <c r="G128" s="19">
        <v>1.503001987329684</v>
      </c>
      <c r="H128" s="19">
        <v>47506.089953130562</v>
      </c>
      <c r="I128" s="19">
        <v>85035.436443930172</v>
      </c>
      <c r="J128" s="19">
        <v>159549.56782207431</v>
      </c>
    </row>
    <row r="129" spans="1:10" x14ac:dyDescent="0.25">
      <c r="A129" s="4" t="str">
        <f>'Status quo (EEZ)'!A129</f>
        <v>Jamaica</v>
      </c>
      <c r="C129" s="19">
        <v>5.9768155664479447E-2</v>
      </c>
      <c r="D129" s="19">
        <v>6.50478005783309E-2</v>
      </c>
      <c r="E129" s="19">
        <v>6.50478005783309E-2</v>
      </c>
      <c r="F129" s="19">
        <v>727.06522015792086</v>
      </c>
      <c r="G129" s="19">
        <v>8.5030164784271278E-2</v>
      </c>
      <c r="H129" s="19">
        <v>9.2541339791032115E-2</v>
      </c>
      <c r="I129" s="19">
        <v>9.2541339791032115E-2</v>
      </c>
      <c r="J129" s="19">
        <v>1223.623352195556</v>
      </c>
    </row>
    <row r="130" spans="1:10" x14ac:dyDescent="0.25">
      <c r="A130" s="4" t="str">
        <f>'Status quo (EEZ)'!A130</f>
        <v>Jan Mayen Isl. (Norway)</v>
      </c>
      <c r="C130" s="19">
        <v>394.21279345936171</v>
      </c>
      <c r="D130" s="19">
        <v>9212.6759084635469</v>
      </c>
      <c r="E130" s="19">
        <v>9283.2817041987037</v>
      </c>
      <c r="F130" s="19">
        <v>9502.036125184004</v>
      </c>
      <c r="G130" s="19">
        <v>611.89928055377925</v>
      </c>
      <c r="H130" s="19">
        <v>14170.08407733049</v>
      </c>
      <c r="I130" s="19">
        <v>14271.570804892561</v>
      </c>
      <c r="J130" s="19">
        <v>14606.06562638853</v>
      </c>
    </row>
    <row r="131" spans="1:10" x14ac:dyDescent="0.25">
      <c r="A131" s="4" t="str">
        <f>'Status quo (EEZ)'!A131</f>
        <v>Japan (Daito Islands)</v>
      </c>
      <c r="C131" s="19">
        <v>11.208103435257691</v>
      </c>
      <c r="D131" s="19">
        <v>84.920672716833252</v>
      </c>
      <c r="E131" s="19">
        <v>112.66500700865809</v>
      </c>
      <c r="F131" s="19">
        <v>899.56164605566198</v>
      </c>
      <c r="G131" s="19">
        <v>15.94539552749673</v>
      </c>
      <c r="H131" s="19">
        <v>120.8138132158372</v>
      </c>
      <c r="I131" s="19">
        <v>160.28475372648441</v>
      </c>
      <c r="J131" s="19">
        <v>1423.8803182057111</v>
      </c>
    </row>
    <row r="132" spans="1:10" x14ac:dyDescent="0.25">
      <c r="A132" s="4" t="str">
        <f>'Status quo (EEZ)'!A132</f>
        <v>Japan (main islands)</v>
      </c>
      <c r="C132" s="19">
        <v>128340.60359578161</v>
      </c>
      <c r="D132" s="19">
        <v>1452215.4037386251</v>
      </c>
      <c r="E132" s="19">
        <v>1684065.765265129</v>
      </c>
      <c r="F132" s="19">
        <v>3984605.5347719779</v>
      </c>
      <c r="G132" s="19">
        <v>197894.2822080871</v>
      </c>
      <c r="H132" s="19">
        <v>2193799.4050869611</v>
      </c>
      <c r="I132" s="19">
        <v>2528010.9408987099</v>
      </c>
      <c r="J132" s="19">
        <v>5877718.8208433948</v>
      </c>
    </row>
    <row r="133" spans="1:10" x14ac:dyDescent="0.25">
      <c r="A133" s="4" t="str">
        <f>'Status quo (EEZ)'!A133</f>
        <v>Japan (Ogasawara Islands)</v>
      </c>
      <c r="C133" s="19">
        <v>11.833142522120101</v>
      </c>
      <c r="D133" s="19">
        <v>76.914574770307311</v>
      </c>
      <c r="E133" s="19">
        <v>104.3483954069758</v>
      </c>
      <c r="F133" s="19">
        <v>876.32180691808173</v>
      </c>
      <c r="G133" s="19">
        <v>16.83461782257428</v>
      </c>
      <c r="H133" s="19">
        <v>109.42380427037639</v>
      </c>
      <c r="I133" s="19">
        <v>148.45298734393751</v>
      </c>
      <c r="J133" s="19">
        <v>1394.839573631891</v>
      </c>
    </row>
    <row r="134" spans="1:10" x14ac:dyDescent="0.25">
      <c r="A134" s="4" t="str">
        <f>'Status quo (EEZ)'!A134</f>
        <v>Jarvis Isl. (USA)</v>
      </c>
      <c r="C134" s="19">
        <v>4.6309641849091721</v>
      </c>
      <c r="D134" s="19">
        <v>1357.4346837665851</v>
      </c>
      <c r="E134" s="19">
        <v>1375.1851019357341</v>
      </c>
      <c r="F134" s="19">
        <v>5903.1750740703574</v>
      </c>
      <c r="G134" s="19">
        <v>6.5883185347629212</v>
      </c>
      <c r="H134" s="19">
        <v>1931.4546543058541</v>
      </c>
      <c r="I134" s="19">
        <v>1957.772347080753</v>
      </c>
      <c r="J134" s="19">
        <v>9306.0904932137055</v>
      </c>
    </row>
    <row r="135" spans="1:10" x14ac:dyDescent="0.25">
      <c r="A135" s="4" t="str">
        <f>'Status quo (EEZ)'!A135</f>
        <v>Johnston Atoll (USA)</v>
      </c>
      <c r="C135" s="19">
        <v>38.2386784478377</v>
      </c>
      <c r="D135" s="19">
        <v>2189.7647865064441</v>
      </c>
      <c r="E135" s="19">
        <v>2204.3838381895348</v>
      </c>
      <c r="F135" s="19">
        <v>3368.5619019589908</v>
      </c>
      <c r="G135" s="19">
        <v>61.856137260626241</v>
      </c>
      <c r="H135" s="19">
        <v>3123.604384332838</v>
      </c>
      <c r="I135" s="19">
        <v>3146.0578443081972</v>
      </c>
      <c r="J135" s="19">
        <v>4802.8769031888696</v>
      </c>
    </row>
    <row r="136" spans="1:10" x14ac:dyDescent="0.25">
      <c r="A136" s="4" t="str">
        <f>'Status quo (EEZ)'!A136</f>
        <v>Jordan</v>
      </c>
      <c r="C136" s="19">
        <v>0</v>
      </c>
      <c r="D136" s="19">
        <v>0</v>
      </c>
      <c r="E136" s="19">
        <v>0</v>
      </c>
      <c r="F136" s="19">
        <v>2.9257846249999999</v>
      </c>
      <c r="G136" s="19">
        <v>0</v>
      </c>
      <c r="H136" s="19">
        <v>0</v>
      </c>
      <c r="I136" s="19">
        <v>0</v>
      </c>
      <c r="J136" s="19">
        <v>4.5958045972510631</v>
      </c>
    </row>
    <row r="137" spans="1:10" x14ac:dyDescent="0.25">
      <c r="A137" s="4" t="str">
        <f>'Status quo (EEZ)'!A137</f>
        <v>Juan Fernandez Islands (Chile)</v>
      </c>
      <c r="C137" s="19">
        <v>0</v>
      </c>
      <c r="D137" s="19">
        <v>43815.621293705983</v>
      </c>
      <c r="E137" s="19">
        <v>51457.621293705983</v>
      </c>
      <c r="F137" s="19">
        <v>67262.842178929714</v>
      </c>
      <c r="G137" s="19">
        <v>0</v>
      </c>
      <c r="H137" s="19">
        <v>68761.313546015328</v>
      </c>
      <c r="I137" s="19">
        <v>80754.158624615317</v>
      </c>
      <c r="J137" s="19">
        <v>105481.3723785676</v>
      </c>
    </row>
    <row r="138" spans="1:10" x14ac:dyDescent="0.25">
      <c r="A138" s="4" t="str">
        <f>'Status quo (EEZ)'!A138</f>
        <v>Kenya</v>
      </c>
      <c r="C138" s="19">
        <v>57.113240392838613</v>
      </c>
      <c r="D138" s="19">
        <v>546.14621097009933</v>
      </c>
      <c r="E138" s="19">
        <v>674.33098545724602</v>
      </c>
      <c r="F138" s="19">
        <v>2002.928720789545</v>
      </c>
      <c r="G138" s="19">
        <v>86.188944752852365</v>
      </c>
      <c r="H138" s="19">
        <v>810.61632237160222</v>
      </c>
      <c r="I138" s="19">
        <v>997.09619938791604</v>
      </c>
      <c r="J138" s="19">
        <v>2945.5275624744581</v>
      </c>
    </row>
    <row r="139" spans="1:10" x14ac:dyDescent="0.25">
      <c r="A139" s="4" t="str">
        <f>'Status quo (EEZ)'!A139</f>
        <v>Kerguelen Isl. (France)</v>
      </c>
      <c r="C139" s="19">
        <v>0</v>
      </c>
      <c r="D139" s="19">
        <v>450.26887102653632</v>
      </c>
      <c r="E139" s="19">
        <v>546.8938710265362</v>
      </c>
      <c r="F139" s="19">
        <v>3354.0232822484909</v>
      </c>
      <c r="G139" s="19">
        <v>0</v>
      </c>
      <c r="H139" s="19">
        <v>661.42653256380231</v>
      </c>
      <c r="I139" s="19">
        <v>812.42605981380234</v>
      </c>
      <c r="J139" s="19">
        <v>4833.9160189998838</v>
      </c>
    </row>
    <row r="140" spans="1:10" x14ac:dyDescent="0.25">
      <c r="A140" s="4" t="str">
        <f>'Status quo (EEZ)'!A140</f>
        <v>Kermadec Isl. (New Zealand)</v>
      </c>
      <c r="C140" s="19">
        <v>0.93635948516996925</v>
      </c>
      <c r="D140" s="19">
        <v>42.374341533727723</v>
      </c>
      <c r="E140" s="19">
        <v>276.20863118139198</v>
      </c>
      <c r="F140" s="19">
        <v>1289.232281918326</v>
      </c>
      <c r="G140" s="19">
        <v>1.333546213765104</v>
      </c>
      <c r="H140" s="19">
        <v>68.369303203718673</v>
      </c>
      <c r="I140" s="19">
        <v>434.38061151682211</v>
      </c>
      <c r="J140" s="19">
        <v>1892.6782978516651</v>
      </c>
    </row>
    <row r="141" spans="1:10" x14ac:dyDescent="0.25">
      <c r="A141" s="4" t="str">
        <f>'Status quo (EEZ)'!A141</f>
        <v>Kiribati (Gilbert Islands)</v>
      </c>
      <c r="C141" s="19">
        <v>24892.284774344131</v>
      </c>
      <c r="D141" s="19">
        <v>26944.831743161201</v>
      </c>
      <c r="E141" s="19">
        <v>27095.00049856706</v>
      </c>
      <c r="F141" s="19">
        <v>199538.3574266058</v>
      </c>
      <c r="G141" s="19">
        <v>40108.228404108457</v>
      </c>
      <c r="H141" s="19">
        <v>43325.43341496012</v>
      </c>
      <c r="I141" s="19">
        <v>43542.178543390233</v>
      </c>
      <c r="J141" s="19">
        <v>325420.61294673802</v>
      </c>
    </row>
    <row r="142" spans="1:10" x14ac:dyDescent="0.25">
      <c r="A142" s="4" t="str">
        <f>'Status quo (EEZ)'!A142</f>
        <v>Kiribati (Line Islands)</v>
      </c>
      <c r="C142" s="19">
        <v>4665.0723478150521</v>
      </c>
      <c r="D142" s="19">
        <v>15100.14396888681</v>
      </c>
      <c r="E142" s="19">
        <v>15348.08517781159</v>
      </c>
      <c r="F142" s="19">
        <v>51676.963202559753</v>
      </c>
      <c r="G142" s="19">
        <v>7521.3956835906883</v>
      </c>
      <c r="H142" s="19">
        <v>22386.948790498809</v>
      </c>
      <c r="I142" s="19">
        <v>22751.361192044911</v>
      </c>
      <c r="J142" s="19">
        <v>80727.081735858737</v>
      </c>
    </row>
    <row r="143" spans="1:10" x14ac:dyDescent="0.25">
      <c r="A143" s="4" t="str">
        <f>'Status quo (EEZ)'!A143</f>
        <v>Kiribati (Phoenix Islands)</v>
      </c>
      <c r="C143" s="19">
        <v>8129.8366012027782</v>
      </c>
      <c r="D143" s="19">
        <v>12122.26923322826</v>
      </c>
      <c r="E143" s="19">
        <v>12198.979514090979</v>
      </c>
      <c r="F143" s="19">
        <v>97014.932848589146</v>
      </c>
      <c r="G143" s="19">
        <v>13280.222410345579</v>
      </c>
      <c r="H143" s="19">
        <v>19055.388379160169</v>
      </c>
      <c r="I143" s="19">
        <v>19168.951603936021</v>
      </c>
      <c r="J143" s="19">
        <v>157426.90303698729</v>
      </c>
    </row>
    <row r="144" spans="1:10" x14ac:dyDescent="0.25">
      <c r="A144" s="4" t="str">
        <f>'Status quo (EEZ)'!A144</f>
        <v>Korea (North, Sea of Japan)</v>
      </c>
      <c r="C144" s="19">
        <v>642.74383937411108</v>
      </c>
      <c r="D144" s="19">
        <v>13011.217468045361</v>
      </c>
      <c r="E144" s="19">
        <v>13873.54874153162</v>
      </c>
      <c r="F144" s="19">
        <v>55152.71701816337</v>
      </c>
      <c r="G144" s="19">
        <v>966.09040630920038</v>
      </c>
      <c r="H144" s="19">
        <v>19695.278880952948</v>
      </c>
      <c r="I144" s="19">
        <v>20959.581069851902</v>
      </c>
      <c r="J144" s="19">
        <v>81268.887355517043</v>
      </c>
    </row>
    <row r="145" spans="1:10" x14ac:dyDescent="0.25">
      <c r="A145" s="4" t="str">
        <f>'Status quo (EEZ)'!A145</f>
        <v>Korea (North, Yellow Sea)</v>
      </c>
      <c r="C145" s="19">
        <v>789.56077326687705</v>
      </c>
      <c r="D145" s="19">
        <v>7702.8770860944442</v>
      </c>
      <c r="E145" s="19">
        <v>8504.9280588621605</v>
      </c>
      <c r="F145" s="19">
        <v>50842.113236046433</v>
      </c>
      <c r="G145" s="19">
        <v>1233.655507554397</v>
      </c>
      <c r="H145" s="19">
        <v>11492.364279131431</v>
      </c>
      <c r="I145" s="19">
        <v>12694.89650673048</v>
      </c>
      <c r="J145" s="19">
        <v>73378.008193087822</v>
      </c>
    </row>
    <row r="146" spans="1:10" x14ac:dyDescent="0.25">
      <c r="A146" s="4" t="str">
        <f>'Status quo (EEZ)'!A146</f>
        <v>Korea (South)</v>
      </c>
      <c r="C146" s="19">
        <v>16055.445971253341</v>
      </c>
      <c r="D146" s="19">
        <v>337488.63764980028</v>
      </c>
      <c r="E146" s="19">
        <v>380791.75353718532</v>
      </c>
      <c r="F146" s="19">
        <v>1188249.181832023</v>
      </c>
      <c r="G146" s="19">
        <v>25689.489661421419</v>
      </c>
      <c r="H146" s="19">
        <v>535143.769233556</v>
      </c>
      <c r="I146" s="19">
        <v>600241.21832131187</v>
      </c>
      <c r="J146" s="19">
        <v>1763131.7829842551</v>
      </c>
    </row>
    <row r="147" spans="1:10" x14ac:dyDescent="0.25">
      <c r="A147" s="4" t="str">
        <f>'Status quo (EEZ)'!A147</f>
        <v>Kuwait</v>
      </c>
      <c r="C147" s="19">
        <v>17.375</v>
      </c>
      <c r="D147" s="19">
        <v>194.11934296825939</v>
      </c>
      <c r="E147" s="19">
        <v>199.4055931274263</v>
      </c>
      <c r="F147" s="19">
        <v>1325.447436793065</v>
      </c>
      <c r="G147" s="19">
        <v>27.267166087500009</v>
      </c>
      <c r="H147" s="19">
        <v>278.71545724182181</v>
      </c>
      <c r="I147" s="19">
        <v>286.23602931113822</v>
      </c>
      <c r="J147" s="19">
        <v>1888.2182631008479</v>
      </c>
    </row>
    <row r="148" spans="1:10" x14ac:dyDescent="0.25">
      <c r="A148" s="4" t="str">
        <f>'Status quo (EEZ)'!A148</f>
        <v>Latvia</v>
      </c>
      <c r="C148" s="19">
        <v>65323.246668056883</v>
      </c>
      <c r="D148" s="19">
        <v>73563.412026684964</v>
      </c>
      <c r="E148" s="19">
        <v>78637.501531646732</v>
      </c>
      <c r="F148" s="19">
        <v>82744.575582796198</v>
      </c>
      <c r="G148" s="19">
        <v>108256.1282606407</v>
      </c>
      <c r="H148" s="19">
        <v>121584.4102009395</v>
      </c>
      <c r="I148" s="19">
        <v>129824.53183017721</v>
      </c>
      <c r="J148" s="19">
        <v>136332.55469981761</v>
      </c>
    </row>
    <row r="149" spans="1:10" x14ac:dyDescent="0.25">
      <c r="A149" s="4" t="str">
        <f>'Status quo (EEZ)'!A149</f>
        <v>Lebanon</v>
      </c>
      <c r="C149" s="19">
        <v>8.6034661133815753</v>
      </c>
      <c r="D149" s="19">
        <v>8.9861212212324233</v>
      </c>
      <c r="E149" s="19">
        <v>9.0251449397585333</v>
      </c>
      <c r="F149" s="19">
        <v>959.11009062722485</v>
      </c>
      <c r="G149" s="19">
        <v>12.23986474408639</v>
      </c>
      <c r="H149" s="19">
        <v>12.86324412452141</v>
      </c>
      <c r="I149" s="19">
        <v>12.92706091091698</v>
      </c>
      <c r="J149" s="19">
        <v>1610.735886082987</v>
      </c>
    </row>
    <row r="150" spans="1:10" x14ac:dyDescent="0.25">
      <c r="A150" s="4" t="str">
        <f>'Status quo (EEZ)'!A150</f>
        <v>Liberia</v>
      </c>
      <c r="C150" s="19">
        <v>1317.6876278730369</v>
      </c>
      <c r="D150" s="19">
        <v>21060.45424898075</v>
      </c>
      <c r="E150" s="19">
        <v>26460.404569736449</v>
      </c>
      <c r="F150" s="19">
        <v>45925.359442214933</v>
      </c>
      <c r="G150" s="19">
        <v>1973.774494363488</v>
      </c>
      <c r="H150" s="19">
        <v>30214.124577161809</v>
      </c>
      <c r="I150" s="19">
        <v>37941.930543472823</v>
      </c>
      <c r="J150" s="19">
        <v>66318.499236906588</v>
      </c>
    </row>
    <row r="151" spans="1:10" x14ac:dyDescent="0.25">
      <c r="A151" s="4" t="str">
        <f>'Status quo (EEZ)'!A151</f>
        <v>Libya</v>
      </c>
      <c r="C151" s="19">
        <v>22170.777491488261</v>
      </c>
      <c r="D151" s="19">
        <v>31587.882752399779</v>
      </c>
      <c r="E151" s="19">
        <v>32090.568719922929</v>
      </c>
      <c r="F151" s="19">
        <v>42318.238759978929</v>
      </c>
      <c r="G151" s="19">
        <v>32733.344110569222</v>
      </c>
      <c r="H151" s="19">
        <v>46476.996314698728</v>
      </c>
      <c r="I151" s="19">
        <v>47275.327706469281</v>
      </c>
      <c r="J151" s="19">
        <v>62073.751795422257</v>
      </c>
    </row>
    <row r="152" spans="1:10" x14ac:dyDescent="0.25">
      <c r="A152" s="4" t="str">
        <f>'Status quo (EEZ)'!A152</f>
        <v>Lithuania</v>
      </c>
      <c r="C152" s="19">
        <v>17817.801605251771</v>
      </c>
      <c r="D152" s="19">
        <v>21200.815644629842</v>
      </c>
      <c r="E152" s="19">
        <v>23777.06537223385</v>
      </c>
      <c r="F152" s="19">
        <v>24654.388137821072</v>
      </c>
      <c r="G152" s="19">
        <v>29098.219672161049</v>
      </c>
      <c r="H152" s="19">
        <v>34361.30528600001</v>
      </c>
      <c r="I152" s="19">
        <v>38386.78992878928</v>
      </c>
      <c r="J152" s="19">
        <v>39723.753263415347</v>
      </c>
    </row>
    <row r="153" spans="1:10" x14ac:dyDescent="0.25">
      <c r="A153" s="4" t="str">
        <f>'Status quo (EEZ)'!A153</f>
        <v>Lord Howe Isl. (Australia)</v>
      </c>
      <c r="C153" s="19">
        <v>0.29940187465018853</v>
      </c>
      <c r="D153" s="19">
        <v>3.502167397646649</v>
      </c>
      <c r="E153" s="19">
        <v>7.0926094965430417</v>
      </c>
      <c r="F153" s="19">
        <v>182.4574808476645</v>
      </c>
      <c r="G153" s="19">
        <v>0.42594907698239731</v>
      </c>
      <c r="H153" s="19">
        <v>4.9830151190883321</v>
      </c>
      <c r="I153" s="19">
        <v>10.342112161552089</v>
      </c>
      <c r="J153" s="19">
        <v>261.41855690164101</v>
      </c>
    </row>
    <row r="154" spans="1:10" x14ac:dyDescent="0.25">
      <c r="A154" s="4" t="str">
        <f>'Status quo (EEZ)'!A154</f>
        <v>Macquarie Isl. (Australia)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</row>
    <row r="155" spans="1:10" x14ac:dyDescent="0.25">
      <c r="A155" s="4" t="str">
        <f>'Status quo (EEZ)'!A155</f>
        <v>Madagascar</v>
      </c>
      <c r="C155" s="19">
        <v>358.30919872405912</v>
      </c>
      <c r="D155" s="19">
        <v>16327.80059012892</v>
      </c>
      <c r="E155" s="19">
        <v>17371.763945937211</v>
      </c>
      <c r="F155" s="19">
        <v>52310.080492796529</v>
      </c>
      <c r="G155" s="19">
        <v>510.20597962128761</v>
      </c>
      <c r="H155" s="19">
        <v>23923.36593077247</v>
      </c>
      <c r="I155" s="19">
        <v>25607.404387192852</v>
      </c>
      <c r="J155" s="19">
        <v>77171.045065793471</v>
      </c>
    </row>
    <row r="156" spans="1:10" x14ac:dyDescent="0.25">
      <c r="A156" s="4" t="str">
        <f>'Status quo (EEZ)'!A156</f>
        <v>Madeira Isl. (Portugal)</v>
      </c>
      <c r="C156" s="19">
        <v>2966.051397560957</v>
      </c>
      <c r="D156" s="19">
        <v>3905.0068149224021</v>
      </c>
      <c r="E156" s="19">
        <v>3906.3133394699671</v>
      </c>
      <c r="F156" s="19">
        <v>4587.6470077408712</v>
      </c>
      <c r="G156" s="19">
        <v>4377.4800153301867</v>
      </c>
      <c r="H156" s="19">
        <v>5723.1697097129618</v>
      </c>
      <c r="I156" s="19">
        <v>5725.3726620399611</v>
      </c>
      <c r="J156" s="19">
        <v>6808.0695768325068</v>
      </c>
    </row>
    <row r="157" spans="1:10" x14ac:dyDescent="0.25">
      <c r="A157" s="4" t="str">
        <f>'Status quo (EEZ)'!A157</f>
        <v>Malaysia (Peninsula East)</v>
      </c>
      <c r="C157" s="19">
        <v>96809.165954294498</v>
      </c>
      <c r="D157" s="19">
        <v>436932.68145565072</v>
      </c>
      <c r="E157" s="19">
        <v>505047.14440302481</v>
      </c>
      <c r="F157" s="19">
        <v>631952.71870363317</v>
      </c>
      <c r="G157" s="19">
        <v>149088.63141124189</v>
      </c>
      <c r="H157" s="19">
        <v>654255.19589160476</v>
      </c>
      <c r="I157" s="19">
        <v>751223.47713806876</v>
      </c>
      <c r="J157" s="19">
        <v>932160.76398647239</v>
      </c>
    </row>
    <row r="158" spans="1:10" x14ac:dyDescent="0.25">
      <c r="A158" s="4" t="str">
        <f>'Status quo (EEZ)'!A158</f>
        <v>Malaysia (Peninsula West)</v>
      </c>
      <c r="C158" s="19">
        <v>32493.533952304129</v>
      </c>
      <c r="D158" s="19">
        <v>520180.17466019472</v>
      </c>
      <c r="E158" s="19">
        <v>580676.85748271353</v>
      </c>
      <c r="F158" s="19">
        <v>816053.41708539217</v>
      </c>
      <c r="G158" s="19">
        <v>50142.081688594677</v>
      </c>
      <c r="H158" s="19">
        <v>756527.23552232282</v>
      </c>
      <c r="I158" s="19">
        <v>842625.67331470281</v>
      </c>
      <c r="J158" s="19">
        <v>1177953.5343910609</v>
      </c>
    </row>
    <row r="159" spans="1:10" x14ac:dyDescent="0.25">
      <c r="A159" s="4" t="str">
        <f>'Status quo (EEZ)'!A159</f>
        <v>Malaysia (Sabah)</v>
      </c>
      <c r="C159" s="19">
        <v>67907.982354686275</v>
      </c>
      <c r="D159" s="19">
        <v>252481.977671662</v>
      </c>
      <c r="E159" s="19">
        <v>314470.96133973717</v>
      </c>
      <c r="F159" s="19">
        <v>463840.08171026461</v>
      </c>
      <c r="G159" s="19">
        <v>104420.9333359517</v>
      </c>
      <c r="H159" s="19">
        <v>377529.44860920991</v>
      </c>
      <c r="I159" s="19">
        <v>466235.87040464062</v>
      </c>
      <c r="J159" s="19">
        <v>679951.21556839999</v>
      </c>
    </row>
    <row r="160" spans="1:10" x14ac:dyDescent="0.25">
      <c r="A160" s="4" t="str">
        <f>'Status quo (EEZ)'!A160</f>
        <v>Malaysia (Sarawak)</v>
      </c>
      <c r="C160" s="19">
        <v>82270.118488224718</v>
      </c>
      <c r="D160" s="19">
        <v>254033.27895385871</v>
      </c>
      <c r="E160" s="19">
        <v>312865.82152173232</v>
      </c>
      <c r="F160" s="19">
        <v>387066.20295223763</v>
      </c>
      <c r="G160" s="19">
        <v>130909.89597579579</v>
      </c>
      <c r="H160" s="19">
        <v>391468.32386662433</v>
      </c>
      <c r="I160" s="19">
        <v>475228.42694628902</v>
      </c>
      <c r="J160" s="19">
        <v>581479.71971892216</v>
      </c>
    </row>
    <row r="161" spans="1:10" x14ac:dyDescent="0.25">
      <c r="A161" s="4" t="str">
        <f>'Status quo (EEZ)'!A161</f>
        <v>Maldives</v>
      </c>
      <c r="C161" s="19">
        <v>1408.4516607539431</v>
      </c>
      <c r="D161" s="19">
        <v>3444.3866094672312</v>
      </c>
      <c r="E161" s="19">
        <v>3648.171024130666</v>
      </c>
      <c r="F161" s="19">
        <v>6974.2750316049396</v>
      </c>
      <c r="G161" s="19">
        <v>2358.1941207529271</v>
      </c>
      <c r="H161" s="19">
        <v>5521.0886582495414</v>
      </c>
      <c r="I161" s="19">
        <v>5819.9766495473359</v>
      </c>
      <c r="J161" s="19">
        <v>10809.794598719191</v>
      </c>
    </row>
    <row r="162" spans="1:10" x14ac:dyDescent="0.25">
      <c r="A162" s="4" t="str">
        <f>'Status quo (EEZ)'!A162</f>
        <v>Malta</v>
      </c>
      <c r="C162" s="19">
        <v>94.365941739160959</v>
      </c>
      <c r="D162" s="19">
        <v>3013.8968776031888</v>
      </c>
      <c r="E162" s="19">
        <v>3417.537853485062</v>
      </c>
      <c r="F162" s="19">
        <v>5545.4995781921816</v>
      </c>
      <c r="G162" s="19">
        <v>145.0813149924283</v>
      </c>
      <c r="H162" s="19">
        <v>4540.5449990924062</v>
      </c>
      <c r="I162" s="19">
        <v>5188.9479434345112</v>
      </c>
      <c r="J162" s="19">
        <v>8426.7432819093792</v>
      </c>
    </row>
    <row r="163" spans="1:10" x14ac:dyDescent="0.25">
      <c r="A163" s="4" t="str">
        <f>'Status quo (EEZ)'!A163</f>
        <v>Marshall Isl.</v>
      </c>
      <c r="C163" s="19">
        <v>5415.9291606985698</v>
      </c>
      <c r="D163" s="19">
        <v>6413.5471173230408</v>
      </c>
      <c r="E163" s="19">
        <v>6550.649812713119</v>
      </c>
      <c r="F163" s="19">
        <v>43639.71076653801</v>
      </c>
      <c r="G163" s="19">
        <v>8555.8456418946989</v>
      </c>
      <c r="H163" s="19">
        <v>10036.46739545397</v>
      </c>
      <c r="I163" s="19">
        <v>10237.38047838817</v>
      </c>
      <c r="J163" s="19">
        <v>70742.95690429979</v>
      </c>
    </row>
    <row r="164" spans="1:10" x14ac:dyDescent="0.25">
      <c r="A164" s="4" t="str">
        <f>'Status quo (EEZ)'!A164</f>
        <v>Martinique (France)</v>
      </c>
      <c r="C164" s="19">
        <v>1536.1006877774039</v>
      </c>
      <c r="D164" s="19">
        <v>1605.4148846511259</v>
      </c>
      <c r="E164" s="19">
        <v>1605.4148846511259</v>
      </c>
      <c r="F164" s="19">
        <v>1605.8690655067301</v>
      </c>
      <c r="G164" s="19">
        <v>2360.7150644267722</v>
      </c>
      <c r="H164" s="19">
        <v>2459.368466898854</v>
      </c>
      <c r="I164" s="19">
        <v>2459.368466898854</v>
      </c>
      <c r="J164" s="19">
        <v>2460.07959590375</v>
      </c>
    </row>
    <row r="165" spans="1:10" x14ac:dyDescent="0.25">
      <c r="A165" s="4" t="str">
        <f>'Status quo (EEZ)'!A165</f>
        <v>Mauritania</v>
      </c>
      <c r="C165" s="19">
        <v>396919.90240944369</v>
      </c>
      <c r="D165" s="19">
        <v>828134.21506699594</v>
      </c>
      <c r="E165" s="19">
        <v>875391.40864449157</v>
      </c>
      <c r="F165" s="19">
        <v>1280956.6893408599</v>
      </c>
      <c r="G165" s="19">
        <v>653443.37173455802</v>
      </c>
      <c r="H165" s="19">
        <v>1326379.7005493231</v>
      </c>
      <c r="I165" s="19">
        <v>1395500.691917554</v>
      </c>
      <c r="J165" s="19">
        <v>2046741.1555880071</v>
      </c>
    </row>
    <row r="166" spans="1:10" x14ac:dyDescent="0.25">
      <c r="A166" s="4" t="str">
        <f>'Status quo (EEZ)'!A166</f>
        <v>Mauritius</v>
      </c>
      <c r="C166" s="19">
        <v>99.975895814708792</v>
      </c>
      <c r="D166" s="19">
        <v>942.87894704232508</v>
      </c>
      <c r="E166" s="19">
        <v>988.20005562777601</v>
      </c>
      <c r="F166" s="19">
        <v>5359.8387444663022</v>
      </c>
      <c r="G166" s="19">
        <v>142.6912918760064</v>
      </c>
      <c r="H166" s="19">
        <v>1368.0137882913109</v>
      </c>
      <c r="I166" s="19">
        <v>1434.5264891102879</v>
      </c>
      <c r="J166" s="19">
        <v>7694.1780942361493</v>
      </c>
    </row>
    <row r="167" spans="1:10" x14ac:dyDescent="0.25">
      <c r="A167" s="4" t="str">
        <f>'Status quo (EEZ)'!A167</f>
        <v>Mayotte (France)</v>
      </c>
      <c r="C167" s="19">
        <v>1055.7355451913079</v>
      </c>
      <c r="D167" s="19">
        <v>1120.569410108176</v>
      </c>
      <c r="E167" s="19">
        <v>1120.608120151056</v>
      </c>
      <c r="F167" s="19">
        <v>1133.1324658361009</v>
      </c>
      <c r="G167" s="19">
        <v>1557.3075671879401</v>
      </c>
      <c r="H167" s="19">
        <v>1649.54476011675</v>
      </c>
      <c r="I167" s="19">
        <v>1649.599831605711</v>
      </c>
      <c r="J167" s="19">
        <v>1668.3294177278769</v>
      </c>
    </row>
    <row r="168" spans="1:10" x14ac:dyDescent="0.25">
      <c r="A168" s="4" t="str">
        <f>'Status quo (EEZ)'!A168</f>
        <v>Mexico (Atlantic)</v>
      </c>
      <c r="C168" s="19">
        <v>697.6201713738426</v>
      </c>
      <c r="D168" s="19">
        <v>18654.11516993224</v>
      </c>
      <c r="E168" s="19">
        <v>21093.89949291473</v>
      </c>
      <c r="F168" s="19">
        <v>55419.193247306292</v>
      </c>
      <c r="G168" s="19">
        <v>992.98797897046927</v>
      </c>
      <c r="H168" s="19">
        <v>27473.729736288318</v>
      </c>
      <c r="I168" s="19">
        <v>31128.476680451618</v>
      </c>
      <c r="J168" s="19">
        <v>80071.183815442826</v>
      </c>
    </row>
    <row r="169" spans="1:10" x14ac:dyDescent="0.25">
      <c r="A169" s="4" t="str">
        <f>'Status quo (EEZ)'!A169</f>
        <v>Mexico (Pacific)</v>
      </c>
      <c r="C169" s="19">
        <v>480160.30217497778</v>
      </c>
      <c r="D169" s="19">
        <v>715222.08299727365</v>
      </c>
      <c r="E169" s="19">
        <v>717885.11040744395</v>
      </c>
      <c r="F169" s="19">
        <v>841030.4104481301</v>
      </c>
      <c r="G169" s="19">
        <v>799867.87910204288</v>
      </c>
      <c r="H169" s="19">
        <v>1178654.0320344639</v>
      </c>
      <c r="I169" s="19">
        <v>1182442.7480025061</v>
      </c>
      <c r="J169" s="19">
        <v>1359577.1306197259</v>
      </c>
    </row>
    <row r="170" spans="1:10" x14ac:dyDescent="0.25">
      <c r="A170" s="4" t="str">
        <f>'Status quo (EEZ)'!A170</f>
        <v>Micronesia (Federated States of)</v>
      </c>
      <c r="C170" s="19">
        <v>9626.7197070360398</v>
      </c>
      <c r="D170" s="19">
        <v>11525.93023504761</v>
      </c>
      <c r="E170" s="19">
        <v>11710.73490553617</v>
      </c>
      <c r="F170" s="19">
        <v>105041.19072126781</v>
      </c>
      <c r="G170" s="19">
        <v>15632.549618023369</v>
      </c>
      <c r="H170" s="19">
        <v>18545.685975869968</v>
      </c>
      <c r="I170" s="19">
        <v>18816.768074283729</v>
      </c>
      <c r="J170" s="19">
        <v>171203.24457443299</v>
      </c>
    </row>
    <row r="171" spans="1:10" x14ac:dyDescent="0.25">
      <c r="A171" s="4" t="str">
        <f>'Status quo (EEZ)'!A171</f>
        <v>Montenegro</v>
      </c>
      <c r="C171" s="19">
        <v>274.11181912029417</v>
      </c>
      <c r="D171" s="19">
        <v>569.23997381774836</v>
      </c>
      <c r="E171" s="19">
        <v>623.24930383791218</v>
      </c>
      <c r="F171" s="19">
        <v>785.35946138404518</v>
      </c>
      <c r="G171" s="19">
        <v>460.06904348450581</v>
      </c>
      <c r="H171" s="19">
        <v>896.86174145855466</v>
      </c>
      <c r="I171" s="19">
        <v>976.77864379642244</v>
      </c>
      <c r="J171" s="19">
        <v>1224.4788505624181</v>
      </c>
    </row>
    <row r="172" spans="1:10" x14ac:dyDescent="0.25">
      <c r="A172" s="4" t="str">
        <f>'Status quo (EEZ)'!A172</f>
        <v>Montserrat (UK)</v>
      </c>
      <c r="C172" s="19">
        <v>0</v>
      </c>
      <c r="D172" s="19">
        <v>8.9603698552796957E-4</v>
      </c>
      <c r="E172" s="19">
        <v>8.9603698552796957E-4</v>
      </c>
      <c r="F172" s="19">
        <v>5.289638812601908E-2</v>
      </c>
      <c r="G172" s="19">
        <v>0</v>
      </c>
      <c r="H172" s="19">
        <v>1.2747619812790241E-3</v>
      </c>
      <c r="I172" s="19">
        <v>1.2747619812790241E-3</v>
      </c>
      <c r="J172" s="19">
        <v>8.5180988485534834E-2</v>
      </c>
    </row>
    <row r="173" spans="1:10" x14ac:dyDescent="0.25">
      <c r="A173" s="4" t="str">
        <f>'Status quo (EEZ)'!A173</f>
        <v>Morocco (Central)</v>
      </c>
      <c r="C173" s="19">
        <v>502900.30517005292</v>
      </c>
      <c r="D173" s="19">
        <v>581806.08339553629</v>
      </c>
      <c r="E173" s="19">
        <v>596775.43902446958</v>
      </c>
      <c r="F173" s="19">
        <v>887524.65071423806</v>
      </c>
      <c r="G173" s="19">
        <v>829651.6789255545</v>
      </c>
      <c r="H173" s="19">
        <v>951066.51817028772</v>
      </c>
      <c r="I173" s="19">
        <v>972889.11384897283</v>
      </c>
      <c r="J173" s="19">
        <v>1387133.188025062</v>
      </c>
    </row>
    <row r="174" spans="1:10" x14ac:dyDescent="0.25">
      <c r="A174" s="4" t="str">
        <f>'Status quo (EEZ)'!A174</f>
        <v>Morocco (Mediterranean)</v>
      </c>
      <c r="C174" s="19">
        <v>12850.27075616428</v>
      </c>
      <c r="D174" s="19">
        <v>20780.029558929491</v>
      </c>
      <c r="E174" s="19">
        <v>22027.001583929439</v>
      </c>
      <c r="F174" s="19">
        <v>33951.015030770337</v>
      </c>
      <c r="G174" s="19">
        <v>21222.93679404915</v>
      </c>
      <c r="H174" s="19">
        <v>33193.339967256317</v>
      </c>
      <c r="I174" s="19">
        <v>35121.753688158387</v>
      </c>
      <c r="J174" s="19">
        <v>53390.054293390727</v>
      </c>
    </row>
    <row r="175" spans="1:10" x14ac:dyDescent="0.25">
      <c r="A175" s="4" t="str">
        <f>'Status quo (EEZ)'!A175</f>
        <v>Morocco (South)</v>
      </c>
      <c r="C175" s="19">
        <v>783189.42292852933</v>
      </c>
      <c r="D175" s="19">
        <v>1073306.5812386831</v>
      </c>
      <c r="E175" s="19">
        <v>1095269.034657696</v>
      </c>
      <c r="F175" s="19">
        <v>1719573.551046154</v>
      </c>
      <c r="G175" s="19">
        <v>1273372.8465572291</v>
      </c>
      <c r="H175" s="19">
        <v>1706431.673124176</v>
      </c>
      <c r="I175" s="19">
        <v>1738781.439674258</v>
      </c>
      <c r="J175" s="19">
        <v>2628552.921046501</v>
      </c>
    </row>
    <row r="176" spans="1:10" x14ac:dyDescent="0.25">
      <c r="A176" s="4" t="str">
        <f>'Status quo (EEZ)'!A176</f>
        <v>Mozambique</v>
      </c>
      <c r="C176" s="19">
        <v>1618.788226904664</v>
      </c>
      <c r="D176" s="19">
        <v>9787.1836435328441</v>
      </c>
      <c r="E176" s="19">
        <v>11274.23434531774</v>
      </c>
      <c r="F176" s="19">
        <v>60683.567166541667</v>
      </c>
      <c r="G176" s="19">
        <v>2303.0761830517649</v>
      </c>
      <c r="H176" s="19">
        <v>15233.79614699963</v>
      </c>
      <c r="I176" s="19">
        <v>17724.840549111101</v>
      </c>
      <c r="J176" s="19">
        <v>93793.140638650453</v>
      </c>
    </row>
    <row r="177" spans="1:10" x14ac:dyDescent="0.25">
      <c r="A177" s="4" t="str">
        <f>'Status quo (EEZ)'!A177</f>
        <v>Mozambique Channel Isl. (France)</v>
      </c>
      <c r="C177" s="19">
        <v>20.468083095225289</v>
      </c>
      <c r="D177" s="19">
        <v>317.02885626674549</v>
      </c>
      <c r="E177" s="19">
        <v>331.74860488333212</v>
      </c>
      <c r="F177" s="19">
        <v>18412.825699169651</v>
      </c>
      <c r="G177" s="19">
        <v>29.323290748337129</v>
      </c>
      <c r="H177" s="19">
        <v>453.92900051013709</v>
      </c>
      <c r="I177" s="19">
        <v>475.22743513342442</v>
      </c>
      <c r="J177" s="19">
        <v>29979.834537686409</v>
      </c>
    </row>
    <row r="178" spans="1:10" x14ac:dyDescent="0.25">
      <c r="A178" s="4" t="str">
        <f>'Status quo (EEZ)'!A178</f>
        <v>Myanmar</v>
      </c>
      <c r="C178" s="19">
        <v>554675.95979329315</v>
      </c>
      <c r="D178" s="19">
        <v>1056001.3578477739</v>
      </c>
      <c r="E178" s="19">
        <v>1137053.802337361</v>
      </c>
      <c r="F178" s="19">
        <v>1388276.230646298</v>
      </c>
      <c r="G178" s="19">
        <v>833588.71794044343</v>
      </c>
      <c r="H178" s="19">
        <v>1570974.102634589</v>
      </c>
      <c r="I178" s="19">
        <v>1688980.880064572</v>
      </c>
      <c r="J178" s="19">
        <v>2052295.926456356</v>
      </c>
    </row>
    <row r="179" spans="1:10" x14ac:dyDescent="0.25">
      <c r="A179" s="4" t="str">
        <f>'Status quo (EEZ)'!A179</f>
        <v>Namibia</v>
      </c>
      <c r="C179" s="19">
        <v>195257.08091413169</v>
      </c>
      <c r="D179" s="19">
        <v>454798.99087227677</v>
      </c>
      <c r="E179" s="19">
        <v>497412.1722150885</v>
      </c>
      <c r="F179" s="19">
        <v>783632.41983070446</v>
      </c>
      <c r="G179" s="19">
        <v>308581.43492621771</v>
      </c>
      <c r="H179" s="19">
        <v>701986.44307961746</v>
      </c>
      <c r="I179" s="19">
        <v>762638.97115833801</v>
      </c>
      <c r="J179" s="19">
        <v>1170071.242303723</v>
      </c>
    </row>
    <row r="180" spans="1:10" x14ac:dyDescent="0.25">
      <c r="A180" s="4" t="str">
        <f>'Status quo (EEZ)'!A180</f>
        <v>Nauru</v>
      </c>
      <c r="C180" s="19">
        <v>5891.5065245249516</v>
      </c>
      <c r="D180" s="19">
        <v>6576.0104670357523</v>
      </c>
      <c r="E180" s="19">
        <v>6608.1612690645234</v>
      </c>
      <c r="F180" s="19">
        <v>61817.345013787322</v>
      </c>
      <c r="G180" s="19">
        <v>9619.5959435313507</v>
      </c>
      <c r="H180" s="19">
        <v>10707.51323005162</v>
      </c>
      <c r="I180" s="19">
        <v>10753.829886442951</v>
      </c>
      <c r="J180" s="19">
        <v>101015.4744169566</v>
      </c>
    </row>
    <row r="181" spans="1:10" x14ac:dyDescent="0.25">
      <c r="A181" s="4" t="str">
        <f>'Status quo (EEZ)'!A181</f>
        <v>Netherlands</v>
      </c>
      <c r="C181" s="19">
        <v>29245.615170184279</v>
      </c>
      <c r="D181" s="19">
        <v>70453.210421184587</v>
      </c>
      <c r="E181" s="19">
        <v>77517.517128597552</v>
      </c>
      <c r="F181" s="19">
        <v>91194.316776977561</v>
      </c>
      <c r="G181" s="19">
        <v>48256.461142925917</v>
      </c>
      <c r="H181" s="19">
        <v>108291.6068336952</v>
      </c>
      <c r="I181" s="19">
        <v>118467.4709714865</v>
      </c>
      <c r="J181" s="19">
        <v>138151.86970155159</v>
      </c>
    </row>
    <row r="182" spans="1:10" x14ac:dyDescent="0.25">
      <c r="A182" s="4" t="str">
        <f>'Status quo (EEZ)'!A182</f>
        <v>New Caledonia (France)</v>
      </c>
      <c r="C182" s="19">
        <v>1297.9839791033421</v>
      </c>
      <c r="D182" s="19">
        <v>1467.2522516600091</v>
      </c>
      <c r="E182" s="19">
        <v>1534.789733540478</v>
      </c>
      <c r="F182" s="19">
        <v>1857.9658798577129</v>
      </c>
      <c r="G182" s="19">
        <v>1905.617634023278</v>
      </c>
      <c r="H182" s="19">
        <v>2146.4299687561729</v>
      </c>
      <c r="I182" s="19">
        <v>2242.5132952293689</v>
      </c>
      <c r="J182" s="19">
        <v>2719.9736115844289</v>
      </c>
    </row>
    <row r="183" spans="1:10" x14ac:dyDescent="0.25">
      <c r="A183" s="4" t="str">
        <f>'Status quo (EEZ)'!A183</f>
        <v>New Zealand</v>
      </c>
      <c r="C183" s="19">
        <v>155490.76317770479</v>
      </c>
      <c r="D183" s="19">
        <v>265569.36506756378</v>
      </c>
      <c r="E183" s="19">
        <v>290724.44864601089</v>
      </c>
      <c r="F183" s="19">
        <v>463017.66276247089</v>
      </c>
      <c r="G183" s="19">
        <v>236513.5689896929</v>
      </c>
      <c r="H183" s="19">
        <v>398355.96203488571</v>
      </c>
      <c r="I183" s="19">
        <v>434819.17417953158</v>
      </c>
      <c r="J183" s="19">
        <v>694952.24078040931</v>
      </c>
    </row>
    <row r="184" spans="1:10" x14ac:dyDescent="0.25">
      <c r="A184" s="4" t="str">
        <f>'Status quo (EEZ)'!A184</f>
        <v>Nicaragua (Caribbean)</v>
      </c>
      <c r="C184" s="19">
        <v>4.8694064986905294</v>
      </c>
      <c r="D184" s="19">
        <v>2176.5796573120979</v>
      </c>
      <c r="E184" s="19">
        <v>3445.8249977176788</v>
      </c>
      <c r="F184" s="19">
        <v>5926.1266203678078</v>
      </c>
      <c r="G184" s="19">
        <v>6.9275708301497279</v>
      </c>
      <c r="H184" s="19">
        <v>3097.8942665278719</v>
      </c>
      <c r="I184" s="19">
        <v>4903.6073464530564</v>
      </c>
      <c r="J184" s="19">
        <v>8432.2918965992631</v>
      </c>
    </row>
    <row r="185" spans="1:10" x14ac:dyDescent="0.25">
      <c r="A185" s="4" t="str">
        <f>'Status quo (EEZ)'!A185</f>
        <v>Nicaragua (Pacific)</v>
      </c>
      <c r="C185" s="19">
        <v>307.01101099163247</v>
      </c>
      <c r="D185" s="19">
        <v>1728.3874318944629</v>
      </c>
      <c r="E185" s="19">
        <v>1968.4125233160239</v>
      </c>
      <c r="F185" s="19">
        <v>5624.0566067297914</v>
      </c>
      <c r="G185" s="19">
        <v>465.31081092758382</v>
      </c>
      <c r="H185" s="19">
        <v>2498.149820505625</v>
      </c>
      <c r="I185" s="19">
        <v>2853.5243446240729</v>
      </c>
      <c r="J185" s="19">
        <v>8087.8138326833841</v>
      </c>
    </row>
    <row r="186" spans="1:10" x14ac:dyDescent="0.25">
      <c r="A186" s="4" t="str">
        <f>'Status quo (EEZ)'!A186</f>
        <v>Nigeria</v>
      </c>
      <c r="C186" s="19">
        <v>8690.0455609902001</v>
      </c>
      <c r="D186" s="19">
        <v>52537.943972640132</v>
      </c>
      <c r="E186" s="19">
        <v>55285.238949550243</v>
      </c>
      <c r="F186" s="19">
        <v>205814.19080808241</v>
      </c>
      <c r="G186" s="19">
        <v>13612.55508522878</v>
      </c>
      <c r="H186" s="19">
        <v>76341.230138925574</v>
      </c>
      <c r="I186" s="19">
        <v>80267.248748248996</v>
      </c>
      <c r="J186" s="19">
        <v>307342.77333280712</v>
      </c>
    </row>
    <row r="187" spans="1:10" x14ac:dyDescent="0.25">
      <c r="A187" s="4" t="str">
        <f>'Status quo (EEZ)'!A187</f>
        <v>Niue (New Zealand)</v>
      </c>
      <c r="C187" s="19">
        <v>15.330571688341671</v>
      </c>
      <c r="D187" s="19">
        <v>995.56578890765309</v>
      </c>
      <c r="E187" s="19">
        <v>1006.210342886313</v>
      </c>
      <c r="F187" s="19">
        <v>1382.234145020969</v>
      </c>
      <c r="G187" s="19">
        <v>22.395422353322751</v>
      </c>
      <c r="H187" s="19">
        <v>1418.415247329976</v>
      </c>
      <c r="I187" s="19">
        <v>1435.164607617193</v>
      </c>
      <c r="J187" s="19">
        <v>1974.8711291181201</v>
      </c>
    </row>
    <row r="188" spans="1:10" x14ac:dyDescent="0.25">
      <c r="A188" s="4" t="str">
        <f>'Status quo (EEZ)'!A188</f>
        <v>Norfolk Isl. (Australia)</v>
      </c>
      <c r="C188" s="19">
        <v>8.4675993423173423</v>
      </c>
      <c r="D188" s="19">
        <v>17.699410524214731</v>
      </c>
      <c r="E188" s="19">
        <v>20.153315394084942</v>
      </c>
      <c r="F188" s="19">
        <v>268.17523144230472</v>
      </c>
      <c r="G188" s="19">
        <v>12.11885808039928</v>
      </c>
      <c r="H188" s="19">
        <v>25.257088131332569</v>
      </c>
      <c r="I188" s="19">
        <v>28.869200265995602</v>
      </c>
      <c r="J188" s="19">
        <v>383.71700523178617</v>
      </c>
    </row>
    <row r="189" spans="1:10" x14ac:dyDescent="0.25">
      <c r="A189" s="4" t="str">
        <f>'Status quo (EEZ)'!A189</f>
        <v>Northern Marianas (USA)</v>
      </c>
      <c r="C189" s="19">
        <v>5.0690568710390407</v>
      </c>
      <c r="D189" s="19">
        <v>437.53270193848118</v>
      </c>
      <c r="E189" s="19">
        <v>475.05151754502901</v>
      </c>
      <c r="F189" s="19">
        <v>16977.55908675418</v>
      </c>
      <c r="G189" s="19">
        <v>7.2115784108334378</v>
      </c>
      <c r="H189" s="19">
        <v>700.12111541495517</v>
      </c>
      <c r="I189" s="19">
        <v>754.73106428050403</v>
      </c>
      <c r="J189" s="19">
        <v>24247.432787926969</v>
      </c>
    </row>
    <row r="190" spans="1:10" x14ac:dyDescent="0.25">
      <c r="A190" s="4" t="str">
        <f>'Status quo (EEZ)'!A190</f>
        <v>Norway</v>
      </c>
      <c r="C190" s="19">
        <v>351944.56554571801</v>
      </c>
      <c r="D190" s="19">
        <v>1532554.2740491859</v>
      </c>
      <c r="E190" s="19">
        <v>1706462.897291709</v>
      </c>
      <c r="F190" s="19">
        <v>1983279.74446854</v>
      </c>
      <c r="G190" s="19">
        <v>550591.29808179697</v>
      </c>
      <c r="H190" s="19">
        <v>2470846.8486960642</v>
      </c>
      <c r="I190" s="19">
        <v>2742033.0912075569</v>
      </c>
      <c r="J190" s="19">
        <v>3171897.8768645381</v>
      </c>
    </row>
    <row r="191" spans="1:10" x14ac:dyDescent="0.25">
      <c r="A191" s="4" t="str">
        <f>'Status quo (EEZ)'!A191</f>
        <v>Oman</v>
      </c>
      <c r="C191" s="19">
        <v>2147.1637057195221</v>
      </c>
      <c r="D191" s="19">
        <v>3537.5963508480281</v>
      </c>
      <c r="E191" s="19">
        <v>4096.6415914016306</v>
      </c>
      <c r="F191" s="19">
        <v>114984.8776365482</v>
      </c>
      <c r="G191" s="19">
        <v>3054.698303575763</v>
      </c>
      <c r="H191" s="19">
        <v>5096.2065435456107</v>
      </c>
      <c r="I191" s="19">
        <v>6033.3771994366944</v>
      </c>
      <c r="J191" s="19">
        <v>192481.62011992329</v>
      </c>
    </row>
    <row r="192" spans="1:10" x14ac:dyDescent="0.25">
      <c r="A192" s="4" t="str">
        <f>'Status quo (EEZ)'!A192</f>
        <v>Oman (Musandam)</v>
      </c>
      <c r="C192" s="19">
        <v>361.72404844081939</v>
      </c>
      <c r="D192" s="19">
        <v>455.21477361912139</v>
      </c>
      <c r="E192" s="19">
        <v>466.54357351508293</v>
      </c>
      <c r="F192" s="19">
        <v>3762.465834774529</v>
      </c>
      <c r="G192" s="19">
        <v>514.61275830594059</v>
      </c>
      <c r="H192" s="19">
        <v>665.82472531748863</v>
      </c>
      <c r="I192" s="19">
        <v>684.60566065426156</v>
      </c>
      <c r="J192" s="19">
        <v>6192.1499477501184</v>
      </c>
    </row>
    <row r="193" spans="1:10" x14ac:dyDescent="0.25">
      <c r="A193" s="4" t="str">
        <f>'Status quo (EEZ)'!A193</f>
        <v>Pakistan</v>
      </c>
      <c r="C193" s="19">
        <v>68481.93268831227</v>
      </c>
      <c r="D193" s="19">
        <v>262042.1933294585</v>
      </c>
      <c r="E193" s="19">
        <v>301382.9584309411</v>
      </c>
      <c r="F193" s="19">
        <v>555875.85630053515</v>
      </c>
      <c r="G193" s="19">
        <v>101777.2126953832</v>
      </c>
      <c r="H193" s="19">
        <v>386961.36648052419</v>
      </c>
      <c r="I193" s="19">
        <v>450110.79338594619</v>
      </c>
      <c r="J193" s="19">
        <v>849270.51310556044</v>
      </c>
    </row>
    <row r="194" spans="1:10" x14ac:dyDescent="0.25">
      <c r="A194" s="4" t="str">
        <f>'Status quo (EEZ)'!A194</f>
        <v>Palau</v>
      </c>
      <c r="C194" s="19">
        <v>6373.0134039445174</v>
      </c>
      <c r="D194" s="19">
        <v>7386.7496093992258</v>
      </c>
      <c r="E194" s="19">
        <v>7451.734483101829</v>
      </c>
      <c r="F194" s="19">
        <v>50388.626310536943</v>
      </c>
      <c r="G194" s="19">
        <v>10261.40517114264</v>
      </c>
      <c r="H194" s="19">
        <v>11815.09857410631</v>
      </c>
      <c r="I194" s="19">
        <v>11907.651735730549</v>
      </c>
      <c r="J194" s="19">
        <v>82044.687208892923</v>
      </c>
    </row>
    <row r="195" spans="1:10" x14ac:dyDescent="0.25">
      <c r="A195" s="4" t="str">
        <f>'Status quo (EEZ)'!A195</f>
        <v>Palmyra Atoll &amp; Kingman Reef (USA)</v>
      </c>
      <c r="C195" s="19">
        <v>5.3918995369796809E-2</v>
      </c>
      <c r="D195" s="19">
        <v>4.9944061025211068</v>
      </c>
      <c r="E195" s="19">
        <v>14.483970370810709</v>
      </c>
      <c r="F195" s="19">
        <v>416.42567349587313</v>
      </c>
      <c r="G195" s="19">
        <v>7.6708759210064092E-2</v>
      </c>
      <c r="H195" s="19">
        <v>7.4200838494836994</v>
      </c>
      <c r="I195" s="19">
        <v>22.127963314950271</v>
      </c>
      <c r="J195" s="19">
        <v>610.1227224018993</v>
      </c>
    </row>
    <row r="196" spans="1:10" x14ac:dyDescent="0.25">
      <c r="A196" s="4" t="str">
        <f>'Status quo (EEZ)'!A196</f>
        <v>Panama (Caribbean)</v>
      </c>
      <c r="C196" s="19">
        <v>2.5048578398639179</v>
      </c>
      <c r="D196" s="19">
        <v>72.143405819475348</v>
      </c>
      <c r="E196" s="19">
        <v>87.439758213863641</v>
      </c>
      <c r="F196" s="19">
        <v>260.70056106308772</v>
      </c>
      <c r="G196" s="19">
        <v>3.5711592309840792</v>
      </c>
      <c r="H196" s="19">
        <v>102.64531127687439</v>
      </c>
      <c r="I196" s="19">
        <v>127.5998382893454</v>
      </c>
      <c r="J196" s="19">
        <v>384.69600713374069</v>
      </c>
    </row>
    <row r="197" spans="1:10" x14ac:dyDescent="0.25">
      <c r="A197" s="4" t="str">
        <f>'Status quo (EEZ)'!A197</f>
        <v>Panama (Pacific)</v>
      </c>
      <c r="C197" s="19">
        <v>23732.924014498771</v>
      </c>
      <c r="D197" s="19">
        <v>72737.662371971659</v>
      </c>
      <c r="E197" s="19">
        <v>73997.04744655329</v>
      </c>
      <c r="F197" s="19">
        <v>74873.871996650923</v>
      </c>
      <c r="G197" s="19">
        <v>39938.83560699701</v>
      </c>
      <c r="H197" s="19">
        <v>121585.6744175217</v>
      </c>
      <c r="I197" s="19">
        <v>123377.359625606</v>
      </c>
      <c r="J197" s="19">
        <v>124636.6086108055</v>
      </c>
    </row>
    <row r="198" spans="1:10" x14ac:dyDescent="0.25">
      <c r="A198" s="4" t="str">
        <f>'Status quo (EEZ)'!A198</f>
        <v>Papua New Guinea</v>
      </c>
      <c r="C198" s="19">
        <v>24181.50444466437</v>
      </c>
      <c r="D198" s="19">
        <v>27670.053113341361</v>
      </c>
      <c r="E198" s="19">
        <v>27984.270574647791</v>
      </c>
      <c r="F198" s="19">
        <v>212143.32353910449</v>
      </c>
      <c r="G198" s="19">
        <v>38546.48983397839</v>
      </c>
      <c r="H198" s="19">
        <v>44042.760048094329</v>
      </c>
      <c r="I198" s="19">
        <v>44500.618179853009</v>
      </c>
      <c r="J198" s="19">
        <v>345382.59173146012</v>
      </c>
    </row>
    <row r="199" spans="1:10" x14ac:dyDescent="0.25">
      <c r="A199" s="4" t="str">
        <f>'Status quo (EEZ)'!A199</f>
        <v>Peru</v>
      </c>
      <c r="C199" s="19">
        <v>728015.46824480314</v>
      </c>
      <c r="D199" s="19">
        <v>10127912.72435621</v>
      </c>
      <c r="E199" s="19">
        <v>10256167.727722891</v>
      </c>
      <c r="F199" s="19">
        <v>10666005.342677809</v>
      </c>
      <c r="G199" s="19">
        <v>1207716.9396676989</v>
      </c>
      <c r="H199" s="19">
        <v>16863728.316672038</v>
      </c>
      <c r="I199" s="19">
        <v>17057214.804576989</v>
      </c>
      <c r="J199" s="19">
        <v>17698626.365978409</v>
      </c>
    </row>
    <row r="200" spans="1:10" x14ac:dyDescent="0.25">
      <c r="A200" s="4" t="str">
        <f>'Status quo (EEZ)'!A200</f>
        <v>Philippines</v>
      </c>
      <c r="C200" s="19">
        <v>124297.6886216516</v>
      </c>
      <c r="D200" s="19">
        <v>1104233.1119324691</v>
      </c>
      <c r="E200" s="19">
        <v>1141771.894440857</v>
      </c>
      <c r="F200" s="19">
        <v>1323963.394415606</v>
      </c>
      <c r="G200" s="19">
        <v>201803.34802854451</v>
      </c>
      <c r="H200" s="19">
        <v>1651072.304073116</v>
      </c>
      <c r="I200" s="19">
        <v>1705273.0618426581</v>
      </c>
      <c r="J200" s="19">
        <v>1982962.510289354</v>
      </c>
    </row>
    <row r="201" spans="1:10" x14ac:dyDescent="0.25">
      <c r="A201" s="4" t="str">
        <f>'Status quo (EEZ)'!A201</f>
        <v>Pitcairn (UK)</v>
      </c>
      <c r="C201" s="19">
        <v>2.4808355258372492</v>
      </c>
      <c r="D201" s="19">
        <v>56.789837927758427</v>
      </c>
      <c r="E201" s="19">
        <v>79.234758022498724</v>
      </c>
      <c r="F201" s="19">
        <v>817.71801443196262</v>
      </c>
      <c r="G201" s="19">
        <v>3.5297062742441629</v>
      </c>
      <c r="H201" s="19">
        <v>80.810965129512837</v>
      </c>
      <c r="I201" s="19">
        <v>112.7440341388394</v>
      </c>
      <c r="J201" s="19">
        <v>1165.380102172616</v>
      </c>
    </row>
    <row r="202" spans="1:10" x14ac:dyDescent="0.25">
      <c r="A202" s="4" t="str">
        <f>'Status quo (EEZ)'!A202</f>
        <v>Poland</v>
      </c>
      <c r="C202" s="19">
        <v>69744.927240464138</v>
      </c>
      <c r="D202" s="19">
        <v>84071.135906149677</v>
      </c>
      <c r="E202" s="19">
        <v>96796.263130141699</v>
      </c>
      <c r="F202" s="19">
        <v>116903.94778676859</v>
      </c>
      <c r="G202" s="19">
        <v>113533.22543076221</v>
      </c>
      <c r="H202" s="19">
        <v>135927.66726572099</v>
      </c>
      <c r="I202" s="19">
        <v>155992.21561419251</v>
      </c>
      <c r="J202" s="19">
        <v>186939.59380877181</v>
      </c>
    </row>
    <row r="203" spans="1:10" x14ac:dyDescent="0.25">
      <c r="A203" s="4" t="str">
        <f>'Status quo (EEZ)'!A203</f>
        <v>Portugal (mainland)</v>
      </c>
      <c r="C203" s="19">
        <v>1231.1521728796249</v>
      </c>
      <c r="D203" s="19">
        <v>21266.82152994593</v>
      </c>
      <c r="E203" s="19">
        <v>29685.722150545262</v>
      </c>
      <c r="F203" s="19">
        <v>70820.402516169095</v>
      </c>
      <c r="G203" s="19">
        <v>1939.255056301831</v>
      </c>
      <c r="H203" s="19">
        <v>33893.982039603747</v>
      </c>
      <c r="I203" s="19">
        <v>47477.615957664937</v>
      </c>
      <c r="J203" s="19">
        <v>108591.0332160683</v>
      </c>
    </row>
    <row r="204" spans="1:10" x14ac:dyDescent="0.25">
      <c r="A204" s="4" t="str">
        <f>'Status quo (EEZ)'!A204</f>
        <v>Prince Edward Isl. (South Africa)</v>
      </c>
      <c r="C204" s="19">
        <v>8.9378207725105997E-3</v>
      </c>
      <c r="D204" s="19">
        <v>9.6766827661965511</v>
      </c>
      <c r="E204" s="19">
        <v>27.971255127285229</v>
      </c>
      <c r="F204" s="19">
        <v>571.31618738107136</v>
      </c>
      <c r="G204" s="19">
        <v>1.4616315938718309E-2</v>
      </c>
      <c r="H204" s="19">
        <v>13.768636661113639</v>
      </c>
      <c r="I204" s="19">
        <v>39.827650108520473</v>
      </c>
      <c r="J204" s="19">
        <v>813.62282454167462</v>
      </c>
    </row>
    <row r="205" spans="1:10" x14ac:dyDescent="0.25">
      <c r="A205" s="4" t="str">
        <f>'Status quo (EEZ)'!A205</f>
        <v>Puerto Rico (USA)</v>
      </c>
      <c r="C205" s="19">
        <v>1177.8070091180109</v>
      </c>
      <c r="D205" s="19">
        <v>1314.10159301458</v>
      </c>
      <c r="E205" s="19">
        <v>1314.10159301458</v>
      </c>
      <c r="F205" s="19">
        <v>1314.10159301458</v>
      </c>
      <c r="G205" s="19">
        <v>1738.6784203011141</v>
      </c>
      <c r="H205" s="19">
        <v>1932.580186201119</v>
      </c>
      <c r="I205" s="19">
        <v>1932.580186201119</v>
      </c>
      <c r="J205" s="19">
        <v>1932.580186201119</v>
      </c>
    </row>
    <row r="206" spans="1:10" x14ac:dyDescent="0.25">
      <c r="A206" s="4" t="str">
        <f>'Status quo (EEZ)'!A206</f>
        <v>Qatar</v>
      </c>
      <c r="C206" s="19">
        <v>1.0234059121904859E-3</v>
      </c>
      <c r="D206" s="19">
        <v>983.83192783831089</v>
      </c>
      <c r="E206" s="19">
        <v>989.5104325765642</v>
      </c>
      <c r="F206" s="19">
        <v>4666.0030267959937</v>
      </c>
      <c r="G206" s="19">
        <v>1.4559655118565279E-3</v>
      </c>
      <c r="H206" s="19">
        <v>1470.2640089030849</v>
      </c>
      <c r="I206" s="19">
        <v>1478.34262849999</v>
      </c>
      <c r="J206" s="19">
        <v>7491.041061505839</v>
      </c>
    </row>
    <row r="207" spans="1:10" x14ac:dyDescent="0.25">
      <c r="A207" s="4" t="str">
        <f>'Status quo (EEZ)'!A207</f>
        <v>RÃ©union (France)</v>
      </c>
      <c r="C207" s="19">
        <v>572.64569396732588</v>
      </c>
      <c r="D207" s="19">
        <v>772.84346632193387</v>
      </c>
      <c r="E207" s="19">
        <v>776.74358744020071</v>
      </c>
      <c r="F207" s="19">
        <v>1807.175844390207</v>
      </c>
      <c r="G207" s="19">
        <v>846.04361505479312</v>
      </c>
      <c r="H207" s="19">
        <v>1146.351670036031</v>
      </c>
      <c r="I207" s="19">
        <v>1151.901211634352</v>
      </c>
      <c r="J207" s="19">
        <v>2765.2877346230539</v>
      </c>
    </row>
    <row r="208" spans="1:10" x14ac:dyDescent="0.25">
      <c r="A208" s="4" t="str">
        <f>'Status quo (EEZ)'!A208</f>
        <v>Romania</v>
      </c>
      <c r="C208" s="19">
        <v>9.3749999999999861E-2</v>
      </c>
      <c r="D208" s="19">
        <v>2.4294840303652432</v>
      </c>
      <c r="E208" s="19">
        <v>2.4607340303652432</v>
      </c>
      <c r="F208" s="19">
        <v>4019.0543794757441</v>
      </c>
      <c r="G208" s="19">
        <v>0.14162500937499981</v>
      </c>
      <c r="H208" s="19">
        <v>3.4674426501137319</v>
      </c>
      <c r="I208" s="19">
        <v>3.5160259876137321</v>
      </c>
      <c r="J208" s="19">
        <v>5725.9442590844583</v>
      </c>
    </row>
    <row r="209" spans="1:10" x14ac:dyDescent="0.25">
      <c r="A209" s="4" t="str">
        <f>'Status quo (EEZ)'!A209</f>
        <v>Russia (Baltic Sea)</v>
      </c>
      <c r="C209" s="19">
        <v>69504.266508809145</v>
      </c>
      <c r="D209" s="19">
        <v>79704.657999286166</v>
      </c>
      <c r="E209" s="19">
        <v>86611.754738796546</v>
      </c>
      <c r="F209" s="19">
        <v>89964.287054270593</v>
      </c>
      <c r="G209" s="19">
        <v>114427.8583134144</v>
      </c>
      <c r="H209" s="19">
        <v>130109.082345716</v>
      </c>
      <c r="I209" s="19">
        <v>141206.42981049829</v>
      </c>
      <c r="J209" s="19">
        <v>146416.6345840499</v>
      </c>
    </row>
    <row r="210" spans="1:10" x14ac:dyDescent="0.25">
      <c r="A210" s="4" t="str">
        <f>'Status quo (EEZ)'!A210</f>
        <v>Russia (Barents Sea)</v>
      </c>
      <c r="C210" s="19">
        <v>40302.65692295965</v>
      </c>
      <c r="D210" s="19">
        <v>260869.8203573206</v>
      </c>
      <c r="E210" s="19">
        <v>265881.24856672401</v>
      </c>
      <c r="F210" s="19">
        <v>284408.34534098319</v>
      </c>
      <c r="G210" s="19">
        <v>59797.147357803377</v>
      </c>
      <c r="H210" s="19">
        <v>398155.12191441288</v>
      </c>
      <c r="I210" s="19">
        <v>405308.81543745007</v>
      </c>
      <c r="J210" s="19">
        <v>433172.83422127052</v>
      </c>
    </row>
    <row r="211" spans="1:10" x14ac:dyDescent="0.25">
      <c r="A211" s="4" t="str">
        <f>'Status quo (EEZ)'!A211</f>
        <v>Russia (Black Sea)</v>
      </c>
      <c r="C211" s="19">
        <v>68222.942284240213</v>
      </c>
      <c r="D211" s="19">
        <v>94332.570755677036</v>
      </c>
      <c r="E211" s="19">
        <v>94505.593985439162</v>
      </c>
      <c r="F211" s="19">
        <v>97020.284995699432</v>
      </c>
      <c r="G211" s="19">
        <v>114532.2622556805</v>
      </c>
      <c r="H211" s="19">
        <v>157773.10742669689</v>
      </c>
      <c r="I211" s="19">
        <v>158055.709304669</v>
      </c>
      <c r="J211" s="19">
        <v>161721.38233914541</v>
      </c>
    </row>
    <row r="212" spans="1:10" x14ac:dyDescent="0.25">
      <c r="A212" s="4" t="str">
        <f>'Status quo (EEZ)'!A212</f>
        <v>Russia (Far East)</v>
      </c>
      <c r="C212" s="19">
        <v>1607795.1783594631</v>
      </c>
      <c r="D212" s="19">
        <v>3199098.1827707691</v>
      </c>
      <c r="E212" s="19">
        <v>3316825.9280968192</v>
      </c>
      <c r="F212" s="19">
        <v>4292799.8761402881</v>
      </c>
      <c r="G212" s="19">
        <v>2288916.6645279909</v>
      </c>
      <c r="H212" s="19">
        <v>4575721.6091192458</v>
      </c>
      <c r="I212" s="19">
        <v>4743262.6413726611</v>
      </c>
      <c r="J212" s="19">
        <v>6134994.6546890112</v>
      </c>
    </row>
    <row r="213" spans="1:10" x14ac:dyDescent="0.25">
      <c r="A213" s="4" t="str">
        <f>'Status quo (EEZ)'!A213</f>
        <v>Saba and Sint Eustatius (Netherlands)</v>
      </c>
      <c r="C213" s="19">
        <v>48.15739075491188</v>
      </c>
      <c r="D213" s="19">
        <v>149.94983972939241</v>
      </c>
      <c r="E213" s="19">
        <v>149.94983972939241</v>
      </c>
      <c r="F213" s="19">
        <v>256.41501065639272</v>
      </c>
      <c r="G213" s="19">
        <v>68.511916185900986</v>
      </c>
      <c r="H213" s="19">
        <v>213.32864365334351</v>
      </c>
      <c r="I213" s="19">
        <v>213.32864365334351</v>
      </c>
      <c r="J213" s="19">
        <v>364.79309704099512</v>
      </c>
    </row>
    <row r="214" spans="1:10" x14ac:dyDescent="0.25">
      <c r="A214" s="4" t="str">
        <f>'Status quo (EEZ)'!A214</f>
        <v>Saint Helena (UK)</v>
      </c>
      <c r="C214" s="19">
        <v>164.72973663529501</v>
      </c>
      <c r="D214" s="19">
        <v>176.77731624144459</v>
      </c>
      <c r="E214" s="19">
        <v>202.78548298582439</v>
      </c>
      <c r="F214" s="19">
        <v>217.53901616449861</v>
      </c>
      <c r="G214" s="19">
        <v>238.0628878331915</v>
      </c>
      <c r="H214" s="19">
        <v>255.21413189947251</v>
      </c>
      <c r="I214" s="19">
        <v>292.21508465474921</v>
      </c>
      <c r="J214" s="19">
        <v>313.78077051433178</v>
      </c>
    </row>
    <row r="215" spans="1:10" x14ac:dyDescent="0.25">
      <c r="A215" s="4" t="str">
        <f>'Status quo (EEZ)'!A215</f>
        <v>Saint Kitts &amp; Nevis</v>
      </c>
      <c r="C215" s="19">
        <v>9.0073634943300493E-2</v>
      </c>
      <c r="D215" s="19">
        <v>0.6237648562606033</v>
      </c>
      <c r="E215" s="19">
        <v>0.6237648562606033</v>
      </c>
      <c r="F215" s="19">
        <v>21.691410345517809</v>
      </c>
      <c r="G215" s="19">
        <v>0.12814476098179001</v>
      </c>
      <c r="H215" s="19">
        <v>0.9976900908719859</v>
      </c>
      <c r="I215" s="19">
        <v>0.9976900908719859</v>
      </c>
      <c r="J215" s="19">
        <v>31.731820943450131</v>
      </c>
    </row>
    <row r="216" spans="1:10" x14ac:dyDescent="0.25">
      <c r="A216" s="4" t="str">
        <f>'Status quo (EEZ)'!A216</f>
        <v>Saint Lucia</v>
      </c>
      <c r="C216" s="19">
        <v>11.0980136770673</v>
      </c>
      <c r="D216" s="19">
        <v>118.9299096209498</v>
      </c>
      <c r="E216" s="19">
        <v>137.00928840290061</v>
      </c>
      <c r="F216" s="19">
        <v>550.61791074060079</v>
      </c>
      <c r="G216" s="19">
        <v>15.790063371560731</v>
      </c>
      <c r="H216" s="19">
        <v>186.54268169218619</v>
      </c>
      <c r="I216" s="19">
        <v>212.263611841954</v>
      </c>
      <c r="J216" s="19">
        <v>846.35715618848485</v>
      </c>
    </row>
    <row r="217" spans="1:10" x14ac:dyDescent="0.25">
      <c r="A217" s="4" t="str">
        <f>'Status quo (EEZ)'!A217</f>
        <v>Saint Pierre &amp; Miquelon (France)</v>
      </c>
      <c r="C217" s="19">
        <v>1040.4487893691589</v>
      </c>
      <c r="D217" s="19">
        <v>1072.3426547735021</v>
      </c>
      <c r="E217" s="19">
        <v>1072.4887539433901</v>
      </c>
      <c r="F217" s="19">
        <v>1075.072398486835</v>
      </c>
      <c r="G217" s="19">
        <v>1562.140084095467</v>
      </c>
      <c r="H217" s="19">
        <v>1607.5491377198771</v>
      </c>
      <c r="I217" s="19">
        <v>1607.7880585574969</v>
      </c>
      <c r="J217" s="19">
        <v>1611.4939812139301</v>
      </c>
    </row>
    <row r="218" spans="1:10" x14ac:dyDescent="0.25">
      <c r="A218" s="4" t="str">
        <f>'Status quo (EEZ)'!A218</f>
        <v>Saint Vincent &amp; the Grenadines</v>
      </c>
      <c r="C218" s="19">
        <v>72.384086304130122</v>
      </c>
      <c r="D218" s="19">
        <v>108.970291046664</v>
      </c>
      <c r="E218" s="19">
        <v>120.9590148870751</v>
      </c>
      <c r="F218" s="19">
        <v>234.6573250976661</v>
      </c>
      <c r="G218" s="19">
        <v>102.9954431174763</v>
      </c>
      <c r="H218" s="19">
        <v>155.97072566581889</v>
      </c>
      <c r="I218" s="19">
        <v>173.98437606994099</v>
      </c>
      <c r="J218" s="19">
        <v>336.92317096419953</v>
      </c>
    </row>
    <row r="219" spans="1:10" x14ac:dyDescent="0.25">
      <c r="A219" s="4" t="str">
        <f>'Status quo (EEZ)'!A219</f>
        <v>Samoa</v>
      </c>
      <c r="C219" s="19">
        <v>89.380430742149684</v>
      </c>
      <c r="D219" s="19">
        <v>1346.324246307981</v>
      </c>
      <c r="E219" s="19">
        <v>1375.021578685345</v>
      </c>
      <c r="F219" s="19">
        <v>2180.33977261572</v>
      </c>
      <c r="G219" s="19">
        <v>140.10870870127491</v>
      </c>
      <c r="H219" s="19">
        <v>1934.9397186088031</v>
      </c>
      <c r="I219" s="19">
        <v>1980.133027869791</v>
      </c>
      <c r="J219" s="19">
        <v>3205.565685549006</v>
      </c>
    </row>
    <row r="220" spans="1:10" x14ac:dyDescent="0.25">
      <c r="A220" s="4" t="str">
        <f>'Status quo (EEZ)'!A220</f>
        <v>Sao Tome &amp; Principe</v>
      </c>
      <c r="C220" s="19">
        <v>323.82880351960631</v>
      </c>
      <c r="D220" s="19">
        <v>2708.5831966973378</v>
      </c>
      <c r="E220" s="19">
        <v>2721.215950161712</v>
      </c>
      <c r="F220" s="19">
        <v>6523.9047211413317</v>
      </c>
      <c r="G220" s="19">
        <v>470.2754188501392</v>
      </c>
      <c r="H220" s="19">
        <v>3930.3475250670872</v>
      </c>
      <c r="I220" s="19">
        <v>3951.002256743031</v>
      </c>
      <c r="J220" s="19">
        <v>10013.579153011489</v>
      </c>
    </row>
    <row r="221" spans="1:10" x14ac:dyDescent="0.25">
      <c r="A221" s="4" t="str">
        <f>'Status quo (EEZ)'!A221</f>
        <v>Sardinia (Italy)</v>
      </c>
      <c r="C221" s="19">
        <v>9.1915955232033442E-2</v>
      </c>
      <c r="D221" s="19">
        <v>296.38420342284002</v>
      </c>
      <c r="E221" s="19">
        <v>480.0937986338692</v>
      </c>
      <c r="F221" s="19">
        <v>1969.8756077530941</v>
      </c>
      <c r="G221" s="19">
        <v>0.13606223889267491</v>
      </c>
      <c r="H221" s="19">
        <v>470.19433391218411</v>
      </c>
      <c r="I221" s="19">
        <v>758.10772417001726</v>
      </c>
      <c r="J221" s="19">
        <v>2932.4249412937852</v>
      </c>
    </row>
    <row r="222" spans="1:10" x14ac:dyDescent="0.25">
      <c r="A222" s="4" t="str">
        <f>'Status quo (EEZ)'!A222</f>
        <v>Saudi Arabia (Persian Gulf)</v>
      </c>
      <c r="C222" s="19">
        <v>0.46321947612230913</v>
      </c>
      <c r="D222" s="19">
        <v>379.08625215628439</v>
      </c>
      <c r="E222" s="19">
        <v>437.81717419472699</v>
      </c>
      <c r="F222" s="19">
        <v>2451.803383066429</v>
      </c>
      <c r="G222" s="19">
        <v>0.65900692347065426</v>
      </c>
      <c r="H222" s="19">
        <v>551.06762341231445</v>
      </c>
      <c r="I222" s="19">
        <v>645.51270543626867</v>
      </c>
      <c r="J222" s="19">
        <v>3828.9287439943032</v>
      </c>
    </row>
    <row r="223" spans="1:10" x14ac:dyDescent="0.25">
      <c r="A223" s="4" t="str">
        <f>'Status quo (EEZ)'!A223</f>
        <v>Saudi Arabia (Red Sea)</v>
      </c>
      <c r="C223" s="19">
        <v>18.63124930445051</v>
      </c>
      <c r="D223" s="19">
        <v>4982.5961770658851</v>
      </c>
      <c r="E223" s="19">
        <v>5342.6828350054457</v>
      </c>
      <c r="F223" s="19">
        <v>8305.8943437911203</v>
      </c>
      <c r="G223" s="19">
        <v>30.095211745207148</v>
      </c>
      <c r="H223" s="19">
        <v>7936.291001924712</v>
      </c>
      <c r="I223" s="19">
        <v>8468.925140344254</v>
      </c>
      <c r="J223" s="19">
        <v>12763.60405031817</v>
      </c>
    </row>
    <row r="224" spans="1:10" x14ac:dyDescent="0.25">
      <c r="A224" s="4" t="str">
        <f>'Status quo (EEZ)'!A224</f>
        <v>Senegal</v>
      </c>
      <c r="C224" s="19">
        <v>82280.773688259098</v>
      </c>
      <c r="D224" s="19">
        <v>169815.904223911</v>
      </c>
      <c r="E224" s="19">
        <v>181096.31741675749</v>
      </c>
      <c r="F224" s="19">
        <v>345861.39096333581</v>
      </c>
      <c r="G224" s="19">
        <v>127855.74679320031</v>
      </c>
      <c r="H224" s="19">
        <v>254787.35055247831</v>
      </c>
      <c r="I224" s="19">
        <v>271326.81163054478</v>
      </c>
      <c r="J224" s="19">
        <v>534319.73526595021</v>
      </c>
    </row>
    <row r="225" spans="1:10" x14ac:dyDescent="0.25">
      <c r="A225" s="4" t="str">
        <f>'Status quo (EEZ)'!A225</f>
        <v>Seychelles</v>
      </c>
      <c r="C225" s="19">
        <v>149.34143249723499</v>
      </c>
      <c r="D225" s="19">
        <v>528.17497180981127</v>
      </c>
      <c r="E225" s="19">
        <v>678.96626228752109</v>
      </c>
      <c r="F225" s="19">
        <v>3758.0879847225901</v>
      </c>
      <c r="G225" s="19">
        <v>212.62456665268471</v>
      </c>
      <c r="H225" s="19">
        <v>754.16986138340371</v>
      </c>
      <c r="I225" s="19">
        <v>971.3554232121096</v>
      </c>
      <c r="J225" s="19">
        <v>5426.1455773204507</v>
      </c>
    </row>
    <row r="226" spans="1:10" x14ac:dyDescent="0.25">
      <c r="A226" s="4" t="str">
        <f>'Status quo (EEZ)'!A226</f>
        <v>Sicily (Italy)</v>
      </c>
      <c r="C226" s="19">
        <v>3.080837990059992</v>
      </c>
      <c r="D226" s="19">
        <v>524.25432000238209</v>
      </c>
      <c r="E226" s="19">
        <v>2735.3272851398619</v>
      </c>
      <c r="F226" s="19">
        <v>10367.36845157065</v>
      </c>
      <c r="G226" s="19">
        <v>4.9328989396243754</v>
      </c>
      <c r="H226" s="19">
        <v>829.82868399980384</v>
      </c>
      <c r="I226" s="19">
        <v>4516.7800550449028</v>
      </c>
      <c r="J226" s="19">
        <v>16169.79453565585</v>
      </c>
    </row>
    <row r="227" spans="1:10" x14ac:dyDescent="0.25">
      <c r="A227" s="4" t="str">
        <f>'Status quo (EEZ)'!A227</f>
        <v>Sierra Leone</v>
      </c>
      <c r="C227" s="19">
        <v>2251.9199323846942</v>
      </c>
      <c r="D227" s="19">
        <v>18932.1730968927</v>
      </c>
      <c r="E227" s="19">
        <v>38991.636084030557</v>
      </c>
      <c r="F227" s="19">
        <v>249673.90378991401</v>
      </c>
      <c r="G227" s="19">
        <v>3399.7419041044118</v>
      </c>
      <c r="H227" s="19">
        <v>27612.365695557361</v>
      </c>
      <c r="I227" s="19">
        <v>60352.655357451273</v>
      </c>
      <c r="J227" s="19">
        <v>388637.81921326037</v>
      </c>
    </row>
    <row r="228" spans="1:10" x14ac:dyDescent="0.25">
      <c r="A228" s="4" t="str">
        <f>'Status quo (EEZ)'!A228</f>
        <v>Singapore</v>
      </c>
      <c r="C228" s="19">
        <v>0</v>
      </c>
      <c r="D228" s="19">
        <v>1.407316604606159E-3</v>
      </c>
      <c r="E228" s="19">
        <v>1.1412277957550751E-2</v>
      </c>
      <c r="F228" s="19">
        <v>1.356776061408098E-2</v>
      </c>
      <c r="G228" s="19">
        <v>0</v>
      </c>
      <c r="H228" s="19">
        <v>2.0021424697302492E-3</v>
      </c>
      <c r="I228" s="19">
        <v>1.623586782135146E-2</v>
      </c>
      <c r="J228" s="19">
        <v>1.9355816679644412E-2</v>
      </c>
    </row>
    <row r="229" spans="1:10" x14ac:dyDescent="0.25">
      <c r="A229" s="4" t="str">
        <f>'Status quo (EEZ)'!A229</f>
        <v>Sint Maarten (Netherlands)</v>
      </c>
      <c r="C229" s="19">
        <v>2.9257319133718358</v>
      </c>
      <c r="D229" s="19">
        <v>20.05821149798512</v>
      </c>
      <c r="E229" s="19">
        <v>20.829590399589431</v>
      </c>
      <c r="F229" s="19">
        <v>366.17199269523621</v>
      </c>
      <c r="G229" s="19">
        <v>4.1623577883164984</v>
      </c>
      <c r="H229" s="19">
        <v>31.834286379080218</v>
      </c>
      <c r="I229" s="19">
        <v>32.939090518373519</v>
      </c>
      <c r="J229" s="19">
        <v>570.21089181670652</v>
      </c>
    </row>
    <row r="230" spans="1:10" x14ac:dyDescent="0.25">
      <c r="A230" s="4" t="str">
        <f>'Status quo (EEZ)'!A230</f>
        <v>Slovenia</v>
      </c>
      <c r="C230" s="19">
        <v>1.6249999999999999E-3</v>
      </c>
      <c r="D230" s="19">
        <v>60.171125000000004</v>
      </c>
      <c r="E230" s="19">
        <v>61.201125000000012</v>
      </c>
      <c r="F230" s="19">
        <v>132.138375</v>
      </c>
      <c r="G230" s="19">
        <v>2.5098335375000002E-3</v>
      </c>
      <c r="H230" s="19">
        <v>101.69202696816249</v>
      </c>
      <c r="I230" s="19">
        <v>103.408287267725</v>
      </c>
      <c r="J230" s="19">
        <v>216.48334208705</v>
      </c>
    </row>
    <row r="231" spans="1:10" x14ac:dyDescent="0.25">
      <c r="A231" s="4" t="str">
        <f>'Status quo (EEZ)'!A231</f>
        <v>Solomon Isl.</v>
      </c>
      <c r="C231" s="19">
        <v>11111.61425391328</v>
      </c>
      <c r="D231" s="19">
        <v>12915.976463495619</v>
      </c>
      <c r="E231" s="19">
        <v>13206.765693900121</v>
      </c>
      <c r="F231" s="19">
        <v>68405.582085849077</v>
      </c>
      <c r="G231" s="19">
        <v>17003.500188444181</v>
      </c>
      <c r="H231" s="19">
        <v>19702.12167767018</v>
      </c>
      <c r="I231" s="19">
        <v>20140.937562073181</v>
      </c>
      <c r="J231" s="19">
        <v>110240.9076137504</v>
      </c>
    </row>
    <row r="232" spans="1:10" x14ac:dyDescent="0.25">
      <c r="A232" s="4" t="str">
        <f>'Status quo (EEZ)'!A232</f>
        <v>Somalia</v>
      </c>
      <c r="C232" s="19">
        <v>43315.339612465752</v>
      </c>
      <c r="D232" s="19">
        <v>86879.765468874699</v>
      </c>
      <c r="E232" s="19">
        <v>97978.278053392249</v>
      </c>
      <c r="F232" s="19">
        <v>110005.0654364669</v>
      </c>
      <c r="G232" s="19">
        <v>64257.902411736774</v>
      </c>
      <c r="H232" s="19">
        <v>130021.37061232841</v>
      </c>
      <c r="I232" s="19">
        <v>146537.14223205179</v>
      </c>
      <c r="J232" s="19">
        <v>163993.61909856609</v>
      </c>
    </row>
    <row r="233" spans="1:10" x14ac:dyDescent="0.25">
      <c r="A233" s="4" t="str">
        <f>'Status quo (EEZ)'!A233</f>
        <v>South Africa (Atlantic and Cape)</v>
      </c>
      <c r="C233" s="19">
        <v>165939.2365387445</v>
      </c>
      <c r="D233" s="19">
        <v>445820.33181195502</v>
      </c>
      <c r="E233" s="19">
        <v>482398.35911554791</v>
      </c>
      <c r="F233" s="19">
        <v>527894.21117316512</v>
      </c>
      <c r="G233" s="19">
        <v>278363.95725561999</v>
      </c>
      <c r="H233" s="19">
        <v>726943.65679418936</v>
      </c>
      <c r="I233" s="19">
        <v>778981.99819070182</v>
      </c>
      <c r="J233" s="19">
        <v>843797.78417735978</v>
      </c>
    </row>
    <row r="234" spans="1:10" x14ac:dyDescent="0.25">
      <c r="A234" s="4" t="str">
        <f>'Status quo (EEZ)'!A234</f>
        <v>South Africa (Indian Ocean Coast)</v>
      </c>
      <c r="C234" s="19">
        <v>57.247950300006558</v>
      </c>
      <c r="D234" s="19">
        <v>701.39120760271476</v>
      </c>
      <c r="E234" s="19">
        <v>785.48576363556492</v>
      </c>
      <c r="F234" s="19">
        <v>1271.4106028461611</v>
      </c>
      <c r="G234" s="19">
        <v>81.478282387054762</v>
      </c>
      <c r="H234" s="19">
        <v>997.87944458114941</v>
      </c>
      <c r="I234" s="19">
        <v>1117.6813339510261</v>
      </c>
      <c r="J234" s="19">
        <v>1824.560461926425</v>
      </c>
    </row>
    <row r="235" spans="1:10" x14ac:dyDescent="0.25">
      <c r="A235" s="4" t="str">
        <f>'Status quo (EEZ)'!A235</f>
        <v>South Georgia &amp; Sandwich Isl. (UK)</v>
      </c>
      <c r="C235" s="19">
        <v>7834.0911012500001</v>
      </c>
      <c r="D235" s="19">
        <v>7891.2271905806374</v>
      </c>
      <c r="E235" s="19">
        <v>8103.5803993178997</v>
      </c>
      <c r="F235" s="19">
        <v>18260.98631923044</v>
      </c>
      <c r="G235" s="19">
        <v>11145.300580393879</v>
      </c>
      <c r="H235" s="19">
        <v>11226.586418581821</v>
      </c>
      <c r="I235" s="19">
        <v>11529.01188236547</v>
      </c>
      <c r="J235" s="19">
        <v>25979.66956729599</v>
      </c>
    </row>
    <row r="236" spans="1:10" x14ac:dyDescent="0.25">
      <c r="A236" s="4" t="str">
        <f>'Status quo (EEZ)'!A236</f>
        <v>South Orkney Islands (UK)</v>
      </c>
      <c r="C236" s="19">
        <v>28429.119398701831</v>
      </c>
      <c r="D236" s="19">
        <v>28508.15497833944</v>
      </c>
      <c r="E236" s="19">
        <v>28810.972983880911</v>
      </c>
      <c r="F236" s="19">
        <v>33029.3739324407</v>
      </c>
      <c r="G236" s="19">
        <v>40445.16147885711</v>
      </c>
      <c r="H236" s="19">
        <v>40557.611941958239</v>
      </c>
      <c r="I236" s="19">
        <v>40988.421034602507</v>
      </c>
      <c r="J236" s="19">
        <v>46989.799591366929</v>
      </c>
    </row>
    <row r="237" spans="1:10" x14ac:dyDescent="0.25">
      <c r="A237" s="4" t="str">
        <f>'Status quo (EEZ)'!A237</f>
        <v>Spain (mainland, Med and Gulf of Cadiz)</v>
      </c>
      <c r="C237" s="19">
        <v>4101.9758827935502</v>
      </c>
      <c r="D237" s="19">
        <v>38753.818176814988</v>
      </c>
      <c r="E237" s="19">
        <v>58244.001201953863</v>
      </c>
      <c r="F237" s="19">
        <v>115091.0789034867</v>
      </c>
      <c r="G237" s="19">
        <v>6780.9121323858062</v>
      </c>
      <c r="H237" s="19">
        <v>63227.056491585186</v>
      </c>
      <c r="I237" s="19">
        <v>95896.910122782618</v>
      </c>
      <c r="J237" s="19">
        <v>181320.7811852461</v>
      </c>
    </row>
    <row r="238" spans="1:10" x14ac:dyDescent="0.25">
      <c r="A238" s="4" t="str">
        <f>'Status quo (EEZ)'!A238</f>
        <v>Spain (Northwest)</v>
      </c>
      <c r="C238" s="19">
        <v>12251.96089330038</v>
      </c>
      <c r="D238" s="19">
        <v>93475.202444171082</v>
      </c>
      <c r="E238" s="19">
        <v>104871.9743290271</v>
      </c>
      <c r="F238" s="19">
        <v>151620.018333254</v>
      </c>
      <c r="G238" s="19">
        <v>19949.07488594696</v>
      </c>
      <c r="H238" s="19">
        <v>150117.4391356296</v>
      </c>
      <c r="I238" s="19">
        <v>168891.0138103395</v>
      </c>
      <c r="J238" s="19">
        <v>239868.68551588329</v>
      </c>
    </row>
    <row r="239" spans="1:10" x14ac:dyDescent="0.25">
      <c r="A239" s="4" t="str">
        <f>'Status quo (EEZ)'!A239</f>
        <v>Sri Lanka</v>
      </c>
      <c r="C239" s="19">
        <v>13940.950690289181</v>
      </c>
      <c r="D239" s="19">
        <v>43538.098279903563</v>
      </c>
      <c r="E239" s="19">
        <v>44912.139324971256</v>
      </c>
      <c r="F239" s="19">
        <v>211228.5500585449</v>
      </c>
      <c r="G239" s="19">
        <v>21314.962780370191</v>
      </c>
      <c r="H239" s="19">
        <v>63757.599613418017</v>
      </c>
      <c r="I239" s="19">
        <v>65712.499841674711</v>
      </c>
      <c r="J239" s="19">
        <v>305287.07339725591</v>
      </c>
    </row>
    <row r="240" spans="1:10" x14ac:dyDescent="0.25">
      <c r="A240" s="4" t="str">
        <f>'Status quo (EEZ)'!A240</f>
        <v>St Barthelemy (France)</v>
      </c>
      <c r="C240" s="19">
        <v>187.49141647248359</v>
      </c>
      <c r="D240" s="19">
        <v>237.50039047415109</v>
      </c>
      <c r="E240" s="19">
        <v>237.50039047415109</v>
      </c>
      <c r="F240" s="19">
        <v>237.50093720233309</v>
      </c>
      <c r="G240" s="19">
        <v>269.9473020494413</v>
      </c>
      <c r="H240" s="19">
        <v>341.09340406277943</v>
      </c>
      <c r="I240" s="19">
        <v>341.09340406277943</v>
      </c>
      <c r="J240" s="19">
        <v>341.09418187475779</v>
      </c>
    </row>
    <row r="241" spans="1:10" x14ac:dyDescent="0.25">
      <c r="A241" s="4" t="str">
        <f>'Status quo (EEZ)'!A241</f>
        <v>St Martin (France)</v>
      </c>
      <c r="C241" s="19">
        <v>168.37688664261159</v>
      </c>
      <c r="D241" s="19">
        <v>213.27549745099381</v>
      </c>
      <c r="E241" s="19">
        <v>213.27549745099381</v>
      </c>
      <c r="F241" s="19">
        <v>213.2756253049015</v>
      </c>
      <c r="G241" s="19">
        <v>242.4263335676533</v>
      </c>
      <c r="H241" s="19">
        <v>306.30209204099879</v>
      </c>
      <c r="I241" s="19">
        <v>306.30209204099879</v>
      </c>
      <c r="J241" s="19">
        <v>306.30227393449582</v>
      </c>
    </row>
    <row r="242" spans="1:10" x14ac:dyDescent="0.25">
      <c r="A242" s="4" t="str">
        <f>'Status quo (EEZ)'!A242</f>
        <v>St Paul &amp; Amsterdam Isl. (France)</v>
      </c>
      <c r="C242" s="19">
        <v>0.72846775001525177</v>
      </c>
      <c r="D242" s="19">
        <v>10.28070457268884</v>
      </c>
      <c r="E242" s="19">
        <v>10.336792221448819</v>
      </c>
      <c r="F242" s="19">
        <v>610.03730902028417</v>
      </c>
      <c r="G242" s="19">
        <v>1.0363668099706229</v>
      </c>
      <c r="H242" s="19">
        <v>14.631382673112171</v>
      </c>
      <c r="I242" s="19">
        <v>14.711176703284281</v>
      </c>
      <c r="J242" s="19">
        <v>872.91615338033716</v>
      </c>
    </row>
    <row r="243" spans="1:10" x14ac:dyDescent="0.25">
      <c r="A243" s="4" t="str">
        <f>'Status quo (EEZ)'!A243</f>
        <v>St Paul and St. Peter Archipelago (Brazil)</v>
      </c>
      <c r="C243" s="19">
        <v>2.1047905130236182</v>
      </c>
      <c r="D243" s="19">
        <v>259.77498579171157</v>
      </c>
      <c r="E243" s="19">
        <v>298.41725506826128</v>
      </c>
      <c r="F243" s="19">
        <v>1056.15750215245</v>
      </c>
      <c r="G243" s="19">
        <v>3.0035562269938021</v>
      </c>
      <c r="H243" s="19">
        <v>413.39750930157868</v>
      </c>
      <c r="I243" s="19">
        <v>471.5301145147514</v>
      </c>
      <c r="J243" s="19">
        <v>1700.3376714661299</v>
      </c>
    </row>
    <row r="244" spans="1:10" x14ac:dyDescent="0.25">
      <c r="A244" s="4" t="str">
        <f>'Status quo (EEZ)'!A244</f>
        <v>Sudan</v>
      </c>
      <c r="C244" s="19">
        <v>0</v>
      </c>
      <c r="D244" s="19">
        <v>79.411773089671499</v>
      </c>
      <c r="E244" s="19">
        <v>79.411773089671499</v>
      </c>
      <c r="F244" s="19">
        <v>79.411773089671499</v>
      </c>
      <c r="G244" s="19">
        <v>0</v>
      </c>
      <c r="H244" s="19">
        <v>112.9764851626318</v>
      </c>
      <c r="I244" s="19">
        <v>112.9764851626318</v>
      </c>
      <c r="J244" s="19">
        <v>112.9764851626318</v>
      </c>
    </row>
    <row r="245" spans="1:10" x14ac:dyDescent="0.25">
      <c r="A245" s="4" t="str">
        <f>'Status quo (EEZ)'!A245</f>
        <v>Suriname</v>
      </c>
      <c r="C245" s="19">
        <v>73.200272987243522</v>
      </c>
      <c r="D245" s="19">
        <v>563.79948419573554</v>
      </c>
      <c r="E245" s="19">
        <v>694.67133881552479</v>
      </c>
      <c r="F245" s="19">
        <v>3641.095616962049</v>
      </c>
      <c r="G245" s="19">
        <v>110.0379460448905</v>
      </c>
      <c r="H245" s="19">
        <v>808.03662116884925</v>
      </c>
      <c r="I245" s="19">
        <v>1021.936495866711</v>
      </c>
      <c r="J245" s="19">
        <v>5256.362676060784</v>
      </c>
    </row>
    <row r="246" spans="1:10" x14ac:dyDescent="0.25">
      <c r="A246" s="4" t="str">
        <f>'Status quo (EEZ)'!A246</f>
        <v>Svalbard Isl. (Norway)</v>
      </c>
      <c r="C246" s="19">
        <v>23754.020858159482</v>
      </c>
      <c r="D246" s="19">
        <v>225114.2195769136</v>
      </c>
      <c r="E246" s="19">
        <v>254743.57798897699</v>
      </c>
      <c r="F246" s="19">
        <v>347267.71993122518</v>
      </c>
      <c r="G246" s="19">
        <v>38468.250463408687</v>
      </c>
      <c r="H246" s="19">
        <v>346864.68986213021</v>
      </c>
      <c r="I246" s="19">
        <v>392844.35286703298</v>
      </c>
      <c r="J246" s="19">
        <v>536375.95769569371</v>
      </c>
    </row>
    <row r="247" spans="1:10" x14ac:dyDescent="0.25">
      <c r="A247" s="4" t="str">
        <f>'Status quo (EEZ)'!A247</f>
        <v>Sweden (Baltic)</v>
      </c>
      <c r="C247" s="19">
        <v>167670.14472817801</v>
      </c>
      <c r="D247" s="19">
        <v>201694.64647567409</v>
      </c>
      <c r="E247" s="19">
        <v>210877.21795074499</v>
      </c>
      <c r="F247" s="19">
        <v>226928.7402367258</v>
      </c>
      <c r="G247" s="19">
        <v>278565.14369916392</v>
      </c>
      <c r="H247" s="19">
        <v>334211.72481853323</v>
      </c>
      <c r="I247" s="19">
        <v>348471.42038879171</v>
      </c>
      <c r="J247" s="19">
        <v>373458.44579341402</v>
      </c>
    </row>
    <row r="248" spans="1:10" x14ac:dyDescent="0.25">
      <c r="A248" s="4" t="str">
        <f>'Status quo (EEZ)'!A248</f>
        <v>Sweden (West Coast)</v>
      </c>
      <c r="C248" s="19">
        <v>6670.3093726620809</v>
      </c>
      <c r="D248" s="19">
        <v>13499.39012026477</v>
      </c>
      <c r="E248" s="19">
        <v>14889.5051008009</v>
      </c>
      <c r="F248" s="19">
        <v>17725.046639144239</v>
      </c>
      <c r="G248" s="19">
        <v>10983.50942581102</v>
      </c>
      <c r="H248" s="19">
        <v>22060.874482376639</v>
      </c>
      <c r="I248" s="19">
        <v>24117.167051403099</v>
      </c>
      <c r="J248" s="19">
        <v>28416.788032520941</v>
      </c>
    </row>
    <row r="249" spans="1:10" x14ac:dyDescent="0.25">
      <c r="A249" s="4" t="str">
        <f>'Status quo (EEZ)'!A249</f>
        <v>Syria</v>
      </c>
      <c r="C249" s="19">
        <v>462.55232879320221</v>
      </c>
      <c r="D249" s="19">
        <v>1532.450540170885</v>
      </c>
      <c r="E249" s="19">
        <v>1803.5551741142569</v>
      </c>
      <c r="F249" s="19">
        <v>2817.2980798445619</v>
      </c>
      <c r="G249" s="19">
        <v>710.2734601762528</v>
      </c>
      <c r="H249" s="19">
        <v>2311.3199554292669</v>
      </c>
      <c r="I249" s="19">
        <v>2722.4027511368422</v>
      </c>
      <c r="J249" s="19">
        <v>4257.0795698170368</v>
      </c>
    </row>
    <row r="250" spans="1:10" x14ac:dyDescent="0.25">
      <c r="A250" s="4" t="str">
        <f>'Status quo (EEZ)'!A250</f>
        <v>Taiwan</v>
      </c>
      <c r="C250" s="19">
        <v>2568.2071106006129</v>
      </c>
      <c r="D250" s="19">
        <v>12588.366813195071</v>
      </c>
      <c r="E250" s="19">
        <v>26794.097613651062</v>
      </c>
      <c r="F250" s="19">
        <v>219395.12030064801</v>
      </c>
      <c r="G250" s="19">
        <v>3907.9156254021909</v>
      </c>
      <c r="H250" s="19">
        <v>19200.08463190966</v>
      </c>
      <c r="I250" s="19">
        <v>39438.943788657547</v>
      </c>
      <c r="J250" s="19">
        <v>320067.09940303379</v>
      </c>
    </row>
    <row r="251" spans="1:10" x14ac:dyDescent="0.25">
      <c r="A251" s="4" t="str">
        <f>'Status quo (EEZ)'!A251</f>
        <v>Tanzania</v>
      </c>
      <c r="C251" s="19">
        <v>1704.1152562290449</v>
      </c>
      <c r="D251" s="19">
        <v>1725.5390895722969</v>
      </c>
      <c r="E251" s="19">
        <v>1788.0782857542879</v>
      </c>
      <c r="F251" s="19">
        <v>32587.16599243541</v>
      </c>
      <c r="G251" s="19">
        <v>2424.3911060637952</v>
      </c>
      <c r="H251" s="19">
        <v>2454.891988201281</v>
      </c>
      <c r="I251" s="19">
        <v>2560.004054922601</v>
      </c>
      <c r="J251" s="19">
        <v>49102.375710033273</v>
      </c>
    </row>
    <row r="252" spans="1:10" x14ac:dyDescent="0.25">
      <c r="A252" s="4" t="str">
        <f>'Status quo (EEZ)'!A252</f>
        <v>Thailand (Andaman Sea)</v>
      </c>
      <c r="C252" s="19">
        <v>38304.69020422054</v>
      </c>
      <c r="D252" s="19">
        <v>164105.57199600161</v>
      </c>
      <c r="E252" s="19">
        <v>204873.01528557829</v>
      </c>
      <c r="F252" s="19">
        <v>304202.59428045893</v>
      </c>
      <c r="G252" s="19">
        <v>60893.671801471377</v>
      </c>
      <c r="H252" s="19">
        <v>247985.37646781831</v>
      </c>
      <c r="I252" s="19">
        <v>305998.22489581531</v>
      </c>
      <c r="J252" s="19">
        <v>451906.81190846761</v>
      </c>
    </row>
    <row r="253" spans="1:10" x14ac:dyDescent="0.25">
      <c r="A253" s="4" t="str">
        <f>'Status quo (EEZ)'!A253</f>
        <v>Thailand (Gulf of Thailand)</v>
      </c>
      <c r="C253" s="19">
        <v>173543.2339034671</v>
      </c>
      <c r="D253" s="19">
        <v>551478.75288501452</v>
      </c>
      <c r="E253" s="19">
        <v>685748.07308632345</v>
      </c>
      <c r="F253" s="19">
        <v>930785.95314403309</v>
      </c>
      <c r="G253" s="19">
        <v>275892.5020075647</v>
      </c>
      <c r="H253" s="19">
        <v>843935.48162544065</v>
      </c>
      <c r="I253" s="19">
        <v>1035020.238732887</v>
      </c>
      <c r="J253" s="19">
        <v>1394427.786244364</v>
      </c>
    </row>
    <row r="254" spans="1:10" x14ac:dyDescent="0.25">
      <c r="A254" s="4" t="str">
        <f>'Status quo (EEZ)'!A254</f>
        <v>Timor Leste</v>
      </c>
      <c r="C254" s="19">
        <v>2208.4221948119948</v>
      </c>
      <c r="D254" s="19">
        <v>2265.857038330686</v>
      </c>
      <c r="E254" s="19">
        <v>2265.9058998972992</v>
      </c>
      <c r="F254" s="19">
        <v>2305.550669977551</v>
      </c>
      <c r="G254" s="19">
        <v>3238.9328175168148</v>
      </c>
      <c r="H254" s="19">
        <v>3320.6434568105669</v>
      </c>
      <c r="I254" s="19">
        <v>3320.7129705342982</v>
      </c>
      <c r="J254" s="19">
        <v>3385.5352689436668</v>
      </c>
    </row>
    <row r="255" spans="1:10" x14ac:dyDescent="0.25">
      <c r="A255" s="4" t="str">
        <f>'Status quo (EEZ)'!A255</f>
        <v>Togo</v>
      </c>
      <c r="C255" s="19">
        <v>238.07534034860589</v>
      </c>
      <c r="D255" s="19">
        <v>5531.5560767372717</v>
      </c>
      <c r="E255" s="19">
        <v>6365.503320530378</v>
      </c>
      <c r="F255" s="19">
        <v>41943.710654957889</v>
      </c>
      <c r="G255" s="19">
        <v>379.45478231455172</v>
      </c>
      <c r="H255" s="19">
        <v>8081.14346038243</v>
      </c>
      <c r="I255" s="19">
        <v>9366.0555241587444</v>
      </c>
      <c r="J255" s="19">
        <v>62805.457270828912</v>
      </c>
    </row>
    <row r="256" spans="1:10" x14ac:dyDescent="0.25">
      <c r="A256" s="4" t="str">
        <f>'Status quo (EEZ)'!A256</f>
        <v>Tokelau (New Zealand)</v>
      </c>
      <c r="C256" s="19">
        <v>2516.8362842529591</v>
      </c>
      <c r="D256" s="19">
        <v>4765.6917118644014</v>
      </c>
      <c r="E256" s="19">
        <v>4809.9621511451287</v>
      </c>
      <c r="F256" s="19">
        <v>27529.484499194408</v>
      </c>
      <c r="G256" s="19">
        <v>4108.204293816023</v>
      </c>
      <c r="H256" s="19">
        <v>7341.3875374373129</v>
      </c>
      <c r="I256" s="19">
        <v>7408.2274769944697</v>
      </c>
      <c r="J256" s="19">
        <v>44314.976610446589</v>
      </c>
    </row>
    <row r="257" spans="1:10" x14ac:dyDescent="0.25">
      <c r="A257" s="4" t="str">
        <f>'Status quo (EEZ)'!A257</f>
        <v>Tonga</v>
      </c>
      <c r="C257" s="19">
        <v>2740.7839172852168</v>
      </c>
      <c r="D257" s="19">
        <v>5056.3077252770427</v>
      </c>
      <c r="E257" s="19">
        <v>5095.2896833672012</v>
      </c>
      <c r="F257" s="19">
        <v>6153.8504256376664</v>
      </c>
      <c r="G257" s="19">
        <v>3956.8371928409811</v>
      </c>
      <c r="H257" s="19">
        <v>7256.0776583787556</v>
      </c>
      <c r="I257" s="19">
        <v>7315.9148843897428</v>
      </c>
      <c r="J257" s="19">
        <v>8863.3811347943411</v>
      </c>
    </row>
    <row r="258" spans="1:10" x14ac:dyDescent="0.25">
      <c r="A258" s="4" t="str">
        <f>'Status quo (EEZ)'!A258</f>
        <v>Trindade &amp; Martim Vaz Isl. (Brazil)</v>
      </c>
      <c r="C258" s="19">
        <v>2.3686613371442902</v>
      </c>
      <c r="D258" s="19">
        <v>3729.110542700831</v>
      </c>
      <c r="E258" s="19">
        <v>7983.7566362883326</v>
      </c>
      <c r="F258" s="19">
        <v>11260.735485176379</v>
      </c>
      <c r="G258" s="19">
        <v>3.369815607932654</v>
      </c>
      <c r="H258" s="19">
        <v>5306.2882895764133</v>
      </c>
      <c r="I258" s="19">
        <v>11359.51527757925</v>
      </c>
      <c r="J258" s="19">
        <v>16030.317318481129</v>
      </c>
    </row>
    <row r="259" spans="1:10" x14ac:dyDescent="0.25">
      <c r="A259" s="4" t="str">
        <f>'Status quo (EEZ)'!A259</f>
        <v>Trinidad &amp; Tobago</v>
      </c>
      <c r="C259" s="19">
        <v>145.35956653644499</v>
      </c>
      <c r="D259" s="19">
        <v>1189.338752585571</v>
      </c>
      <c r="E259" s="19">
        <v>1550.372372312321</v>
      </c>
      <c r="F259" s="19">
        <v>4591.5468057313419</v>
      </c>
      <c r="G259" s="19">
        <v>211.34429147962061</v>
      </c>
      <c r="H259" s="19">
        <v>1732.7895962700959</v>
      </c>
      <c r="I259" s="19">
        <v>2288.3318772356101</v>
      </c>
      <c r="J259" s="19">
        <v>6802.0195053253501</v>
      </c>
    </row>
    <row r="260" spans="1:10" x14ac:dyDescent="0.25">
      <c r="A260" s="4" t="str">
        <f>'Status quo (EEZ)'!A260</f>
        <v>Tristan da Cunha Isl. (UK)</v>
      </c>
      <c r="C260" s="19">
        <v>594.02308138635885</v>
      </c>
      <c r="D260" s="19">
        <v>599.83806586316155</v>
      </c>
      <c r="E260" s="19">
        <v>686.0609385150874</v>
      </c>
      <c r="F260" s="19">
        <v>976.35655083630991</v>
      </c>
      <c r="G260" s="19">
        <v>845.09685691976256</v>
      </c>
      <c r="H260" s="19">
        <v>853.42300796861559</v>
      </c>
      <c r="I260" s="19">
        <v>976.09092151381196</v>
      </c>
      <c r="J260" s="19">
        <v>1423.3768050000999</v>
      </c>
    </row>
    <row r="261" spans="1:10" x14ac:dyDescent="0.25">
      <c r="A261" s="4" t="str">
        <f>'Status quo (EEZ)'!A261</f>
        <v>Tromelin Isl. (France)</v>
      </c>
      <c r="C261" s="19">
        <v>14.66111056070338</v>
      </c>
      <c r="D261" s="19">
        <v>86.643848666811806</v>
      </c>
      <c r="E261" s="19">
        <v>88.315801381765695</v>
      </c>
      <c r="F261" s="19">
        <v>198.09873737728691</v>
      </c>
      <c r="G261" s="19">
        <v>20.857873908589799</v>
      </c>
      <c r="H261" s="19">
        <v>123.2655973874549</v>
      </c>
      <c r="I261" s="19">
        <v>125.64422883899439</v>
      </c>
      <c r="J261" s="19">
        <v>288.18296025626012</v>
      </c>
    </row>
    <row r="262" spans="1:10" x14ac:dyDescent="0.25">
      <c r="A262" s="4" t="str">
        <f>'Status quo (EEZ)'!A262</f>
        <v>Tunisia</v>
      </c>
      <c r="C262" s="19">
        <v>17207.848919587359</v>
      </c>
      <c r="D262" s="19">
        <v>55093.478108148593</v>
      </c>
      <c r="E262" s="19">
        <v>63311.524651871943</v>
      </c>
      <c r="F262" s="19">
        <v>91560.458861866544</v>
      </c>
      <c r="G262" s="19">
        <v>24773.841058764468</v>
      </c>
      <c r="H262" s="19">
        <v>80310.970462338853</v>
      </c>
      <c r="I262" s="19">
        <v>92561.067634727224</v>
      </c>
      <c r="J262" s="19">
        <v>134125.0969606624</v>
      </c>
    </row>
    <row r="263" spans="1:10" x14ac:dyDescent="0.25">
      <c r="A263" s="4" t="str">
        <f>'Status quo (EEZ)'!A263</f>
        <v>Turkey (Black Sea)</v>
      </c>
      <c r="C263" s="19">
        <v>152560.01902983151</v>
      </c>
      <c r="D263" s="19">
        <v>263004.26131270448</v>
      </c>
      <c r="E263" s="19">
        <v>263249.85806270438</v>
      </c>
      <c r="F263" s="19">
        <v>320531.3903493387</v>
      </c>
      <c r="G263" s="19">
        <v>246521.42325139951</v>
      </c>
      <c r="H263" s="19">
        <v>430289.28205104818</v>
      </c>
      <c r="I263" s="19">
        <v>430638.97388881922</v>
      </c>
      <c r="J263" s="19">
        <v>518427.35710540932</v>
      </c>
    </row>
    <row r="264" spans="1:10" x14ac:dyDescent="0.25">
      <c r="A264" s="4" t="str">
        <f>'Status quo (EEZ)'!A264</f>
        <v>Turkey (Marmara Sea)</v>
      </c>
      <c r="C264" s="19">
        <v>7259.7760609948291</v>
      </c>
      <c r="D264" s="19">
        <v>39795.65201795382</v>
      </c>
      <c r="E264" s="19">
        <v>40446.808572130118</v>
      </c>
      <c r="F264" s="19">
        <v>66864.09248430455</v>
      </c>
      <c r="G264" s="19">
        <v>12241.75501405149</v>
      </c>
      <c r="H264" s="19">
        <v>66962.604520495195</v>
      </c>
      <c r="I264" s="19">
        <v>67889.217346542064</v>
      </c>
      <c r="J264" s="19">
        <v>106600.91292059371</v>
      </c>
    </row>
    <row r="265" spans="1:10" x14ac:dyDescent="0.25">
      <c r="A265" s="4" t="str">
        <f>'Status quo (EEZ)'!A265</f>
        <v>Turkey (Mediterranean Sea)</v>
      </c>
      <c r="C265" s="19">
        <v>3647.2395773170938</v>
      </c>
      <c r="D265" s="19">
        <v>49031.227512254562</v>
      </c>
      <c r="E265" s="19">
        <v>51764.11128629194</v>
      </c>
      <c r="F265" s="19">
        <v>71223.176037970174</v>
      </c>
      <c r="G265" s="19">
        <v>6131.5640363533412</v>
      </c>
      <c r="H265" s="19">
        <v>81359.90087237519</v>
      </c>
      <c r="I265" s="19">
        <v>85354.856165612946</v>
      </c>
      <c r="J265" s="19">
        <v>115876.7273490126</v>
      </c>
    </row>
    <row r="266" spans="1:10" x14ac:dyDescent="0.25">
      <c r="A266" s="4" t="str">
        <f>'Status quo (EEZ)'!A266</f>
        <v>Turks &amp; Caicos Isl. (UK)</v>
      </c>
      <c r="C266" s="19">
        <v>4.0727480364544752E-2</v>
      </c>
      <c r="D266" s="19">
        <v>3.7816981610372702</v>
      </c>
      <c r="E266" s="19">
        <v>25.235774345646391</v>
      </c>
      <c r="F266" s="19">
        <v>44.974296603353316</v>
      </c>
      <c r="G266" s="19">
        <v>5.7941630089541681E-2</v>
      </c>
      <c r="H266" s="19">
        <v>5.3800960431589617</v>
      </c>
      <c r="I266" s="19">
        <v>35.908876486520498</v>
      </c>
      <c r="J266" s="19">
        <v>63.990214809768958</v>
      </c>
    </row>
    <row r="267" spans="1:10" x14ac:dyDescent="0.25">
      <c r="A267" s="4" t="str">
        <f>'Status quo (EEZ)'!A267</f>
        <v>Tuvalu</v>
      </c>
      <c r="C267" s="19">
        <v>5791.6816599717586</v>
      </c>
      <c r="D267" s="19">
        <v>6528.2356712811379</v>
      </c>
      <c r="E267" s="19">
        <v>6638.6339852700212</v>
      </c>
      <c r="F267" s="19">
        <v>60250.195522442657</v>
      </c>
      <c r="G267" s="19">
        <v>9404.3212665470328</v>
      </c>
      <c r="H267" s="19">
        <v>10536.35715720965</v>
      </c>
      <c r="I267" s="19">
        <v>10698.3692424766</v>
      </c>
      <c r="J267" s="19">
        <v>98310.256069962124</v>
      </c>
    </row>
    <row r="268" spans="1:10" x14ac:dyDescent="0.25">
      <c r="A268" s="4" t="str">
        <f>'Status quo (EEZ)'!A268</f>
        <v>Ukraine</v>
      </c>
      <c r="C268" s="19">
        <v>39367.50371754865</v>
      </c>
      <c r="D268" s="19">
        <v>58302.56775338867</v>
      </c>
      <c r="E268" s="19">
        <v>58405.275362192857</v>
      </c>
      <c r="F268" s="19">
        <v>61438.454419970083</v>
      </c>
      <c r="G268" s="19">
        <v>62600.626770937677</v>
      </c>
      <c r="H268" s="19">
        <v>92390.890459421367</v>
      </c>
      <c r="I268" s="19">
        <v>92537.009154303712</v>
      </c>
      <c r="J268" s="19">
        <v>97011.176495111431</v>
      </c>
    </row>
    <row r="269" spans="1:10" x14ac:dyDescent="0.25">
      <c r="A269" s="4" t="str">
        <f>'Status quo (EEZ)'!A269</f>
        <v>United Arab Emirates</v>
      </c>
      <c r="C269" s="19">
        <v>83.889646885810066</v>
      </c>
      <c r="D269" s="19">
        <v>852.17161077637434</v>
      </c>
      <c r="E269" s="19">
        <v>858.47119442936787</v>
      </c>
      <c r="F269" s="19">
        <v>3833.3710614784832</v>
      </c>
      <c r="G269" s="19">
        <v>119.3470070992007</v>
      </c>
      <c r="H269" s="19">
        <v>1298.701464958574</v>
      </c>
      <c r="I269" s="19">
        <v>1307.7224550396779</v>
      </c>
      <c r="J269" s="19">
        <v>6179.9215317067656</v>
      </c>
    </row>
    <row r="270" spans="1:10" x14ac:dyDescent="0.25">
      <c r="A270" s="4" t="str">
        <f>'Status quo (EEZ)'!A270</f>
        <v>United Arab Emirates (Fujairah)</v>
      </c>
      <c r="C270" s="19">
        <v>1.0333835377849009E-3</v>
      </c>
      <c r="D270" s="19">
        <v>80.313964555174636</v>
      </c>
      <c r="E270" s="19">
        <v>81.626792635379985</v>
      </c>
      <c r="F270" s="19">
        <v>1722.904715529517</v>
      </c>
      <c r="G270" s="19">
        <v>1.470160347534771E-3</v>
      </c>
      <c r="H270" s="19">
        <v>131.30244096185669</v>
      </c>
      <c r="I270" s="19">
        <v>133.17015775438981</v>
      </c>
      <c r="J270" s="19">
        <v>2886.5077010886371</v>
      </c>
    </row>
    <row r="271" spans="1:10" x14ac:dyDescent="0.25">
      <c r="A271" s="4" t="str">
        <f>'Status quo (EEZ)'!A271</f>
        <v>United Kingdom (UK)</v>
      </c>
      <c r="C271" s="19">
        <v>501284.33045836008</v>
      </c>
      <c r="D271" s="19">
        <v>1100761.567650958</v>
      </c>
      <c r="E271" s="19">
        <v>1187696.6082635859</v>
      </c>
      <c r="F271" s="19">
        <v>1411550.2987878621</v>
      </c>
      <c r="G271" s="19">
        <v>806294.10613390082</v>
      </c>
      <c r="H271" s="19">
        <v>1776236.1038619441</v>
      </c>
      <c r="I271" s="19">
        <v>1909846.661597837</v>
      </c>
      <c r="J271" s="19">
        <v>2241975.2573916209</v>
      </c>
    </row>
    <row r="272" spans="1:10" x14ac:dyDescent="0.25">
      <c r="A272" s="4" t="str">
        <f>'Status quo (EEZ)'!A272</f>
        <v>Uruguay</v>
      </c>
      <c r="C272" s="19">
        <v>72.48820854457361</v>
      </c>
      <c r="D272" s="19">
        <v>25568.330357204421</v>
      </c>
      <c r="E272" s="19">
        <v>36693.354461406452</v>
      </c>
      <c r="F272" s="19">
        <v>102328.31715232909</v>
      </c>
      <c r="G272" s="19">
        <v>103.4224072790584</v>
      </c>
      <c r="H272" s="19">
        <v>36958.417288181627</v>
      </c>
      <c r="I272" s="19">
        <v>52832.789651329018</v>
      </c>
      <c r="J272" s="19">
        <v>149816.53444730141</v>
      </c>
    </row>
    <row r="273" spans="1:10" x14ac:dyDescent="0.25">
      <c r="A273" s="4" t="str">
        <f>'Status quo (EEZ)'!A273</f>
        <v>US Virgin Isl.</v>
      </c>
      <c r="C273" s="19">
        <v>354.06669041850932</v>
      </c>
      <c r="D273" s="19">
        <v>431.65069488555042</v>
      </c>
      <c r="E273" s="19">
        <v>431.65191646642688</v>
      </c>
      <c r="F273" s="19">
        <v>431.90648954037903</v>
      </c>
      <c r="G273" s="19">
        <v>507.94233383228919</v>
      </c>
      <c r="H273" s="19">
        <v>618.32749449810854</v>
      </c>
      <c r="I273" s="19">
        <v>618.32949218999465</v>
      </c>
      <c r="J273" s="19">
        <v>618.72819528005289</v>
      </c>
    </row>
    <row r="274" spans="1:10" x14ac:dyDescent="0.25">
      <c r="A274" s="4" t="str">
        <f>'Status quo (EEZ)'!A274</f>
        <v>USA (Alaska, Arctic)</v>
      </c>
      <c r="C274" s="19">
        <v>0</v>
      </c>
      <c r="D274" s="19">
        <v>0</v>
      </c>
      <c r="E274" s="19">
        <v>2.1471183220799062</v>
      </c>
      <c r="F274" s="19">
        <v>13.942731187815211</v>
      </c>
      <c r="G274" s="19">
        <v>0</v>
      </c>
      <c r="H274" s="19">
        <v>0</v>
      </c>
      <c r="I274" s="19">
        <v>3.0546337377829569</v>
      </c>
      <c r="J274" s="19">
        <v>19.835859367956139</v>
      </c>
    </row>
    <row r="275" spans="1:10" x14ac:dyDescent="0.25">
      <c r="A275" s="4" t="str">
        <f>'Status quo (EEZ)'!A275</f>
        <v>USA (Alaska, Subarctic)</v>
      </c>
      <c r="C275" s="19">
        <v>1382238.2894830729</v>
      </c>
      <c r="D275" s="19">
        <v>1869650.0274198749</v>
      </c>
      <c r="E275" s="19">
        <v>2064840.839748305</v>
      </c>
      <c r="F275" s="19">
        <v>2421192.648961701</v>
      </c>
      <c r="G275" s="19">
        <v>1985507.6131980331</v>
      </c>
      <c r="H275" s="19">
        <v>2678932.2010349222</v>
      </c>
      <c r="I275" s="19">
        <v>2956623.6718361438</v>
      </c>
      <c r="J275" s="19">
        <v>3484601.1645043888</v>
      </c>
    </row>
    <row r="276" spans="1:10" x14ac:dyDescent="0.25">
      <c r="A276" s="4" t="str">
        <f>'Status quo (EEZ)'!A276</f>
        <v>USA (East Coast)</v>
      </c>
      <c r="C276" s="19">
        <v>193050.94505112231</v>
      </c>
      <c r="D276" s="19">
        <v>287343.89541038813</v>
      </c>
      <c r="E276" s="19">
        <v>387305.85180266271</v>
      </c>
      <c r="F276" s="19">
        <v>620164.31122417829</v>
      </c>
      <c r="G276" s="19">
        <v>323593.88756912289</v>
      </c>
      <c r="H276" s="19">
        <v>461032.56025207712</v>
      </c>
      <c r="I276" s="19">
        <v>604790.02467161464</v>
      </c>
      <c r="J276" s="19">
        <v>940845.99617130356</v>
      </c>
    </row>
    <row r="277" spans="1:10" x14ac:dyDescent="0.25">
      <c r="A277" s="4" t="str">
        <f>'Status quo (EEZ)'!A277</f>
        <v>USA (Gulf of Mexico)</v>
      </c>
      <c r="C277" s="19">
        <v>778.30122637586589</v>
      </c>
      <c r="D277" s="19">
        <v>685024.0923306495</v>
      </c>
      <c r="E277" s="19">
        <v>687052.60521860397</v>
      </c>
      <c r="F277" s="19">
        <v>836944.3125709329</v>
      </c>
      <c r="G277" s="19">
        <v>1303.2305958091749</v>
      </c>
      <c r="H277" s="19">
        <v>1129237.4215447051</v>
      </c>
      <c r="I277" s="19">
        <v>1132171.624107139</v>
      </c>
      <c r="J277" s="19">
        <v>1345563.4944956989</v>
      </c>
    </row>
    <row r="278" spans="1:10" x14ac:dyDescent="0.25">
      <c r="A278" s="4" t="str">
        <f>'Status quo (EEZ)'!A278</f>
        <v>USA (West Coast)</v>
      </c>
      <c r="C278" s="19">
        <v>251236.696825308</v>
      </c>
      <c r="D278" s="19">
        <v>291592.18492388848</v>
      </c>
      <c r="E278" s="19">
        <v>312159.21168909868</v>
      </c>
      <c r="F278" s="19">
        <v>380167.83255419339</v>
      </c>
      <c r="G278" s="19">
        <v>397779.94157706818</v>
      </c>
      <c r="H278" s="19">
        <v>456213.30378948082</v>
      </c>
      <c r="I278" s="19">
        <v>487187.61569458019</v>
      </c>
      <c r="J278" s="19">
        <v>584627.26976886962</v>
      </c>
    </row>
    <row r="279" spans="1:10" x14ac:dyDescent="0.25">
      <c r="A279" s="4" t="str">
        <f>'Status quo (EEZ)'!A279</f>
        <v>Vanuatu</v>
      </c>
      <c r="C279" s="19">
        <v>771.10092097813174</v>
      </c>
      <c r="D279" s="19">
        <v>2311.0220183583642</v>
      </c>
      <c r="E279" s="19">
        <v>2445.7357542385339</v>
      </c>
      <c r="F279" s="19">
        <v>3373.6683735774409</v>
      </c>
      <c r="G279" s="19">
        <v>1116.3612982689849</v>
      </c>
      <c r="H279" s="19">
        <v>3321.0594728517399</v>
      </c>
      <c r="I279" s="19">
        <v>3533.374737391794</v>
      </c>
      <c r="J279" s="19">
        <v>4997.2740210136571</v>
      </c>
    </row>
    <row r="280" spans="1:10" x14ac:dyDescent="0.25">
      <c r="A280" s="4" t="str">
        <f>'Status quo (EEZ)'!A280</f>
        <v>Venezuela</v>
      </c>
      <c r="C280" s="19">
        <v>289.23055935911339</v>
      </c>
      <c r="D280" s="19">
        <v>1170.229554735741</v>
      </c>
      <c r="E280" s="19">
        <v>1563.5132432049829</v>
      </c>
      <c r="F280" s="19">
        <v>14040.94939260365</v>
      </c>
      <c r="G280" s="19">
        <v>421.88512504731131</v>
      </c>
      <c r="H280" s="19">
        <v>1749.4272707473369</v>
      </c>
      <c r="I280" s="19">
        <v>2362.6318847946491</v>
      </c>
      <c r="J280" s="19">
        <v>23115.208364852791</v>
      </c>
    </row>
    <row r="281" spans="1:10" x14ac:dyDescent="0.25">
      <c r="A281" s="4" t="str">
        <f>'Status quo (EEZ)'!A281</f>
        <v>Viet Nam</v>
      </c>
      <c r="C281" s="19">
        <v>101180.1018066011</v>
      </c>
      <c r="D281" s="19">
        <v>894362.90964525833</v>
      </c>
      <c r="E281" s="19">
        <v>1515250.116652515</v>
      </c>
      <c r="F281" s="19">
        <v>2553946.9387043142</v>
      </c>
      <c r="G281" s="19">
        <v>169201.83843113331</v>
      </c>
      <c r="H281" s="19">
        <v>1364057.2691504271</v>
      </c>
      <c r="I281" s="19">
        <v>2251614.9015596542</v>
      </c>
      <c r="J281" s="19">
        <v>3751826.8489647899</v>
      </c>
    </row>
    <row r="282" spans="1:10" x14ac:dyDescent="0.25">
      <c r="A282" s="4" t="str">
        <f>'Status quo (EEZ)'!A282</f>
        <v>Wake Isl. (USA)</v>
      </c>
      <c r="C282" s="19">
        <v>2.4416553897770102E-3</v>
      </c>
      <c r="D282" s="19">
        <v>2.1703746489005531</v>
      </c>
      <c r="E282" s="19">
        <v>2.553113755421752</v>
      </c>
      <c r="F282" s="19">
        <v>3.9321252206790529</v>
      </c>
      <c r="G282" s="19">
        <v>3.473661815911272E-3</v>
      </c>
      <c r="H282" s="19">
        <v>3.1040594701820212</v>
      </c>
      <c r="I282" s="19">
        <v>3.6812491131515088</v>
      </c>
      <c r="J282" s="19">
        <v>5.8567220668468076</v>
      </c>
    </row>
    <row r="283" spans="1:10" x14ac:dyDescent="0.25">
      <c r="A283" s="4" t="str">
        <f>'Status quo (EEZ)'!A283</f>
        <v>Wallis &amp; Futuna Isl. (France)</v>
      </c>
      <c r="C283" s="19">
        <v>159.40284318524519</v>
      </c>
      <c r="D283" s="19">
        <v>332.98426927966932</v>
      </c>
      <c r="E283" s="19">
        <v>346.25872521554578</v>
      </c>
      <c r="F283" s="19">
        <v>1328.299657271898</v>
      </c>
      <c r="G283" s="19">
        <v>235.6788128003225</v>
      </c>
      <c r="H283" s="19">
        <v>483.45276720880838</v>
      </c>
      <c r="I283" s="19">
        <v>503.13754954502349</v>
      </c>
      <c r="J283" s="19">
        <v>2085.1137372856242</v>
      </c>
    </row>
    <row r="284" spans="1:10" x14ac:dyDescent="0.25">
      <c r="A284" s="4" t="str">
        <f>'Status quo (EEZ)'!A284</f>
        <v>Yemen (Arabian Sea)</v>
      </c>
      <c r="C284" s="19">
        <v>310.80395869675527</v>
      </c>
      <c r="D284" s="19">
        <v>1302.157389162302</v>
      </c>
      <c r="E284" s="19">
        <v>1420.370625878589</v>
      </c>
      <c r="F284" s="19">
        <v>201632.33997142431</v>
      </c>
      <c r="G284" s="19">
        <v>522.42011641371573</v>
      </c>
      <c r="H284" s="19">
        <v>1950.64873075016</v>
      </c>
      <c r="I284" s="19">
        <v>2121.0474449563239</v>
      </c>
      <c r="J284" s="19">
        <v>297681.28734869231</v>
      </c>
    </row>
    <row r="285" spans="1:10" x14ac:dyDescent="0.25">
      <c r="A285" s="4" t="str">
        <f>'Status quo (EEZ)'!A285</f>
        <v>Yemen (Red Sea)</v>
      </c>
      <c r="C285" s="19">
        <v>67.954388500864368</v>
      </c>
      <c r="D285" s="19">
        <v>2656.380746776832</v>
      </c>
      <c r="E285" s="19">
        <v>2837.047069724028</v>
      </c>
      <c r="F285" s="19">
        <v>11845.92804231933</v>
      </c>
      <c r="G285" s="19">
        <v>96.676445639042669</v>
      </c>
      <c r="H285" s="19">
        <v>3779.1444309605299</v>
      </c>
      <c r="I285" s="19">
        <v>4036.1723924289522</v>
      </c>
      <c r="J285" s="19">
        <v>18394.457025365678</v>
      </c>
    </row>
    <row r="286" spans="1:10" x14ac:dyDescent="0.25">
      <c r="A286" s="4" t="str">
        <f>'Status quo (EEZ)'!A286</f>
        <v>Total</v>
      </c>
      <c r="C286" s="19">
        <v>17023000.6275465</v>
      </c>
      <c r="D286" s="19">
        <v>49813983.993529148</v>
      </c>
      <c r="E286" s="19">
        <v>55097060.502231121</v>
      </c>
      <c r="F286" s="19">
        <v>79637555.059092432</v>
      </c>
      <c r="G286" s="19">
        <v>26680248.663638201</v>
      </c>
      <c r="H286" s="19">
        <v>77827154.211779475</v>
      </c>
      <c r="I286" s="19">
        <v>85600731.581931308</v>
      </c>
      <c r="J286" s="19">
        <v>122023697.505795</v>
      </c>
    </row>
    <row r="287" spans="1:10" x14ac:dyDescent="0.25">
      <c r="C287" s="23"/>
      <c r="D287" s="23"/>
      <c r="E287" s="23"/>
      <c r="F287" s="23"/>
      <c r="G287" s="23"/>
      <c r="H287" s="23"/>
      <c r="I287" s="23"/>
      <c r="J287" s="23"/>
    </row>
  </sheetData>
  <mergeCells count="2">
    <mergeCell ref="C1:F1"/>
    <mergeCell ref="G1:J1"/>
  </mergeCells>
  <pageMargins left="0.7" right="0.7" top="0.75" bottom="0.75" header="0.3" footer="0.3"/>
  <pageSetup paperSize="13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Status quo (FAO)</vt:lpstr>
      <vt:lpstr>Mechanism (FAO)</vt:lpstr>
      <vt:lpstr>Status quo (EEZ)</vt:lpstr>
      <vt:lpstr>Mechanism (EEZ)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2022-05-19T09:05:35Z</dcterms:created>
  <dcterms:modified xsi:type="dcterms:W3CDTF">2022-11-02T14:29:24Z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f01cf0-dd39-4ca8-8ed8-80cbd24f5bed_Enabled">
    <vt:lpwstr>true</vt:lpwstr>
  </property>
  <property fmtid="{D5CDD505-2E9C-101B-9397-08002B2CF9AE}" pid="3" name="MSIP_Label_92f01cf0-dd39-4ca8-8ed8-80cbd24f5bed_SetDate">
    <vt:lpwstr>2022-11-02T14:12:10Z</vt:lpwstr>
  </property>
  <property fmtid="{D5CDD505-2E9C-101B-9397-08002B2CF9AE}" pid="4" name="MSIP_Label_92f01cf0-dd39-4ca8-8ed8-80cbd24f5bed_Method">
    <vt:lpwstr>Standard</vt:lpwstr>
  </property>
  <property fmtid="{D5CDD505-2E9C-101B-9397-08002B2CF9AE}" pid="5" name="MSIP_Label_92f01cf0-dd39-4ca8-8ed8-80cbd24f5bed_Name">
    <vt:lpwstr>Interno</vt:lpwstr>
  </property>
  <property fmtid="{D5CDD505-2E9C-101B-9397-08002B2CF9AE}" pid="6" name="MSIP_Label_92f01cf0-dd39-4ca8-8ed8-80cbd24f5bed_SiteId">
    <vt:lpwstr>6219f119-3e79-4e7f-acde-a5750808cd9b</vt:lpwstr>
  </property>
  <property fmtid="{D5CDD505-2E9C-101B-9397-08002B2CF9AE}" pid="7" name="MSIP_Label_92f01cf0-dd39-4ca8-8ed8-80cbd24f5bed_ActionId">
    <vt:lpwstr>b34f49eb-08cd-43d6-9dfd-d89bd346989d</vt:lpwstr>
  </property>
  <property fmtid="{D5CDD505-2E9C-101B-9397-08002B2CF9AE}" pid="8" name="MSIP_Label_92f01cf0-dd39-4ca8-8ed8-80cbd24f5bed_ContentBits">
    <vt:lpwstr>0</vt:lpwstr>
  </property>
</Properties>
</file>