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aseus 15 19_20\My Passport(F)\더 많은 파일\조이웰\vibrator  치료기 개발\중기청연구마을\임상연구논문\Vibro임상\BMC SSMR\"/>
    </mc:Choice>
  </mc:AlternateContent>
  <bookViews>
    <workbookView xWindow="0" yWindow="0" windowWidth="22395" windowHeight="12075"/>
  </bookViews>
  <sheets>
    <sheet name="US" sheetId="1" r:id="rId1"/>
    <sheet name="sEM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3" i="2" l="1"/>
  <c r="S33" i="2"/>
  <c r="Q33" i="2"/>
  <c r="P33" i="2"/>
  <c r="N33" i="2"/>
  <c r="M33" i="2"/>
  <c r="K33" i="2"/>
  <c r="J33" i="2"/>
  <c r="H33" i="2"/>
  <c r="G33" i="2"/>
  <c r="E33" i="2"/>
  <c r="D33" i="2"/>
  <c r="T32" i="2"/>
  <c r="S32" i="2"/>
  <c r="Q32" i="2"/>
  <c r="P32" i="2"/>
  <c r="N32" i="2"/>
  <c r="M32" i="2"/>
  <c r="K32" i="2"/>
  <c r="J32" i="2"/>
  <c r="H32" i="2"/>
  <c r="G32" i="2"/>
  <c r="E32" i="2"/>
  <c r="D32" i="2"/>
  <c r="AL67" i="1"/>
  <c r="AK67" i="1"/>
  <c r="AI67" i="1"/>
  <c r="AH67" i="1"/>
  <c r="AF67" i="1"/>
  <c r="AE67" i="1"/>
  <c r="AC67" i="1"/>
  <c r="AB67" i="1"/>
  <c r="Z67" i="1"/>
  <c r="Y67" i="1"/>
  <c r="W67" i="1"/>
  <c r="V67" i="1"/>
  <c r="T67" i="1"/>
  <c r="S67" i="1"/>
  <c r="Q67" i="1"/>
  <c r="P67" i="1"/>
  <c r="N67" i="1"/>
  <c r="M67" i="1"/>
  <c r="K67" i="1"/>
  <c r="J67" i="1"/>
  <c r="H67" i="1"/>
  <c r="G67" i="1"/>
  <c r="E67" i="1"/>
  <c r="D67" i="1"/>
  <c r="AL66" i="1"/>
  <c r="AK66" i="1"/>
  <c r="AI66" i="1"/>
  <c r="AH66" i="1"/>
  <c r="AF66" i="1"/>
  <c r="AE66" i="1"/>
  <c r="AC66" i="1"/>
  <c r="AB66" i="1"/>
  <c r="Z66" i="1"/>
  <c r="Y66" i="1"/>
  <c r="W66" i="1"/>
  <c r="V66" i="1"/>
  <c r="T66" i="1"/>
  <c r="S66" i="1"/>
  <c r="Q66" i="1"/>
  <c r="P66" i="1"/>
  <c r="N66" i="1"/>
  <c r="M66" i="1"/>
  <c r="K66" i="1"/>
  <c r="J66" i="1"/>
  <c r="H66" i="1"/>
  <c r="G66" i="1"/>
  <c r="E66" i="1"/>
  <c r="D66" i="1"/>
  <c r="AL32" i="1"/>
  <c r="AK32" i="1"/>
  <c r="AI32" i="1"/>
  <c r="AH32" i="1"/>
  <c r="AF32" i="1"/>
  <c r="AE32" i="1"/>
  <c r="AC32" i="1"/>
  <c r="AB32" i="1"/>
  <c r="Z32" i="1"/>
  <c r="Y32" i="1"/>
  <c r="W32" i="1"/>
  <c r="V32" i="1"/>
  <c r="T32" i="1"/>
  <c r="S32" i="1"/>
  <c r="Q32" i="1"/>
  <c r="P32" i="1"/>
  <c r="N32" i="1"/>
  <c r="M32" i="1"/>
  <c r="K32" i="1"/>
  <c r="J32" i="1"/>
  <c r="H32" i="1"/>
  <c r="G32" i="1"/>
  <c r="E32" i="1"/>
  <c r="D32" i="1"/>
  <c r="AL31" i="1"/>
  <c r="AK31" i="1"/>
  <c r="AI31" i="1"/>
  <c r="AH31" i="1"/>
  <c r="AF31" i="1"/>
  <c r="AE31" i="1"/>
  <c r="AC31" i="1"/>
  <c r="AB31" i="1"/>
  <c r="Z31" i="1"/>
  <c r="Y31" i="1"/>
  <c r="W31" i="1"/>
  <c r="V31" i="1"/>
  <c r="T31" i="1"/>
  <c r="S31" i="1"/>
  <c r="Q31" i="1"/>
  <c r="P31" i="1"/>
  <c r="N31" i="1"/>
  <c r="M31" i="1"/>
  <c r="K31" i="1"/>
  <c r="J31" i="1"/>
  <c r="H31" i="1"/>
  <c r="G31" i="1"/>
  <c r="E31" i="1"/>
  <c r="D31" i="1"/>
</calcChain>
</file>

<file path=xl/sharedStrings.xml><?xml version="1.0" encoding="utf-8"?>
<sst xmlns="http://schemas.openxmlformats.org/spreadsheetml/2006/main" count="89" uniqueCount="38">
  <si>
    <t>cont/rest ratio</t>
    <phoneticPr fontId="1" type="noConversion"/>
  </si>
  <si>
    <t>initial Rt. IO</t>
    <phoneticPr fontId="3" type="noConversion"/>
  </si>
  <si>
    <t>Rt. IO</t>
    <phoneticPr fontId="3" type="noConversion"/>
  </si>
  <si>
    <t>initial Rt. EO</t>
    <phoneticPr fontId="3" type="noConversion"/>
  </si>
  <si>
    <t>Rt. EO</t>
    <phoneticPr fontId="3" type="noConversion"/>
  </si>
  <si>
    <t>initial Rt. TrA</t>
    <phoneticPr fontId="3" type="noConversion"/>
  </si>
  <si>
    <t>Rt. TrA</t>
    <phoneticPr fontId="3" type="noConversion"/>
  </si>
  <si>
    <t>initial Rt. RA</t>
    <phoneticPr fontId="3" type="noConversion"/>
  </si>
  <si>
    <t>Rt. RA</t>
    <phoneticPr fontId="3" type="noConversion"/>
  </si>
  <si>
    <t>initial rt L5</t>
    <phoneticPr fontId="1" type="noConversion"/>
  </si>
  <si>
    <t xml:space="preserve">rt L5 </t>
    <phoneticPr fontId="1" type="noConversion"/>
  </si>
  <si>
    <t>initial rt LES</t>
    <phoneticPr fontId="1" type="noConversion"/>
  </si>
  <si>
    <t xml:space="preserve">rt LES </t>
    <phoneticPr fontId="1" type="noConversion"/>
  </si>
  <si>
    <t>initial Lt. IO</t>
    <phoneticPr fontId="3" type="noConversion"/>
  </si>
  <si>
    <t>Lt. IO</t>
    <phoneticPr fontId="3" type="noConversion"/>
  </si>
  <si>
    <t>initial Lt. EO</t>
    <phoneticPr fontId="3" type="noConversion"/>
  </si>
  <si>
    <t>Lt. EO</t>
    <phoneticPr fontId="3" type="noConversion"/>
  </si>
  <si>
    <t>initial Lt. TrA</t>
    <phoneticPr fontId="3" type="noConversion"/>
  </si>
  <si>
    <t>Lt. TrA</t>
    <phoneticPr fontId="3" type="noConversion"/>
  </si>
  <si>
    <t>initial Lt. RA</t>
    <phoneticPr fontId="3" type="noConversion"/>
  </si>
  <si>
    <t>Lt. RA</t>
    <phoneticPr fontId="3" type="noConversion"/>
  </si>
  <si>
    <t>initial lt L5</t>
    <phoneticPr fontId="1" type="noConversion"/>
  </si>
  <si>
    <t>mean</t>
    <phoneticPr fontId="1" type="noConversion"/>
  </si>
  <si>
    <t>SD</t>
    <phoneticPr fontId="1" type="noConversion"/>
  </si>
  <si>
    <t>Control</t>
    <phoneticPr fontId="1" type="noConversion"/>
  </si>
  <si>
    <t>initial lt LES</t>
    <phoneticPr fontId="1" type="noConversion"/>
  </si>
  <si>
    <t>lt LES</t>
    <phoneticPr fontId="1" type="noConversion"/>
  </si>
  <si>
    <t>Experimental</t>
    <phoneticPr fontId="1" type="noConversion"/>
  </si>
  <si>
    <t>Right</t>
    <phoneticPr fontId="1" type="noConversion"/>
  </si>
  <si>
    <t>Left</t>
    <phoneticPr fontId="1" type="noConversion"/>
  </si>
  <si>
    <t>IO/RA_pre</t>
    <phoneticPr fontId="3" type="noConversion"/>
  </si>
  <si>
    <t>IO/RA_post</t>
    <phoneticPr fontId="1" type="noConversion"/>
  </si>
  <si>
    <t>TrA/RA_pre</t>
    <phoneticPr fontId="1" type="noConversion"/>
  </si>
  <si>
    <t>TrA/RA_post</t>
    <phoneticPr fontId="1" type="noConversion"/>
  </si>
  <si>
    <t>LM/LES/pre</t>
    <phoneticPr fontId="3" type="noConversion"/>
  </si>
  <si>
    <t>LM/LES/post</t>
    <phoneticPr fontId="3" type="noConversion"/>
  </si>
  <si>
    <t>lt LM</t>
    <phoneticPr fontId="1" type="noConversion"/>
  </si>
  <si>
    <t xml:space="preserve">lt LM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</si>
</sst>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0" fillId="2" borderId="1" xfId="0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Alignment="1">
      <alignment horizontal="right" vertical="center"/>
    </xf>
    <xf numFmtId="176" fontId="6" fillId="0" borderId="0" xfId="0" applyNumberFormat="1" applyFont="1">
      <alignment vertical="center"/>
    </xf>
    <xf numFmtId="177" fontId="5" fillId="0" borderId="0" xfId="0" applyNumberFormat="1" applyFont="1" applyAlignment="1">
      <alignment horizontal="right" vertical="center"/>
    </xf>
    <xf numFmtId="177" fontId="6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7"/>
  <sheetViews>
    <sheetView tabSelected="1" zoomScale="55" zoomScaleNormal="55" workbookViewId="0">
      <selection activeCell="AD21" sqref="AD21"/>
    </sheetView>
  </sheetViews>
  <sheetFormatPr defaultRowHeight="16.5" x14ac:dyDescent="0.3"/>
  <sheetData>
    <row r="1" spans="1:38" x14ac:dyDescent="0.3">
      <c r="A1" t="s">
        <v>0</v>
      </c>
    </row>
    <row r="2" spans="1:38" s="2" customFormat="1" ht="27" x14ac:dyDescent="0.3">
      <c r="A2" s="4" t="s">
        <v>24</v>
      </c>
      <c r="B2" s="4"/>
      <c r="C2" s="4"/>
      <c r="D2" s="5" t="s">
        <v>1</v>
      </c>
      <c r="E2" s="5" t="s">
        <v>2</v>
      </c>
      <c r="F2" s="5"/>
      <c r="G2" s="5" t="s">
        <v>3</v>
      </c>
      <c r="H2" s="5" t="s">
        <v>4</v>
      </c>
      <c r="I2" s="5"/>
      <c r="J2" s="5" t="s">
        <v>5</v>
      </c>
      <c r="K2" s="5" t="s">
        <v>6</v>
      </c>
      <c r="L2" s="5"/>
      <c r="M2" s="5" t="s">
        <v>7</v>
      </c>
      <c r="N2" s="5" t="s">
        <v>8</v>
      </c>
      <c r="O2" s="5"/>
      <c r="P2" s="5" t="s">
        <v>9</v>
      </c>
      <c r="Q2" s="5" t="s">
        <v>10</v>
      </c>
      <c r="R2" s="5"/>
      <c r="S2" s="5" t="s">
        <v>11</v>
      </c>
      <c r="T2" s="5" t="s">
        <v>12</v>
      </c>
      <c r="U2" s="5"/>
      <c r="V2" s="5" t="s">
        <v>13</v>
      </c>
      <c r="W2" s="5" t="s">
        <v>14</v>
      </c>
      <c r="X2" s="5"/>
      <c r="Y2" s="5" t="s">
        <v>15</v>
      </c>
      <c r="Z2" s="5" t="s">
        <v>16</v>
      </c>
      <c r="AA2" s="5"/>
      <c r="AB2" s="5" t="s">
        <v>17</v>
      </c>
      <c r="AC2" s="5" t="s">
        <v>18</v>
      </c>
      <c r="AD2" s="5"/>
      <c r="AE2" s="5" t="s">
        <v>19</v>
      </c>
      <c r="AF2" s="5" t="s">
        <v>20</v>
      </c>
      <c r="AG2" s="5"/>
      <c r="AH2" s="5" t="s">
        <v>21</v>
      </c>
      <c r="AI2" s="5" t="s">
        <v>36</v>
      </c>
      <c r="AJ2" s="5"/>
      <c r="AK2" s="5" t="s">
        <v>11</v>
      </c>
      <c r="AL2" s="5" t="s">
        <v>12</v>
      </c>
    </row>
    <row r="3" spans="1:38" x14ac:dyDescent="0.3">
      <c r="A3">
        <v>1</v>
      </c>
      <c r="D3" s="6">
        <v>1.03</v>
      </c>
      <c r="E3" s="6">
        <v>1.03</v>
      </c>
      <c r="F3" s="7"/>
      <c r="G3" s="6">
        <v>1.2</v>
      </c>
      <c r="H3" s="6">
        <v>1.1599999999999999</v>
      </c>
      <c r="I3" s="7"/>
      <c r="J3" s="6">
        <v>1.19</v>
      </c>
      <c r="K3" s="6">
        <v>1.44</v>
      </c>
      <c r="L3" s="7"/>
      <c r="M3" s="6">
        <v>1.37</v>
      </c>
      <c r="N3" s="6">
        <v>1.39</v>
      </c>
      <c r="O3" s="7"/>
      <c r="P3" s="6">
        <v>1.1299999999999999</v>
      </c>
      <c r="Q3" s="6">
        <v>1.34</v>
      </c>
      <c r="R3" s="7"/>
      <c r="S3" s="6">
        <v>1.55</v>
      </c>
      <c r="T3" s="6">
        <v>1.83</v>
      </c>
      <c r="U3" s="7"/>
      <c r="V3" s="6">
        <v>1.07</v>
      </c>
      <c r="W3" s="6">
        <v>1.03</v>
      </c>
      <c r="X3" s="7"/>
      <c r="Y3" s="6">
        <v>1.4</v>
      </c>
      <c r="Z3" s="6">
        <v>1.52</v>
      </c>
      <c r="AA3" s="7"/>
      <c r="AB3" s="6">
        <v>1.28</v>
      </c>
      <c r="AC3" s="6">
        <v>1.31</v>
      </c>
      <c r="AD3" s="7"/>
      <c r="AE3" s="6">
        <v>1.48</v>
      </c>
      <c r="AF3" s="6">
        <v>1.67</v>
      </c>
      <c r="AG3" s="7"/>
      <c r="AH3" s="6">
        <v>1.1599999999999999</v>
      </c>
      <c r="AI3" s="6">
        <v>1.35</v>
      </c>
      <c r="AJ3" s="7"/>
      <c r="AK3" s="6">
        <v>1.46</v>
      </c>
      <c r="AL3" s="6">
        <v>1.88</v>
      </c>
    </row>
    <row r="4" spans="1:38" x14ac:dyDescent="0.3">
      <c r="A4">
        <v>2</v>
      </c>
      <c r="D4" s="6">
        <v>1.33</v>
      </c>
      <c r="E4" s="6">
        <v>1.03</v>
      </c>
      <c r="F4" s="7"/>
      <c r="G4" s="6">
        <v>1.29</v>
      </c>
      <c r="H4" s="6">
        <v>1.1100000000000001</v>
      </c>
      <c r="I4" s="7"/>
      <c r="J4" s="6">
        <v>0.97</v>
      </c>
      <c r="K4" s="6">
        <v>1.17</v>
      </c>
      <c r="L4" s="7"/>
      <c r="M4" s="6">
        <v>1.1499999999999999</v>
      </c>
      <c r="N4" s="6">
        <v>1.49</v>
      </c>
      <c r="O4" s="7"/>
      <c r="P4" s="6">
        <v>1.34</v>
      </c>
      <c r="Q4" s="6">
        <v>1.27</v>
      </c>
      <c r="R4" s="7"/>
      <c r="S4" s="6">
        <v>1.33</v>
      </c>
      <c r="T4" s="6">
        <v>1.41</v>
      </c>
      <c r="U4" s="7"/>
      <c r="V4" s="6">
        <v>1.1200000000000001</v>
      </c>
      <c r="W4" s="6">
        <v>1.17</v>
      </c>
      <c r="X4" s="7"/>
      <c r="Y4" s="6">
        <v>1.4</v>
      </c>
      <c r="Z4" s="6">
        <v>1.58</v>
      </c>
      <c r="AA4" s="7"/>
      <c r="AB4" s="6">
        <v>0.74</v>
      </c>
      <c r="AC4" s="6">
        <v>2.57</v>
      </c>
      <c r="AD4" s="7"/>
      <c r="AE4" s="6">
        <v>1.24</v>
      </c>
      <c r="AF4" s="6">
        <v>1.05</v>
      </c>
      <c r="AG4" s="7"/>
      <c r="AH4" s="6">
        <v>1.25</v>
      </c>
      <c r="AI4" s="6">
        <v>1.21</v>
      </c>
      <c r="AJ4" s="7"/>
      <c r="AK4" s="6">
        <v>1.45</v>
      </c>
      <c r="AL4" s="6">
        <v>1.89</v>
      </c>
    </row>
    <row r="5" spans="1:38" x14ac:dyDescent="0.3">
      <c r="A5">
        <v>3</v>
      </c>
      <c r="D5" s="6">
        <v>1.2</v>
      </c>
      <c r="E5" s="6">
        <v>1.34</v>
      </c>
      <c r="F5" s="7"/>
      <c r="G5" s="6">
        <v>1.1499999999999999</v>
      </c>
      <c r="H5" s="6">
        <v>1.22</v>
      </c>
      <c r="I5" s="7"/>
      <c r="J5" s="6">
        <v>1.29</v>
      </c>
      <c r="K5" s="6">
        <v>1.36</v>
      </c>
      <c r="L5" s="7"/>
      <c r="M5" s="6">
        <v>1.31</v>
      </c>
      <c r="N5" s="6">
        <v>1.39</v>
      </c>
      <c r="O5" s="7"/>
      <c r="P5" s="6">
        <v>1.2</v>
      </c>
      <c r="Q5" s="6">
        <v>1.33</v>
      </c>
      <c r="R5" s="7"/>
      <c r="S5" s="6">
        <v>1.46</v>
      </c>
      <c r="T5" s="6">
        <v>1.88</v>
      </c>
      <c r="U5" s="7"/>
      <c r="V5" s="6">
        <v>1.05</v>
      </c>
      <c r="W5" s="6">
        <v>1.04</v>
      </c>
      <c r="X5" s="7"/>
      <c r="Y5" s="6">
        <v>1.25</v>
      </c>
      <c r="Z5" s="6">
        <v>1.32</v>
      </c>
      <c r="AA5" s="7"/>
      <c r="AB5" s="6">
        <v>0.92</v>
      </c>
      <c r="AC5" s="6">
        <v>1.21</v>
      </c>
      <c r="AD5" s="7"/>
      <c r="AE5" s="6">
        <v>1.22</v>
      </c>
      <c r="AF5" s="6">
        <v>1.27</v>
      </c>
      <c r="AG5" s="7"/>
      <c r="AH5" s="6">
        <v>1.1399999999999999</v>
      </c>
      <c r="AI5" s="6">
        <v>1.37</v>
      </c>
      <c r="AJ5" s="7"/>
      <c r="AK5" s="6">
        <v>1.41</v>
      </c>
      <c r="AL5" s="6">
        <v>1.88</v>
      </c>
    </row>
    <row r="6" spans="1:38" x14ac:dyDescent="0.3">
      <c r="A6">
        <v>4</v>
      </c>
      <c r="D6" s="6">
        <v>1.39</v>
      </c>
      <c r="E6" s="6">
        <v>1.58</v>
      </c>
      <c r="F6" s="7"/>
      <c r="G6" s="6">
        <v>1.6</v>
      </c>
      <c r="H6" s="6">
        <v>1.71</v>
      </c>
      <c r="I6" s="7"/>
      <c r="J6" s="6">
        <v>1.61</v>
      </c>
      <c r="K6" s="6">
        <v>1.67</v>
      </c>
      <c r="L6" s="7"/>
      <c r="M6" s="6">
        <v>1.25</v>
      </c>
      <c r="N6" s="6">
        <v>1.28</v>
      </c>
      <c r="O6" s="7"/>
      <c r="P6" s="6">
        <v>1.58</v>
      </c>
      <c r="Q6" s="6">
        <v>1.67</v>
      </c>
      <c r="R6" s="7"/>
      <c r="S6" s="6">
        <v>1.42</v>
      </c>
      <c r="T6" s="6">
        <v>1.97</v>
      </c>
      <c r="U6" s="7"/>
      <c r="V6" s="6">
        <v>1.29</v>
      </c>
      <c r="W6" s="6">
        <v>1.68</v>
      </c>
      <c r="X6" s="7"/>
      <c r="Y6" s="6">
        <v>1.73</v>
      </c>
      <c r="Z6" s="6">
        <v>1.48</v>
      </c>
      <c r="AA6" s="7"/>
      <c r="AB6" s="6">
        <v>0.99</v>
      </c>
      <c r="AC6" s="6">
        <v>1.36</v>
      </c>
      <c r="AD6" s="7"/>
      <c r="AE6" s="6">
        <v>1.1399999999999999</v>
      </c>
      <c r="AF6" s="6">
        <v>1.1200000000000001</v>
      </c>
      <c r="AG6" s="7"/>
      <c r="AH6" s="6">
        <v>1.28</v>
      </c>
      <c r="AI6" s="6">
        <v>1.57</v>
      </c>
      <c r="AJ6" s="7"/>
      <c r="AK6" s="6">
        <v>1.5</v>
      </c>
      <c r="AL6" s="6">
        <v>1.9</v>
      </c>
    </row>
    <row r="7" spans="1:38" x14ac:dyDescent="0.3">
      <c r="A7">
        <v>5</v>
      </c>
      <c r="D7" s="6">
        <v>1.01</v>
      </c>
      <c r="E7" s="6">
        <v>1.41</v>
      </c>
      <c r="F7" s="7"/>
      <c r="G7" s="6">
        <v>1.25</v>
      </c>
      <c r="H7" s="6">
        <v>1.38</v>
      </c>
      <c r="I7" s="7"/>
      <c r="J7" s="6">
        <v>1.42</v>
      </c>
      <c r="K7" s="6">
        <v>1.6</v>
      </c>
      <c r="L7" s="7"/>
      <c r="M7" s="6">
        <v>1.54</v>
      </c>
      <c r="N7" s="6">
        <v>1.21</v>
      </c>
      <c r="O7" s="7"/>
      <c r="P7" s="6">
        <v>1.51</v>
      </c>
      <c r="Q7" s="6">
        <v>1.59</v>
      </c>
      <c r="R7" s="7"/>
      <c r="S7" s="6">
        <v>1.49</v>
      </c>
      <c r="T7" s="6">
        <v>1.83</v>
      </c>
      <c r="U7" s="7"/>
      <c r="V7" s="6">
        <v>1.32</v>
      </c>
      <c r="W7" s="6">
        <v>1.34</v>
      </c>
      <c r="X7" s="7"/>
      <c r="Y7" s="6">
        <v>1.68</v>
      </c>
      <c r="Z7" s="6">
        <v>1.66</v>
      </c>
      <c r="AA7" s="7"/>
      <c r="AB7" s="6">
        <v>1.49</v>
      </c>
      <c r="AC7" s="6">
        <v>2.3199999999999998</v>
      </c>
      <c r="AD7" s="7"/>
      <c r="AE7" s="6">
        <v>1.1399999999999999</v>
      </c>
      <c r="AF7" s="6">
        <v>1.64</v>
      </c>
      <c r="AG7" s="7"/>
      <c r="AH7" s="6">
        <v>1.46</v>
      </c>
      <c r="AI7" s="6">
        <v>1.53</v>
      </c>
      <c r="AJ7" s="7"/>
      <c r="AK7" s="6">
        <v>1.45</v>
      </c>
      <c r="AL7" s="6">
        <v>2.23</v>
      </c>
    </row>
    <row r="8" spans="1:38" x14ac:dyDescent="0.3">
      <c r="A8">
        <v>6</v>
      </c>
      <c r="D8" s="6">
        <v>1.04</v>
      </c>
      <c r="E8" s="6">
        <v>1.37</v>
      </c>
      <c r="F8" s="7"/>
      <c r="G8" s="6">
        <v>1.0900000000000001</v>
      </c>
      <c r="H8" s="6">
        <v>1.1299999999999999</v>
      </c>
      <c r="I8" s="7"/>
      <c r="J8" s="6">
        <v>1.3</v>
      </c>
      <c r="K8" s="6">
        <v>1.35</v>
      </c>
      <c r="L8" s="7"/>
      <c r="M8" s="6">
        <v>1.55</v>
      </c>
      <c r="N8" s="6">
        <v>1.45</v>
      </c>
      <c r="O8" s="7"/>
      <c r="P8" s="6">
        <v>1.04</v>
      </c>
      <c r="Q8" s="6">
        <v>1.44</v>
      </c>
      <c r="R8" s="7"/>
      <c r="S8" s="6">
        <v>1.89</v>
      </c>
      <c r="T8" s="6">
        <v>1.56</v>
      </c>
      <c r="U8" s="7"/>
      <c r="V8" s="6">
        <v>1.05</v>
      </c>
      <c r="W8" s="6">
        <v>1.48</v>
      </c>
      <c r="X8" s="7"/>
      <c r="Y8" s="6">
        <v>1.49</v>
      </c>
      <c r="Z8" s="6">
        <v>1.68</v>
      </c>
      <c r="AA8" s="7"/>
      <c r="AB8" s="6">
        <v>1.39</v>
      </c>
      <c r="AC8" s="6">
        <v>1.38</v>
      </c>
      <c r="AD8" s="7"/>
      <c r="AE8" s="6">
        <v>1.4</v>
      </c>
      <c r="AF8" s="6">
        <v>1.41</v>
      </c>
      <c r="AG8" s="7"/>
      <c r="AH8" s="6">
        <v>1.0900000000000001</v>
      </c>
      <c r="AI8" s="6">
        <v>1.26</v>
      </c>
      <c r="AJ8" s="7"/>
      <c r="AK8" s="6">
        <v>1.85</v>
      </c>
      <c r="AL8" s="6">
        <v>1.83</v>
      </c>
    </row>
    <row r="9" spans="1:38" x14ac:dyDescent="0.3">
      <c r="A9">
        <v>7</v>
      </c>
      <c r="D9" s="6">
        <v>1.33</v>
      </c>
      <c r="E9" s="6">
        <v>1.32</v>
      </c>
      <c r="F9" s="7"/>
      <c r="G9" s="6">
        <v>1.55</v>
      </c>
      <c r="H9" s="6">
        <v>1.3</v>
      </c>
      <c r="I9" s="7"/>
      <c r="J9" s="6">
        <v>1.06</v>
      </c>
      <c r="K9" s="6">
        <v>1.05</v>
      </c>
      <c r="L9" s="7"/>
      <c r="M9" s="6">
        <v>1.48</v>
      </c>
      <c r="N9" s="6">
        <v>1.25</v>
      </c>
      <c r="O9" s="7"/>
      <c r="P9" s="6">
        <v>1.33</v>
      </c>
      <c r="Q9" s="6">
        <v>1.1499999999999999</v>
      </c>
      <c r="R9" s="7"/>
      <c r="S9" s="6">
        <v>1.95</v>
      </c>
      <c r="T9" s="6">
        <v>2.2999999999999998</v>
      </c>
      <c r="U9" s="7"/>
      <c r="V9" s="6">
        <v>1.17</v>
      </c>
      <c r="W9" s="6">
        <v>1.29</v>
      </c>
      <c r="X9" s="7"/>
      <c r="Y9" s="6">
        <v>1.97</v>
      </c>
      <c r="Z9" s="6">
        <v>1.1000000000000001</v>
      </c>
      <c r="AA9" s="7"/>
      <c r="AB9" s="6">
        <v>1.18</v>
      </c>
      <c r="AC9" s="6">
        <v>1.94</v>
      </c>
      <c r="AD9" s="7"/>
      <c r="AE9" s="6">
        <v>1.55</v>
      </c>
      <c r="AF9" s="6">
        <v>1.1100000000000001</v>
      </c>
      <c r="AG9" s="7"/>
      <c r="AH9" s="6">
        <v>1.34</v>
      </c>
      <c r="AI9" s="6">
        <v>1.1299999999999999</v>
      </c>
      <c r="AJ9" s="7"/>
      <c r="AK9" s="6">
        <v>1.82</v>
      </c>
      <c r="AL9" s="6">
        <v>2.2999999999999998</v>
      </c>
    </row>
    <row r="10" spans="1:38" x14ac:dyDescent="0.3">
      <c r="A10">
        <v>8</v>
      </c>
      <c r="D10" s="6">
        <v>1.2</v>
      </c>
      <c r="E10" s="6">
        <v>1.23</v>
      </c>
      <c r="F10" s="7"/>
      <c r="G10" s="6">
        <v>1.42</v>
      </c>
      <c r="H10" s="6">
        <v>1.46</v>
      </c>
      <c r="I10" s="7"/>
      <c r="J10" s="6">
        <v>1.6</v>
      </c>
      <c r="K10" s="6">
        <v>1.65</v>
      </c>
      <c r="L10" s="7"/>
      <c r="M10" s="6">
        <v>1.22</v>
      </c>
      <c r="N10" s="6">
        <v>1.73</v>
      </c>
      <c r="O10" s="7"/>
      <c r="P10" s="6">
        <v>1.51</v>
      </c>
      <c r="Q10" s="6">
        <v>1.65</v>
      </c>
      <c r="R10" s="7"/>
      <c r="S10" s="6">
        <v>1.75</v>
      </c>
      <c r="T10" s="6">
        <v>1.7</v>
      </c>
      <c r="U10" s="7"/>
      <c r="V10" s="6">
        <v>1.36</v>
      </c>
      <c r="W10" s="6">
        <v>1.1000000000000001</v>
      </c>
      <c r="X10" s="7"/>
      <c r="Y10" s="6">
        <v>1.3</v>
      </c>
      <c r="Z10" s="6">
        <v>1.38</v>
      </c>
      <c r="AA10" s="7"/>
      <c r="AB10" s="6">
        <v>1.63</v>
      </c>
      <c r="AC10" s="6">
        <v>1.66</v>
      </c>
      <c r="AD10" s="7"/>
      <c r="AE10" s="6">
        <v>1.5</v>
      </c>
      <c r="AF10" s="6">
        <v>1.21</v>
      </c>
      <c r="AG10" s="7"/>
      <c r="AH10" s="6">
        <v>1.51</v>
      </c>
      <c r="AI10" s="6">
        <v>1.65</v>
      </c>
      <c r="AJ10" s="7"/>
      <c r="AK10" s="6">
        <v>1.52</v>
      </c>
      <c r="AL10" s="6">
        <v>1.94</v>
      </c>
    </row>
    <row r="11" spans="1:38" x14ac:dyDescent="0.3">
      <c r="A11">
        <v>9</v>
      </c>
      <c r="D11" s="6">
        <v>1.1499999999999999</v>
      </c>
      <c r="E11" s="6">
        <v>1.22</v>
      </c>
      <c r="F11" s="7"/>
      <c r="G11" s="6">
        <v>1.45</v>
      </c>
      <c r="H11" s="6">
        <v>1.59</v>
      </c>
      <c r="I11" s="7"/>
      <c r="J11" s="6">
        <v>1.0900000000000001</v>
      </c>
      <c r="K11" s="6">
        <v>1.1000000000000001</v>
      </c>
      <c r="L11" s="7"/>
      <c r="M11" s="6">
        <v>1.03</v>
      </c>
      <c r="N11" s="6">
        <v>1.19</v>
      </c>
      <c r="O11" s="7"/>
      <c r="P11" s="6">
        <v>1.25</v>
      </c>
      <c r="Q11" s="6">
        <v>1.1599999999999999</v>
      </c>
      <c r="R11" s="7"/>
      <c r="S11" s="6">
        <v>1.51</v>
      </c>
      <c r="T11" s="6">
        <v>1.54</v>
      </c>
      <c r="U11" s="7"/>
      <c r="V11" s="6">
        <v>1.25</v>
      </c>
      <c r="W11" s="6">
        <v>1.25</v>
      </c>
      <c r="X11" s="7"/>
      <c r="Y11" s="6">
        <v>1</v>
      </c>
      <c r="Z11" s="6">
        <v>1.62</v>
      </c>
      <c r="AA11" s="7"/>
      <c r="AB11" s="6">
        <v>1.48</v>
      </c>
      <c r="AC11" s="6">
        <v>1.43</v>
      </c>
      <c r="AD11" s="7"/>
      <c r="AE11" s="6">
        <v>1.21</v>
      </c>
      <c r="AF11" s="6">
        <v>1.48</v>
      </c>
      <c r="AG11" s="7"/>
      <c r="AH11" s="6">
        <v>1.28</v>
      </c>
      <c r="AI11" s="6">
        <v>1.1599999999999999</v>
      </c>
      <c r="AJ11" s="7"/>
      <c r="AK11" s="6">
        <v>1.59</v>
      </c>
      <c r="AL11" s="6">
        <v>1.1399999999999999</v>
      </c>
    </row>
    <row r="12" spans="1:38" x14ac:dyDescent="0.3">
      <c r="A12">
        <v>10</v>
      </c>
      <c r="D12" s="6">
        <v>1.22</v>
      </c>
      <c r="E12" s="6">
        <v>1.04</v>
      </c>
      <c r="F12" s="7"/>
      <c r="G12" s="6">
        <v>1.26</v>
      </c>
      <c r="H12" s="6">
        <v>1.41</v>
      </c>
      <c r="I12" s="7"/>
      <c r="J12" s="6">
        <v>0.66</v>
      </c>
      <c r="K12" s="6">
        <v>2.69</v>
      </c>
      <c r="L12" s="7"/>
      <c r="M12" s="6">
        <v>1.1000000000000001</v>
      </c>
      <c r="N12" s="6">
        <v>1.1100000000000001</v>
      </c>
      <c r="O12" s="7"/>
      <c r="P12" s="6">
        <v>1.22</v>
      </c>
      <c r="Q12" s="6">
        <v>2.0099999999999998</v>
      </c>
      <c r="R12" s="7"/>
      <c r="S12" s="6">
        <v>1.61</v>
      </c>
      <c r="T12" s="6">
        <v>1.61</v>
      </c>
      <c r="U12" s="7"/>
      <c r="V12" s="6">
        <v>1.1299999999999999</v>
      </c>
      <c r="W12" s="6">
        <v>1.1000000000000001</v>
      </c>
      <c r="X12" s="7"/>
      <c r="Y12" s="6">
        <v>1.46</v>
      </c>
      <c r="Z12" s="6">
        <v>0.86</v>
      </c>
      <c r="AA12" s="7"/>
      <c r="AB12" s="6">
        <v>1.28</v>
      </c>
      <c r="AC12" s="6">
        <v>1.91</v>
      </c>
      <c r="AD12" s="7"/>
      <c r="AE12" s="6">
        <v>1.1000000000000001</v>
      </c>
      <c r="AF12" s="6">
        <v>1.07</v>
      </c>
      <c r="AG12" s="7"/>
      <c r="AH12" s="6">
        <v>1.39</v>
      </c>
      <c r="AI12" s="6">
        <v>1.67</v>
      </c>
      <c r="AJ12" s="7"/>
      <c r="AK12" s="6">
        <v>1.5</v>
      </c>
      <c r="AL12" s="6">
        <v>1.61</v>
      </c>
    </row>
    <row r="13" spans="1:38" x14ac:dyDescent="0.3">
      <c r="A13">
        <v>11</v>
      </c>
      <c r="D13" s="6">
        <v>1.39</v>
      </c>
      <c r="E13" s="6">
        <v>1.2</v>
      </c>
      <c r="F13" s="7"/>
      <c r="G13" s="6">
        <v>1.18</v>
      </c>
      <c r="H13" s="6">
        <v>1.2</v>
      </c>
      <c r="I13" s="7"/>
      <c r="J13" s="6">
        <v>1.47</v>
      </c>
      <c r="K13" s="6">
        <v>1.5</v>
      </c>
      <c r="L13" s="7"/>
      <c r="M13" s="6">
        <v>1.63</v>
      </c>
      <c r="N13" s="6">
        <v>1.41</v>
      </c>
      <c r="O13" s="7"/>
      <c r="P13" s="6">
        <v>1.49</v>
      </c>
      <c r="Q13" s="6">
        <v>1.5</v>
      </c>
      <c r="R13" s="7"/>
      <c r="S13" s="6">
        <v>1.95</v>
      </c>
      <c r="T13" s="6">
        <v>1.44</v>
      </c>
      <c r="U13" s="7"/>
      <c r="V13" s="6">
        <v>1.1499999999999999</v>
      </c>
      <c r="W13" s="6">
        <v>1.48</v>
      </c>
      <c r="X13" s="7"/>
      <c r="Y13" s="6">
        <v>0.91</v>
      </c>
      <c r="Z13" s="6">
        <v>2.2000000000000002</v>
      </c>
      <c r="AA13" s="7"/>
      <c r="AB13" s="6">
        <v>1.33</v>
      </c>
      <c r="AC13" s="6">
        <v>1.27</v>
      </c>
      <c r="AD13" s="7"/>
      <c r="AE13" s="6">
        <v>1.21</v>
      </c>
      <c r="AF13" s="6">
        <v>1.22</v>
      </c>
      <c r="AG13" s="7"/>
      <c r="AH13" s="6">
        <v>1.19</v>
      </c>
      <c r="AI13" s="6">
        <v>1.5</v>
      </c>
      <c r="AJ13" s="7"/>
      <c r="AK13" s="6">
        <v>1.96</v>
      </c>
      <c r="AL13" s="6">
        <v>1.3</v>
      </c>
    </row>
    <row r="14" spans="1:38" x14ac:dyDescent="0.3">
      <c r="A14">
        <v>12</v>
      </c>
      <c r="D14" s="6">
        <v>1.59</v>
      </c>
      <c r="E14" s="6">
        <v>1.88</v>
      </c>
      <c r="F14" s="7"/>
      <c r="G14" s="6">
        <v>1.6</v>
      </c>
      <c r="H14" s="6">
        <v>1.71</v>
      </c>
      <c r="I14" s="7"/>
      <c r="J14" s="6">
        <v>1.61</v>
      </c>
      <c r="K14" s="6">
        <v>1.67</v>
      </c>
      <c r="L14" s="7"/>
      <c r="M14" s="6">
        <v>1.45</v>
      </c>
      <c r="N14" s="6">
        <v>1.28</v>
      </c>
      <c r="O14" s="7"/>
      <c r="P14" s="6">
        <v>1.59</v>
      </c>
      <c r="Q14" s="6">
        <v>1.73</v>
      </c>
      <c r="R14" s="7"/>
      <c r="S14" s="6">
        <v>1.6</v>
      </c>
      <c r="T14" s="6">
        <v>2.17</v>
      </c>
      <c r="U14" s="7"/>
      <c r="V14" s="6">
        <v>1.29</v>
      </c>
      <c r="W14" s="6">
        <v>1.68</v>
      </c>
      <c r="X14" s="7"/>
      <c r="Y14" s="6">
        <v>1.73</v>
      </c>
      <c r="Z14" s="6">
        <v>1.48</v>
      </c>
      <c r="AA14" s="7"/>
      <c r="AB14" s="6">
        <v>0.99</v>
      </c>
      <c r="AC14" s="6">
        <v>1.36</v>
      </c>
      <c r="AD14" s="7"/>
      <c r="AE14" s="6">
        <v>1.1399999999999999</v>
      </c>
      <c r="AF14" s="6">
        <v>1.1200000000000001</v>
      </c>
      <c r="AG14" s="7"/>
      <c r="AH14" s="6">
        <v>1.28</v>
      </c>
      <c r="AI14" s="6">
        <v>1.77</v>
      </c>
      <c r="AJ14" s="7"/>
      <c r="AK14" s="6">
        <v>1.62</v>
      </c>
      <c r="AL14" s="6">
        <v>2.59</v>
      </c>
    </row>
    <row r="15" spans="1:38" x14ac:dyDescent="0.3">
      <c r="A15">
        <v>13</v>
      </c>
      <c r="D15" s="6">
        <v>1.31</v>
      </c>
      <c r="E15" s="6">
        <v>1.41</v>
      </c>
      <c r="F15" s="7"/>
      <c r="G15" s="6">
        <v>1.25</v>
      </c>
      <c r="H15" s="6">
        <v>1.38</v>
      </c>
      <c r="I15" s="7"/>
      <c r="J15" s="6">
        <v>1.42</v>
      </c>
      <c r="K15" s="6">
        <v>1.6</v>
      </c>
      <c r="L15" s="7"/>
      <c r="M15" s="6">
        <v>1.54</v>
      </c>
      <c r="N15" s="6">
        <v>1.21</v>
      </c>
      <c r="O15" s="7"/>
      <c r="P15" s="6">
        <v>1.51</v>
      </c>
      <c r="Q15" s="6">
        <v>1.59</v>
      </c>
      <c r="R15" s="7"/>
      <c r="S15" s="6">
        <v>2.15</v>
      </c>
      <c r="T15" s="6">
        <v>1.83</v>
      </c>
      <c r="U15" s="7"/>
      <c r="V15" s="6">
        <v>1.32</v>
      </c>
      <c r="W15" s="6">
        <v>1.34</v>
      </c>
      <c r="X15" s="7"/>
      <c r="Y15" s="6">
        <v>1.68</v>
      </c>
      <c r="Z15" s="6">
        <v>1.66</v>
      </c>
      <c r="AA15" s="7"/>
      <c r="AB15" s="6">
        <v>1.49</v>
      </c>
      <c r="AC15" s="6">
        <v>2.3199999999999998</v>
      </c>
      <c r="AD15" s="7"/>
      <c r="AE15" s="6">
        <v>1.1399999999999999</v>
      </c>
      <c r="AF15" s="6">
        <v>1.64</v>
      </c>
      <c r="AG15" s="7"/>
      <c r="AH15" s="6">
        <v>1.46</v>
      </c>
      <c r="AI15" s="6">
        <v>1.56</v>
      </c>
      <c r="AJ15" s="7"/>
      <c r="AK15" s="6">
        <v>2.1</v>
      </c>
      <c r="AL15" s="6">
        <v>1.83</v>
      </c>
    </row>
    <row r="16" spans="1:38" x14ac:dyDescent="0.3">
      <c r="A16">
        <v>14</v>
      </c>
      <c r="D16" s="6">
        <v>1.04</v>
      </c>
      <c r="E16" s="6">
        <v>1.37</v>
      </c>
      <c r="F16" s="7"/>
      <c r="G16" s="6">
        <v>1.0900000000000001</v>
      </c>
      <c r="H16" s="6">
        <v>1.43</v>
      </c>
      <c r="I16" s="7"/>
      <c r="J16" s="6">
        <v>1.3</v>
      </c>
      <c r="K16" s="6">
        <v>1.35</v>
      </c>
      <c r="L16" s="7"/>
      <c r="M16" s="6">
        <v>1.1599999999999999</v>
      </c>
      <c r="N16" s="6">
        <v>1.45</v>
      </c>
      <c r="O16" s="7"/>
      <c r="P16" s="6">
        <v>1.04</v>
      </c>
      <c r="Q16" s="6">
        <v>1.27</v>
      </c>
      <c r="R16" s="7"/>
      <c r="S16" s="6">
        <v>1.85</v>
      </c>
      <c r="T16" s="6">
        <v>1.99</v>
      </c>
      <c r="U16" s="7"/>
      <c r="V16" s="6">
        <v>1.05</v>
      </c>
      <c r="W16" s="6">
        <v>1.48</v>
      </c>
      <c r="X16" s="7"/>
      <c r="Y16" s="6">
        <v>1.49</v>
      </c>
      <c r="Z16" s="6">
        <v>1.68</v>
      </c>
      <c r="AA16" s="7"/>
      <c r="AB16" s="6">
        <v>1.39</v>
      </c>
      <c r="AC16" s="6">
        <v>1.38</v>
      </c>
      <c r="AD16" s="7"/>
      <c r="AE16" s="6">
        <v>1.4</v>
      </c>
      <c r="AF16" s="6">
        <v>1.41</v>
      </c>
      <c r="AG16" s="7"/>
      <c r="AH16" s="6">
        <v>1.0900000000000001</v>
      </c>
      <c r="AI16" s="6">
        <v>1.31</v>
      </c>
      <c r="AJ16" s="7"/>
      <c r="AK16" s="6">
        <v>1.85</v>
      </c>
      <c r="AL16" s="6">
        <v>1.89</v>
      </c>
    </row>
    <row r="17" spans="1:38" x14ac:dyDescent="0.3">
      <c r="A17">
        <v>15</v>
      </c>
      <c r="D17" s="6">
        <v>1.33</v>
      </c>
      <c r="E17" s="6">
        <v>1.32</v>
      </c>
      <c r="F17" s="7"/>
      <c r="G17" s="6">
        <v>1.55</v>
      </c>
      <c r="H17" s="6">
        <v>1.3</v>
      </c>
      <c r="I17" s="7"/>
      <c r="J17" s="6">
        <v>1.06</v>
      </c>
      <c r="K17" s="6">
        <v>1.05</v>
      </c>
      <c r="L17" s="7"/>
      <c r="M17" s="6">
        <v>1.17</v>
      </c>
      <c r="N17" s="6">
        <v>1.25</v>
      </c>
      <c r="O17" s="7"/>
      <c r="P17" s="6">
        <v>1.33</v>
      </c>
      <c r="Q17" s="6">
        <v>1.04</v>
      </c>
      <c r="R17" s="7"/>
      <c r="S17" s="6">
        <v>1.95</v>
      </c>
      <c r="T17" s="6">
        <v>1.54</v>
      </c>
      <c r="U17" s="7"/>
      <c r="V17" s="6">
        <v>1.17</v>
      </c>
      <c r="W17" s="6">
        <v>1.29</v>
      </c>
      <c r="X17" s="7"/>
      <c r="Y17" s="6">
        <v>1.97</v>
      </c>
      <c r="Z17" s="6">
        <v>1.1000000000000001</v>
      </c>
      <c r="AA17" s="7"/>
      <c r="AB17" s="6">
        <v>1.18</v>
      </c>
      <c r="AC17" s="6">
        <v>1.94</v>
      </c>
      <c r="AD17" s="7"/>
      <c r="AE17" s="6">
        <v>1.55</v>
      </c>
      <c r="AF17" s="6">
        <v>1.1100000000000001</v>
      </c>
      <c r="AG17" s="7"/>
      <c r="AH17" s="6">
        <v>1.34</v>
      </c>
      <c r="AI17" s="6">
        <v>1.46</v>
      </c>
      <c r="AJ17" s="7"/>
      <c r="AK17" s="6">
        <v>1.85</v>
      </c>
      <c r="AL17" s="6">
        <v>1.32</v>
      </c>
    </row>
    <row r="18" spans="1:38" x14ac:dyDescent="0.3">
      <c r="A18">
        <v>16</v>
      </c>
      <c r="D18" s="6">
        <v>1.25</v>
      </c>
      <c r="E18" s="6">
        <v>1.22</v>
      </c>
      <c r="F18" s="7"/>
      <c r="G18" s="6">
        <v>1.45</v>
      </c>
      <c r="H18" s="6">
        <v>1.49</v>
      </c>
      <c r="I18" s="7"/>
      <c r="J18" s="6">
        <v>1.0900000000000001</v>
      </c>
      <c r="K18" s="6">
        <v>1.1000000000000001</v>
      </c>
      <c r="L18" s="7"/>
      <c r="M18" s="6">
        <v>1.03</v>
      </c>
      <c r="N18" s="6">
        <v>1.19</v>
      </c>
      <c r="O18" s="7"/>
      <c r="P18" s="6">
        <v>1.25</v>
      </c>
      <c r="Q18" s="6">
        <v>1.19</v>
      </c>
      <c r="R18" s="7"/>
      <c r="S18" s="6">
        <v>2.0499999999999998</v>
      </c>
      <c r="T18" s="6">
        <v>2.29</v>
      </c>
      <c r="U18" s="7"/>
      <c r="V18" s="6">
        <v>1.25</v>
      </c>
      <c r="W18" s="6">
        <v>1.25</v>
      </c>
      <c r="X18" s="7"/>
      <c r="Y18" s="6">
        <v>1</v>
      </c>
      <c r="Z18" s="6">
        <v>1.62</v>
      </c>
      <c r="AA18" s="7"/>
      <c r="AB18" s="6">
        <v>1.48</v>
      </c>
      <c r="AC18" s="6">
        <v>1.43</v>
      </c>
      <c r="AD18" s="7"/>
      <c r="AE18" s="6">
        <v>1.21</v>
      </c>
      <c r="AF18" s="6">
        <v>1.48</v>
      </c>
      <c r="AG18" s="7"/>
      <c r="AH18" s="6">
        <v>1.58</v>
      </c>
      <c r="AI18" s="6">
        <v>1.64</v>
      </c>
      <c r="AJ18" s="7"/>
      <c r="AK18" s="6">
        <v>2.0499999999999998</v>
      </c>
      <c r="AL18" s="6">
        <v>2.0499999999999998</v>
      </c>
    </row>
    <row r="19" spans="1:38" x14ac:dyDescent="0.3">
      <c r="A19">
        <v>17</v>
      </c>
      <c r="D19" s="6">
        <v>1.22</v>
      </c>
      <c r="E19" s="6">
        <v>1.04</v>
      </c>
      <c r="F19" s="7"/>
      <c r="G19" s="6">
        <v>1.26</v>
      </c>
      <c r="H19" s="6">
        <v>1.31</v>
      </c>
      <c r="I19" s="7"/>
      <c r="J19" s="6">
        <v>0.66</v>
      </c>
      <c r="K19" s="6">
        <v>2.69</v>
      </c>
      <c r="L19" s="7"/>
      <c r="M19" s="6">
        <v>1.1000000000000001</v>
      </c>
      <c r="N19" s="6">
        <v>1.1100000000000001</v>
      </c>
      <c r="O19" s="7"/>
      <c r="P19" s="6">
        <v>1.22</v>
      </c>
      <c r="Q19" s="6">
        <v>2.2400000000000002</v>
      </c>
      <c r="R19" s="7"/>
      <c r="S19" s="6">
        <v>1.86</v>
      </c>
      <c r="T19" s="6">
        <v>1.53</v>
      </c>
      <c r="U19" s="7"/>
      <c r="V19" s="6">
        <v>1.1299999999999999</v>
      </c>
      <c r="W19" s="6">
        <v>1.1000000000000001</v>
      </c>
      <c r="X19" s="7"/>
      <c r="Y19" s="6">
        <v>1.46</v>
      </c>
      <c r="Z19" s="6">
        <v>0.86</v>
      </c>
      <c r="AA19" s="7"/>
      <c r="AB19" s="6">
        <v>1.28</v>
      </c>
      <c r="AC19" s="6">
        <v>1.91</v>
      </c>
      <c r="AD19" s="7"/>
      <c r="AE19" s="6">
        <v>1.1000000000000001</v>
      </c>
      <c r="AF19" s="6">
        <v>1.07</v>
      </c>
      <c r="AG19" s="7"/>
      <c r="AH19" s="6">
        <v>1.07</v>
      </c>
      <c r="AI19" s="6">
        <v>1.72</v>
      </c>
      <c r="AJ19" s="7"/>
      <c r="AK19" s="6">
        <v>1.86</v>
      </c>
      <c r="AL19" s="6">
        <v>1.56</v>
      </c>
    </row>
    <row r="20" spans="1:38" x14ac:dyDescent="0.3">
      <c r="A20">
        <v>18</v>
      </c>
      <c r="D20" s="6">
        <v>1.29</v>
      </c>
      <c r="E20" s="6">
        <v>1.2</v>
      </c>
      <c r="F20" s="7"/>
      <c r="G20" s="6">
        <v>1.18</v>
      </c>
      <c r="H20" s="6">
        <v>1.2</v>
      </c>
      <c r="I20" s="7"/>
      <c r="J20" s="6">
        <v>1.47</v>
      </c>
      <c r="K20" s="6">
        <v>1.5</v>
      </c>
      <c r="L20" s="7"/>
      <c r="M20" s="6">
        <v>1.43</v>
      </c>
      <c r="N20" s="6">
        <v>1.41</v>
      </c>
      <c r="O20" s="7"/>
      <c r="P20" s="6">
        <v>1.49</v>
      </c>
      <c r="Q20" s="6">
        <v>1.62</v>
      </c>
      <c r="R20" s="7"/>
      <c r="S20" s="6">
        <v>1.7</v>
      </c>
      <c r="T20" s="6">
        <v>1.74</v>
      </c>
      <c r="U20" s="7"/>
      <c r="V20" s="6">
        <v>1.1499999999999999</v>
      </c>
      <c r="W20" s="6">
        <v>1.48</v>
      </c>
      <c r="X20" s="7"/>
      <c r="Y20" s="6">
        <v>0.91</v>
      </c>
      <c r="Z20" s="6">
        <v>2.2000000000000002</v>
      </c>
      <c r="AA20" s="7"/>
      <c r="AB20" s="6">
        <v>1.33</v>
      </c>
      <c r="AC20" s="6">
        <v>1.27</v>
      </c>
      <c r="AD20" s="7"/>
      <c r="AE20" s="6">
        <v>1.21</v>
      </c>
      <c r="AF20" s="6">
        <v>1.22</v>
      </c>
      <c r="AG20" s="7"/>
      <c r="AH20" s="6">
        <v>1.28</v>
      </c>
      <c r="AI20" s="6">
        <v>1.33</v>
      </c>
      <c r="AJ20" s="7"/>
      <c r="AK20" s="6">
        <v>2.16</v>
      </c>
      <c r="AL20" s="6">
        <v>1.95</v>
      </c>
    </row>
    <row r="21" spans="1:38" x14ac:dyDescent="0.3">
      <c r="A21">
        <v>19</v>
      </c>
      <c r="D21" s="6">
        <v>1.19</v>
      </c>
      <c r="E21" s="6">
        <v>1.88</v>
      </c>
      <c r="F21" s="7"/>
      <c r="G21" s="6">
        <v>1.6</v>
      </c>
      <c r="H21" s="6">
        <v>1.71</v>
      </c>
      <c r="I21" s="7"/>
      <c r="J21" s="6">
        <v>1.61</v>
      </c>
      <c r="K21" s="6">
        <v>1.67</v>
      </c>
      <c r="L21" s="7"/>
      <c r="M21" s="6">
        <v>1.25</v>
      </c>
      <c r="N21" s="6">
        <v>1.28</v>
      </c>
      <c r="O21" s="7"/>
      <c r="P21" s="6">
        <v>1.59</v>
      </c>
      <c r="Q21" s="6">
        <v>1.6</v>
      </c>
      <c r="R21" s="7"/>
      <c r="S21" s="6">
        <v>1.74</v>
      </c>
      <c r="T21" s="6">
        <v>1.97</v>
      </c>
      <c r="U21" s="7"/>
      <c r="V21" s="6">
        <v>1.29</v>
      </c>
      <c r="W21" s="6">
        <v>1.68</v>
      </c>
      <c r="X21" s="7"/>
      <c r="Y21" s="6">
        <v>1.73</v>
      </c>
      <c r="Z21" s="6">
        <v>1.48</v>
      </c>
      <c r="AA21" s="7"/>
      <c r="AB21" s="6">
        <v>0.99</v>
      </c>
      <c r="AC21" s="6">
        <v>1.36</v>
      </c>
      <c r="AD21" s="7"/>
      <c r="AE21" s="6">
        <v>1.1399999999999999</v>
      </c>
      <c r="AF21" s="6">
        <v>1.1200000000000001</v>
      </c>
      <c r="AG21" s="7"/>
      <c r="AH21" s="6">
        <v>1.03</v>
      </c>
      <c r="AI21" s="6">
        <v>1.56</v>
      </c>
      <c r="AJ21" s="7"/>
      <c r="AK21" s="6">
        <v>1.78</v>
      </c>
      <c r="AL21" s="6">
        <v>1.94</v>
      </c>
    </row>
    <row r="22" spans="1:38" x14ac:dyDescent="0.3">
      <c r="A22">
        <v>20</v>
      </c>
      <c r="D22" s="6">
        <v>1.51</v>
      </c>
      <c r="E22" s="6">
        <v>1.41</v>
      </c>
      <c r="F22" s="7"/>
      <c r="G22" s="6">
        <v>1.25</v>
      </c>
      <c r="H22" s="6">
        <v>1.28</v>
      </c>
      <c r="I22" s="7"/>
      <c r="J22" s="6">
        <v>1.42</v>
      </c>
      <c r="K22" s="6">
        <v>1.6</v>
      </c>
      <c r="L22" s="7"/>
      <c r="M22" s="6">
        <v>1.54</v>
      </c>
      <c r="N22" s="6">
        <v>1.21</v>
      </c>
      <c r="O22" s="7"/>
      <c r="P22" s="6">
        <v>1.51</v>
      </c>
      <c r="Q22" s="6">
        <v>1.6</v>
      </c>
      <c r="R22" s="7"/>
      <c r="S22" s="6">
        <v>1.88</v>
      </c>
      <c r="T22" s="6">
        <v>1.28</v>
      </c>
      <c r="U22" s="7"/>
      <c r="V22" s="6">
        <v>1.32</v>
      </c>
      <c r="W22" s="6">
        <v>1.34</v>
      </c>
      <c r="X22" s="7"/>
      <c r="Y22" s="6">
        <v>1.68</v>
      </c>
      <c r="Z22" s="6">
        <v>1.66</v>
      </c>
      <c r="AA22" s="7"/>
      <c r="AB22" s="6">
        <v>1.49</v>
      </c>
      <c r="AC22" s="6">
        <v>2.3199999999999998</v>
      </c>
      <c r="AD22" s="7"/>
      <c r="AE22" s="6">
        <v>1.1399999999999999</v>
      </c>
      <c r="AF22" s="6">
        <v>1.64</v>
      </c>
      <c r="AG22" s="7"/>
      <c r="AH22" s="6">
        <v>1.01</v>
      </c>
      <c r="AI22" s="6">
        <v>1.64</v>
      </c>
      <c r="AJ22" s="7"/>
      <c r="AK22" s="6">
        <v>1.89</v>
      </c>
      <c r="AL22" s="6">
        <v>1.28</v>
      </c>
    </row>
    <row r="23" spans="1:38" x14ac:dyDescent="0.3">
      <c r="A23">
        <v>21</v>
      </c>
      <c r="D23" s="6">
        <v>1.21</v>
      </c>
      <c r="E23" s="6">
        <v>1.41</v>
      </c>
      <c r="F23" s="7"/>
      <c r="G23" s="6">
        <v>1.25</v>
      </c>
      <c r="H23" s="6">
        <v>1.38</v>
      </c>
      <c r="I23" s="7"/>
      <c r="J23" s="6">
        <v>1.42</v>
      </c>
      <c r="K23" s="6">
        <v>1.6</v>
      </c>
      <c r="L23" s="7"/>
      <c r="M23" s="6">
        <v>1.53</v>
      </c>
      <c r="N23" s="6">
        <v>1.2</v>
      </c>
      <c r="O23" s="7"/>
      <c r="P23" s="6">
        <v>1.56</v>
      </c>
      <c r="Q23" s="6">
        <v>1.61</v>
      </c>
      <c r="R23" s="7"/>
      <c r="S23" s="6">
        <v>1.99</v>
      </c>
      <c r="T23" s="6">
        <v>1.81</v>
      </c>
      <c r="U23" s="7"/>
      <c r="V23" s="6">
        <v>1.31</v>
      </c>
      <c r="W23" s="6">
        <v>1.35</v>
      </c>
      <c r="X23" s="7"/>
      <c r="Y23" s="6">
        <v>1.7</v>
      </c>
      <c r="Z23" s="6">
        <v>1.65</v>
      </c>
      <c r="AA23" s="7"/>
      <c r="AB23" s="6">
        <v>1.48</v>
      </c>
      <c r="AC23" s="6">
        <v>2.29</v>
      </c>
      <c r="AD23" s="7"/>
      <c r="AE23" s="6">
        <v>1.1299999999999999</v>
      </c>
      <c r="AF23" s="6">
        <v>1.59</v>
      </c>
      <c r="AG23" s="7"/>
      <c r="AH23" s="6">
        <v>1.17</v>
      </c>
      <c r="AI23" s="6">
        <v>1.62</v>
      </c>
      <c r="AJ23" s="7"/>
      <c r="AK23" s="6">
        <v>1.1200000000000001</v>
      </c>
      <c r="AL23" s="6">
        <v>1.71</v>
      </c>
    </row>
    <row r="24" spans="1:38" x14ac:dyDescent="0.3">
      <c r="A24">
        <v>22</v>
      </c>
      <c r="D24" s="6">
        <v>1.04</v>
      </c>
      <c r="E24" s="6">
        <v>1.37</v>
      </c>
      <c r="F24" s="7"/>
      <c r="G24" s="6">
        <v>1.0900000000000001</v>
      </c>
      <c r="H24" s="6">
        <v>1.43</v>
      </c>
      <c r="I24" s="7"/>
      <c r="J24" s="6">
        <v>1.3</v>
      </c>
      <c r="K24" s="6">
        <v>1.35</v>
      </c>
      <c r="L24" s="7"/>
      <c r="M24" s="6">
        <v>1.1599999999999999</v>
      </c>
      <c r="N24" s="6">
        <v>1.45</v>
      </c>
      <c r="O24" s="7"/>
      <c r="P24" s="6">
        <v>1.04</v>
      </c>
      <c r="Q24" s="6">
        <v>1.33</v>
      </c>
      <c r="R24" s="7"/>
      <c r="S24" s="6">
        <v>2.29</v>
      </c>
      <c r="T24" s="6">
        <v>2.4300000000000002</v>
      </c>
      <c r="U24" s="7"/>
      <c r="V24" s="6">
        <v>1.05</v>
      </c>
      <c r="W24" s="6">
        <v>1.48</v>
      </c>
      <c r="X24" s="7"/>
      <c r="Y24" s="6">
        <v>1.49</v>
      </c>
      <c r="Z24" s="6">
        <v>1.68</v>
      </c>
      <c r="AA24" s="7"/>
      <c r="AB24" s="6">
        <v>1.39</v>
      </c>
      <c r="AC24" s="6">
        <v>1.38</v>
      </c>
      <c r="AD24" s="7"/>
      <c r="AE24" s="6">
        <v>1.4</v>
      </c>
      <c r="AF24" s="6">
        <v>1.41</v>
      </c>
      <c r="AG24" s="7"/>
      <c r="AH24" s="6">
        <v>1</v>
      </c>
      <c r="AI24" s="6">
        <v>1.1100000000000001</v>
      </c>
      <c r="AJ24" s="7"/>
      <c r="AK24" s="6">
        <v>2.29</v>
      </c>
      <c r="AL24" s="6">
        <v>2.13</v>
      </c>
    </row>
    <row r="25" spans="1:38" x14ac:dyDescent="0.3">
      <c r="A25">
        <v>23</v>
      </c>
      <c r="D25" s="6">
        <v>1.03</v>
      </c>
      <c r="E25" s="6">
        <v>1.32</v>
      </c>
      <c r="F25" s="7"/>
      <c r="G25" s="6">
        <v>1.55</v>
      </c>
      <c r="H25" s="6">
        <v>1.3</v>
      </c>
      <c r="I25" s="7"/>
      <c r="J25" s="6">
        <v>1.06</v>
      </c>
      <c r="K25" s="6">
        <v>1.05</v>
      </c>
      <c r="L25" s="7"/>
      <c r="M25" s="6">
        <v>1.17</v>
      </c>
      <c r="N25" s="6">
        <v>1.25</v>
      </c>
      <c r="O25" s="7"/>
      <c r="P25" s="6">
        <v>1.33</v>
      </c>
      <c r="Q25" s="6">
        <v>1.05</v>
      </c>
      <c r="R25" s="7"/>
      <c r="S25" s="6">
        <v>1.95</v>
      </c>
      <c r="T25" s="6">
        <v>1.54</v>
      </c>
      <c r="U25" s="7"/>
      <c r="V25" s="6">
        <v>1.17</v>
      </c>
      <c r="W25" s="6">
        <v>1.29</v>
      </c>
      <c r="X25" s="7"/>
      <c r="Y25" s="6">
        <v>1.97</v>
      </c>
      <c r="Z25" s="6">
        <v>1.1000000000000001</v>
      </c>
      <c r="AA25" s="7"/>
      <c r="AB25" s="6">
        <v>1.18</v>
      </c>
      <c r="AC25" s="6">
        <v>1.94</v>
      </c>
      <c r="AD25" s="7"/>
      <c r="AE25" s="6">
        <v>1.55</v>
      </c>
      <c r="AF25" s="6">
        <v>1.1100000000000001</v>
      </c>
      <c r="AG25" s="7"/>
      <c r="AH25" s="6">
        <v>1.69</v>
      </c>
      <c r="AI25" s="6">
        <v>1.61</v>
      </c>
      <c r="AJ25" s="7"/>
      <c r="AK25" s="6">
        <v>1.25</v>
      </c>
      <c r="AL25" s="6">
        <v>1.62</v>
      </c>
    </row>
    <row r="26" spans="1:38" x14ac:dyDescent="0.3">
      <c r="A26">
        <v>24</v>
      </c>
      <c r="D26" s="6">
        <v>1.5</v>
      </c>
      <c r="E26" s="6">
        <v>1.23</v>
      </c>
      <c r="F26" s="7"/>
      <c r="G26" s="6">
        <v>1.42</v>
      </c>
      <c r="H26" s="6">
        <v>1.36</v>
      </c>
      <c r="I26" s="7"/>
      <c r="J26" s="6">
        <v>1.6</v>
      </c>
      <c r="K26" s="6">
        <v>1.65</v>
      </c>
      <c r="L26" s="7"/>
      <c r="M26" s="6">
        <v>1.07</v>
      </c>
      <c r="N26" s="6">
        <v>1.73</v>
      </c>
      <c r="O26" s="7"/>
      <c r="P26" s="6">
        <v>1.7</v>
      </c>
      <c r="Q26" s="6">
        <v>1.65</v>
      </c>
      <c r="R26" s="7"/>
      <c r="S26" s="6">
        <v>1.54</v>
      </c>
      <c r="T26" s="6">
        <v>1.7</v>
      </c>
      <c r="U26" s="7"/>
      <c r="V26" s="6">
        <v>1.36</v>
      </c>
      <c r="W26" s="6">
        <v>1.1000000000000001</v>
      </c>
      <c r="X26" s="7"/>
      <c r="Y26" s="6">
        <v>1.3</v>
      </c>
      <c r="Z26" s="6">
        <v>1.38</v>
      </c>
      <c r="AA26" s="7"/>
      <c r="AB26" s="6">
        <v>1.63</v>
      </c>
      <c r="AC26" s="6">
        <v>1.66</v>
      </c>
      <c r="AD26" s="7"/>
      <c r="AE26" s="6">
        <v>1.5</v>
      </c>
      <c r="AF26" s="6">
        <v>1.21</v>
      </c>
      <c r="AG26" s="7"/>
      <c r="AH26" s="6">
        <v>1.55</v>
      </c>
      <c r="AI26" s="6">
        <v>1.66</v>
      </c>
      <c r="AJ26" s="7"/>
      <c r="AK26" s="6">
        <v>1.51</v>
      </c>
      <c r="AL26" s="6">
        <v>1.94</v>
      </c>
    </row>
    <row r="27" spans="1:38" x14ac:dyDescent="0.3">
      <c r="A27">
        <v>25</v>
      </c>
      <c r="D27" s="6">
        <v>1.05</v>
      </c>
      <c r="E27" s="6">
        <v>1.22</v>
      </c>
      <c r="F27" s="7"/>
      <c r="G27" s="6">
        <v>1.45</v>
      </c>
      <c r="H27" s="6">
        <v>1.59</v>
      </c>
      <c r="I27" s="7"/>
      <c r="J27" s="6">
        <v>1.0900000000000001</v>
      </c>
      <c r="K27" s="6">
        <v>1.1000000000000001</v>
      </c>
      <c r="L27" s="7"/>
      <c r="M27" s="6">
        <v>1.03</v>
      </c>
      <c r="N27" s="6">
        <v>1.19</v>
      </c>
      <c r="O27" s="7"/>
      <c r="P27" s="6">
        <v>1.25</v>
      </c>
      <c r="Q27" s="6">
        <v>1.18</v>
      </c>
      <c r="R27" s="7"/>
      <c r="S27" s="6">
        <v>1.61</v>
      </c>
      <c r="T27" s="6">
        <v>1.87</v>
      </c>
      <c r="U27" s="7"/>
      <c r="V27" s="6">
        <v>1.25</v>
      </c>
      <c r="W27" s="6">
        <v>1.25</v>
      </c>
      <c r="X27" s="7"/>
      <c r="Y27" s="6">
        <v>1</v>
      </c>
      <c r="Z27" s="6">
        <v>1.62</v>
      </c>
      <c r="AA27" s="7"/>
      <c r="AB27" s="6">
        <v>1.48</v>
      </c>
      <c r="AC27" s="6">
        <v>1.43</v>
      </c>
      <c r="AD27" s="7"/>
      <c r="AE27" s="6">
        <v>1.21</v>
      </c>
      <c r="AF27" s="6">
        <v>1.48</v>
      </c>
      <c r="AG27" s="7"/>
      <c r="AH27" s="6">
        <v>1.1200000000000001</v>
      </c>
      <c r="AI27" s="6">
        <v>1.79</v>
      </c>
      <c r="AJ27" s="7"/>
      <c r="AK27" s="6">
        <v>1.61</v>
      </c>
      <c r="AL27" s="6">
        <v>1.45</v>
      </c>
    </row>
    <row r="28" spans="1:38" x14ac:dyDescent="0.3">
      <c r="A28">
        <v>26</v>
      </c>
      <c r="D28" s="6">
        <v>1.22</v>
      </c>
      <c r="E28" s="6">
        <v>1.04</v>
      </c>
      <c r="F28" s="7"/>
      <c r="G28" s="6">
        <v>1.26</v>
      </c>
      <c r="H28" s="6">
        <v>1.21</v>
      </c>
      <c r="I28" s="7"/>
      <c r="J28" s="6">
        <v>0.66</v>
      </c>
      <c r="K28" s="6">
        <v>2.69</v>
      </c>
      <c r="L28" s="7"/>
      <c r="M28" s="6">
        <v>1.1000000000000001</v>
      </c>
      <c r="N28" s="6">
        <v>1.1100000000000001</v>
      </c>
      <c r="O28" s="7"/>
      <c r="P28" s="6">
        <v>1.22</v>
      </c>
      <c r="Q28" s="6">
        <v>2.0699999999999998</v>
      </c>
      <c r="R28" s="7"/>
      <c r="S28" s="6">
        <v>1.46</v>
      </c>
      <c r="T28" s="6">
        <v>1.96</v>
      </c>
      <c r="U28" s="7"/>
      <c r="V28" s="6">
        <v>1.1299999999999999</v>
      </c>
      <c r="W28" s="6">
        <v>1.1000000000000001</v>
      </c>
      <c r="X28" s="7"/>
      <c r="Y28" s="6">
        <v>1.46</v>
      </c>
      <c r="Z28" s="6">
        <v>0.86</v>
      </c>
      <c r="AA28" s="7"/>
      <c r="AB28" s="6">
        <v>1.28</v>
      </c>
      <c r="AC28" s="6">
        <v>1.91</v>
      </c>
      <c r="AD28" s="7"/>
      <c r="AE28" s="6">
        <v>1.1000000000000001</v>
      </c>
      <c r="AF28" s="6">
        <v>1.07</v>
      </c>
      <c r="AG28" s="7"/>
      <c r="AH28" s="6">
        <v>1.06</v>
      </c>
      <c r="AI28" s="6">
        <v>1.24</v>
      </c>
      <c r="AJ28" s="7"/>
      <c r="AK28" s="6">
        <v>2.2599999999999998</v>
      </c>
      <c r="AL28" s="6">
        <v>1.61</v>
      </c>
    </row>
    <row r="29" spans="1:38" x14ac:dyDescent="0.3">
      <c r="A29">
        <v>27</v>
      </c>
      <c r="D29" s="6">
        <v>1.49</v>
      </c>
      <c r="E29" s="6">
        <v>1.2</v>
      </c>
      <c r="F29" s="7"/>
      <c r="G29" s="6">
        <v>1.18</v>
      </c>
      <c r="H29" s="6">
        <v>1.2</v>
      </c>
      <c r="I29" s="7"/>
      <c r="J29" s="6">
        <v>1.47</v>
      </c>
      <c r="K29" s="6">
        <v>1.5</v>
      </c>
      <c r="L29" s="7"/>
      <c r="M29" s="6">
        <v>1.43</v>
      </c>
      <c r="N29" s="6">
        <v>1.41</v>
      </c>
      <c r="O29" s="7"/>
      <c r="P29" s="6">
        <v>1.49</v>
      </c>
      <c r="Q29" s="6">
        <v>1.53</v>
      </c>
      <c r="R29" s="7"/>
      <c r="S29" s="6">
        <v>2.1800000000000002</v>
      </c>
      <c r="T29" s="6">
        <v>2.2000000000000002</v>
      </c>
      <c r="U29" s="7"/>
      <c r="V29" s="6">
        <v>1.1499999999999999</v>
      </c>
      <c r="W29" s="6">
        <v>1.48</v>
      </c>
      <c r="X29" s="7"/>
      <c r="Y29" s="6">
        <v>0.91</v>
      </c>
      <c r="Z29" s="6">
        <v>2.2000000000000002</v>
      </c>
      <c r="AA29" s="7"/>
      <c r="AB29" s="6">
        <v>1.33</v>
      </c>
      <c r="AC29" s="6">
        <v>1.27</v>
      </c>
      <c r="AD29" s="7"/>
      <c r="AE29" s="6">
        <v>1.21</v>
      </c>
      <c r="AF29" s="6">
        <v>1.22</v>
      </c>
      <c r="AG29" s="7"/>
      <c r="AH29" s="6">
        <v>1.19</v>
      </c>
      <c r="AI29" s="6">
        <v>1.26</v>
      </c>
      <c r="AJ29" s="7"/>
      <c r="AK29" s="6">
        <v>2.1800000000000002</v>
      </c>
      <c r="AL29" s="6">
        <v>1.8</v>
      </c>
    </row>
    <row r="31" spans="1:38" x14ac:dyDescent="0.3">
      <c r="B31" t="s">
        <v>22</v>
      </c>
      <c r="D31" s="1">
        <f>AVERAGE(D3:D30)</f>
        <v>1.2429629629629633</v>
      </c>
      <c r="E31" s="1">
        <f t="shared" ref="E31:T31" si="0">AVERAGE(E3:E30)</f>
        <v>1.307037037037037</v>
      </c>
      <c r="F31" s="1"/>
      <c r="G31" s="1">
        <f t="shared" si="0"/>
        <v>1.3285185185185187</v>
      </c>
      <c r="H31" s="1">
        <f t="shared" si="0"/>
        <v>1.3685185185185187</v>
      </c>
      <c r="I31" s="1"/>
      <c r="J31" s="1">
        <f t="shared" si="0"/>
        <v>1.2555555555555555</v>
      </c>
      <c r="K31" s="1">
        <f t="shared" si="0"/>
        <v>1.5462962962962965</v>
      </c>
      <c r="L31" s="1"/>
      <c r="M31" s="1">
        <f t="shared" si="0"/>
        <v>1.2885185185185184</v>
      </c>
      <c r="N31" s="1">
        <f t="shared" si="0"/>
        <v>1.3196296296296295</v>
      </c>
      <c r="O31" s="1"/>
      <c r="P31" s="1">
        <f t="shared" si="0"/>
        <v>1.3599999999999999</v>
      </c>
      <c r="Q31" s="1">
        <f t="shared" si="0"/>
        <v>1.4966666666666668</v>
      </c>
      <c r="R31" s="1"/>
      <c r="S31" s="1">
        <f t="shared" si="0"/>
        <v>1.7670370370370374</v>
      </c>
      <c r="T31" s="1">
        <f t="shared" si="0"/>
        <v>1.8118518518518518</v>
      </c>
      <c r="U31" s="1"/>
      <c r="V31" s="1">
        <f t="shared" ref="V31:W31" si="1">AVERAGE(V3:V30)</f>
        <v>1.198148148148148</v>
      </c>
      <c r="W31" s="1">
        <f t="shared" si="1"/>
        <v>1.3203703703703706</v>
      </c>
      <c r="X31" s="1"/>
      <c r="Y31" s="1">
        <f t="shared" ref="Y31:Z31" si="2">AVERAGE(Y3:Y30)</f>
        <v>1.4470370370370367</v>
      </c>
      <c r="Z31" s="1">
        <f t="shared" si="2"/>
        <v>1.5048148148148148</v>
      </c>
      <c r="AA31" s="1"/>
      <c r="AB31" s="1">
        <f t="shared" ref="AB31:AC31" si="3">AVERAGE(AB3:AB30)</f>
        <v>1.2999999999999998</v>
      </c>
      <c r="AC31" s="1">
        <f t="shared" si="3"/>
        <v>1.6862962962962957</v>
      </c>
      <c r="AD31" s="1"/>
      <c r="AE31" s="1">
        <f t="shared" ref="AE31:AF31" si="4">AVERAGE(AE3:AE30)</f>
        <v>1.2711111111111111</v>
      </c>
      <c r="AF31" s="1">
        <f t="shared" si="4"/>
        <v>1.3018518518518518</v>
      </c>
      <c r="AG31" s="1"/>
      <c r="AH31" s="1">
        <f t="shared" ref="AH31:AI31" si="5">AVERAGE(AH3:AH30)</f>
        <v>1.2596296296296297</v>
      </c>
      <c r="AI31" s="1">
        <f t="shared" si="5"/>
        <v>1.4696296296296294</v>
      </c>
      <c r="AJ31" s="1"/>
      <c r="AK31" s="1">
        <f t="shared" ref="AK31:AL31" si="6">AVERAGE(AK3:AK30)</f>
        <v>1.7366666666666666</v>
      </c>
      <c r="AL31" s="1">
        <f t="shared" si="6"/>
        <v>1.798888888888889</v>
      </c>
    </row>
    <row r="32" spans="1:38" x14ac:dyDescent="0.3">
      <c r="B32" t="s">
        <v>23</v>
      </c>
      <c r="D32" s="1">
        <f>STDEV(D3:D29)</f>
        <v>0.16585013658802644</v>
      </c>
      <c r="E32" s="1">
        <f t="shared" ref="E32:T32" si="7">STDEV(E3:E29)</f>
        <v>0.21691570171940602</v>
      </c>
      <c r="F32" s="1"/>
      <c r="G32" s="1">
        <f t="shared" si="7"/>
        <v>0.17037749272861516</v>
      </c>
      <c r="H32" s="1">
        <f t="shared" si="7"/>
        <v>0.17603984915361592</v>
      </c>
      <c r="I32" s="1"/>
      <c r="J32" s="1">
        <f t="shared" si="7"/>
        <v>0.29182889261363903</v>
      </c>
      <c r="K32" s="1">
        <f t="shared" si="7"/>
        <v>0.46613095013961647</v>
      </c>
      <c r="L32" s="1"/>
      <c r="M32" s="1">
        <f t="shared" si="7"/>
        <v>0.19471287942276708</v>
      </c>
      <c r="N32" s="1">
        <f t="shared" si="7"/>
        <v>0.16444502194400853</v>
      </c>
      <c r="O32" s="1"/>
      <c r="P32" s="1">
        <f t="shared" si="7"/>
        <v>0.18957442216307019</v>
      </c>
      <c r="Q32" s="1">
        <f t="shared" si="7"/>
        <v>0.3016748121863877</v>
      </c>
      <c r="R32" s="1"/>
      <c r="S32" s="1">
        <f t="shared" si="7"/>
        <v>0.25735062605197528</v>
      </c>
      <c r="T32" s="1">
        <f t="shared" si="7"/>
        <v>0.29474939860364058</v>
      </c>
      <c r="U32" s="1"/>
      <c r="V32" s="1">
        <f t="shared" ref="V32:AL32" si="8">STDEV(V3:V29)</f>
        <v>0.10310700330750638</v>
      </c>
      <c r="W32" s="1">
        <f t="shared" si="8"/>
        <v>0.19502428806297978</v>
      </c>
      <c r="X32" s="1"/>
      <c r="Y32" s="1">
        <f t="shared" si="8"/>
        <v>0.3307778107944373</v>
      </c>
      <c r="Z32" s="1">
        <f t="shared" si="8"/>
        <v>0.36622156356259777</v>
      </c>
      <c r="AA32" s="1"/>
      <c r="AB32" s="1">
        <f t="shared" si="8"/>
        <v>0.22134206037784146</v>
      </c>
      <c r="AC32" s="1">
        <f t="shared" si="8"/>
        <v>0.41048890314007391</v>
      </c>
      <c r="AD32" s="1"/>
      <c r="AE32" s="1">
        <f t="shared" si="8"/>
        <v>0.16034418109259976</v>
      </c>
      <c r="AF32" s="1">
        <f t="shared" si="8"/>
        <v>0.21160625694248289</v>
      </c>
      <c r="AG32" s="1"/>
      <c r="AH32" s="1">
        <f t="shared" si="8"/>
        <v>0.18852629854257891</v>
      </c>
      <c r="AI32" s="1">
        <f t="shared" si="8"/>
        <v>0.20696490749514462</v>
      </c>
      <c r="AJ32" s="1"/>
      <c r="AK32" s="1">
        <f t="shared" si="8"/>
        <v>0.31306180269667533</v>
      </c>
      <c r="AL32" s="1">
        <f t="shared" si="8"/>
        <v>0.33001553964965996</v>
      </c>
    </row>
    <row r="35" spans="1:38" s="3" customFormat="1" ht="27" x14ac:dyDescent="0.3">
      <c r="A35" s="4" t="s">
        <v>27</v>
      </c>
      <c r="B35" s="4"/>
      <c r="C35" s="4"/>
      <c r="D35" s="5" t="s">
        <v>1</v>
      </c>
      <c r="E35" s="5" t="s">
        <v>2</v>
      </c>
      <c r="F35" s="5"/>
      <c r="G35" s="5" t="s">
        <v>3</v>
      </c>
      <c r="H35" s="5" t="s">
        <v>4</v>
      </c>
      <c r="I35" s="5"/>
      <c r="J35" s="5" t="s">
        <v>5</v>
      </c>
      <c r="K35" s="5" t="s">
        <v>6</v>
      </c>
      <c r="L35" s="5"/>
      <c r="M35" s="5" t="s">
        <v>7</v>
      </c>
      <c r="N35" s="5" t="s">
        <v>8</v>
      </c>
      <c r="O35" s="5"/>
      <c r="P35" s="5" t="s">
        <v>9</v>
      </c>
      <c r="Q35" s="5" t="s">
        <v>10</v>
      </c>
      <c r="R35" s="5"/>
      <c r="S35" s="5" t="s">
        <v>11</v>
      </c>
      <c r="T35" s="5" t="s">
        <v>12</v>
      </c>
      <c r="U35" s="5"/>
      <c r="V35" s="5" t="s">
        <v>13</v>
      </c>
      <c r="W35" s="5" t="s">
        <v>14</v>
      </c>
      <c r="X35" s="5"/>
      <c r="Y35" s="5" t="s">
        <v>15</v>
      </c>
      <c r="Z35" s="5" t="s">
        <v>16</v>
      </c>
      <c r="AA35" s="5"/>
      <c r="AB35" s="5" t="s">
        <v>17</v>
      </c>
      <c r="AC35" s="5" t="s">
        <v>18</v>
      </c>
      <c r="AD35" s="5"/>
      <c r="AE35" s="5" t="s">
        <v>19</v>
      </c>
      <c r="AF35" s="5" t="s">
        <v>20</v>
      </c>
      <c r="AG35" s="5"/>
      <c r="AH35" s="5" t="s">
        <v>21</v>
      </c>
      <c r="AI35" s="5" t="s">
        <v>37</v>
      </c>
      <c r="AJ35" s="5"/>
      <c r="AK35" s="5" t="s">
        <v>25</v>
      </c>
      <c r="AL35" s="5" t="s">
        <v>26</v>
      </c>
    </row>
    <row r="36" spans="1:38" x14ac:dyDescent="0.3">
      <c r="A36">
        <v>1</v>
      </c>
      <c r="D36" s="6">
        <v>1.39</v>
      </c>
      <c r="E36" s="6">
        <v>1.55</v>
      </c>
      <c r="F36" s="7"/>
      <c r="G36" s="6">
        <v>1.36</v>
      </c>
      <c r="H36" s="6">
        <v>1.3</v>
      </c>
      <c r="I36" s="7"/>
      <c r="J36" s="6">
        <v>1.06</v>
      </c>
      <c r="K36" s="6">
        <v>1</v>
      </c>
      <c r="L36" s="7"/>
      <c r="M36" s="6">
        <v>1.25</v>
      </c>
      <c r="N36" s="6">
        <v>1.36</v>
      </c>
      <c r="O36" s="7"/>
      <c r="P36" s="6">
        <v>1.1299999999999999</v>
      </c>
      <c r="Q36" s="6">
        <v>1.6</v>
      </c>
      <c r="R36" s="7"/>
      <c r="S36" s="6">
        <v>1.55</v>
      </c>
      <c r="T36" s="6">
        <v>1.83</v>
      </c>
      <c r="U36" s="7"/>
      <c r="V36" s="6">
        <v>1.34</v>
      </c>
      <c r="W36" s="6">
        <v>2.6</v>
      </c>
      <c r="X36" s="7"/>
      <c r="Y36" s="6">
        <v>1.37</v>
      </c>
      <c r="Z36" s="6">
        <v>1.44</v>
      </c>
      <c r="AA36" s="7"/>
      <c r="AB36" s="6">
        <v>1.29</v>
      </c>
      <c r="AC36" s="6">
        <v>2.0499999999999998</v>
      </c>
      <c r="AD36" s="7"/>
      <c r="AE36" s="6">
        <v>1.33</v>
      </c>
      <c r="AF36" s="6">
        <v>1.31</v>
      </c>
      <c r="AG36" s="7"/>
      <c r="AH36" s="6">
        <v>1.1599999999999999</v>
      </c>
      <c r="AI36" s="6">
        <v>1.35</v>
      </c>
      <c r="AJ36" s="7"/>
      <c r="AK36" s="6">
        <v>1.46</v>
      </c>
      <c r="AL36" s="6">
        <v>1.88</v>
      </c>
    </row>
    <row r="37" spans="1:38" x14ac:dyDescent="0.3">
      <c r="A37">
        <v>2</v>
      </c>
      <c r="D37" s="6">
        <v>1.56</v>
      </c>
      <c r="E37" s="6">
        <v>1.32</v>
      </c>
      <c r="F37" s="7"/>
      <c r="G37" s="6">
        <v>1.52</v>
      </c>
      <c r="H37" s="6">
        <v>1.1000000000000001</v>
      </c>
      <c r="I37" s="7"/>
      <c r="J37" s="6">
        <v>1.45</v>
      </c>
      <c r="K37" s="6">
        <v>1.26</v>
      </c>
      <c r="L37" s="7"/>
      <c r="M37" s="6">
        <v>1.1299999999999999</v>
      </c>
      <c r="N37" s="6">
        <v>1.1299999999999999</v>
      </c>
      <c r="O37" s="7"/>
      <c r="P37" s="6">
        <v>1.34</v>
      </c>
      <c r="Q37" s="6">
        <v>1.95</v>
      </c>
      <c r="R37" s="7"/>
      <c r="S37" s="6">
        <v>1.33</v>
      </c>
      <c r="T37" s="6">
        <v>1.41</v>
      </c>
      <c r="U37" s="7"/>
      <c r="V37" s="6">
        <v>1.17</v>
      </c>
      <c r="W37" s="6">
        <v>1.83</v>
      </c>
      <c r="X37" s="7"/>
      <c r="Y37" s="6">
        <v>1.07</v>
      </c>
      <c r="Z37" s="6">
        <v>1.07</v>
      </c>
      <c r="AA37" s="7"/>
      <c r="AB37" s="6">
        <v>1.24</v>
      </c>
      <c r="AC37" s="6">
        <v>1.56</v>
      </c>
      <c r="AD37" s="7"/>
      <c r="AE37" s="6">
        <v>1.56</v>
      </c>
      <c r="AF37" s="6">
        <v>1.1000000000000001</v>
      </c>
      <c r="AG37" s="7"/>
      <c r="AH37" s="6">
        <v>1.25</v>
      </c>
      <c r="AI37" s="6">
        <v>1.21</v>
      </c>
      <c r="AJ37" s="7"/>
      <c r="AK37" s="6">
        <v>1.45</v>
      </c>
      <c r="AL37" s="6">
        <v>1.89</v>
      </c>
    </row>
    <row r="38" spans="1:38" x14ac:dyDescent="0.3">
      <c r="A38">
        <v>3</v>
      </c>
      <c r="D38" s="6">
        <v>1.3</v>
      </c>
      <c r="E38" s="6">
        <v>1.97</v>
      </c>
      <c r="F38" s="7"/>
      <c r="G38" s="6">
        <v>1.77</v>
      </c>
      <c r="H38" s="6">
        <v>1.53</v>
      </c>
      <c r="I38" s="7"/>
      <c r="J38" s="6">
        <v>1.45</v>
      </c>
      <c r="K38" s="6">
        <v>2.2000000000000002</v>
      </c>
      <c r="L38" s="7"/>
      <c r="M38" s="6">
        <v>1.1499999999999999</v>
      </c>
      <c r="N38" s="6">
        <v>1.52</v>
      </c>
      <c r="O38" s="7"/>
      <c r="P38" s="6">
        <v>1.2</v>
      </c>
      <c r="Q38" s="6">
        <v>2.33</v>
      </c>
      <c r="R38" s="7"/>
      <c r="S38" s="6">
        <v>1.46</v>
      </c>
      <c r="T38" s="6">
        <v>1.88</v>
      </c>
      <c r="U38" s="7"/>
      <c r="V38" s="6">
        <v>1.34</v>
      </c>
      <c r="W38" s="6">
        <v>1.43</v>
      </c>
      <c r="X38" s="7"/>
      <c r="Y38" s="6">
        <v>1.1299999999999999</v>
      </c>
      <c r="Z38" s="6">
        <v>1.21</v>
      </c>
      <c r="AA38" s="7"/>
      <c r="AB38" s="6">
        <v>1.1599999999999999</v>
      </c>
      <c r="AC38" s="6">
        <v>1.95</v>
      </c>
      <c r="AD38" s="7"/>
      <c r="AE38" s="6">
        <v>1.31</v>
      </c>
      <c r="AF38" s="6">
        <v>1.33</v>
      </c>
      <c r="AG38" s="7"/>
      <c r="AH38" s="6">
        <v>1.1399999999999999</v>
      </c>
      <c r="AI38" s="6">
        <v>1.37</v>
      </c>
      <c r="AJ38" s="7"/>
      <c r="AK38" s="6">
        <v>1.41</v>
      </c>
      <c r="AL38" s="6">
        <v>1.88</v>
      </c>
    </row>
    <row r="39" spans="1:38" x14ac:dyDescent="0.3">
      <c r="A39">
        <v>4</v>
      </c>
      <c r="D39" s="6">
        <v>1.1100000000000001</v>
      </c>
      <c r="E39" s="6">
        <v>1.83</v>
      </c>
      <c r="F39" s="7"/>
      <c r="G39" s="6">
        <v>1.42</v>
      </c>
      <c r="H39" s="6">
        <v>1.25</v>
      </c>
      <c r="I39" s="7"/>
      <c r="J39" s="6">
        <v>1.47</v>
      </c>
      <c r="K39" s="6">
        <v>1.97</v>
      </c>
      <c r="L39" s="7"/>
      <c r="M39" s="6">
        <v>1.0900000000000001</v>
      </c>
      <c r="N39" s="6">
        <v>1.7</v>
      </c>
      <c r="O39" s="7"/>
      <c r="P39" s="6">
        <v>1.58</v>
      </c>
      <c r="Q39" s="6">
        <v>1.97</v>
      </c>
      <c r="R39" s="7"/>
      <c r="S39" s="6">
        <v>1.42</v>
      </c>
      <c r="T39" s="6">
        <v>1.97</v>
      </c>
      <c r="U39" s="7"/>
      <c r="V39" s="6">
        <v>1.1299999999999999</v>
      </c>
      <c r="W39" s="6">
        <v>1.87</v>
      </c>
      <c r="X39" s="7"/>
      <c r="Y39" s="6">
        <v>1.01</v>
      </c>
      <c r="Z39" s="6">
        <v>1.01</v>
      </c>
      <c r="AA39" s="7"/>
      <c r="AB39" s="6">
        <v>1.9</v>
      </c>
      <c r="AC39" s="6">
        <v>1.78</v>
      </c>
      <c r="AD39" s="7"/>
      <c r="AE39" s="6">
        <v>1.51</v>
      </c>
      <c r="AF39" s="6">
        <v>1.82</v>
      </c>
      <c r="AG39" s="7"/>
      <c r="AH39" s="6">
        <v>1.28</v>
      </c>
      <c r="AI39" s="6">
        <v>1.57</v>
      </c>
      <c r="AJ39" s="7"/>
      <c r="AK39" s="6">
        <v>1.5</v>
      </c>
      <c r="AL39" s="6">
        <v>1.9</v>
      </c>
    </row>
    <row r="40" spans="1:38" x14ac:dyDescent="0.3">
      <c r="A40">
        <v>5</v>
      </c>
      <c r="D40" s="6">
        <v>1.31</v>
      </c>
      <c r="E40" s="6">
        <v>1.7</v>
      </c>
      <c r="F40" s="7"/>
      <c r="G40" s="6">
        <v>1.04</v>
      </c>
      <c r="H40" s="6">
        <v>1.02</v>
      </c>
      <c r="I40" s="7"/>
      <c r="J40" s="6">
        <v>1.07</v>
      </c>
      <c r="K40" s="6">
        <v>1.28</v>
      </c>
      <c r="L40" s="7"/>
      <c r="M40" s="6">
        <v>1.1399999999999999</v>
      </c>
      <c r="N40" s="6">
        <v>1.42</v>
      </c>
      <c r="O40" s="7"/>
      <c r="P40" s="6">
        <v>1.51</v>
      </c>
      <c r="Q40" s="6">
        <v>1.85</v>
      </c>
      <c r="R40" s="7"/>
      <c r="S40" s="6">
        <v>1.49</v>
      </c>
      <c r="T40" s="6">
        <v>1.83</v>
      </c>
      <c r="U40" s="7"/>
      <c r="V40" s="6">
        <v>1.47</v>
      </c>
      <c r="W40" s="6">
        <v>2.0499999999999998</v>
      </c>
      <c r="X40" s="7"/>
      <c r="Y40" s="6">
        <v>1.32</v>
      </c>
      <c r="Z40" s="6">
        <v>1.3</v>
      </c>
      <c r="AA40" s="7"/>
      <c r="AB40" s="6">
        <v>1.33</v>
      </c>
      <c r="AC40" s="6">
        <v>1.1599999999999999</v>
      </c>
      <c r="AD40" s="7"/>
      <c r="AE40" s="6">
        <v>1.93</v>
      </c>
      <c r="AF40" s="6">
        <v>1.1599999999999999</v>
      </c>
      <c r="AG40" s="7"/>
      <c r="AH40" s="6">
        <v>1.46</v>
      </c>
      <c r="AI40" s="6">
        <v>1.53</v>
      </c>
      <c r="AJ40" s="7"/>
      <c r="AK40" s="6">
        <v>1.85</v>
      </c>
      <c r="AL40" s="6">
        <v>1.32</v>
      </c>
    </row>
    <row r="41" spans="1:38" x14ac:dyDescent="0.3">
      <c r="A41">
        <v>6</v>
      </c>
      <c r="D41" s="6">
        <v>1.21</v>
      </c>
      <c r="E41" s="6">
        <v>1.71</v>
      </c>
      <c r="F41" s="7"/>
      <c r="G41" s="6">
        <v>1.18</v>
      </c>
      <c r="H41" s="6">
        <v>1.34</v>
      </c>
      <c r="I41" s="7"/>
      <c r="J41" s="6">
        <v>1.86</v>
      </c>
      <c r="K41" s="6">
        <v>1.08</v>
      </c>
      <c r="L41" s="7"/>
      <c r="M41" s="6">
        <v>1.52</v>
      </c>
      <c r="N41" s="6">
        <v>1.33</v>
      </c>
      <c r="O41" s="7"/>
      <c r="P41" s="6">
        <v>1.04</v>
      </c>
      <c r="Q41" s="6">
        <v>1.44</v>
      </c>
      <c r="R41" s="7"/>
      <c r="S41" s="6">
        <v>1.85</v>
      </c>
      <c r="T41" s="6">
        <v>1.99</v>
      </c>
      <c r="U41" s="7"/>
      <c r="V41" s="6">
        <v>1.1299999999999999</v>
      </c>
      <c r="W41" s="6">
        <v>1.56</v>
      </c>
      <c r="X41" s="7"/>
      <c r="Y41" s="6">
        <v>1.02</v>
      </c>
      <c r="Z41" s="6">
        <v>1.26</v>
      </c>
      <c r="AA41" s="7"/>
      <c r="AB41" s="6">
        <v>1.1599999999999999</v>
      </c>
      <c r="AC41" s="6">
        <v>2.13</v>
      </c>
      <c r="AD41" s="7"/>
      <c r="AE41" s="6">
        <v>1.31</v>
      </c>
      <c r="AF41" s="6">
        <v>1.53</v>
      </c>
      <c r="AG41" s="7"/>
      <c r="AH41" s="6">
        <v>1.0900000000000001</v>
      </c>
      <c r="AI41" s="6">
        <v>1.26</v>
      </c>
      <c r="AJ41" s="7"/>
      <c r="AK41" s="6">
        <v>1.62</v>
      </c>
      <c r="AL41" s="6">
        <v>1.83</v>
      </c>
    </row>
    <row r="42" spans="1:38" x14ac:dyDescent="0.3">
      <c r="A42">
        <v>7</v>
      </c>
      <c r="D42" s="6">
        <v>1.17</v>
      </c>
      <c r="E42" s="6">
        <v>1.54</v>
      </c>
      <c r="F42" s="7"/>
      <c r="G42" s="6">
        <v>1.08</v>
      </c>
      <c r="H42" s="6">
        <v>1.1299999999999999</v>
      </c>
      <c r="I42" s="7"/>
      <c r="J42" s="6">
        <v>1.37</v>
      </c>
      <c r="K42" s="6">
        <v>1.4</v>
      </c>
      <c r="L42" s="7"/>
      <c r="M42" s="6">
        <v>1.77</v>
      </c>
      <c r="N42" s="6">
        <v>1.31</v>
      </c>
      <c r="O42" s="7"/>
      <c r="P42" s="6">
        <v>1.33</v>
      </c>
      <c r="Q42" s="6">
        <v>1.1499999999999999</v>
      </c>
      <c r="R42" s="7"/>
      <c r="S42" s="6">
        <v>1.95</v>
      </c>
      <c r="T42" s="6">
        <v>1.54</v>
      </c>
      <c r="U42" s="7"/>
      <c r="V42" s="6">
        <v>1.1599999999999999</v>
      </c>
      <c r="W42" s="6">
        <v>1.95</v>
      </c>
      <c r="X42" s="7"/>
      <c r="Y42" s="6">
        <v>1.36</v>
      </c>
      <c r="Z42" s="6">
        <v>1.39</v>
      </c>
      <c r="AA42" s="7"/>
      <c r="AB42" s="6">
        <v>1.6</v>
      </c>
      <c r="AC42" s="6">
        <v>1.3</v>
      </c>
      <c r="AD42" s="7"/>
      <c r="AE42" s="6">
        <v>1.38</v>
      </c>
      <c r="AF42" s="6">
        <v>1.39</v>
      </c>
      <c r="AG42" s="7"/>
      <c r="AH42" s="6">
        <v>1.34</v>
      </c>
      <c r="AI42" s="6">
        <v>1.1299999999999999</v>
      </c>
      <c r="AJ42" s="7"/>
      <c r="AK42" s="6">
        <v>1.45</v>
      </c>
      <c r="AL42" s="6">
        <v>1.3</v>
      </c>
    </row>
    <row r="43" spans="1:38" x14ac:dyDescent="0.3">
      <c r="A43">
        <v>8</v>
      </c>
      <c r="D43" s="6">
        <v>1.5</v>
      </c>
      <c r="E43" s="6">
        <v>2.29</v>
      </c>
      <c r="F43" s="7"/>
      <c r="G43" s="6">
        <v>1.04</v>
      </c>
      <c r="H43" s="6">
        <v>1.52</v>
      </c>
      <c r="I43" s="7"/>
      <c r="J43" s="6">
        <v>1.57</v>
      </c>
      <c r="K43" s="6">
        <v>1.54</v>
      </c>
      <c r="L43" s="7"/>
      <c r="M43" s="6">
        <v>1.42</v>
      </c>
      <c r="N43" s="6">
        <v>1.63</v>
      </c>
      <c r="O43" s="7"/>
      <c r="P43" s="6">
        <v>1.51</v>
      </c>
      <c r="Q43" s="6">
        <v>1.94</v>
      </c>
      <c r="R43" s="7"/>
      <c r="S43" s="6">
        <v>2.0499999999999998</v>
      </c>
      <c r="T43" s="6">
        <v>2.29</v>
      </c>
      <c r="U43" s="7"/>
      <c r="V43" s="6">
        <v>1.37</v>
      </c>
      <c r="W43" s="6">
        <v>1.47</v>
      </c>
      <c r="X43" s="7"/>
      <c r="Y43" s="6">
        <v>1.33</v>
      </c>
      <c r="Z43" s="6">
        <v>1.33</v>
      </c>
      <c r="AA43" s="7"/>
      <c r="AB43" s="6">
        <v>1.31</v>
      </c>
      <c r="AC43" s="6">
        <v>2.59</v>
      </c>
      <c r="AD43" s="7"/>
      <c r="AE43" s="6">
        <v>1.25</v>
      </c>
      <c r="AF43" s="6">
        <v>1.31</v>
      </c>
      <c r="AG43" s="7"/>
      <c r="AH43" s="6">
        <v>1.51</v>
      </c>
      <c r="AI43" s="6">
        <v>1.65</v>
      </c>
      <c r="AJ43" s="7"/>
      <c r="AK43" s="6">
        <v>1.89</v>
      </c>
      <c r="AL43" s="6">
        <v>1.28</v>
      </c>
    </row>
    <row r="44" spans="1:38" x14ac:dyDescent="0.3">
      <c r="A44">
        <v>9</v>
      </c>
      <c r="D44" s="6">
        <v>1.21</v>
      </c>
      <c r="E44" s="6">
        <v>1.54</v>
      </c>
      <c r="F44" s="7"/>
      <c r="G44" s="6">
        <v>1.18</v>
      </c>
      <c r="H44" s="6">
        <v>2</v>
      </c>
      <c r="I44" s="7"/>
      <c r="J44" s="6">
        <v>1.52</v>
      </c>
      <c r="K44" s="6">
        <v>2.29</v>
      </c>
      <c r="L44" s="7"/>
      <c r="M44" s="6">
        <v>1.33</v>
      </c>
      <c r="N44" s="6">
        <v>1.38</v>
      </c>
      <c r="O44" s="7"/>
      <c r="P44" s="6">
        <v>1.25</v>
      </c>
      <c r="Q44" s="6">
        <v>1.86</v>
      </c>
      <c r="R44" s="7"/>
      <c r="S44" s="6">
        <v>1.51</v>
      </c>
      <c r="T44" s="6">
        <v>1.54</v>
      </c>
      <c r="U44" s="7"/>
      <c r="V44" s="6">
        <v>1.33</v>
      </c>
      <c r="W44" s="6">
        <v>1.35</v>
      </c>
      <c r="X44" s="7"/>
      <c r="Y44" s="6">
        <v>1.04</v>
      </c>
      <c r="Z44" s="6">
        <v>1.04</v>
      </c>
      <c r="AA44" s="7"/>
      <c r="AB44" s="6">
        <v>1.37</v>
      </c>
      <c r="AC44" s="6">
        <v>2.29</v>
      </c>
      <c r="AD44" s="7"/>
      <c r="AE44" s="6">
        <v>1.5</v>
      </c>
      <c r="AF44" s="6">
        <v>1.51</v>
      </c>
      <c r="AG44" s="7"/>
      <c r="AH44" s="6">
        <v>1.28</v>
      </c>
      <c r="AI44" s="6">
        <v>1.1599999999999999</v>
      </c>
      <c r="AJ44" s="7"/>
      <c r="AK44" s="6">
        <v>1.1200000000000001</v>
      </c>
      <c r="AL44" s="6">
        <v>1.71</v>
      </c>
    </row>
    <row r="45" spans="1:38" x14ac:dyDescent="0.3">
      <c r="A45">
        <v>10</v>
      </c>
      <c r="D45" s="6">
        <v>1.23</v>
      </c>
      <c r="E45" s="6">
        <v>1.45</v>
      </c>
      <c r="F45" s="7"/>
      <c r="G45" s="6">
        <v>1.17</v>
      </c>
      <c r="H45" s="6">
        <v>1.55</v>
      </c>
      <c r="I45" s="7"/>
      <c r="J45" s="6">
        <v>1.45</v>
      </c>
      <c r="K45" s="6">
        <v>1.54</v>
      </c>
      <c r="L45" s="7"/>
      <c r="M45" s="6">
        <v>1.81</v>
      </c>
      <c r="N45" s="6">
        <v>1.24</v>
      </c>
      <c r="O45" s="7"/>
      <c r="P45" s="6">
        <v>1.22</v>
      </c>
      <c r="Q45" s="6">
        <v>2.0099999999999998</v>
      </c>
      <c r="R45" s="7"/>
      <c r="S45" s="6">
        <v>1.61</v>
      </c>
      <c r="T45" s="6">
        <v>1.61</v>
      </c>
      <c r="U45" s="7"/>
      <c r="V45" s="6">
        <v>1.45</v>
      </c>
      <c r="W45" s="6">
        <v>1.26</v>
      </c>
      <c r="X45" s="7"/>
      <c r="Y45" s="6">
        <v>1.24</v>
      </c>
      <c r="Z45" s="6">
        <v>1.34</v>
      </c>
      <c r="AA45" s="7"/>
      <c r="AB45" s="6">
        <v>1.1299999999999999</v>
      </c>
      <c r="AC45" s="6">
        <v>1.04</v>
      </c>
      <c r="AD45" s="7"/>
      <c r="AE45" s="6">
        <v>1.22</v>
      </c>
      <c r="AF45" s="6">
        <v>1.33</v>
      </c>
      <c r="AG45" s="7"/>
      <c r="AH45" s="6">
        <v>1.39</v>
      </c>
      <c r="AI45" s="6">
        <v>1.67</v>
      </c>
      <c r="AJ45" s="7"/>
      <c r="AK45" s="6">
        <v>2.29</v>
      </c>
      <c r="AL45" s="6">
        <v>2.13</v>
      </c>
    </row>
    <row r="46" spans="1:38" x14ac:dyDescent="0.3">
      <c r="A46">
        <v>11</v>
      </c>
      <c r="D46" s="6">
        <v>1.33</v>
      </c>
      <c r="E46" s="6">
        <v>1.05</v>
      </c>
      <c r="F46" s="7"/>
      <c r="G46" s="6">
        <v>1.02</v>
      </c>
      <c r="H46" s="6">
        <v>1.2</v>
      </c>
      <c r="I46" s="7"/>
      <c r="J46" s="6">
        <v>1.1000000000000001</v>
      </c>
      <c r="K46" s="6">
        <v>1.61</v>
      </c>
      <c r="L46" s="7"/>
      <c r="M46" s="6">
        <v>1.7</v>
      </c>
      <c r="N46" s="6">
        <v>1.41</v>
      </c>
      <c r="O46" s="7"/>
      <c r="P46" s="6">
        <v>1.49</v>
      </c>
      <c r="Q46" s="6">
        <v>1.5</v>
      </c>
      <c r="R46" s="7"/>
      <c r="S46" s="6">
        <v>1.95</v>
      </c>
      <c r="T46" s="6">
        <v>1.44</v>
      </c>
      <c r="U46" s="7"/>
      <c r="V46" s="6">
        <v>1.08</v>
      </c>
      <c r="W46" s="6">
        <v>1.04</v>
      </c>
      <c r="X46" s="7"/>
      <c r="Y46" s="6">
        <v>1.02</v>
      </c>
      <c r="Z46" s="6">
        <v>1.04</v>
      </c>
      <c r="AA46" s="7"/>
      <c r="AB46" s="6">
        <v>1.84</v>
      </c>
      <c r="AC46" s="6">
        <v>1.1000000000000001</v>
      </c>
      <c r="AD46" s="7"/>
      <c r="AE46" s="6">
        <v>1.24</v>
      </c>
      <c r="AF46" s="6">
        <v>1.48</v>
      </c>
      <c r="AG46" s="7"/>
      <c r="AH46" s="6">
        <v>1.19</v>
      </c>
      <c r="AI46" s="6">
        <v>1.5</v>
      </c>
      <c r="AJ46" s="7"/>
      <c r="AK46" s="6">
        <v>1.82</v>
      </c>
      <c r="AL46" s="6">
        <v>1.3</v>
      </c>
    </row>
    <row r="47" spans="1:38" x14ac:dyDescent="0.3">
      <c r="A47">
        <v>12</v>
      </c>
      <c r="D47" s="6">
        <v>1.31</v>
      </c>
      <c r="E47" s="6">
        <v>1.7</v>
      </c>
      <c r="F47" s="7"/>
      <c r="G47" s="6">
        <v>1.04</v>
      </c>
      <c r="H47" s="6">
        <v>1.02</v>
      </c>
      <c r="I47" s="7"/>
      <c r="J47" s="6">
        <v>1.07</v>
      </c>
      <c r="K47" s="6">
        <v>1.44</v>
      </c>
      <c r="L47" s="7"/>
      <c r="M47" s="6">
        <v>1.1399999999999999</v>
      </c>
      <c r="N47" s="6">
        <v>1.19</v>
      </c>
      <c r="O47" s="7"/>
      <c r="P47" s="6">
        <v>1.59</v>
      </c>
      <c r="Q47" s="6">
        <v>1.73</v>
      </c>
      <c r="R47" s="7"/>
      <c r="S47" s="6">
        <v>1.6</v>
      </c>
      <c r="T47" s="6">
        <v>2.17</v>
      </c>
      <c r="U47" s="7"/>
      <c r="V47" s="6">
        <v>1.47</v>
      </c>
      <c r="W47" s="6">
        <v>1.72</v>
      </c>
      <c r="X47" s="7"/>
      <c r="Y47" s="6">
        <v>1.32</v>
      </c>
      <c r="Z47" s="6">
        <v>1.3</v>
      </c>
      <c r="AA47" s="7"/>
      <c r="AB47" s="6">
        <v>1.33</v>
      </c>
      <c r="AC47" s="6">
        <v>1.1599999999999999</v>
      </c>
      <c r="AD47" s="7"/>
      <c r="AE47" s="6">
        <v>1.1499999999999999</v>
      </c>
      <c r="AF47" s="6">
        <v>1.1599999999999999</v>
      </c>
      <c r="AG47" s="7"/>
      <c r="AH47" s="6">
        <v>1.28</v>
      </c>
      <c r="AI47" s="6">
        <v>1.77</v>
      </c>
      <c r="AJ47" s="7"/>
      <c r="AK47" s="6">
        <v>1.62</v>
      </c>
      <c r="AL47" s="6">
        <v>2.59</v>
      </c>
    </row>
    <row r="48" spans="1:38" x14ac:dyDescent="0.3">
      <c r="A48">
        <v>13</v>
      </c>
      <c r="D48" s="6">
        <v>1.21</v>
      </c>
      <c r="E48" s="6">
        <v>1.71</v>
      </c>
      <c r="F48" s="7"/>
      <c r="G48" s="6">
        <v>1.18</v>
      </c>
      <c r="H48" s="6">
        <v>1.34</v>
      </c>
      <c r="I48" s="7"/>
      <c r="J48" s="6">
        <v>1.86</v>
      </c>
      <c r="K48" s="6">
        <v>2.17</v>
      </c>
      <c r="L48" s="7"/>
      <c r="M48" s="6">
        <v>1.52</v>
      </c>
      <c r="N48" s="6">
        <v>1.54</v>
      </c>
      <c r="O48" s="7"/>
      <c r="P48" s="6">
        <v>1.51</v>
      </c>
      <c r="Q48" s="6">
        <v>2.29</v>
      </c>
      <c r="R48" s="7"/>
      <c r="S48" s="6">
        <v>2.15</v>
      </c>
      <c r="T48" s="6">
        <v>1.83</v>
      </c>
      <c r="U48" s="7"/>
      <c r="V48" s="6">
        <v>1.1299999999999999</v>
      </c>
      <c r="W48" s="6">
        <v>1.1599999999999999</v>
      </c>
      <c r="X48" s="7"/>
      <c r="Y48" s="6">
        <v>1.57</v>
      </c>
      <c r="Z48" s="6">
        <v>1.26</v>
      </c>
      <c r="AA48" s="7"/>
      <c r="AB48" s="6">
        <v>1.1599999999999999</v>
      </c>
      <c r="AC48" s="6">
        <v>1.1299999999999999</v>
      </c>
      <c r="AD48" s="7"/>
      <c r="AE48" s="6">
        <v>1.31</v>
      </c>
      <c r="AF48" s="6">
        <v>1.53</v>
      </c>
      <c r="AG48" s="7"/>
      <c r="AH48" s="6">
        <v>1.46</v>
      </c>
      <c r="AI48" s="6">
        <v>1.56</v>
      </c>
      <c r="AJ48" s="7"/>
      <c r="AK48" s="6">
        <v>1.85</v>
      </c>
      <c r="AL48" s="6">
        <v>1.32</v>
      </c>
    </row>
    <row r="49" spans="1:38" x14ac:dyDescent="0.3">
      <c r="A49">
        <v>14</v>
      </c>
      <c r="D49" s="6">
        <v>1.17</v>
      </c>
      <c r="E49" s="6">
        <v>1.23</v>
      </c>
      <c r="F49" s="7"/>
      <c r="G49" s="6">
        <v>1.52</v>
      </c>
      <c r="H49" s="6">
        <v>1.1299999999999999</v>
      </c>
      <c r="I49" s="7"/>
      <c r="J49" s="6">
        <v>1.37</v>
      </c>
      <c r="K49" s="6">
        <v>1.83</v>
      </c>
      <c r="L49" s="7"/>
      <c r="M49" s="6">
        <v>1.7</v>
      </c>
      <c r="N49" s="6">
        <v>1.27</v>
      </c>
      <c r="O49" s="7"/>
      <c r="P49" s="6">
        <v>1.04</v>
      </c>
      <c r="Q49" s="6">
        <v>1.76</v>
      </c>
      <c r="R49" s="7"/>
      <c r="S49" s="6">
        <v>1.85</v>
      </c>
      <c r="T49" s="6">
        <v>1.99</v>
      </c>
      <c r="U49" s="7"/>
      <c r="V49" s="6">
        <v>1.1599999999999999</v>
      </c>
      <c r="W49" s="6">
        <v>1.29</v>
      </c>
      <c r="X49" s="7"/>
      <c r="Y49" s="6">
        <v>1.36</v>
      </c>
      <c r="Z49" s="6">
        <v>1.39</v>
      </c>
      <c r="AA49" s="7"/>
      <c r="AB49" s="6">
        <v>1.6</v>
      </c>
      <c r="AC49" s="6">
        <v>2.0499999999999998</v>
      </c>
      <c r="AD49" s="7"/>
      <c r="AE49" s="6">
        <v>1.38</v>
      </c>
      <c r="AF49" s="6">
        <v>1.39</v>
      </c>
      <c r="AG49" s="7"/>
      <c r="AH49" s="6">
        <v>1.0900000000000001</v>
      </c>
      <c r="AI49" s="6">
        <v>1.31</v>
      </c>
      <c r="AJ49" s="7"/>
      <c r="AK49" s="6">
        <v>1.85</v>
      </c>
      <c r="AL49" s="6">
        <v>1.89</v>
      </c>
    </row>
    <row r="50" spans="1:38" x14ac:dyDescent="0.3">
      <c r="A50">
        <v>15</v>
      </c>
      <c r="D50" s="6">
        <v>1.5</v>
      </c>
      <c r="E50" s="6">
        <v>1.44</v>
      </c>
      <c r="F50" s="7"/>
      <c r="G50" s="6">
        <v>1.7</v>
      </c>
      <c r="H50" s="6">
        <v>1.52</v>
      </c>
      <c r="I50" s="7"/>
      <c r="J50" s="6">
        <v>1.57</v>
      </c>
      <c r="K50" s="6">
        <v>2.2000000000000002</v>
      </c>
      <c r="L50" s="7"/>
      <c r="M50" s="6">
        <v>1.42</v>
      </c>
      <c r="N50" s="6">
        <v>1.63</v>
      </c>
      <c r="O50" s="7"/>
      <c r="P50" s="6">
        <v>1.33</v>
      </c>
      <c r="Q50" s="6">
        <v>1.04</v>
      </c>
      <c r="R50" s="7"/>
      <c r="S50" s="6">
        <v>1.95</v>
      </c>
      <c r="T50" s="6">
        <v>1.54</v>
      </c>
      <c r="U50" s="7"/>
      <c r="V50" s="6">
        <v>1.37</v>
      </c>
      <c r="W50" s="6">
        <v>1.47</v>
      </c>
      <c r="X50" s="7"/>
      <c r="Y50" s="6">
        <v>1.33</v>
      </c>
      <c r="Z50" s="6">
        <v>1.33</v>
      </c>
      <c r="AA50" s="7"/>
      <c r="AB50" s="6">
        <v>1.31</v>
      </c>
      <c r="AC50" s="6">
        <v>2.65</v>
      </c>
      <c r="AD50" s="7"/>
      <c r="AE50" s="6">
        <v>1.25</v>
      </c>
      <c r="AF50" s="6">
        <v>1.31</v>
      </c>
      <c r="AG50" s="7"/>
      <c r="AH50" s="6">
        <v>1.34</v>
      </c>
      <c r="AI50" s="6">
        <v>1.46</v>
      </c>
      <c r="AJ50" s="7"/>
      <c r="AK50" s="6">
        <v>1.85</v>
      </c>
      <c r="AL50" s="6">
        <v>1.1499999999999999</v>
      </c>
    </row>
    <row r="51" spans="1:38" x14ac:dyDescent="0.3">
      <c r="A51">
        <v>16</v>
      </c>
      <c r="D51" s="6">
        <v>1.21</v>
      </c>
      <c r="E51" s="6">
        <v>1.05</v>
      </c>
      <c r="F51" s="7"/>
      <c r="G51" s="6">
        <v>1.42</v>
      </c>
      <c r="H51" s="6">
        <v>1.17</v>
      </c>
      <c r="I51" s="7"/>
      <c r="J51" s="6">
        <v>1.52</v>
      </c>
      <c r="K51" s="6">
        <v>1.6</v>
      </c>
      <c r="L51" s="7"/>
      <c r="M51" s="6">
        <v>1.33</v>
      </c>
      <c r="N51" s="6">
        <v>1.38</v>
      </c>
      <c r="O51" s="7"/>
      <c r="P51" s="6">
        <v>1.25</v>
      </c>
      <c r="Q51" s="6">
        <v>1.19</v>
      </c>
      <c r="R51" s="7"/>
      <c r="S51" s="6">
        <v>2.0499999999999998</v>
      </c>
      <c r="T51" s="6">
        <v>2.29</v>
      </c>
      <c r="U51" s="7"/>
      <c r="V51" s="6">
        <v>1.33</v>
      </c>
      <c r="W51" s="6">
        <v>1.47</v>
      </c>
      <c r="X51" s="7"/>
      <c r="Y51" s="6">
        <v>1.04</v>
      </c>
      <c r="Z51" s="6">
        <v>1.04</v>
      </c>
      <c r="AA51" s="7"/>
      <c r="AB51" s="6">
        <v>1.37</v>
      </c>
      <c r="AC51" s="6">
        <v>1.94</v>
      </c>
      <c r="AD51" s="7"/>
      <c r="AE51" s="6">
        <v>1.5</v>
      </c>
      <c r="AF51" s="6">
        <v>1.51</v>
      </c>
      <c r="AG51" s="7"/>
      <c r="AH51" s="6">
        <v>1.58</v>
      </c>
      <c r="AI51" s="6">
        <v>1.64</v>
      </c>
      <c r="AJ51" s="7"/>
      <c r="AK51" s="6">
        <v>2.0499999999999998</v>
      </c>
      <c r="AL51" s="6">
        <v>2.0499999999999998</v>
      </c>
    </row>
    <row r="52" spans="1:38" x14ac:dyDescent="0.3">
      <c r="A52">
        <v>17</v>
      </c>
      <c r="D52" s="6">
        <v>1.23</v>
      </c>
      <c r="E52" s="6">
        <v>1.45</v>
      </c>
      <c r="F52" s="7"/>
      <c r="G52" s="6">
        <v>1.17</v>
      </c>
      <c r="H52" s="6">
        <v>1.02</v>
      </c>
      <c r="I52" s="7"/>
      <c r="J52" s="6">
        <v>1.45</v>
      </c>
      <c r="K52" s="6">
        <v>2.15</v>
      </c>
      <c r="L52" s="7"/>
      <c r="M52" s="6">
        <v>1.31</v>
      </c>
      <c r="N52" s="6">
        <v>1.24</v>
      </c>
      <c r="O52" s="7"/>
      <c r="P52" s="6">
        <v>1.22</v>
      </c>
      <c r="Q52" s="6">
        <v>2.2400000000000002</v>
      </c>
      <c r="R52" s="7"/>
      <c r="S52" s="6">
        <v>1.86</v>
      </c>
      <c r="T52" s="6">
        <v>1.53</v>
      </c>
      <c r="U52" s="7"/>
      <c r="V52" s="6">
        <v>1.45</v>
      </c>
      <c r="W52" s="6">
        <v>1.53</v>
      </c>
      <c r="X52" s="7"/>
      <c r="Y52" s="6">
        <v>1.24</v>
      </c>
      <c r="Z52" s="6">
        <v>1.34</v>
      </c>
      <c r="AA52" s="7"/>
      <c r="AB52" s="6">
        <v>1.1299999999999999</v>
      </c>
      <c r="AC52" s="6">
        <v>1.86</v>
      </c>
      <c r="AD52" s="7"/>
      <c r="AE52" s="6">
        <v>1.22</v>
      </c>
      <c r="AF52" s="6">
        <v>1.33</v>
      </c>
      <c r="AG52" s="7"/>
      <c r="AH52" s="6">
        <v>1.07</v>
      </c>
      <c r="AI52" s="6">
        <v>1.72</v>
      </c>
      <c r="AJ52" s="7"/>
      <c r="AK52" s="6">
        <v>1.51</v>
      </c>
      <c r="AL52" s="6">
        <v>1.56</v>
      </c>
    </row>
    <row r="53" spans="1:38" x14ac:dyDescent="0.3">
      <c r="A53">
        <v>18</v>
      </c>
      <c r="D53" s="6">
        <v>1.33</v>
      </c>
      <c r="E53" s="6">
        <v>1.05</v>
      </c>
      <c r="F53" s="7"/>
      <c r="G53" s="6">
        <v>1.02</v>
      </c>
      <c r="H53" s="6">
        <v>1.2</v>
      </c>
      <c r="I53" s="7"/>
      <c r="J53" s="6">
        <v>1.1000000000000001</v>
      </c>
      <c r="K53" s="6">
        <v>1.85</v>
      </c>
      <c r="L53" s="7"/>
      <c r="M53" s="6">
        <v>1.27</v>
      </c>
      <c r="N53" s="6">
        <v>1.41</v>
      </c>
      <c r="O53" s="7"/>
      <c r="P53" s="6">
        <v>1.49</v>
      </c>
      <c r="Q53" s="6">
        <v>2.2200000000000002</v>
      </c>
      <c r="R53" s="7"/>
      <c r="S53" s="6">
        <v>1.7</v>
      </c>
      <c r="T53" s="6">
        <v>1.74</v>
      </c>
      <c r="U53" s="7"/>
      <c r="V53" s="6">
        <v>1.08</v>
      </c>
      <c r="W53" s="6">
        <v>1.04</v>
      </c>
      <c r="X53" s="7"/>
      <c r="Y53" s="6">
        <v>1.02</v>
      </c>
      <c r="Z53" s="6">
        <v>1.04</v>
      </c>
      <c r="AA53" s="7"/>
      <c r="AB53" s="6">
        <v>1.84</v>
      </c>
      <c r="AC53" s="6">
        <v>2.0099999999999998</v>
      </c>
      <c r="AD53" s="7"/>
      <c r="AE53" s="6">
        <v>1.24</v>
      </c>
      <c r="AF53" s="6">
        <v>1.48</v>
      </c>
      <c r="AG53" s="7"/>
      <c r="AH53" s="6">
        <v>1.28</v>
      </c>
      <c r="AI53" s="6">
        <v>1.33</v>
      </c>
      <c r="AJ53" s="7"/>
      <c r="AK53" s="6">
        <v>1.61</v>
      </c>
      <c r="AL53" s="6">
        <v>1.95</v>
      </c>
    </row>
    <row r="54" spans="1:38" x14ac:dyDescent="0.3">
      <c r="A54">
        <v>19</v>
      </c>
      <c r="D54" s="6">
        <v>1.31</v>
      </c>
      <c r="E54" s="6">
        <v>1.7</v>
      </c>
      <c r="F54" s="7"/>
      <c r="G54" s="6">
        <v>1.04</v>
      </c>
      <c r="H54" s="6">
        <v>1.02</v>
      </c>
      <c r="I54" s="7"/>
      <c r="J54" s="6">
        <v>1.07</v>
      </c>
      <c r="K54" s="6">
        <v>1.81</v>
      </c>
      <c r="L54" s="7"/>
      <c r="M54" s="6">
        <v>1.1399999999999999</v>
      </c>
      <c r="N54" s="6">
        <v>1.19</v>
      </c>
      <c r="O54" s="7"/>
      <c r="P54" s="6">
        <v>1.59</v>
      </c>
      <c r="Q54" s="6">
        <v>1.6</v>
      </c>
      <c r="R54" s="7"/>
      <c r="S54" s="6">
        <v>1.74</v>
      </c>
      <c r="T54" s="6">
        <v>1.97</v>
      </c>
      <c r="U54" s="7"/>
      <c r="V54" s="6">
        <v>1.47</v>
      </c>
      <c r="W54" s="6">
        <v>1.52</v>
      </c>
      <c r="X54" s="7"/>
      <c r="Y54" s="6">
        <v>1.32</v>
      </c>
      <c r="Z54" s="6">
        <v>1.3</v>
      </c>
      <c r="AA54" s="7"/>
      <c r="AB54" s="6">
        <v>1.33</v>
      </c>
      <c r="AC54" s="6">
        <v>2.13</v>
      </c>
      <c r="AD54" s="7"/>
      <c r="AE54" s="6">
        <v>1.48</v>
      </c>
      <c r="AF54" s="6">
        <v>1.1599999999999999</v>
      </c>
      <c r="AG54" s="7"/>
      <c r="AH54" s="6">
        <v>1.03</v>
      </c>
      <c r="AI54" s="6">
        <v>1.56</v>
      </c>
      <c r="AJ54" s="7"/>
      <c r="AK54" s="6">
        <v>1.1200000000000001</v>
      </c>
      <c r="AL54" s="6">
        <v>1.94</v>
      </c>
    </row>
    <row r="55" spans="1:38" x14ac:dyDescent="0.3">
      <c r="A55">
        <v>20</v>
      </c>
      <c r="D55" s="6">
        <v>1.21</v>
      </c>
      <c r="E55" s="6">
        <v>1.71</v>
      </c>
      <c r="F55" s="7"/>
      <c r="G55" s="6">
        <v>1.52</v>
      </c>
      <c r="H55" s="6">
        <v>1.34</v>
      </c>
      <c r="I55" s="7"/>
      <c r="J55" s="6">
        <v>1.86</v>
      </c>
      <c r="K55" s="6">
        <v>2.4300000000000002</v>
      </c>
      <c r="L55" s="7"/>
      <c r="M55" s="6">
        <v>1.52</v>
      </c>
      <c r="N55" s="6">
        <v>1.54</v>
      </c>
      <c r="O55" s="7"/>
      <c r="P55" s="6">
        <v>1.51</v>
      </c>
      <c r="Q55" s="6">
        <v>1.6</v>
      </c>
      <c r="R55" s="7"/>
      <c r="S55" s="6">
        <v>1.88</v>
      </c>
      <c r="T55" s="6">
        <v>1.28</v>
      </c>
      <c r="U55" s="7"/>
      <c r="V55" s="6">
        <v>1.1299999999999999</v>
      </c>
      <c r="W55" s="6">
        <v>1.1599999999999999</v>
      </c>
      <c r="X55" s="7"/>
      <c r="Y55" s="6">
        <v>1.24</v>
      </c>
      <c r="Z55" s="6">
        <v>1.26</v>
      </c>
      <c r="AA55" s="7"/>
      <c r="AB55" s="6">
        <v>1.1599999999999999</v>
      </c>
      <c r="AC55" s="6">
        <v>1.3</v>
      </c>
      <c r="AD55" s="7"/>
      <c r="AE55" s="6">
        <v>1.31</v>
      </c>
      <c r="AF55" s="6">
        <v>1.1200000000000001</v>
      </c>
      <c r="AG55" s="7"/>
      <c r="AH55" s="6">
        <v>1.01</v>
      </c>
      <c r="AI55" s="6">
        <v>1.64</v>
      </c>
      <c r="AJ55" s="7"/>
      <c r="AK55" s="6">
        <v>1.85</v>
      </c>
      <c r="AL55" s="6">
        <v>1.32</v>
      </c>
    </row>
    <row r="56" spans="1:38" x14ac:dyDescent="0.3">
      <c r="A56">
        <v>21</v>
      </c>
      <c r="D56" s="6">
        <v>1.17</v>
      </c>
      <c r="E56" s="6">
        <v>1.23</v>
      </c>
      <c r="F56" s="7"/>
      <c r="G56" s="6">
        <v>1.7</v>
      </c>
      <c r="H56" s="6">
        <v>1.1299999999999999</v>
      </c>
      <c r="I56" s="7"/>
      <c r="J56" s="6">
        <v>1.37</v>
      </c>
      <c r="K56" s="6">
        <v>1.54</v>
      </c>
      <c r="L56" s="7"/>
      <c r="M56" s="6">
        <v>1.08</v>
      </c>
      <c r="N56" s="6">
        <v>1.42</v>
      </c>
      <c r="O56" s="7"/>
      <c r="P56" s="6">
        <v>1.56</v>
      </c>
      <c r="Q56" s="6">
        <v>1.96</v>
      </c>
      <c r="R56" s="7"/>
      <c r="S56" s="6">
        <v>1.99</v>
      </c>
      <c r="T56" s="6">
        <v>1.81</v>
      </c>
      <c r="U56" s="7"/>
      <c r="V56" s="6">
        <v>1.1599999999999999</v>
      </c>
      <c r="W56" s="6">
        <v>1.1299999999999999</v>
      </c>
      <c r="X56" s="7"/>
      <c r="Y56" s="6">
        <v>1.36</v>
      </c>
      <c r="Z56" s="6">
        <v>1.39</v>
      </c>
      <c r="AA56" s="7"/>
      <c r="AB56" s="6">
        <v>1.6</v>
      </c>
      <c r="AC56" s="6">
        <v>2.59</v>
      </c>
      <c r="AD56" s="7"/>
      <c r="AE56" s="6">
        <v>1.38</v>
      </c>
      <c r="AF56" s="6">
        <v>1.39</v>
      </c>
      <c r="AG56" s="7"/>
      <c r="AH56" s="6">
        <v>1.17</v>
      </c>
      <c r="AI56" s="6">
        <v>1.62</v>
      </c>
      <c r="AJ56" s="7"/>
      <c r="AK56" s="6">
        <v>1.1200000000000001</v>
      </c>
      <c r="AL56" s="6">
        <v>1.71</v>
      </c>
    </row>
    <row r="57" spans="1:38" x14ac:dyDescent="0.3">
      <c r="A57">
        <v>22</v>
      </c>
      <c r="D57" s="6">
        <v>1.5</v>
      </c>
      <c r="E57" s="6">
        <v>1.44</v>
      </c>
      <c r="F57" s="7"/>
      <c r="G57" s="6">
        <v>1.42</v>
      </c>
      <c r="H57" s="6">
        <v>1.52</v>
      </c>
      <c r="I57" s="7"/>
      <c r="J57" s="6">
        <v>1.57</v>
      </c>
      <c r="K57" s="6">
        <v>1.7</v>
      </c>
      <c r="L57" s="7"/>
      <c r="M57" s="6">
        <v>1.42</v>
      </c>
      <c r="N57" s="6">
        <v>1.33</v>
      </c>
      <c r="O57" s="7"/>
      <c r="P57" s="6">
        <v>1.04</v>
      </c>
      <c r="Q57" s="6">
        <v>1.33</v>
      </c>
      <c r="R57" s="7"/>
      <c r="S57" s="6">
        <v>2.29</v>
      </c>
      <c r="T57" s="6">
        <v>2.4300000000000002</v>
      </c>
      <c r="U57" s="7"/>
      <c r="V57" s="6">
        <v>1.37</v>
      </c>
      <c r="W57" s="6">
        <v>2.0699999999999998</v>
      </c>
      <c r="X57" s="7"/>
      <c r="Y57" s="6">
        <v>1.33</v>
      </c>
      <c r="Z57" s="6">
        <v>1.33</v>
      </c>
      <c r="AA57" s="7"/>
      <c r="AB57" s="6">
        <v>1.31</v>
      </c>
      <c r="AC57" s="6">
        <v>1.32</v>
      </c>
      <c r="AD57" s="7"/>
      <c r="AE57" s="6">
        <v>1.25</v>
      </c>
      <c r="AF57" s="6">
        <v>1.31</v>
      </c>
      <c r="AG57" s="7"/>
      <c r="AH57" s="6">
        <v>1</v>
      </c>
      <c r="AI57" s="6">
        <v>1.1100000000000001</v>
      </c>
      <c r="AJ57" s="7"/>
      <c r="AK57" s="6">
        <v>1.85</v>
      </c>
      <c r="AL57" s="6">
        <v>1.32</v>
      </c>
    </row>
    <row r="58" spans="1:38" x14ac:dyDescent="0.3">
      <c r="A58">
        <v>23</v>
      </c>
      <c r="D58" s="6">
        <v>1.21</v>
      </c>
      <c r="E58" s="6">
        <v>2.29</v>
      </c>
      <c r="F58" s="7"/>
      <c r="G58" s="6">
        <v>1.18</v>
      </c>
      <c r="H58" s="6">
        <v>2</v>
      </c>
      <c r="I58" s="7"/>
      <c r="J58" s="6">
        <v>1.52</v>
      </c>
      <c r="K58" s="6">
        <v>1.39</v>
      </c>
      <c r="L58" s="7"/>
      <c r="M58" s="6">
        <v>1.33</v>
      </c>
      <c r="N58" s="6">
        <v>1.38</v>
      </c>
      <c r="O58" s="7"/>
      <c r="P58" s="6">
        <v>1.33</v>
      </c>
      <c r="Q58" s="6">
        <v>2.0499999999999998</v>
      </c>
      <c r="R58" s="7"/>
      <c r="S58" s="6">
        <v>1.95</v>
      </c>
      <c r="T58" s="6">
        <v>1.54</v>
      </c>
      <c r="U58" s="7"/>
      <c r="V58" s="6">
        <v>1.33</v>
      </c>
      <c r="W58" s="6">
        <v>1.73</v>
      </c>
      <c r="X58" s="7"/>
      <c r="Y58" s="6">
        <v>1.04</v>
      </c>
      <c r="Z58" s="6">
        <v>1.04</v>
      </c>
      <c r="AA58" s="7"/>
      <c r="AB58" s="6">
        <v>1.37</v>
      </c>
      <c r="AC58" s="6">
        <v>1.02</v>
      </c>
      <c r="AD58" s="7"/>
      <c r="AE58" s="6">
        <v>1.5</v>
      </c>
      <c r="AF58" s="6">
        <v>1.51</v>
      </c>
      <c r="AG58" s="7"/>
      <c r="AH58" s="6">
        <v>1.69</v>
      </c>
      <c r="AI58" s="6">
        <v>1.61</v>
      </c>
      <c r="AJ58" s="7"/>
      <c r="AK58" s="6">
        <v>1.25</v>
      </c>
      <c r="AL58" s="6">
        <v>1.1499999999999999</v>
      </c>
    </row>
    <row r="59" spans="1:38" x14ac:dyDescent="0.3">
      <c r="A59">
        <v>24</v>
      </c>
      <c r="D59" s="6">
        <v>1.23</v>
      </c>
      <c r="E59" s="6">
        <v>1.53</v>
      </c>
      <c r="F59" s="7"/>
      <c r="G59" s="6">
        <v>1.17</v>
      </c>
      <c r="H59" s="6">
        <v>1.55</v>
      </c>
      <c r="I59" s="7"/>
      <c r="J59" s="6">
        <v>1.45</v>
      </c>
      <c r="K59" s="6">
        <v>1.1499999999999999</v>
      </c>
      <c r="L59" s="7"/>
      <c r="M59" s="6">
        <v>1.31</v>
      </c>
      <c r="N59" s="6">
        <v>1.24</v>
      </c>
      <c r="O59" s="7"/>
      <c r="P59" s="6">
        <v>1.9</v>
      </c>
      <c r="Q59" s="6">
        <v>2.65</v>
      </c>
      <c r="R59" s="7"/>
      <c r="S59" s="6">
        <v>1.54</v>
      </c>
      <c r="T59" s="6">
        <v>1.7</v>
      </c>
      <c r="U59" s="7"/>
      <c r="V59" s="6">
        <v>1.45</v>
      </c>
      <c r="W59" s="6">
        <v>1.53</v>
      </c>
      <c r="X59" s="7"/>
      <c r="Y59" s="6">
        <v>1.24</v>
      </c>
      <c r="Z59" s="6">
        <v>1.34</v>
      </c>
      <c r="AA59" s="7"/>
      <c r="AB59" s="6">
        <v>1.1299999999999999</v>
      </c>
      <c r="AC59" s="6">
        <v>2.2400000000000002</v>
      </c>
      <c r="AD59" s="7"/>
      <c r="AE59" s="6">
        <v>1.22</v>
      </c>
      <c r="AF59" s="6">
        <v>1.33</v>
      </c>
      <c r="AG59" s="7"/>
      <c r="AH59" s="6">
        <v>1.55</v>
      </c>
      <c r="AI59" s="6">
        <v>1.66</v>
      </c>
      <c r="AJ59" s="7"/>
      <c r="AK59" s="6">
        <v>1.51</v>
      </c>
      <c r="AL59" s="6">
        <v>1.94</v>
      </c>
    </row>
    <row r="60" spans="1:38" x14ac:dyDescent="0.3">
      <c r="A60">
        <v>25</v>
      </c>
      <c r="D60" s="6">
        <v>1.33</v>
      </c>
      <c r="E60" s="6">
        <v>1.74</v>
      </c>
      <c r="F60" s="7"/>
      <c r="G60" s="6">
        <v>1.02</v>
      </c>
      <c r="H60" s="6">
        <v>1.2</v>
      </c>
      <c r="I60" s="7"/>
      <c r="J60" s="6">
        <v>1.1000000000000001</v>
      </c>
      <c r="K60" s="6">
        <v>1.36</v>
      </c>
      <c r="L60" s="7"/>
      <c r="M60" s="6">
        <v>1.27</v>
      </c>
      <c r="N60" s="6">
        <v>1.41</v>
      </c>
      <c r="O60" s="7"/>
      <c r="P60" s="6">
        <v>1.25</v>
      </c>
      <c r="Q60" s="6">
        <v>1.18</v>
      </c>
      <c r="R60" s="7"/>
      <c r="S60" s="6">
        <v>1.61</v>
      </c>
      <c r="T60" s="6">
        <v>1.87</v>
      </c>
      <c r="U60" s="7"/>
      <c r="V60" s="6">
        <v>1.08</v>
      </c>
      <c r="W60" s="6">
        <v>2.09</v>
      </c>
      <c r="X60" s="7"/>
      <c r="Y60" s="6">
        <v>1.02</v>
      </c>
      <c r="Z60" s="6">
        <v>1.04</v>
      </c>
      <c r="AA60" s="7"/>
      <c r="AB60" s="6">
        <v>1.84</v>
      </c>
      <c r="AC60" s="6">
        <v>2.2200000000000002</v>
      </c>
      <c r="AD60" s="7"/>
      <c r="AE60" s="6">
        <v>1.24</v>
      </c>
      <c r="AF60" s="6">
        <v>1.48</v>
      </c>
      <c r="AG60" s="7"/>
      <c r="AH60" s="6">
        <v>1.1200000000000001</v>
      </c>
      <c r="AI60" s="6">
        <v>1.79</v>
      </c>
      <c r="AJ60" s="7"/>
      <c r="AK60" s="6">
        <v>1.61</v>
      </c>
      <c r="AL60" s="6">
        <v>1.25</v>
      </c>
    </row>
    <row r="61" spans="1:38" x14ac:dyDescent="0.3">
      <c r="A61">
        <v>26</v>
      </c>
      <c r="D61" s="6">
        <v>1.31</v>
      </c>
      <c r="E61" s="6">
        <v>1.7</v>
      </c>
      <c r="F61" s="7"/>
      <c r="G61" s="6">
        <v>1.04</v>
      </c>
      <c r="H61" s="6">
        <v>1.02</v>
      </c>
      <c r="I61" s="7"/>
      <c r="J61" s="6">
        <v>1.07</v>
      </c>
      <c r="K61" s="6">
        <v>1.18</v>
      </c>
      <c r="L61" s="7"/>
      <c r="M61" s="6">
        <v>1.1399999999999999</v>
      </c>
      <c r="N61" s="6">
        <v>1.19</v>
      </c>
      <c r="O61" s="7"/>
      <c r="P61" s="6">
        <v>1.22</v>
      </c>
      <c r="Q61" s="6">
        <v>2.0699999999999998</v>
      </c>
      <c r="R61" s="7"/>
      <c r="S61" s="6">
        <v>1.46</v>
      </c>
      <c r="T61" s="6">
        <v>1.96</v>
      </c>
      <c r="U61" s="7"/>
      <c r="V61" s="6">
        <v>1.47</v>
      </c>
      <c r="W61" s="6">
        <v>1.52</v>
      </c>
      <c r="X61" s="7"/>
      <c r="Y61" s="6">
        <v>1.32</v>
      </c>
      <c r="Z61" s="6">
        <v>1.3</v>
      </c>
      <c r="AA61" s="7"/>
      <c r="AB61" s="6">
        <v>1.33</v>
      </c>
      <c r="AC61" s="6">
        <v>1.1599999999999999</v>
      </c>
      <c r="AD61" s="7"/>
      <c r="AE61" s="6">
        <v>1.1499999999999999</v>
      </c>
      <c r="AF61" s="6">
        <v>1.38</v>
      </c>
      <c r="AG61" s="7"/>
      <c r="AH61" s="6">
        <v>1.06</v>
      </c>
      <c r="AI61" s="6">
        <v>1.24</v>
      </c>
      <c r="AJ61" s="7"/>
      <c r="AK61" s="6">
        <v>1.1200000000000001</v>
      </c>
      <c r="AL61" s="6">
        <v>1.71</v>
      </c>
    </row>
    <row r="62" spans="1:38" x14ac:dyDescent="0.3">
      <c r="A62">
        <v>27</v>
      </c>
      <c r="D62" s="6">
        <v>1.39</v>
      </c>
      <c r="E62" s="6">
        <v>1.55</v>
      </c>
      <c r="F62" s="7"/>
      <c r="G62" s="6">
        <v>1.36</v>
      </c>
      <c r="H62" s="6">
        <v>1.3</v>
      </c>
      <c r="I62" s="7"/>
      <c r="J62" s="6">
        <v>1.06</v>
      </c>
      <c r="K62" s="6">
        <v>1</v>
      </c>
      <c r="L62" s="7"/>
      <c r="M62" s="6">
        <v>1.25</v>
      </c>
      <c r="N62" s="6">
        <v>1.36</v>
      </c>
      <c r="O62" s="7"/>
      <c r="P62" s="6">
        <v>1.49</v>
      </c>
      <c r="Q62" s="6">
        <v>1.81</v>
      </c>
      <c r="R62" s="7"/>
      <c r="S62" s="6">
        <v>2.1800000000000002</v>
      </c>
      <c r="T62" s="6">
        <v>2.2000000000000002</v>
      </c>
      <c r="U62" s="7"/>
      <c r="V62" s="6">
        <v>1.34</v>
      </c>
      <c r="W62" s="6">
        <v>2.6</v>
      </c>
      <c r="X62" s="7"/>
      <c r="Y62" s="6">
        <v>1.37</v>
      </c>
      <c r="Z62" s="6">
        <v>1.44</v>
      </c>
      <c r="AA62" s="7"/>
      <c r="AB62" s="6">
        <v>1.29</v>
      </c>
      <c r="AC62" s="6">
        <v>1.54</v>
      </c>
      <c r="AD62" s="7"/>
      <c r="AE62" s="6">
        <v>1.48</v>
      </c>
      <c r="AF62" s="6">
        <v>1.31</v>
      </c>
      <c r="AG62" s="7"/>
      <c r="AH62" s="6">
        <v>1.19</v>
      </c>
      <c r="AI62" s="6">
        <v>1.26</v>
      </c>
      <c r="AJ62" s="7"/>
      <c r="AK62" s="6">
        <v>2.29</v>
      </c>
      <c r="AL62" s="6">
        <v>2.13</v>
      </c>
    </row>
    <row r="63" spans="1:38" x14ac:dyDescent="0.3">
      <c r="A63">
        <v>28</v>
      </c>
      <c r="D63" s="6">
        <v>1.56</v>
      </c>
      <c r="E63" s="6">
        <v>2.15</v>
      </c>
      <c r="F63" s="7"/>
      <c r="G63" s="6">
        <v>1.0900000000000001</v>
      </c>
      <c r="H63" s="6">
        <v>1.1000000000000001</v>
      </c>
      <c r="I63" s="7"/>
      <c r="J63" s="6">
        <v>1.45</v>
      </c>
      <c r="K63" s="6">
        <v>1.26</v>
      </c>
      <c r="L63" s="7"/>
      <c r="M63" s="6">
        <v>1.1299999999999999</v>
      </c>
      <c r="N63" s="6">
        <v>1.1299999999999999</v>
      </c>
      <c r="O63" s="7"/>
      <c r="P63" s="6">
        <v>1.25</v>
      </c>
      <c r="Q63" s="6">
        <v>1.89</v>
      </c>
      <c r="R63" s="7"/>
      <c r="S63" s="6">
        <v>1.74</v>
      </c>
      <c r="T63" s="6">
        <v>1.97</v>
      </c>
      <c r="U63" s="7"/>
      <c r="V63" s="6">
        <v>1.17</v>
      </c>
      <c r="W63" s="6">
        <v>1.7</v>
      </c>
      <c r="X63" s="7"/>
      <c r="Y63" s="6">
        <v>1.07</v>
      </c>
      <c r="Z63" s="6">
        <v>1.07</v>
      </c>
      <c r="AA63" s="7"/>
      <c r="AB63" s="6">
        <v>1.24</v>
      </c>
      <c r="AC63" s="6">
        <v>1.02</v>
      </c>
      <c r="AD63" s="7"/>
      <c r="AE63" s="6">
        <v>1.0900000000000001</v>
      </c>
      <c r="AF63" s="6">
        <v>1.1000000000000001</v>
      </c>
      <c r="AG63" s="7"/>
      <c r="AH63" s="6">
        <v>1.07</v>
      </c>
      <c r="AI63" s="6">
        <v>1.72</v>
      </c>
      <c r="AJ63" s="7"/>
      <c r="AK63" s="6">
        <v>1.82</v>
      </c>
      <c r="AL63" s="6">
        <v>1.62</v>
      </c>
    </row>
    <row r="64" spans="1:38" x14ac:dyDescent="0.3">
      <c r="A64">
        <v>29</v>
      </c>
      <c r="D64" s="6">
        <v>1.3</v>
      </c>
      <c r="E64" s="6">
        <v>1.85</v>
      </c>
      <c r="F64" s="7"/>
      <c r="G64" s="6">
        <v>1.5</v>
      </c>
      <c r="H64" s="6">
        <v>1.53</v>
      </c>
      <c r="I64" s="7"/>
      <c r="J64" s="6">
        <v>1.45</v>
      </c>
      <c r="K64" s="6">
        <v>1.37</v>
      </c>
      <c r="L64" s="7"/>
      <c r="M64" s="6">
        <v>1.1499999999999999</v>
      </c>
      <c r="N64" s="6">
        <v>1.36</v>
      </c>
      <c r="O64" s="7"/>
      <c r="P64" s="6">
        <v>1.22</v>
      </c>
      <c r="Q64" s="6">
        <v>2.2400000000000002</v>
      </c>
      <c r="R64" s="7"/>
      <c r="S64" s="6">
        <v>1.88</v>
      </c>
      <c r="T64" s="6">
        <v>1.28</v>
      </c>
      <c r="U64" s="7"/>
      <c r="V64" s="6">
        <v>1.34</v>
      </c>
      <c r="W64" s="6">
        <v>1.1399999999999999</v>
      </c>
      <c r="X64" s="7"/>
      <c r="Y64" s="6">
        <v>1.1299999999999999</v>
      </c>
      <c r="Z64" s="6">
        <v>1.21</v>
      </c>
      <c r="AA64" s="7"/>
      <c r="AB64" s="6">
        <v>1.1599999999999999</v>
      </c>
      <c r="AC64" s="6">
        <v>1.0900000000000001</v>
      </c>
      <c r="AD64" s="7"/>
      <c r="AE64" s="6">
        <v>1.27</v>
      </c>
      <c r="AF64" s="6">
        <v>1.33</v>
      </c>
      <c r="AG64" s="7"/>
      <c r="AH64" s="6">
        <v>1.28</v>
      </c>
      <c r="AI64" s="6">
        <v>1.33</v>
      </c>
      <c r="AJ64" s="7"/>
      <c r="AK64" s="6">
        <v>1.99</v>
      </c>
      <c r="AL64" s="6">
        <v>1.83</v>
      </c>
    </row>
    <row r="66" spans="2:38" x14ac:dyDescent="0.3">
      <c r="B66" t="s">
        <v>22</v>
      </c>
      <c r="D66" s="1">
        <f>AVERAGE(D36:D64)</f>
        <v>1.3034482758620693</v>
      </c>
      <c r="E66" s="1">
        <f t="shared" ref="E66:AL66" si="9">AVERAGE(E36:E64)</f>
        <v>1.6024137931034483</v>
      </c>
      <c r="F66" s="1"/>
      <c r="G66" s="1">
        <f t="shared" si="9"/>
        <v>1.2713793103448277</v>
      </c>
      <c r="H66" s="1">
        <f t="shared" si="9"/>
        <v>1.3120689655172413</v>
      </c>
      <c r="I66" s="1"/>
      <c r="J66" s="1">
        <f t="shared" si="9"/>
        <v>1.3889655172413797</v>
      </c>
      <c r="K66" s="1">
        <f t="shared" si="9"/>
        <v>1.6068965517241378</v>
      </c>
      <c r="L66" s="1"/>
      <c r="M66" s="1">
        <f t="shared" si="9"/>
        <v>1.3358620689655174</v>
      </c>
      <c r="N66" s="1">
        <f t="shared" si="9"/>
        <v>1.3668965517241374</v>
      </c>
      <c r="O66" s="1"/>
      <c r="P66" s="1">
        <f t="shared" si="9"/>
        <v>1.3582758620689652</v>
      </c>
      <c r="Q66" s="1">
        <f t="shared" si="9"/>
        <v>1.8086206896551724</v>
      </c>
      <c r="R66" s="1"/>
      <c r="S66" s="1">
        <f t="shared" si="9"/>
        <v>1.7789655172413796</v>
      </c>
      <c r="T66" s="1">
        <f t="shared" si="9"/>
        <v>1.8079310344827586</v>
      </c>
      <c r="U66" s="1"/>
      <c r="V66" s="1">
        <f t="shared" si="9"/>
        <v>1.2851724137931038</v>
      </c>
      <c r="W66" s="1">
        <f t="shared" si="9"/>
        <v>1.5958620689655172</v>
      </c>
      <c r="X66" s="1"/>
      <c r="Y66" s="1">
        <f t="shared" si="9"/>
        <v>1.2148275862068965</v>
      </c>
      <c r="Z66" s="1">
        <f t="shared" si="9"/>
        <v>1.2362068965517241</v>
      </c>
      <c r="AA66" s="1"/>
      <c r="AB66" s="1">
        <f t="shared" si="9"/>
        <v>1.373448275862069</v>
      </c>
      <c r="AC66" s="1">
        <f t="shared" si="9"/>
        <v>1.7027586206896552</v>
      </c>
      <c r="AD66" s="1"/>
      <c r="AE66" s="1">
        <f t="shared" si="9"/>
        <v>1.3434482758620687</v>
      </c>
      <c r="AF66" s="1">
        <f t="shared" si="9"/>
        <v>1.3586206896551727</v>
      </c>
      <c r="AG66" s="1"/>
      <c r="AH66" s="1">
        <f t="shared" si="9"/>
        <v>1.2537931034482759</v>
      </c>
      <c r="AI66" s="1">
        <f t="shared" si="9"/>
        <v>1.4734482758620686</v>
      </c>
      <c r="AJ66" s="1"/>
      <c r="AK66" s="1">
        <f t="shared" si="9"/>
        <v>1.6458620689655175</v>
      </c>
      <c r="AL66" s="1">
        <f t="shared" si="9"/>
        <v>1.6844827586206894</v>
      </c>
    </row>
    <row r="67" spans="2:38" x14ac:dyDescent="0.3">
      <c r="B67" t="s">
        <v>23</v>
      </c>
      <c r="D67" s="1">
        <f>STDEV(D36:D64)</f>
        <v>0.12309334036961446</v>
      </c>
      <c r="E67" s="1">
        <f t="shared" ref="E67:AL67" si="10">STDEV(E36:E64)</f>
        <v>0.32600016621833861</v>
      </c>
      <c r="F67" s="1"/>
      <c r="G67" s="1">
        <f t="shared" si="10"/>
        <v>0.23350931669897329</v>
      </c>
      <c r="H67" s="1">
        <f t="shared" si="10"/>
        <v>0.26489053413418129</v>
      </c>
      <c r="I67" s="1"/>
      <c r="J67" s="1">
        <f t="shared" si="10"/>
        <v>0.24806889635724186</v>
      </c>
      <c r="K67" s="1">
        <f t="shared" si="10"/>
        <v>0.41193882562719669</v>
      </c>
      <c r="L67" s="1"/>
      <c r="M67" s="1">
        <f t="shared" si="10"/>
        <v>0.21209023082134718</v>
      </c>
      <c r="N67" s="1">
        <f t="shared" si="10"/>
        <v>0.148133710070041</v>
      </c>
      <c r="O67" s="1"/>
      <c r="P67" s="1">
        <f t="shared" si="10"/>
        <v>0.20195595286238124</v>
      </c>
      <c r="Q67" s="1">
        <f t="shared" si="10"/>
        <v>0.3972649721886875</v>
      </c>
      <c r="R67" s="1"/>
      <c r="S67" s="1">
        <f t="shared" si="10"/>
        <v>0.25374825583617461</v>
      </c>
      <c r="T67" s="1">
        <f t="shared" si="10"/>
        <v>0.30391938910489308</v>
      </c>
      <c r="U67" s="1"/>
      <c r="V67" s="1">
        <f t="shared" si="10"/>
        <v>0.14065207046505512</v>
      </c>
      <c r="W67" s="1">
        <f t="shared" si="10"/>
        <v>0.41306794011725112</v>
      </c>
      <c r="X67" s="1"/>
      <c r="Y67" s="1">
        <f t="shared" si="10"/>
        <v>0.15421739501790541</v>
      </c>
      <c r="Z67" s="1">
        <f t="shared" si="10"/>
        <v>0.14261370884574553</v>
      </c>
      <c r="AA67" s="1"/>
      <c r="AB67" s="1">
        <f t="shared" si="10"/>
        <v>0.2359672474559153</v>
      </c>
      <c r="AC67" s="1">
        <f t="shared" si="10"/>
        <v>0.5365691045344364</v>
      </c>
      <c r="AD67" s="1"/>
      <c r="AE67" s="1">
        <f t="shared" si="10"/>
        <v>0.1676151174154854</v>
      </c>
      <c r="AF67" s="1">
        <f t="shared" si="10"/>
        <v>0.15956915513637079</v>
      </c>
      <c r="AG67" s="1"/>
      <c r="AH67" s="1">
        <f t="shared" si="10"/>
        <v>0.1851141306851263</v>
      </c>
      <c r="AI67" s="1">
        <f t="shared" si="10"/>
        <v>0.20662726728630942</v>
      </c>
      <c r="AJ67" s="1"/>
      <c r="AK67" s="1">
        <f t="shared" si="10"/>
        <v>0.32588908324962357</v>
      </c>
      <c r="AL67" s="1">
        <f t="shared" si="10"/>
        <v>0.35725727231323123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68"/>
  <sheetViews>
    <sheetView topLeftCell="A19" zoomScale="85" zoomScaleNormal="85" workbookViewId="0">
      <selection activeCell="X61" sqref="X61"/>
    </sheetView>
  </sheetViews>
  <sheetFormatPr defaultRowHeight="16.5" x14ac:dyDescent="0.3"/>
  <sheetData>
    <row r="2" spans="1:20" ht="30" customHeight="1" x14ac:dyDescent="0.3">
      <c r="D2" s="11" t="s">
        <v>28</v>
      </c>
      <c r="E2" s="11"/>
      <c r="F2" s="11"/>
      <c r="G2" s="11"/>
      <c r="H2" s="11"/>
      <c r="I2" s="11"/>
      <c r="J2" s="11"/>
      <c r="K2" s="11"/>
      <c r="M2" s="11" t="s">
        <v>29</v>
      </c>
      <c r="N2" s="11"/>
      <c r="O2" s="11"/>
      <c r="P2" s="11"/>
      <c r="Q2" s="11"/>
      <c r="R2" s="11"/>
      <c r="S2" s="11"/>
      <c r="T2" s="11"/>
    </row>
    <row r="3" spans="1:20" s="2" customFormat="1" ht="27" x14ac:dyDescent="0.3">
      <c r="A3" s="4" t="s">
        <v>24</v>
      </c>
      <c r="B3" s="4"/>
      <c r="C3" s="4"/>
      <c r="D3" s="5" t="s">
        <v>30</v>
      </c>
      <c r="E3" s="5" t="s">
        <v>31</v>
      </c>
      <c r="F3" s="5"/>
      <c r="G3" s="5" t="s">
        <v>32</v>
      </c>
      <c r="H3" s="5" t="s">
        <v>33</v>
      </c>
      <c r="I3" s="5"/>
      <c r="J3" s="5" t="s">
        <v>34</v>
      </c>
      <c r="K3" s="5" t="s">
        <v>35</v>
      </c>
      <c r="L3" s="5"/>
      <c r="M3" s="5" t="s">
        <v>30</v>
      </c>
      <c r="N3" s="5" t="s">
        <v>31</v>
      </c>
      <c r="O3" s="5"/>
      <c r="P3" s="5" t="s">
        <v>32</v>
      </c>
      <c r="Q3" s="5" t="s">
        <v>33</v>
      </c>
      <c r="R3" s="5"/>
      <c r="S3" s="5" t="s">
        <v>34</v>
      </c>
      <c r="T3" s="5" t="s">
        <v>35</v>
      </c>
    </row>
    <row r="4" spans="1:20" x14ac:dyDescent="0.3">
      <c r="A4">
        <v>1</v>
      </c>
      <c r="D4" s="8">
        <v>3.1</v>
      </c>
      <c r="E4" s="8">
        <v>4.93</v>
      </c>
      <c r="F4" s="9"/>
      <c r="G4" s="8">
        <v>8.8699999999999992</v>
      </c>
      <c r="H4" s="8">
        <v>12.09</v>
      </c>
      <c r="I4" s="9"/>
      <c r="J4" s="8">
        <v>18.95</v>
      </c>
      <c r="K4" s="8">
        <v>24.05</v>
      </c>
      <c r="L4" s="9"/>
      <c r="M4" s="8">
        <v>1.56</v>
      </c>
      <c r="N4" s="8">
        <v>1.67</v>
      </c>
      <c r="O4" s="9"/>
      <c r="P4" s="8">
        <v>14.71</v>
      </c>
      <c r="Q4" s="8">
        <v>13.02</v>
      </c>
      <c r="R4" s="9"/>
      <c r="S4" s="8">
        <v>29.05</v>
      </c>
      <c r="T4" s="8">
        <v>30.58</v>
      </c>
    </row>
    <row r="5" spans="1:20" x14ac:dyDescent="0.3">
      <c r="A5">
        <v>2</v>
      </c>
      <c r="D5" s="8">
        <v>2.84</v>
      </c>
      <c r="E5" s="8">
        <v>7.54</v>
      </c>
      <c r="F5" s="9"/>
      <c r="G5" s="8">
        <v>6.71</v>
      </c>
      <c r="H5" s="8">
        <v>8.9</v>
      </c>
      <c r="I5" s="9"/>
      <c r="J5" s="8">
        <v>19.079999999999998</v>
      </c>
      <c r="K5" s="8">
        <v>21.07</v>
      </c>
      <c r="L5" s="9"/>
      <c r="M5" s="8">
        <v>2.19</v>
      </c>
      <c r="N5" s="8">
        <v>2.0699999999999998</v>
      </c>
      <c r="O5" s="9"/>
      <c r="P5" s="8">
        <v>14.88</v>
      </c>
      <c r="Q5" s="8">
        <v>11.24</v>
      </c>
      <c r="R5" s="9"/>
      <c r="S5" s="8">
        <v>24.59</v>
      </c>
      <c r="T5" s="8">
        <v>20.78</v>
      </c>
    </row>
    <row r="6" spans="1:20" x14ac:dyDescent="0.3">
      <c r="A6">
        <v>3</v>
      </c>
      <c r="D6" s="8">
        <v>9.67</v>
      </c>
      <c r="E6" s="8">
        <v>7.07</v>
      </c>
      <c r="F6" s="9"/>
      <c r="G6" s="8">
        <v>11.44</v>
      </c>
      <c r="H6" s="8">
        <v>14.4</v>
      </c>
      <c r="I6" s="9"/>
      <c r="J6" s="8">
        <v>13.75</v>
      </c>
      <c r="K6" s="8">
        <v>22.48</v>
      </c>
      <c r="L6" s="9"/>
      <c r="M6" s="8">
        <v>4.43</v>
      </c>
      <c r="N6" s="8">
        <v>2.54</v>
      </c>
      <c r="O6" s="9"/>
      <c r="P6" s="8">
        <v>11.79</v>
      </c>
      <c r="Q6" s="8">
        <v>14.31</v>
      </c>
      <c r="R6" s="9"/>
      <c r="S6" s="8">
        <v>16.190000000000001</v>
      </c>
      <c r="T6" s="8">
        <v>20.420000000000002</v>
      </c>
    </row>
    <row r="7" spans="1:20" x14ac:dyDescent="0.3">
      <c r="A7">
        <v>4</v>
      </c>
      <c r="D7" s="8">
        <v>5.25</v>
      </c>
      <c r="E7" s="8">
        <v>1.44</v>
      </c>
      <c r="F7" s="9"/>
      <c r="G7" s="8">
        <v>9.99</v>
      </c>
      <c r="H7" s="8">
        <v>13.61</v>
      </c>
      <c r="I7" s="9"/>
      <c r="J7" s="8">
        <v>1</v>
      </c>
      <c r="K7" s="8">
        <v>39.03</v>
      </c>
      <c r="L7" s="9"/>
      <c r="M7" s="8">
        <v>6.08</v>
      </c>
      <c r="N7" s="8">
        <v>2.5099999999999998</v>
      </c>
      <c r="O7" s="9"/>
      <c r="P7" s="8">
        <v>4.26</v>
      </c>
      <c r="Q7" s="8">
        <v>10.23</v>
      </c>
      <c r="R7" s="9"/>
      <c r="S7" s="8">
        <v>12.55</v>
      </c>
      <c r="T7" s="8">
        <v>35.65</v>
      </c>
    </row>
    <row r="8" spans="1:20" x14ac:dyDescent="0.3">
      <c r="A8">
        <v>5</v>
      </c>
      <c r="D8" s="8">
        <v>6.41</v>
      </c>
      <c r="E8" s="8">
        <v>1.31</v>
      </c>
      <c r="F8" s="9"/>
      <c r="G8" s="8">
        <v>7.89</v>
      </c>
      <c r="H8" s="8">
        <v>9.93</v>
      </c>
      <c r="I8" s="9"/>
      <c r="J8" s="8">
        <v>12.13</v>
      </c>
      <c r="K8" s="8">
        <v>39.659999999999997</v>
      </c>
      <c r="L8" s="9"/>
      <c r="M8" s="8">
        <v>7</v>
      </c>
      <c r="N8" s="8">
        <v>2.21</v>
      </c>
      <c r="O8" s="9"/>
      <c r="P8" s="8">
        <v>3.57</v>
      </c>
      <c r="Q8" s="8">
        <v>13.79</v>
      </c>
      <c r="R8" s="9"/>
      <c r="S8" s="8">
        <v>12.44</v>
      </c>
      <c r="T8" s="8">
        <v>34.380000000000003</v>
      </c>
    </row>
    <row r="9" spans="1:20" x14ac:dyDescent="0.3">
      <c r="A9">
        <v>6</v>
      </c>
      <c r="D9" s="8">
        <v>6.14</v>
      </c>
      <c r="E9" s="8">
        <v>1.32</v>
      </c>
      <c r="F9" s="9"/>
      <c r="G9" s="8">
        <v>9.35</v>
      </c>
      <c r="H9" s="8">
        <v>9.15</v>
      </c>
      <c r="I9" s="9"/>
      <c r="J9" s="8">
        <v>12.59</v>
      </c>
      <c r="K9" s="8">
        <v>34.549999999999997</v>
      </c>
      <c r="L9" s="9"/>
      <c r="M9" s="8">
        <v>2.4700000000000002</v>
      </c>
      <c r="N9" s="8">
        <v>1.88</v>
      </c>
      <c r="O9" s="9"/>
      <c r="P9" s="8">
        <v>7.91</v>
      </c>
      <c r="Q9" s="8">
        <v>12.75</v>
      </c>
      <c r="R9" s="9"/>
      <c r="S9" s="8">
        <v>10.92</v>
      </c>
      <c r="T9" s="8">
        <v>38.200000000000003</v>
      </c>
    </row>
    <row r="10" spans="1:20" x14ac:dyDescent="0.3">
      <c r="A10">
        <v>7</v>
      </c>
      <c r="D10" s="8">
        <v>15.69</v>
      </c>
      <c r="E10" s="8">
        <v>2.04</v>
      </c>
      <c r="F10" s="9"/>
      <c r="G10" s="8">
        <v>5.97</v>
      </c>
      <c r="H10" s="8">
        <v>5.36</v>
      </c>
      <c r="I10" s="9"/>
      <c r="J10" s="8">
        <v>11.4</v>
      </c>
      <c r="K10" s="8">
        <v>16.57</v>
      </c>
      <c r="L10" s="9"/>
      <c r="M10" s="8">
        <v>10.63</v>
      </c>
      <c r="N10" s="8">
        <v>3.38</v>
      </c>
      <c r="O10" s="9"/>
      <c r="P10" s="8">
        <v>8.9499999999999993</v>
      </c>
      <c r="Q10" s="8">
        <v>3.3</v>
      </c>
      <c r="R10" s="9"/>
      <c r="S10" s="8">
        <v>17.98</v>
      </c>
      <c r="T10" s="8">
        <v>9.9600000000000009</v>
      </c>
    </row>
    <row r="11" spans="1:20" x14ac:dyDescent="0.3">
      <c r="A11">
        <v>8</v>
      </c>
      <c r="D11" s="8">
        <v>1.45</v>
      </c>
      <c r="E11" s="8">
        <v>1.98</v>
      </c>
      <c r="F11" s="9"/>
      <c r="G11" s="8">
        <v>7.28</v>
      </c>
      <c r="H11" s="8">
        <v>6.55</v>
      </c>
      <c r="I11" s="9"/>
      <c r="J11" s="8">
        <v>11.23</v>
      </c>
      <c r="K11" s="8">
        <v>8.6300000000000008</v>
      </c>
      <c r="L11" s="9"/>
      <c r="M11" s="8">
        <v>8.98</v>
      </c>
      <c r="N11" s="8">
        <v>4.25</v>
      </c>
      <c r="O11" s="9"/>
      <c r="P11" s="8">
        <v>13.93</v>
      </c>
      <c r="Q11" s="8">
        <v>1.31</v>
      </c>
      <c r="R11" s="9"/>
      <c r="S11" s="8">
        <v>19.940000000000001</v>
      </c>
      <c r="T11" s="8">
        <v>4.25</v>
      </c>
    </row>
    <row r="12" spans="1:20" x14ac:dyDescent="0.3">
      <c r="A12">
        <v>9</v>
      </c>
      <c r="D12" s="8">
        <v>1.47</v>
      </c>
      <c r="E12" s="8">
        <v>14.58</v>
      </c>
      <c r="F12" s="9"/>
      <c r="G12" s="8">
        <v>9.15</v>
      </c>
      <c r="H12" s="8">
        <v>4.1399999999999997</v>
      </c>
      <c r="I12" s="9"/>
      <c r="J12" s="8">
        <v>15.6</v>
      </c>
      <c r="K12" s="8">
        <v>15.73</v>
      </c>
      <c r="L12" s="9"/>
      <c r="M12" s="8">
        <v>0.82</v>
      </c>
      <c r="N12" s="8">
        <v>24.48</v>
      </c>
      <c r="O12" s="9"/>
      <c r="P12" s="8">
        <v>7.77</v>
      </c>
      <c r="Q12" s="8">
        <v>11.5</v>
      </c>
      <c r="R12" s="9"/>
      <c r="S12" s="8">
        <v>7.25</v>
      </c>
      <c r="T12" s="8">
        <v>23.69</v>
      </c>
    </row>
    <row r="13" spans="1:20" x14ac:dyDescent="0.3">
      <c r="A13">
        <v>10</v>
      </c>
      <c r="D13" s="8">
        <v>1.31</v>
      </c>
      <c r="E13" s="8">
        <v>12.5</v>
      </c>
      <c r="F13" s="9"/>
      <c r="G13" s="8">
        <v>11.24</v>
      </c>
      <c r="H13" s="8">
        <v>10.220000000000001</v>
      </c>
      <c r="I13" s="9"/>
      <c r="J13" s="8">
        <v>15.06</v>
      </c>
      <c r="K13" s="8">
        <v>26.63</v>
      </c>
      <c r="L13" s="9"/>
      <c r="M13" s="8">
        <v>6.78</v>
      </c>
      <c r="N13" s="8">
        <v>18.57</v>
      </c>
      <c r="O13" s="9"/>
      <c r="P13" s="8">
        <v>16.72</v>
      </c>
      <c r="Q13" s="8">
        <v>14.01</v>
      </c>
      <c r="R13" s="9"/>
      <c r="S13" s="8">
        <v>8.52</v>
      </c>
      <c r="T13" s="8">
        <v>36.25</v>
      </c>
    </row>
    <row r="14" spans="1:20" x14ac:dyDescent="0.3">
      <c r="A14">
        <v>11</v>
      </c>
      <c r="D14" s="8">
        <v>2.15</v>
      </c>
      <c r="E14" s="8">
        <v>3.17</v>
      </c>
      <c r="F14" s="9"/>
      <c r="G14" s="8">
        <v>4.22</v>
      </c>
      <c r="H14" s="8">
        <v>5.01</v>
      </c>
      <c r="I14" s="9"/>
      <c r="J14" s="8">
        <v>11.94</v>
      </c>
      <c r="K14" s="8">
        <v>14.3</v>
      </c>
      <c r="L14" s="9"/>
      <c r="M14" s="8">
        <v>5.33</v>
      </c>
      <c r="N14" s="8">
        <v>2.2799999999999998</v>
      </c>
      <c r="O14" s="9"/>
      <c r="P14" s="8">
        <v>4.5999999999999996</v>
      </c>
      <c r="Q14" s="8">
        <v>6</v>
      </c>
      <c r="R14" s="9"/>
      <c r="S14" s="8">
        <v>12.87</v>
      </c>
      <c r="T14" s="8">
        <v>17.649999999999999</v>
      </c>
    </row>
    <row r="15" spans="1:20" x14ac:dyDescent="0.3">
      <c r="A15">
        <v>12</v>
      </c>
      <c r="D15" s="8">
        <v>1.28</v>
      </c>
      <c r="E15" s="8">
        <v>2.23</v>
      </c>
      <c r="F15" s="9"/>
      <c r="G15" s="8">
        <v>3.24</v>
      </c>
      <c r="H15" s="8">
        <v>3.84</v>
      </c>
      <c r="I15" s="9"/>
      <c r="J15" s="8">
        <v>19.399999999999999</v>
      </c>
      <c r="K15" s="8">
        <v>12.2</v>
      </c>
      <c r="L15" s="9"/>
      <c r="M15" s="8">
        <v>2.65</v>
      </c>
      <c r="N15" s="8">
        <v>1.58</v>
      </c>
      <c r="O15" s="9"/>
      <c r="P15" s="8">
        <v>7.39</v>
      </c>
      <c r="Q15" s="8">
        <v>4.09</v>
      </c>
      <c r="R15" s="9"/>
      <c r="S15" s="8">
        <v>17.05</v>
      </c>
      <c r="T15" s="8">
        <v>12.94</v>
      </c>
    </row>
    <row r="16" spans="1:20" x14ac:dyDescent="0.3">
      <c r="A16">
        <v>13</v>
      </c>
      <c r="D16" s="8">
        <v>1.26</v>
      </c>
      <c r="E16" s="8">
        <v>2.4700000000000002</v>
      </c>
      <c r="F16" s="9"/>
      <c r="G16" s="8">
        <v>4.33</v>
      </c>
      <c r="H16" s="8">
        <v>5.91</v>
      </c>
      <c r="I16" s="9"/>
      <c r="J16" s="8">
        <v>17.18</v>
      </c>
      <c r="K16" s="8">
        <v>12.99</v>
      </c>
      <c r="L16" s="9"/>
      <c r="M16" s="8">
        <v>2.4500000000000002</v>
      </c>
      <c r="N16" s="8">
        <v>2.91</v>
      </c>
      <c r="O16" s="9"/>
      <c r="P16" s="8">
        <v>7.2</v>
      </c>
      <c r="Q16" s="8">
        <v>5.99</v>
      </c>
      <c r="R16" s="9"/>
      <c r="S16" s="8">
        <v>16.32</v>
      </c>
      <c r="T16" s="8">
        <v>18.48</v>
      </c>
    </row>
    <row r="17" spans="1:20" x14ac:dyDescent="0.3">
      <c r="A17">
        <v>14</v>
      </c>
      <c r="D17" s="8">
        <v>1.23</v>
      </c>
      <c r="E17" s="8">
        <v>5.13</v>
      </c>
      <c r="F17" s="9"/>
      <c r="G17" s="8">
        <v>2.91</v>
      </c>
      <c r="H17" s="8">
        <v>4.83</v>
      </c>
      <c r="I17" s="9"/>
      <c r="J17" s="8">
        <v>14.27</v>
      </c>
      <c r="K17" s="8">
        <v>6.84</v>
      </c>
      <c r="L17" s="9"/>
      <c r="M17" s="8">
        <v>2.6</v>
      </c>
      <c r="N17" s="8">
        <v>1.7</v>
      </c>
      <c r="O17" s="9"/>
      <c r="P17" s="8">
        <v>5.28</v>
      </c>
      <c r="Q17" s="8">
        <v>2.54</v>
      </c>
      <c r="R17" s="9"/>
      <c r="S17" s="8">
        <v>14.16</v>
      </c>
      <c r="T17" s="8">
        <v>7.99</v>
      </c>
    </row>
    <row r="18" spans="1:20" x14ac:dyDescent="0.3">
      <c r="A18">
        <v>15</v>
      </c>
      <c r="D18" s="8">
        <v>3.9</v>
      </c>
      <c r="E18" s="8">
        <v>3.25</v>
      </c>
      <c r="F18" s="9"/>
      <c r="G18" s="8">
        <v>3.46</v>
      </c>
      <c r="H18" s="8">
        <v>2.5299999999999998</v>
      </c>
      <c r="I18" s="9"/>
      <c r="J18" s="8">
        <v>7.35</v>
      </c>
      <c r="K18" s="8">
        <v>6.08</v>
      </c>
      <c r="L18" s="9"/>
      <c r="M18" s="8">
        <v>1.85</v>
      </c>
      <c r="N18" s="8">
        <v>1.27</v>
      </c>
      <c r="O18" s="9"/>
      <c r="P18" s="8">
        <v>1.67</v>
      </c>
      <c r="Q18" s="8">
        <v>4.63</v>
      </c>
      <c r="R18" s="9"/>
      <c r="S18" s="8">
        <v>6.7</v>
      </c>
      <c r="T18" s="8">
        <v>8.61</v>
      </c>
    </row>
    <row r="19" spans="1:20" x14ac:dyDescent="0.3">
      <c r="A19">
        <v>16</v>
      </c>
      <c r="D19" s="8">
        <v>3.43</v>
      </c>
      <c r="E19" s="8">
        <v>8.8800000000000008</v>
      </c>
      <c r="F19" s="9"/>
      <c r="G19" s="8">
        <v>2.71</v>
      </c>
      <c r="H19" s="8">
        <v>3.16</v>
      </c>
      <c r="I19" s="9"/>
      <c r="J19" s="8">
        <v>4.4800000000000004</v>
      </c>
      <c r="K19" s="8">
        <v>6.98</v>
      </c>
      <c r="L19" s="9"/>
      <c r="M19" s="8">
        <v>1.17</v>
      </c>
      <c r="N19" s="8">
        <v>2.2000000000000002</v>
      </c>
      <c r="O19" s="9"/>
      <c r="P19" s="8">
        <v>3.52</v>
      </c>
      <c r="Q19" s="8">
        <v>3.88</v>
      </c>
      <c r="R19" s="9"/>
      <c r="S19" s="8">
        <v>8.5</v>
      </c>
      <c r="T19" s="8">
        <v>8.66</v>
      </c>
    </row>
    <row r="20" spans="1:20" x14ac:dyDescent="0.3">
      <c r="A20">
        <v>17</v>
      </c>
      <c r="D20" s="8">
        <v>2.56</v>
      </c>
      <c r="E20" s="8">
        <v>2.97</v>
      </c>
      <c r="F20" s="9"/>
      <c r="G20" s="8">
        <v>7.66</v>
      </c>
      <c r="H20" s="8">
        <v>7.29</v>
      </c>
      <c r="I20" s="9"/>
      <c r="J20" s="8">
        <v>3.57</v>
      </c>
      <c r="K20" s="8">
        <v>10.66</v>
      </c>
      <c r="L20" s="9"/>
      <c r="M20" s="8">
        <v>0.92</v>
      </c>
      <c r="N20" s="8">
        <v>2.5499999999999998</v>
      </c>
      <c r="O20" s="9"/>
      <c r="P20" s="8">
        <v>3.38</v>
      </c>
      <c r="Q20" s="8">
        <v>10.39</v>
      </c>
      <c r="R20" s="9"/>
      <c r="S20" s="8">
        <v>7.29</v>
      </c>
      <c r="T20" s="8">
        <v>16.55</v>
      </c>
    </row>
    <row r="21" spans="1:20" x14ac:dyDescent="0.3">
      <c r="A21">
        <v>18</v>
      </c>
      <c r="D21" s="8">
        <v>1.32</v>
      </c>
      <c r="E21" s="8">
        <v>3.23</v>
      </c>
      <c r="F21" s="9"/>
      <c r="G21" s="8">
        <v>5.32</v>
      </c>
      <c r="H21" s="8">
        <v>7.31</v>
      </c>
      <c r="I21" s="9"/>
      <c r="J21" s="8">
        <v>17.91</v>
      </c>
      <c r="K21" s="8">
        <v>13.35</v>
      </c>
      <c r="L21" s="9"/>
      <c r="M21" s="8">
        <v>1.02</v>
      </c>
      <c r="N21" s="8">
        <v>1.97</v>
      </c>
      <c r="O21" s="9"/>
      <c r="P21" s="8">
        <v>3.6</v>
      </c>
      <c r="Q21" s="8">
        <v>7.66</v>
      </c>
      <c r="R21" s="9"/>
      <c r="S21" s="8">
        <v>15.63</v>
      </c>
      <c r="T21" s="8">
        <v>14.99</v>
      </c>
    </row>
    <row r="22" spans="1:20" x14ac:dyDescent="0.3">
      <c r="A22">
        <v>19</v>
      </c>
      <c r="D22" s="8">
        <v>1.72</v>
      </c>
      <c r="E22" s="8">
        <v>2.5499999999999998</v>
      </c>
      <c r="F22" s="9"/>
      <c r="G22" s="8">
        <v>4.8899999999999997</v>
      </c>
      <c r="H22" s="8">
        <v>5.05</v>
      </c>
      <c r="I22" s="9"/>
      <c r="J22" s="8">
        <v>14.17</v>
      </c>
      <c r="K22" s="8">
        <v>11.19</v>
      </c>
      <c r="L22" s="9"/>
      <c r="M22" s="8">
        <v>1.1200000000000001</v>
      </c>
      <c r="N22" s="8">
        <v>1.82</v>
      </c>
      <c r="O22" s="9"/>
      <c r="P22" s="8">
        <v>4.1399999999999997</v>
      </c>
      <c r="Q22" s="8">
        <v>5.36</v>
      </c>
      <c r="R22" s="9"/>
      <c r="S22" s="8">
        <v>15.01</v>
      </c>
      <c r="T22" s="8">
        <v>13.64</v>
      </c>
    </row>
    <row r="23" spans="1:20" x14ac:dyDescent="0.3">
      <c r="A23">
        <v>20</v>
      </c>
      <c r="D23" s="8">
        <v>1.22</v>
      </c>
      <c r="E23" s="8">
        <v>0.96</v>
      </c>
      <c r="F23" s="9"/>
      <c r="G23" s="8">
        <v>6.4</v>
      </c>
      <c r="H23" s="8">
        <v>6.97</v>
      </c>
      <c r="I23" s="9"/>
      <c r="J23" s="8">
        <v>13.02</v>
      </c>
      <c r="K23" s="8">
        <v>22.21</v>
      </c>
      <c r="L23" s="9"/>
      <c r="M23" s="8">
        <v>1.37</v>
      </c>
      <c r="N23" s="8">
        <v>0.89</v>
      </c>
      <c r="O23" s="9"/>
      <c r="P23" s="8">
        <v>6.51</v>
      </c>
      <c r="Q23" s="8">
        <v>12.18</v>
      </c>
      <c r="R23" s="9"/>
      <c r="S23" s="8">
        <v>18.489999999999998</v>
      </c>
      <c r="T23" s="8">
        <v>26.46</v>
      </c>
    </row>
    <row r="24" spans="1:20" x14ac:dyDescent="0.3">
      <c r="A24">
        <v>21</v>
      </c>
      <c r="D24" s="8">
        <v>1.68</v>
      </c>
      <c r="E24" s="8">
        <v>0.99</v>
      </c>
      <c r="F24" s="9"/>
      <c r="G24" s="8">
        <v>4.17</v>
      </c>
      <c r="H24" s="8">
        <v>10.45</v>
      </c>
      <c r="I24" s="9"/>
      <c r="J24" s="8">
        <v>11.47</v>
      </c>
      <c r="K24" s="8">
        <v>21.51</v>
      </c>
      <c r="L24" s="9"/>
      <c r="M24" s="8">
        <v>2.98</v>
      </c>
      <c r="N24" s="8">
        <v>1.26</v>
      </c>
      <c r="O24" s="9"/>
      <c r="P24" s="8">
        <v>7.94</v>
      </c>
      <c r="Q24" s="8">
        <v>14.91</v>
      </c>
      <c r="R24" s="9"/>
      <c r="S24" s="8">
        <v>22.02</v>
      </c>
      <c r="T24" s="8">
        <v>28.18</v>
      </c>
    </row>
    <row r="25" spans="1:20" x14ac:dyDescent="0.3">
      <c r="A25">
        <v>22</v>
      </c>
      <c r="D25" s="8">
        <v>1.98</v>
      </c>
      <c r="E25" s="8">
        <v>1.77</v>
      </c>
      <c r="F25" s="9"/>
      <c r="G25" s="8">
        <v>6.99</v>
      </c>
      <c r="H25" s="8">
        <v>8.1</v>
      </c>
      <c r="I25" s="9"/>
      <c r="J25" s="8">
        <v>7.93</v>
      </c>
      <c r="K25" s="8">
        <v>27.51</v>
      </c>
      <c r="L25" s="9"/>
      <c r="M25" s="8">
        <v>1.1000000000000001</v>
      </c>
      <c r="N25" s="8">
        <v>2.65</v>
      </c>
      <c r="O25" s="9"/>
      <c r="P25" s="8">
        <v>2.62</v>
      </c>
      <c r="Q25" s="8">
        <v>12.13</v>
      </c>
      <c r="R25" s="9"/>
      <c r="S25" s="8">
        <v>6.66</v>
      </c>
      <c r="T25" s="8">
        <v>30.16</v>
      </c>
    </row>
    <row r="26" spans="1:20" x14ac:dyDescent="0.3">
      <c r="A26">
        <v>23</v>
      </c>
      <c r="D26" s="8">
        <v>1.53</v>
      </c>
      <c r="E26" s="8">
        <v>5.24</v>
      </c>
      <c r="F26" s="9"/>
      <c r="G26" s="8">
        <v>6.12</v>
      </c>
      <c r="H26" s="8">
        <v>5.99</v>
      </c>
      <c r="I26" s="9"/>
      <c r="J26" s="8">
        <v>6.26</v>
      </c>
      <c r="K26" s="8">
        <v>8.1300000000000008</v>
      </c>
      <c r="L26" s="9"/>
      <c r="M26" s="8">
        <v>0.72</v>
      </c>
      <c r="N26" s="8">
        <v>5.34</v>
      </c>
      <c r="O26" s="9"/>
      <c r="P26" s="8">
        <v>4.6500000000000004</v>
      </c>
      <c r="Q26" s="8">
        <v>6.01</v>
      </c>
      <c r="R26" s="9"/>
      <c r="S26" s="8">
        <v>8.17</v>
      </c>
      <c r="T26" s="8">
        <v>9.8800000000000008</v>
      </c>
    </row>
    <row r="27" spans="1:20" x14ac:dyDescent="0.3">
      <c r="A27">
        <v>24</v>
      </c>
      <c r="D27" s="8">
        <v>2.19</v>
      </c>
      <c r="E27" s="8">
        <v>4.2300000000000004</v>
      </c>
      <c r="F27" s="9"/>
      <c r="G27" s="8">
        <v>2.61</v>
      </c>
      <c r="H27" s="8">
        <v>7.58</v>
      </c>
      <c r="I27" s="9"/>
      <c r="J27" s="8">
        <v>3.5</v>
      </c>
      <c r="K27" s="8">
        <v>11.21</v>
      </c>
      <c r="L27" s="9"/>
      <c r="M27" s="8">
        <v>0.79</v>
      </c>
      <c r="N27" s="8">
        <v>3.93</v>
      </c>
      <c r="O27" s="9"/>
      <c r="P27" s="8">
        <v>4.8</v>
      </c>
      <c r="Q27" s="8">
        <v>6.63</v>
      </c>
      <c r="R27" s="9"/>
      <c r="S27" s="8">
        <v>6.1</v>
      </c>
      <c r="T27" s="8">
        <v>12.59</v>
      </c>
    </row>
    <row r="28" spans="1:20" x14ac:dyDescent="0.3">
      <c r="A28">
        <v>25</v>
      </c>
      <c r="D28" s="8">
        <v>1.85</v>
      </c>
      <c r="E28" s="8">
        <v>5.72</v>
      </c>
      <c r="F28" s="9"/>
      <c r="G28" s="8">
        <v>4.63</v>
      </c>
      <c r="H28" s="8">
        <v>4.07</v>
      </c>
      <c r="I28" s="9"/>
      <c r="J28" s="8">
        <v>9.6300000000000008</v>
      </c>
      <c r="K28" s="8">
        <v>9.24</v>
      </c>
      <c r="L28" s="9"/>
      <c r="M28" s="8">
        <v>0.94</v>
      </c>
      <c r="N28" s="8">
        <v>5.3</v>
      </c>
      <c r="O28" s="9"/>
      <c r="P28" s="8">
        <v>5.65</v>
      </c>
      <c r="Q28" s="8">
        <v>4.25</v>
      </c>
      <c r="R28" s="9"/>
      <c r="S28" s="8">
        <v>8.7799999999999994</v>
      </c>
      <c r="T28" s="8">
        <v>11.46</v>
      </c>
    </row>
    <row r="29" spans="1:20" x14ac:dyDescent="0.3">
      <c r="A29">
        <v>26</v>
      </c>
      <c r="D29" s="8">
        <v>1.54</v>
      </c>
      <c r="E29" s="8">
        <v>5.18</v>
      </c>
      <c r="F29" s="9"/>
      <c r="G29" s="8">
        <v>2.5499999999999998</v>
      </c>
      <c r="H29" s="8">
        <v>0.77</v>
      </c>
      <c r="I29" s="9"/>
      <c r="J29" s="8">
        <v>3.34</v>
      </c>
      <c r="K29" s="8">
        <v>1.76</v>
      </c>
      <c r="L29" s="9"/>
      <c r="M29" s="8">
        <v>0.87</v>
      </c>
      <c r="N29" s="8">
        <v>4.54</v>
      </c>
      <c r="O29" s="9"/>
      <c r="P29" s="8">
        <v>5.74</v>
      </c>
      <c r="Q29" s="8">
        <v>1.05</v>
      </c>
      <c r="R29" s="9"/>
      <c r="S29" s="8">
        <v>8.83</v>
      </c>
      <c r="T29" s="8">
        <v>1.74</v>
      </c>
    </row>
    <row r="30" spans="1:20" x14ac:dyDescent="0.3">
      <c r="A30">
        <v>27</v>
      </c>
      <c r="D30" s="8">
        <v>1.68</v>
      </c>
      <c r="E30" s="8">
        <v>4.4800000000000004</v>
      </c>
      <c r="F30" s="9"/>
      <c r="G30" s="8">
        <v>2.44</v>
      </c>
      <c r="H30" s="8">
        <v>0.94</v>
      </c>
      <c r="I30" s="9"/>
      <c r="J30" s="8">
        <v>1.39</v>
      </c>
      <c r="K30" s="8">
        <v>1.39</v>
      </c>
      <c r="L30" s="9"/>
      <c r="M30" s="8">
        <v>0.81</v>
      </c>
      <c r="N30" s="8">
        <v>5.31</v>
      </c>
      <c r="O30" s="9"/>
      <c r="P30" s="8">
        <v>0.8</v>
      </c>
      <c r="Q30" s="8">
        <v>0.92</v>
      </c>
      <c r="R30" s="9"/>
      <c r="S30" s="8">
        <v>2.37</v>
      </c>
      <c r="T30" s="8">
        <v>1.52</v>
      </c>
    </row>
    <row r="31" spans="1:20" x14ac:dyDescent="0.3"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3">
      <c r="B32" t="s">
        <v>22</v>
      </c>
      <c r="D32" s="10">
        <f>AVERAGE(D4:D31)</f>
        <v>3.17962962962963</v>
      </c>
      <c r="E32" s="10">
        <f t="shared" ref="E32:K32" si="0">AVERAGE(E4:E31)</f>
        <v>4.3392592592592587</v>
      </c>
      <c r="F32" s="10"/>
      <c r="G32" s="10">
        <f t="shared" si="0"/>
        <v>6.02</v>
      </c>
      <c r="H32" s="10">
        <f t="shared" si="0"/>
        <v>6.8203703703703704</v>
      </c>
      <c r="I32" s="10"/>
      <c r="J32" s="10">
        <f t="shared" si="0"/>
        <v>11.02222222222222</v>
      </c>
      <c r="K32" s="10">
        <f t="shared" si="0"/>
        <v>16.516666666666666</v>
      </c>
      <c r="L32" s="10"/>
      <c r="M32" s="10">
        <f t="shared" ref="M32:N32" si="1">AVERAGE(M4:M31)</f>
        <v>2.9492592592592604</v>
      </c>
      <c r="N32" s="10">
        <f t="shared" si="1"/>
        <v>4.1133333333333333</v>
      </c>
      <c r="O32" s="10"/>
      <c r="P32" s="10">
        <f t="shared" ref="P32:Q32" si="2">AVERAGE(P4:P31)</f>
        <v>6.8140740740740737</v>
      </c>
      <c r="Q32" s="10">
        <f t="shared" si="2"/>
        <v>7.9288888888888893</v>
      </c>
      <c r="R32" s="10"/>
      <c r="S32" s="10">
        <f t="shared" ref="S32:T32" si="3">AVERAGE(S4:S31)</f>
        <v>13.125185185185185</v>
      </c>
      <c r="T32" s="10">
        <f t="shared" si="3"/>
        <v>18.35777777777778</v>
      </c>
    </row>
    <row r="33" spans="1:20" x14ac:dyDescent="0.3">
      <c r="B33" t="s">
        <v>23</v>
      </c>
      <c r="D33" s="10">
        <f>STDEV(D4:D30)</f>
        <v>3.2123230049792757</v>
      </c>
      <c r="E33" s="10">
        <f t="shared" ref="E33:K33" si="4">STDEV(E4:E30)</f>
        <v>3.3844291939204432</v>
      </c>
      <c r="F33" s="10"/>
      <c r="G33" s="10">
        <f t="shared" si="4"/>
        <v>2.7411058969805517</v>
      </c>
      <c r="H33" s="10">
        <f t="shared" si="4"/>
        <v>3.5021405338861431</v>
      </c>
      <c r="I33" s="10"/>
      <c r="J33" s="10">
        <f t="shared" si="4"/>
        <v>5.5891779589140214</v>
      </c>
      <c r="K33" s="10">
        <f t="shared" si="4"/>
        <v>10.422295258796812</v>
      </c>
      <c r="L33" s="10"/>
      <c r="M33" s="10">
        <f t="shared" ref="M33:T33" si="5">STDEV(M4:M30)</f>
        <v>2.7448089830216498</v>
      </c>
      <c r="N33" s="10">
        <f t="shared" si="5"/>
        <v>5.2421421047272112</v>
      </c>
      <c r="O33" s="10"/>
      <c r="P33" s="10">
        <f t="shared" si="5"/>
        <v>4.2305803014018881</v>
      </c>
      <c r="Q33" s="10">
        <f t="shared" si="5"/>
        <v>4.5847886733727616</v>
      </c>
      <c r="R33" s="10"/>
      <c r="S33" s="10">
        <f t="shared" si="5"/>
        <v>6.3115909065844678</v>
      </c>
      <c r="T33" s="10">
        <f t="shared" si="5"/>
        <v>10.926595758597223</v>
      </c>
    </row>
    <row r="35" spans="1:20" ht="30" customHeight="1" x14ac:dyDescent="0.3">
      <c r="D35" s="11" t="s">
        <v>28</v>
      </c>
      <c r="E35" s="11"/>
      <c r="F35" s="11"/>
      <c r="G35" s="11"/>
      <c r="H35" s="11"/>
      <c r="I35" s="11"/>
      <c r="J35" s="11"/>
      <c r="K35" s="11"/>
      <c r="M35" s="11" t="s">
        <v>29</v>
      </c>
      <c r="N35" s="11"/>
      <c r="O35" s="11"/>
      <c r="P35" s="11"/>
      <c r="Q35" s="11"/>
      <c r="R35" s="11"/>
      <c r="S35" s="11"/>
      <c r="T35" s="11"/>
    </row>
    <row r="36" spans="1:20" s="2" customFormat="1" ht="27" x14ac:dyDescent="0.3">
      <c r="A36" s="4" t="s">
        <v>27</v>
      </c>
      <c r="B36" s="4"/>
      <c r="C36" s="4"/>
      <c r="D36" s="5" t="s">
        <v>30</v>
      </c>
      <c r="E36" s="5" t="s">
        <v>31</v>
      </c>
      <c r="F36" s="5"/>
      <c r="G36" s="5" t="s">
        <v>32</v>
      </c>
      <c r="H36" s="5" t="s">
        <v>33</v>
      </c>
      <c r="I36" s="5"/>
      <c r="J36" s="5" t="s">
        <v>34</v>
      </c>
      <c r="K36" s="5" t="s">
        <v>35</v>
      </c>
      <c r="L36" s="5"/>
      <c r="M36" s="5" t="s">
        <v>30</v>
      </c>
      <c r="N36" s="5" t="s">
        <v>31</v>
      </c>
      <c r="O36" s="5"/>
      <c r="P36" s="5" t="s">
        <v>32</v>
      </c>
      <c r="Q36" s="5" t="s">
        <v>33</v>
      </c>
      <c r="R36" s="5"/>
      <c r="S36" s="5" t="s">
        <v>34</v>
      </c>
      <c r="T36" s="5" t="s">
        <v>35</v>
      </c>
    </row>
    <row r="37" spans="1:20" x14ac:dyDescent="0.3">
      <c r="A37">
        <v>1</v>
      </c>
      <c r="D37" s="6">
        <v>2.38</v>
      </c>
      <c r="E37" s="6">
        <v>5.07</v>
      </c>
      <c r="F37" s="7"/>
      <c r="G37" s="6">
        <v>1.39</v>
      </c>
      <c r="H37" s="6">
        <v>9.09</v>
      </c>
      <c r="I37" s="7"/>
      <c r="J37" s="6">
        <v>2.97</v>
      </c>
      <c r="K37" s="6">
        <v>16.670000000000002</v>
      </c>
      <c r="L37" s="7"/>
      <c r="M37" s="6">
        <v>1.48</v>
      </c>
      <c r="N37" s="6">
        <v>3.67</v>
      </c>
      <c r="O37" s="7"/>
      <c r="P37" s="6">
        <v>0.97</v>
      </c>
      <c r="Q37" s="6">
        <v>10.29</v>
      </c>
      <c r="R37" s="7"/>
      <c r="S37" s="6">
        <v>2.42</v>
      </c>
      <c r="T37" s="6">
        <v>19.149999999999999</v>
      </c>
    </row>
    <row r="38" spans="1:20" x14ac:dyDescent="0.3">
      <c r="A38">
        <v>2</v>
      </c>
      <c r="D38" s="6">
        <v>3.17</v>
      </c>
      <c r="E38" s="6">
        <v>5.37</v>
      </c>
      <c r="F38" s="7"/>
      <c r="G38" s="6">
        <v>2.0499999999999998</v>
      </c>
      <c r="H38" s="6">
        <v>0.78</v>
      </c>
      <c r="I38" s="7"/>
      <c r="J38" s="6">
        <v>4.1100000000000003</v>
      </c>
      <c r="K38" s="6">
        <v>1.99</v>
      </c>
      <c r="L38" s="7"/>
      <c r="M38" s="6">
        <v>2.5099999999999998</v>
      </c>
      <c r="N38" s="6">
        <v>4.09</v>
      </c>
      <c r="O38" s="7"/>
      <c r="P38" s="6">
        <v>2.88</v>
      </c>
      <c r="Q38" s="6">
        <v>5.84</v>
      </c>
      <c r="R38" s="7"/>
      <c r="S38" s="6">
        <v>6.23</v>
      </c>
      <c r="T38" s="6">
        <v>2.11</v>
      </c>
    </row>
    <row r="39" spans="1:20" x14ac:dyDescent="0.3">
      <c r="A39">
        <v>3</v>
      </c>
      <c r="D39" s="6">
        <v>3.56</v>
      </c>
      <c r="E39" s="6">
        <v>5.59</v>
      </c>
      <c r="F39" s="7"/>
      <c r="G39" s="6">
        <v>2.0299999999999998</v>
      </c>
      <c r="H39" s="6">
        <v>1.06</v>
      </c>
      <c r="I39" s="7"/>
      <c r="J39" s="6">
        <v>3.64</v>
      </c>
      <c r="K39" s="6">
        <v>1.88</v>
      </c>
      <c r="L39" s="7"/>
      <c r="M39" s="6">
        <v>2.84</v>
      </c>
      <c r="N39" s="6">
        <v>3.93</v>
      </c>
      <c r="O39" s="7"/>
      <c r="P39" s="6">
        <v>3.89</v>
      </c>
      <c r="Q39" s="6">
        <v>1.06</v>
      </c>
      <c r="R39" s="7"/>
      <c r="S39" s="6">
        <v>9.2899999999999991</v>
      </c>
      <c r="T39" s="6">
        <v>2.19</v>
      </c>
    </row>
    <row r="40" spans="1:20" x14ac:dyDescent="0.3">
      <c r="A40">
        <v>4</v>
      </c>
      <c r="D40" s="6">
        <v>0.54</v>
      </c>
      <c r="E40" s="6">
        <v>2.23</v>
      </c>
      <c r="F40" s="7"/>
      <c r="G40" s="6">
        <v>5.56</v>
      </c>
      <c r="H40" s="6">
        <v>7.01</v>
      </c>
      <c r="I40" s="7"/>
      <c r="J40" s="6">
        <v>10.45</v>
      </c>
      <c r="K40" s="6">
        <v>23.13</v>
      </c>
      <c r="L40" s="7"/>
      <c r="M40" s="6">
        <v>0.46</v>
      </c>
      <c r="N40" s="6">
        <v>1.71</v>
      </c>
      <c r="O40" s="7"/>
      <c r="P40" s="6">
        <v>4.7</v>
      </c>
      <c r="Q40" s="6">
        <v>5.04</v>
      </c>
      <c r="R40" s="7"/>
      <c r="S40" s="6">
        <v>9.4600000000000009</v>
      </c>
      <c r="T40" s="6">
        <v>19.53</v>
      </c>
    </row>
    <row r="41" spans="1:20" x14ac:dyDescent="0.3">
      <c r="A41">
        <v>5</v>
      </c>
      <c r="D41" s="6">
        <v>0.4</v>
      </c>
      <c r="E41" s="6">
        <v>2.42</v>
      </c>
      <c r="F41" s="7"/>
      <c r="G41" s="6">
        <v>2.41</v>
      </c>
      <c r="H41" s="6">
        <v>6.02</v>
      </c>
      <c r="I41" s="7"/>
      <c r="J41" s="6">
        <v>5.85</v>
      </c>
      <c r="K41" s="6">
        <v>15.73</v>
      </c>
      <c r="L41" s="7"/>
      <c r="M41" s="6">
        <v>0.56000000000000005</v>
      </c>
      <c r="N41" s="6">
        <v>1.65</v>
      </c>
      <c r="O41" s="7"/>
      <c r="P41" s="6">
        <v>2.3199999999999998</v>
      </c>
      <c r="Q41" s="6">
        <v>5.0199999999999996</v>
      </c>
      <c r="R41" s="7"/>
      <c r="S41" s="6">
        <v>8.1999999999999993</v>
      </c>
      <c r="T41" s="6">
        <v>13.07</v>
      </c>
    </row>
    <row r="42" spans="1:20" x14ac:dyDescent="0.3">
      <c r="A42">
        <v>6</v>
      </c>
      <c r="D42" s="6">
        <v>0.62</v>
      </c>
      <c r="E42" s="6">
        <v>2.04</v>
      </c>
      <c r="F42" s="7"/>
      <c r="G42" s="6">
        <v>4.84</v>
      </c>
      <c r="H42" s="6">
        <v>4.58</v>
      </c>
      <c r="I42" s="7"/>
      <c r="J42" s="6">
        <v>11.56</v>
      </c>
      <c r="K42" s="6">
        <v>14.07</v>
      </c>
      <c r="L42" s="7"/>
      <c r="M42" s="6">
        <v>0.67</v>
      </c>
      <c r="N42" s="6">
        <v>1.53</v>
      </c>
      <c r="O42" s="7"/>
      <c r="P42" s="6">
        <v>9.64</v>
      </c>
      <c r="Q42" s="6">
        <v>7.41</v>
      </c>
      <c r="R42" s="7"/>
      <c r="S42" s="6">
        <v>15.07</v>
      </c>
      <c r="T42" s="6">
        <v>14.32</v>
      </c>
    </row>
    <row r="43" spans="1:20" x14ac:dyDescent="0.3">
      <c r="A43">
        <v>7</v>
      </c>
      <c r="D43" s="6">
        <v>0.82</v>
      </c>
      <c r="E43" s="6">
        <v>1.96</v>
      </c>
      <c r="F43" s="7"/>
      <c r="G43" s="6">
        <v>10.55</v>
      </c>
      <c r="H43" s="6">
        <v>16.77</v>
      </c>
      <c r="I43" s="7"/>
      <c r="J43" s="6">
        <v>20</v>
      </c>
      <c r="K43" s="6">
        <v>32.729999999999997</v>
      </c>
      <c r="L43" s="7"/>
      <c r="M43" s="6">
        <v>1.32</v>
      </c>
      <c r="N43" s="6">
        <v>3.19</v>
      </c>
      <c r="O43" s="7"/>
      <c r="P43" s="6">
        <v>12.55</v>
      </c>
      <c r="Q43" s="6">
        <v>12.38</v>
      </c>
      <c r="R43" s="7"/>
      <c r="S43" s="6">
        <v>21.58</v>
      </c>
      <c r="T43" s="6">
        <v>41.43</v>
      </c>
    </row>
    <row r="44" spans="1:20" x14ac:dyDescent="0.3">
      <c r="A44">
        <v>8</v>
      </c>
      <c r="D44" s="6">
        <v>0.97</v>
      </c>
      <c r="E44" s="6">
        <v>0.99</v>
      </c>
      <c r="F44" s="7"/>
      <c r="G44" s="6">
        <v>9.51</v>
      </c>
      <c r="H44" s="6">
        <v>23.31</v>
      </c>
      <c r="I44" s="7"/>
      <c r="J44" s="6">
        <v>19.66</v>
      </c>
      <c r="K44" s="6">
        <v>27.36</v>
      </c>
      <c r="L44" s="7"/>
      <c r="M44" s="6">
        <v>1.32</v>
      </c>
      <c r="N44" s="6">
        <v>2.04</v>
      </c>
      <c r="O44" s="7"/>
      <c r="P44" s="6">
        <v>13.05</v>
      </c>
      <c r="Q44" s="6">
        <v>15.71</v>
      </c>
      <c r="R44" s="7"/>
      <c r="S44" s="6">
        <v>19.350000000000001</v>
      </c>
      <c r="T44" s="6">
        <v>40.9</v>
      </c>
    </row>
    <row r="45" spans="1:20" x14ac:dyDescent="0.3">
      <c r="A45">
        <v>9</v>
      </c>
      <c r="D45" s="6">
        <v>1.1299999999999999</v>
      </c>
      <c r="E45" s="6">
        <v>0.96</v>
      </c>
      <c r="F45" s="7"/>
      <c r="G45" s="6">
        <v>11.18</v>
      </c>
      <c r="H45" s="6">
        <v>8.2799999999999994</v>
      </c>
      <c r="I45" s="7"/>
      <c r="J45" s="6">
        <v>18.86</v>
      </c>
      <c r="K45" s="6">
        <v>37.39</v>
      </c>
      <c r="L45" s="7"/>
      <c r="M45" s="6">
        <v>1.4</v>
      </c>
      <c r="N45" s="6">
        <v>1.62</v>
      </c>
      <c r="O45" s="7"/>
      <c r="P45" s="6">
        <v>11.7</v>
      </c>
      <c r="Q45" s="6">
        <v>11.41</v>
      </c>
      <c r="R45" s="7"/>
      <c r="S45" s="6">
        <v>20.45</v>
      </c>
      <c r="T45" s="6">
        <v>40.369999999999997</v>
      </c>
    </row>
    <row r="46" spans="1:20" x14ac:dyDescent="0.3">
      <c r="A46">
        <v>10</v>
      </c>
      <c r="D46" s="6">
        <v>0.23</v>
      </c>
      <c r="E46" s="6">
        <v>0.77</v>
      </c>
      <c r="F46" s="7"/>
      <c r="G46" s="6">
        <v>3.33</v>
      </c>
      <c r="H46" s="6">
        <v>2.04</v>
      </c>
      <c r="I46" s="7"/>
      <c r="J46" s="6">
        <v>4.3099999999999996</v>
      </c>
      <c r="K46" s="6">
        <v>3.59</v>
      </c>
      <c r="L46" s="7"/>
      <c r="M46" s="6">
        <v>0.34</v>
      </c>
      <c r="N46" s="6">
        <v>0.59</v>
      </c>
      <c r="O46" s="7"/>
      <c r="P46" s="6">
        <v>3.75</v>
      </c>
      <c r="Q46" s="6">
        <v>2.67</v>
      </c>
      <c r="R46" s="7"/>
      <c r="S46" s="6">
        <v>7.71</v>
      </c>
      <c r="T46" s="6">
        <v>4.43</v>
      </c>
    </row>
    <row r="47" spans="1:20" x14ac:dyDescent="0.3">
      <c r="A47">
        <v>11</v>
      </c>
      <c r="D47" s="6">
        <v>0.25</v>
      </c>
      <c r="E47" s="6">
        <v>0.56999999999999995</v>
      </c>
      <c r="F47" s="7"/>
      <c r="G47" s="6">
        <v>2.52</v>
      </c>
      <c r="H47" s="6">
        <v>2.12</v>
      </c>
      <c r="I47" s="7"/>
      <c r="J47" s="6">
        <v>5.07</v>
      </c>
      <c r="K47" s="6">
        <v>4.13</v>
      </c>
      <c r="L47" s="7"/>
      <c r="M47" s="6">
        <v>0.28000000000000003</v>
      </c>
      <c r="N47" s="6">
        <v>0.8</v>
      </c>
      <c r="O47" s="7"/>
      <c r="P47" s="6">
        <v>3.07</v>
      </c>
      <c r="Q47" s="6">
        <v>2.2000000000000002</v>
      </c>
      <c r="R47" s="7"/>
      <c r="S47" s="6">
        <v>6.27</v>
      </c>
      <c r="T47" s="6">
        <v>4.5199999999999996</v>
      </c>
    </row>
    <row r="48" spans="1:20" x14ac:dyDescent="0.3">
      <c r="A48">
        <v>12</v>
      </c>
      <c r="D48" s="6">
        <v>0.24</v>
      </c>
      <c r="E48" s="6">
        <v>0.72</v>
      </c>
      <c r="F48" s="7"/>
      <c r="G48" s="6">
        <v>5.29</v>
      </c>
      <c r="H48" s="6">
        <v>2.9</v>
      </c>
      <c r="I48" s="7"/>
      <c r="J48" s="6">
        <v>8.4</v>
      </c>
      <c r="K48" s="6">
        <v>4.49</v>
      </c>
      <c r="L48" s="7"/>
      <c r="M48" s="6">
        <v>0.38</v>
      </c>
      <c r="N48" s="6">
        <v>0.83</v>
      </c>
      <c r="O48" s="7"/>
      <c r="P48" s="6">
        <v>6.24</v>
      </c>
      <c r="Q48" s="6">
        <v>2.91</v>
      </c>
      <c r="R48" s="7"/>
      <c r="S48" s="6">
        <v>12.17</v>
      </c>
      <c r="T48" s="6">
        <v>4.79</v>
      </c>
    </row>
    <row r="49" spans="1:20" x14ac:dyDescent="0.3">
      <c r="A49">
        <v>13</v>
      </c>
      <c r="D49" s="6">
        <v>1.22</v>
      </c>
      <c r="E49" s="6">
        <v>1.53</v>
      </c>
      <c r="F49" s="7"/>
      <c r="G49" s="6">
        <v>4.2699999999999996</v>
      </c>
      <c r="H49" s="6">
        <v>9.39</v>
      </c>
      <c r="I49" s="7"/>
      <c r="J49" s="6">
        <v>9.17</v>
      </c>
      <c r="K49" s="6">
        <v>6.24</v>
      </c>
      <c r="L49" s="7"/>
      <c r="M49" s="6">
        <v>0.89</v>
      </c>
      <c r="N49" s="6">
        <v>1.6</v>
      </c>
      <c r="O49" s="7"/>
      <c r="P49" s="6">
        <v>3.19</v>
      </c>
      <c r="Q49" s="6">
        <v>4.1100000000000003</v>
      </c>
      <c r="R49" s="7"/>
      <c r="S49" s="6">
        <v>6.94</v>
      </c>
      <c r="T49" s="6">
        <v>0.52</v>
      </c>
    </row>
    <row r="50" spans="1:20" x14ac:dyDescent="0.3">
      <c r="A50">
        <v>14</v>
      </c>
      <c r="D50" s="6">
        <v>1.48</v>
      </c>
      <c r="E50" s="6">
        <v>1.95</v>
      </c>
      <c r="F50" s="7"/>
      <c r="G50" s="6">
        <v>6.12</v>
      </c>
      <c r="H50" s="6">
        <v>7.27</v>
      </c>
      <c r="I50" s="7"/>
      <c r="J50" s="6">
        <v>16.48</v>
      </c>
      <c r="K50" s="6">
        <v>8.4600000000000009</v>
      </c>
      <c r="L50" s="7"/>
      <c r="M50" s="6">
        <v>1.2</v>
      </c>
      <c r="N50" s="6">
        <v>1.51</v>
      </c>
      <c r="O50" s="7"/>
      <c r="P50" s="6">
        <v>6.34</v>
      </c>
      <c r="Q50" s="6">
        <v>13.02</v>
      </c>
      <c r="R50" s="7"/>
      <c r="S50" s="6">
        <v>14.18</v>
      </c>
      <c r="T50" s="6">
        <v>7.43</v>
      </c>
    </row>
    <row r="51" spans="1:20" x14ac:dyDescent="0.3">
      <c r="A51">
        <v>15</v>
      </c>
      <c r="D51" s="6">
        <v>1.49</v>
      </c>
      <c r="E51" s="6">
        <v>1.76</v>
      </c>
      <c r="F51" s="7"/>
      <c r="G51" s="6">
        <v>9.7899999999999991</v>
      </c>
      <c r="H51" s="6">
        <v>18.760000000000002</v>
      </c>
      <c r="I51" s="7"/>
      <c r="J51" s="6">
        <v>18.29</v>
      </c>
      <c r="K51" s="6">
        <v>16.68</v>
      </c>
      <c r="L51" s="7"/>
      <c r="M51" s="6">
        <v>1.53</v>
      </c>
      <c r="N51" s="6">
        <v>1.38</v>
      </c>
      <c r="O51" s="7"/>
      <c r="P51" s="6">
        <v>8.0299999999999994</v>
      </c>
      <c r="Q51" s="6">
        <v>9.4600000000000009</v>
      </c>
      <c r="R51" s="7"/>
      <c r="S51" s="6">
        <v>14.54</v>
      </c>
      <c r="T51" s="6">
        <v>30.98</v>
      </c>
    </row>
    <row r="52" spans="1:20" x14ac:dyDescent="0.3">
      <c r="A52">
        <v>16</v>
      </c>
      <c r="D52" s="6">
        <v>2.4300000000000002</v>
      </c>
      <c r="E52" s="6">
        <v>5.2</v>
      </c>
      <c r="F52" s="7"/>
      <c r="G52" s="6">
        <v>4.6399999999999997</v>
      </c>
      <c r="H52" s="6">
        <v>6.6</v>
      </c>
      <c r="I52" s="7"/>
      <c r="J52" s="6">
        <v>12.09</v>
      </c>
      <c r="K52" s="6">
        <v>18.260000000000002</v>
      </c>
      <c r="L52" s="7"/>
      <c r="M52" s="6">
        <v>1.28</v>
      </c>
      <c r="N52" s="6">
        <v>6.01</v>
      </c>
      <c r="O52" s="7"/>
      <c r="P52" s="6">
        <v>4.37</v>
      </c>
      <c r="Q52" s="6">
        <v>4.32</v>
      </c>
      <c r="R52" s="7"/>
      <c r="S52" s="6">
        <v>15.83</v>
      </c>
      <c r="T52" s="6">
        <v>11.97</v>
      </c>
    </row>
    <row r="53" spans="1:20" x14ac:dyDescent="0.3">
      <c r="A53">
        <v>17</v>
      </c>
      <c r="D53" s="6">
        <v>2.4300000000000002</v>
      </c>
      <c r="E53" s="6">
        <v>6.34</v>
      </c>
      <c r="F53" s="7"/>
      <c r="G53" s="6">
        <v>5.42</v>
      </c>
      <c r="H53" s="6">
        <v>10.74</v>
      </c>
      <c r="I53" s="7"/>
      <c r="J53" s="6">
        <v>11.39</v>
      </c>
      <c r="K53" s="6">
        <v>17.940000000000001</v>
      </c>
      <c r="L53" s="7"/>
      <c r="M53" s="6">
        <v>1.04</v>
      </c>
      <c r="N53" s="6">
        <v>8.8000000000000007</v>
      </c>
      <c r="O53" s="7"/>
      <c r="P53" s="6">
        <v>5.1100000000000003</v>
      </c>
      <c r="Q53" s="6">
        <v>3.13</v>
      </c>
      <c r="R53" s="7"/>
      <c r="S53" s="6">
        <v>8.64</v>
      </c>
      <c r="T53" s="6">
        <v>7.07</v>
      </c>
    </row>
    <row r="54" spans="1:20" x14ac:dyDescent="0.3">
      <c r="A54">
        <v>18</v>
      </c>
      <c r="D54" s="6">
        <v>2.25</v>
      </c>
      <c r="E54" s="6">
        <v>7.01</v>
      </c>
      <c r="F54" s="7"/>
      <c r="G54" s="6">
        <v>4.6100000000000003</v>
      </c>
      <c r="H54" s="6">
        <v>15.31</v>
      </c>
      <c r="I54" s="7"/>
      <c r="J54" s="6">
        <v>10.37</v>
      </c>
      <c r="K54" s="6">
        <v>25.85</v>
      </c>
      <c r="L54" s="7"/>
      <c r="M54" s="6">
        <v>1.18</v>
      </c>
      <c r="N54" s="6">
        <v>11.23</v>
      </c>
      <c r="O54" s="7"/>
      <c r="P54" s="6">
        <v>3.89</v>
      </c>
      <c r="Q54" s="6">
        <v>3.56</v>
      </c>
      <c r="R54" s="7"/>
      <c r="S54" s="6">
        <v>13.77</v>
      </c>
      <c r="T54" s="6">
        <v>11.05</v>
      </c>
    </row>
    <row r="55" spans="1:20" x14ac:dyDescent="0.3">
      <c r="A55">
        <v>19</v>
      </c>
      <c r="D55" s="6">
        <v>0.93</v>
      </c>
      <c r="E55" s="6">
        <v>4.59</v>
      </c>
      <c r="F55" s="7"/>
      <c r="G55" s="6">
        <v>1.84</v>
      </c>
      <c r="H55" s="6">
        <v>18.72</v>
      </c>
      <c r="I55" s="7"/>
      <c r="J55" s="6">
        <v>5.73</v>
      </c>
      <c r="K55" s="6">
        <v>45.45</v>
      </c>
      <c r="L55" s="7"/>
      <c r="M55" s="6">
        <v>2.44</v>
      </c>
      <c r="N55" s="6">
        <v>11.86</v>
      </c>
      <c r="O55" s="7"/>
      <c r="P55" s="6">
        <v>3.11</v>
      </c>
      <c r="Q55" s="6">
        <v>25.27</v>
      </c>
      <c r="R55" s="7"/>
      <c r="S55" s="6">
        <v>12.84</v>
      </c>
      <c r="T55" s="6">
        <v>45.07</v>
      </c>
    </row>
    <row r="56" spans="1:20" x14ac:dyDescent="0.3">
      <c r="A56">
        <v>20</v>
      </c>
      <c r="D56" s="6">
        <v>1.47</v>
      </c>
      <c r="E56" s="6">
        <v>4.38</v>
      </c>
      <c r="F56" s="7"/>
      <c r="G56" s="6">
        <v>2.77</v>
      </c>
      <c r="H56" s="6">
        <v>14.13</v>
      </c>
      <c r="I56" s="7"/>
      <c r="J56" s="6">
        <v>7.42</v>
      </c>
      <c r="K56" s="6">
        <v>44.27</v>
      </c>
      <c r="L56" s="7"/>
      <c r="M56" s="6">
        <v>2.46</v>
      </c>
      <c r="N56" s="6">
        <v>10.68</v>
      </c>
      <c r="O56" s="7"/>
      <c r="P56" s="6">
        <v>3.44</v>
      </c>
      <c r="Q56" s="6">
        <v>16.510000000000002</v>
      </c>
      <c r="R56" s="7"/>
      <c r="S56" s="6">
        <v>11.13</v>
      </c>
      <c r="T56" s="6">
        <v>49.46</v>
      </c>
    </row>
    <row r="57" spans="1:20" x14ac:dyDescent="0.3">
      <c r="A57">
        <v>21</v>
      </c>
      <c r="D57" s="6">
        <v>1.57</v>
      </c>
      <c r="E57" s="6">
        <v>4.3600000000000003</v>
      </c>
      <c r="F57" s="7"/>
      <c r="G57" s="6">
        <v>5.14</v>
      </c>
      <c r="H57" s="6">
        <v>16.34</v>
      </c>
      <c r="I57" s="7"/>
      <c r="J57" s="6">
        <v>12.54</v>
      </c>
      <c r="K57" s="6">
        <v>45.03</v>
      </c>
      <c r="L57" s="7"/>
      <c r="M57" s="6">
        <v>2.4900000000000002</v>
      </c>
      <c r="N57" s="6">
        <v>14.62</v>
      </c>
      <c r="O57" s="7"/>
      <c r="P57" s="6">
        <v>5.38</v>
      </c>
      <c r="Q57" s="6">
        <v>13.27</v>
      </c>
      <c r="R57" s="7"/>
      <c r="S57" s="6">
        <v>16.29</v>
      </c>
      <c r="T57" s="6">
        <v>39.86</v>
      </c>
    </row>
    <row r="58" spans="1:20" x14ac:dyDescent="0.3">
      <c r="A58">
        <v>22</v>
      </c>
      <c r="D58" s="6">
        <v>0.77</v>
      </c>
      <c r="E58" s="6">
        <v>6.34</v>
      </c>
      <c r="F58" s="7"/>
      <c r="G58" s="6">
        <v>2.04</v>
      </c>
      <c r="H58" s="6">
        <v>10.74</v>
      </c>
      <c r="I58" s="7"/>
      <c r="J58" s="6">
        <v>3.59</v>
      </c>
      <c r="K58" s="6">
        <v>17.940000000000001</v>
      </c>
      <c r="L58" s="7"/>
      <c r="M58" s="6">
        <v>0.59</v>
      </c>
      <c r="N58" s="6">
        <v>8.8000000000000007</v>
      </c>
      <c r="O58" s="7"/>
      <c r="P58" s="6">
        <v>2.67</v>
      </c>
      <c r="Q58" s="6">
        <v>3.13</v>
      </c>
      <c r="R58" s="7"/>
      <c r="S58" s="6">
        <v>4.43</v>
      </c>
      <c r="T58" s="6">
        <v>7.07</v>
      </c>
    </row>
    <row r="59" spans="1:20" x14ac:dyDescent="0.3">
      <c r="A59">
        <v>23</v>
      </c>
      <c r="D59" s="6">
        <v>0.56999999999999995</v>
      </c>
      <c r="E59" s="6">
        <v>7.01</v>
      </c>
      <c r="F59" s="7"/>
      <c r="G59" s="6">
        <v>2.12</v>
      </c>
      <c r="H59" s="6">
        <v>15.31</v>
      </c>
      <c r="I59" s="7"/>
      <c r="J59" s="6">
        <v>4.13</v>
      </c>
      <c r="K59" s="6">
        <v>25.85</v>
      </c>
      <c r="L59" s="7"/>
      <c r="M59" s="6">
        <v>0.8</v>
      </c>
      <c r="N59" s="6">
        <v>11.23</v>
      </c>
      <c r="O59" s="7"/>
      <c r="P59" s="6">
        <v>2.2000000000000002</v>
      </c>
      <c r="Q59" s="6">
        <v>3.56</v>
      </c>
      <c r="R59" s="7"/>
      <c r="S59" s="6">
        <v>4.5199999999999996</v>
      </c>
      <c r="T59" s="6">
        <v>11.05</v>
      </c>
    </row>
    <row r="60" spans="1:20" x14ac:dyDescent="0.3">
      <c r="A60">
        <v>24</v>
      </c>
      <c r="D60" s="6">
        <v>0.72</v>
      </c>
      <c r="E60" s="6">
        <v>4.59</v>
      </c>
      <c r="F60" s="7"/>
      <c r="G60" s="6">
        <v>2.9</v>
      </c>
      <c r="H60" s="6">
        <v>18.72</v>
      </c>
      <c r="I60" s="7"/>
      <c r="J60" s="6">
        <v>4.49</v>
      </c>
      <c r="K60" s="6">
        <v>45.45</v>
      </c>
      <c r="L60" s="7"/>
      <c r="M60" s="6">
        <v>0.83</v>
      </c>
      <c r="N60" s="6">
        <v>11.86</v>
      </c>
      <c r="O60" s="7"/>
      <c r="P60" s="6">
        <v>2.91</v>
      </c>
      <c r="Q60" s="6">
        <v>25.27</v>
      </c>
      <c r="R60" s="7"/>
      <c r="S60" s="6">
        <v>4.79</v>
      </c>
      <c r="T60" s="6">
        <v>45.07</v>
      </c>
    </row>
    <row r="61" spans="1:20" x14ac:dyDescent="0.3">
      <c r="A61">
        <v>25</v>
      </c>
      <c r="D61" s="6">
        <v>2.4300000000000002</v>
      </c>
      <c r="E61" s="6">
        <v>2.04</v>
      </c>
      <c r="F61" s="7"/>
      <c r="G61" s="6">
        <v>4.6399999999999997</v>
      </c>
      <c r="H61" s="6">
        <v>4.58</v>
      </c>
      <c r="I61" s="7"/>
      <c r="J61" s="6">
        <v>12.09</v>
      </c>
      <c r="K61" s="6">
        <v>14.07</v>
      </c>
      <c r="L61" s="7"/>
      <c r="M61" s="6">
        <v>1.28</v>
      </c>
      <c r="N61" s="6">
        <v>1.53</v>
      </c>
      <c r="O61" s="7"/>
      <c r="P61" s="6">
        <v>5.37</v>
      </c>
      <c r="Q61" s="6">
        <v>7.41</v>
      </c>
      <c r="R61" s="7"/>
      <c r="S61" s="6">
        <v>15.83</v>
      </c>
      <c r="T61" s="6">
        <v>14.32</v>
      </c>
    </row>
    <row r="62" spans="1:20" x14ac:dyDescent="0.3">
      <c r="A62">
        <v>26</v>
      </c>
      <c r="D62" s="6">
        <v>2.4300000000000002</v>
      </c>
      <c r="E62" s="6">
        <v>1.96</v>
      </c>
      <c r="F62" s="7"/>
      <c r="G62" s="6">
        <v>5.42</v>
      </c>
      <c r="H62" s="6">
        <v>16.77</v>
      </c>
      <c r="I62" s="7"/>
      <c r="J62" s="6">
        <v>11.39</v>
      </c>
      <c r="K62" s="6">
        <v>32.729999999999997</v>
      </c>
      <c r="L62" s="7"/>
      <c r="M62" s="6">
        <v>1.04</v>
      </c>
      <c r="N62" s="6">
        <v>3.19</v>
      </c>
      <c r="O62" s="7"/>
      <c r="P62" s="6">
        <v>5.1100000000000003</v>
      </c>
      <c r="Q62" s="6">
        <v>12.38</v>
      </c>
      <c r="R62" s="7"/>
      <c r="S62" s="6">
        <v>8.64</v>
      </c>
      <c r="T62" s="6">
        <v>41.43</v>
      </c>
    </row>
    <row r="63" spans="1:20" x14ac:dyDescent="0.3">
      <c r="A63">
        <v>27</v>
      </c>
      <c r="D63" s="6">
        <v>2.25</v>
      </c>
      <c r="E63" s="6">
        <v>0.99</v>
      </c>
      <c r="F63" s="7"/>
      <c r="G63" s="6">
        <v>4.6100000000000003</v>
      </c>
      <c r="H63" s="6">
        <v>23.31</v>
      </c>
      <c r="I63" s="7"/>
      <c r="J63" s="6">
        <v>10.37</v>
      </c>
      <c r="K63" s="6">
        <v>27.36</v>
      </c>
      <c r="L63" s="7"/>
      <c r="M63" s="6">
        <v>1.18</v>
      </c>
      <c r="N63" s="6">
        <v>2.04</v>
      </c>
      <c r="O63" s="7"/>
      <c r="P63" s="6">
        <v>5.89</v>
      </c>
      <c r="Q63" s="6">
        <v>15.71</v>
      </c>
      <c r="R63" s="7"/>
      <c r="S63" s="6">
        <v>13.77</v>
      </c>
      <c r="T63" s="6">
        <v>40.9</v>
      </c>
    </row>
    <row r="64" spans="1:20" x14ac:dyDescent="0.3">
      <c r="A64">
        <v>28</v>
      </c>
      <c r="D64" s="6">
        <v>0.93</v>
      </c>
      <c r="E64" s="6">
        <v>0.96</v>
      </c>
      <c r="F64" s="7"/>
      <c r="G64" s="6">
        <v>5.42</v>
      </c>
      <c r="H64" s="6">
        <v>8.2799999999999994</v>
      </c>
      <c r="I64" s="7"/>
      <c r="J64" s="6">
        <v>8.4</v>
      </c>
      <c r="K64" s="6">
        <v>37.39</v>
      </c>
      <c r="L64" s="7"/>
      <c r="M64" s="6">
        <v>1.32</v>
      </c>
      <c r="N64" s="6">
        <v>1.62</v>
      </c>
      <c r="O64" s="7"/>
      <c r="P64" s="6">
        <v>5.37</v>
      </c>
      <c r="Q64" s="6">
        <v>11.41</v>
      </c>
      <c r="R64" s="7"/>
      <c r="S64" s="6">
        <v>12.84</v>
      </c>
      <c r="T64" s="6">
        <v>40.369999999999997</v>
      </c>
    </row>
    <row r="65" spans="1:20" x14ac:dyDescent="0.3">
      <c r="A65">
        <v>29</v>
      </c>
      <c r="D65" s="6">
        <v>1.47</v>
      </c>
      <c r="E65" s="6">
        <v>0.77</v>
      </c>
      <c r="F65" s="7"/>
      <c r="G65" s="6">
        <v>4.6100000000000003</v>
      </c>
      <c r="H65" s="6">
        <v>2.04</v>
      </c>
      <c r="I65" s="7"/>
      <c r="J65" s="6">
        <v>9.17</v>
      </c>
      <c r="K65" s="6">
        <v>3.59</v>
      </c>
      <c r="L65" s="7"/>
      <c r="M65" s="6">
        <v>1.4</v>
      </c>
      <c r="N65" s="6">
        <v>0.59</v>
      </c>
      <c r="O65" s="7"/>
      <c r="P65" s="6">
        <v>5.1100000000000003</v>
      </c>
      <c r="Q65" s="6">
        <v>9.67</v>
      </c>
      <c r="R65" s="7"/>
      <c r="S65" s="6">
        <v>11.13</v>
      </c>
      <c r="T65" s="6">
        <v>4.43</v>
      </c>
    </row>
    <row r="66" spans="1:20" x14ac:dyDescent="0.3"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B67" t="s">
        <v>22</v>
      </c>
      <c r="D67" s="6">
        <v>1.42</v>
      </c>
      <c r="E67" s="6">
        <v>3.12</v>
      </c>
      <c r="F67" s="7"/>
      <c r="G67" s="6">
        <v>4.7300000000000004</v>
      </c>
      <c r="H67" s="6">
        <v>10.38</v>
      </c>
      <c r="I67" s="7"/>
      <c r="J67" s="6">
        <v>9.7200000000000006</v>
      </c>
      <c r="K67" s="6">
        <v>21.23</v>
      </c>
      <c r="L67" s="7"/>
      <c r="M67" s="6">
        <v>1.26</v>
      </c>
      <c r="N67" s="6">
        <v>4.63</v>
      </c>
      <c r="O67" s="7"/>
      <c r="P67" s="6">
        <v>5.25</v>
      </c>
      <c r="Q67" s="6">
        <v>9.07</v>
      </c>
      <c r="R67" s="7"/>
      <c r="S67" s="6">
        <v>11.32</v>
      </c>
      <c r="T67" s="6">
        <v>21.2</v>
      </c>
    </row>
    <row r="68" spans="1:20" x14ac:dyDescent="0.3">
      <c r="B68" t="s">
        <v>23</v>
      </c>
      <c r="D68" s="6">
        <v>0.91</v>
      </c>
      <c r="E68" s="6">
        <v>2.17</v>
      </c>
      <c r="F68" s="7"/>
      <c r="G68" s="6">
        <v>2.65</v>
      </c>
      <c r="H68" s="6">
        <v>6.81</v>
      </c>
      <c r="I68" s="7"/>
      <c r="J68" s="6">
        <v>5.14</v>
      </c>
      <c r="K68" s="6">
        <v>14.28</v>
      </c>
      <c r="L68" s="7"/>
      <c r="M68" s="6">
        <v>0.7</v>
      </c>
      <c r="N68" s="6">
        <v>4.3499999999999996</v>
      </c>
      <c r="O68" s="7"/>
      <c r="P68" s="6">
        <v>3.07</v>
      </c>
      <c r="Q68" s="6">
        <v>6.42</v>
      </c>
      <c r="R68" s="7"/>
      <c r="S68" s="6">
        <v>5</v>
      </c>
      <c r="T68" s="6">
        <v>16.93</v>
      </c>
    </row>
  </sheetData>
  <mergeCells count="4">
    <mergeCell ref="D2:K2"/>
    <mergeCell ref="M2:T2"/>
    <mergeCell ref="D35:K35"/>
    <mergeCell ref="M35:T3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US</vt:lpstr>
      <vt:lpstr>sEMG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kumc</dc:creator>
  <cp:lastModifiedBy>kumc</cp:lastModifiedBy>
  <dcterms:created xsi:type="dcterms:W3CDTF">2021-02-08T08:17:07Z</dcterms:created>
  <dcterms:modified xsi:type="dcterms:W3CDTF">2021-03-26T07:44:47Z</dcterms:modified>
</cp:coreProperties>
</file>