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6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Squirrel_Manuscript_\"/>
    </mc:Choice>
  </mc:AlternateContent>
  <xr:revisionPtr revIDLastSave="0" documentId="8_{00B5E3D0-D229-4FE0-ABCE-2134430A022D}" xr6:coauthVersionLast="47" xr6:coauthVersionMax="47" xr10:uidLastSave="{00000000-0000-0000-0000-000000000000}"/>
  <bookViews>
    <workbookView xWindow="25080" yWindow="-120" windowWidth="29040" windowHeight="15840" activeTab="3" xr2:uid="{00000000-000D-0000-FFFF-FFFF00000000}"/>
  </bookViews>
  <sheets>
    <sheet name="Cat_Urine" sheetId="1" r:id="rId1"/>
    <sheet name="Pine_marten" sheetId="2" r:id="rId2"/>
    <sheet name="Dissemation rate of feeding_cat" sheetId="3" r:id="rId3"/>
    <sheet name="Proportional feeding" sheetId="4" r:id="rId4"/>
  </sheets>
  <definedNames>
    <definedName name="_xlnm._FilterDatabase" localSheetId="2" hidden="1">'Dissemation rate of feeding_cat'!$A$1:$G$57</definedName>
    <definedName name="_xlnm._FilterDatabase" localSheetId="3" hidden="1">'Proportional feeding'!$A$1:$G$56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6" i="4" l="1"/>
  <c r="T6" i="4"/>
  <c r="U6" i="4"/>
  <c r="R6" i="4"/>
  <c r="V5" i="4"/>
  <c r="X3" i="4"/>
  <c r="X4" i="4"/>
  <c r="X2" i="4"/>
  <c r="W5" i="4"/>
  <c r="S5" i="4"/>
  <c r="T5" i="4"/>
  <c r="R5" i="4"/>
  <c r="S4" i="4"/>
  <c r="T4" i="4"/>
  <c r="U4" i="4"/>
  <c r="W4" i="4" s="1"/>
  <c r="R4" i="4"/>
  <c r="S3" i="4"/>
  <c r="T3" i="4"/>
  <c r="W3" i="4" s="1"/>
  <c r="U3" i="4"/>
  <c r="R3" i="4"/>
  <c r="S2" i="4"/>
  <c r="T2" i="4"/>
  <c r="U2" i="4"/>
  <c r="U5" i="4" s="1"/>
  <c r="R2" i="4"/>
  <c r="W2" i="4" s="1"/>
  <c r="G56" i="3"/>
  <c r="F56" i="3"/>
  <c r="E56" i="3"/>
  <c r="D56" i="3"/>
  <c r="J56" i="3" s="1"/>
  <c r="G57" i="3" l="1"/>
  <c r="D57" i="3"/>
  <c r="E57" i="3"/>
  <c r="F57" i="3"/>
</calcChain>
</file>

<file path=xl/sharedStrings.xml><?xml version="1.0" encoding="utf-8"?>
<sst xmlns="http://schemas.openxmlformats.org/spreadsheetml/2006/main" count="257" uniqueCount="25">
  <si>
    <t>period</t>
  </si>
  <si>
    <t>camera</t>
  </si>
  <si>
    <t>scent</t>
  </si>
  <si>
    <t>water</t>
  </si>
  <si>
    <t>rabbit</t>
  </si>
  <si>
    <t>cat</t>
  </si>
  <si>
    <t>pine marten</t>
  </si>
  <si>
    <t>Total</t>
  </si>
  <si>
    <t>Proportion feeding Per day</t>
  </si>
  <si>
    <t>Scent</t>
  </si>
  <si>
    <t>total feeding per scent</t>
  </si>
  <si>
    <t>Total/day</t>
  </si>
  <si>
    <t>Total feeding proportion/scent</t>
  </si>
  <si>
    <t>Total feeding proportion/day</t>
  </si>
  <si>
    <t>replicate1</t>
  </si>
  <si>
    <t>replicate2</t>
  </si>
  <si>
    <t>replicate3</t>
  </si>
  <si>
    <t>replicate4</t>
  </si>
  <si>
    <t>Repliacte1</t>
  </si>
  <si>
    <t>Repliacte2</t>
  </si>
  <si>
    <t>Repliacte3</t>
  </si>
  <si>
    <t>Replicate1</t>
  </si>
  <si>
    <t>Replicate2</t>
  </si>
  <si>
    <t>Replicate3</t>
  </si>
  <si>
    <t>Replicate4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</si>
</sst>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 applyAlignment="1">
      <alignment vertical="top" wrapText="1"/>
    </xf>
    <xf numFmtId="0" fontId="2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5"/>
  <sheetViews>
    <sheetView workbookViewId="0">
      <selection activeCell="D1" sqref="D1:G1"/>
    </sheetView>
  </sheetViews>
  <sheetFormatPr defaultRowHeight="15" x14ac:dyDescent="0.25"/>
  <sheetData>
    <row r="1" spans="1:7" ht="31.5" x14ac:dyDescent="0.25">
      <c r="A1" s="3" t="s">
        <v>0</v>
      </c>
      <c r="B1" s="3" t="s">
        <v>1</v>
      </c>
      <c r="C1" s="3" t="s">
        <v>2</v>
      </c>
      <c r="D1" s="3" t="s">
        <v>14</v>
      </c>
      <c r="E1" s="3" t="s">
        <v>15</v>
      </c>
      <c r="F1" s="3" t="s">
        <v>16</v>
      </c>
      <c r="G1" s="3" t="s">
        <v>17</v>
      </c>
    </row>
    <row r="2" spans="1:7" ht="15.75" x14ac:dyDescent="0.25">
      <c r="A2" s="1">
        <v>1</v>
      </c>
      <c r="B2" s="1">
        <v>1</v>
      </c>
      <c r="C2" s="1" t="s">
        <v>3</v>
      </c>
      <c r="D2" s="1">
        <v>964</v>
      </c>
      <c r="E2" s="1">
        <v>2538</v>
      </c>
      <c r="F2" s="1">
        <v>835</v>
      </c>
      <c r="G2" s="1">
        <v>2960</v>
      </c>
    </row>
    <row r="3" spans="1:7" ht="15.75" x14ac:dyDescent="0.25">
      <c r="A3" s="1">
        <v>2</v>
      </c>
      <c r="B3" s="1">
        <v>1</v>
      </c>
      <c r="C3" s="1" t="s">
        <v>3</v>
      </c>
      <c r="D3" s="1">
        <v>1708</v>
      </c>
      <c r="E3" s="1">
        <v>3771</v>
      </c>
      <c r="F3" s="1">
        <v>4467</v>
      </c>
      <c r="G3" s="1">
        <v>1437</v>
      </c>
    </row>
    <row r="4" spans="1:7" ht="15.75" x14ac:dyDescent="0.25">
      <c r="A4" s="1">
        <v>3</v>
      </c>
      <c r="B4" s="1">
        <v>1</v>
      </c>
      <c r="C4" s="1" t="s">
        <v>3</v>
      </c>
      <c r="D4" s="1">
        <v>2899</v>
      </c>
      <c r="E4" s="1">
        <v>2285</v>
      </c>
      <c r="F4" s="1">
        <v>1364</v>
      </c>
      <c r="G4" s="1">
        <v>636</v>
      </c>
    </row>
    <row r="5" spans="1:7" ht="15.75" x14ac:dyDescent="0.25">
      <c r="A5" s="1">
        <v>1</v>
      </c>
      <c r="B5" s="1">
        <v>2</v>
      </c>
      <c r="C5" s="1" t="s">
        <v>3</v>
      </c>
      <c r="D5" s="1">
        <v>4389</v>
      </c>
      <c r="E5" s="1">
        <v>2842</v>
      </c>
      <c r="F5" s="1">
        <v>6179</v>
      </c>
      <c r="G5" s="1">
        <v>4016</v>
      </c>
    </row>
    <row r="6" spans="1:7" ht="15.75" x14ac:dyDescent="0.25">
      <c r="A6" s="1">
        <v>2</v>
      </c>
      <c r="B6" s="1">
        <v>2</v>
      </c>
      <c r="C6" s="1" t="s">
        <v>4</v>
      </c>
      <c r="D6" s="1">
        <v>4304</v>
      </c>
      <c r="E6" s="1">
        <v>3168</v>
      </c>
      <c r="F6" s="1">
        <v>2696</v>
      </c>
      <c r="G6" s="1">
        <v>961</v>
      </c>
    </row>
    <row r="7" spans="1:7" ht="15.75" x14ac:dyDescent="0.25">
      <c r="A7" s="1">
        <v>3</v>
      </c>
      <c r="B7" s="1">
        <v>2</v>
      </c>
      <c r="C7" s="1" t="s">
        <v>3</v>
      </c>
      <c r="D7" s="1">
        <v>643</v>
      </c>
      <c r="E7" s="1">
        <v>1161</v>
      </c>
      <c r="F7" s="1">
        <v>733</v>
      </c>
      <c r="G7" s="1">
        <v>690</v>
      </c>
    </row>
    <row r="8" spans="1:7" ht="15.75" x14ac:dyDescent="0.25">
      <c r="A8" s="1">
        <v>1</v>
      </c>
      <c r="B8" s="1">
        <v>3</v>
      </c>
      <c r="C8" s="1" t="s">
        <v>3</v>
      </c>
      <c r="D8" s="1">
        <v>3410</v>
      </c>
      <c r="E8" s="1">
        <v>1410</v>
      </c>
      <c r="F8" s="1">
        <v>2342</v>
      </c>
      <c r="G8" s="1">
        <v>1669</v>
      </c>
    </row>
    <row r="9" spans="1:7" ht="15.75" x14ac:dyDescent="0.25">
      <c r="A9" s="1">
        <v>2</v>
      </c>
      <c r="B9" s="1">
        <v>3</v>
      </c>
      <c r="C9" s="1" t="s">
        <v>3</v>
      </c>
      <c r="D9" s="1">
        <v>1322</v>
      </c>
      <c r="E9" s="1">
        <v>1030</v>
      </c>
      <c r="F9" s="1">
        <v>1218</v>
      </c>
      <c r="G9" s="1">
        <v>2261</v>
      </c>
    </row>
    <row r="10" spans="1:7" ht="15.75" x14ac:dyDescent="0.25">
      <c r="A10" s="1">
        <v>3</v>
      </c>
      <c r="B10" s="1">
        <v>3</v>
      </c>
      <c r="C10" s="1" t="s">
        <v>3</v>
      </c>
      <c r="D10" s="1">
        <v>1961</v>
      </c>
      <c r="E10" s="1">
        <v>463</v>
      </c>
      <c r="F10" s="1">
        <v>1163</v>
      </c>
      <c r="G10" s="1">
        <v>371</v>
      </c>
    </row>
    <row r="11" spans="1:7" ht="15.75" x14ac:dyDescent="0.25">
      <c r="A11" s="1">
        <v>1</v>
      </c>
      <c r="B11" s="1">
        <v>4</v>
      </c>
      <c r="C11" s="1" t="s">
        <v>3</v>
      </c>
      <c r="D11" s="1">
        <v>6222</v>
      </c>
      <c r="E11" s="1">
        <v>2037</v>
      </c>
      <c r="F11" s="1">
        <v>4437</v>
      </c>
      <c r="G11" s="1">
        <v>4370</v>
      </c>
    </row>
    <row r="12" spans="1:7" ht="15.75" x14ac:dyDescent="0.25">
      <c r="A12" s="1">
        <v>2</v>
      </c>
      <c r="B12" s="1">
        <v>4</v>
      </c>
      <c r="C12" s="1" t="s">
        <v>5</v>
      </c>
      <c r="D12" s="1">
        <v>1840</v>
      </c>
      <c r="E12" s="1">
        <v>3589</v>
      </c>
      <c r="F12" s="1">
        <v>2698</v>
      </c>
      <c r="G12" s="1">
        <v>1950</v>
      </c>
    </row>
    <row r="13" spans="1:7" ht="15.75" x14ac:dyDescent="0.25">
      <c r="A13" s="1">
        <v>3</v>
      </c>
      <c r="B13" s="1">
        <v>4</v>
      </c>
      <c r="C13" s="1" t="s">
        <v>3</v>
      </c>
      <c r="D13" s="1">
        <v>2919</v>
      </c>
      <c r="E13" s="1">
        <v>3289</v>
      </c>
      <c r="F13" s="1">
        <v>1453</v>
      </c>
      <c r="G13" s="1">
        <v>5183</v>
      </c>
    </row>
    <row r="14" spans="1:7" ht="15.75" x14ac:dyDescent="0.25">
      <c r="A14" s="1">
        <v>1</v>
      </c>
      <c r="B14" s="1">
        <v>5</v>
      </c>
      <c r="C14" s="1" t="s">
        <v>3</v>
      </c>
      <c r="D14" s="1">
        <v>1496</v>
      </c>
      <c r="E14" s="1">
        <v>698</v>
      </c>
      <c r="F14" s="1">
        <v>1187</v>
      </c>
      <c r="G14" s="1">
        <v>968</v>
      </c>
    </row>
    <row r="15" spans="1:7" ht="15.75" x14ac:dyDescent="0.25">
      <c r="A15" s="1">
        <v>2</v>
      </c>
      <c r="B15" s="1">
        <v>5</v>
      </c>
      <c r="C15" s="1" t="s">
        <v>4</v>
      </c>
      <c r="D15" s="1">
        <v>1384</v>
      </c>
      <c r="E15" s="1">
        <v>19</v>
      </c>
      <c r="F15" s="1">
        <v>1091</v>
      </c>
      <c r="G15" s="1">
        <v>2956</v>
      </c>
    </row>
    <row r="16" spans="1:7" ht="15.75" x14ac:dyDescent="0.25">
      <c r="A16" s="1">
        <v>3</v>
      </c>
      <c r="B16" s="1">
        <v>5</v>
      </c>
      <c r="C16" s="1" t="s">
        <v>3</v>
      </c>
      <c r="D16" s="1">
        <v>1840</v>
      </c>
      <c r="E16" s="1">
        <v>197</v>
      </c>
      <c r="F16" s="1">
        <v>616</v>
      </c>
      <c r="G16" s="1">
        <v>854</v>
      </c>
    </row>
    <row r="17" spans="1:7" ht="15.75" x14ac:dyDescent="0.25">
      <c r="A17" s="1">
        <v>1</v>
      </c>
      <c r="B17" s="1">
        <v>6</v>
      </c>
      <c r="C17" s="1" t="s">
        <v>3</v>
      </c>
      <c r="D17" s="1">
        <v>3323</v>
      </c>
      <c r="E17" s="1">
        <v>5390</v>
      </c>
      <c r="F17" s="1">
        <v>604</v>
      </c>
      <c r="G17" s="1">
        <v>2899</v>
      </c>
    </row>
    <row r="18" spans="1:7" ht="15.75" x14ac:dyDescent="0.25">
      <c r="A18" s="1">
        <v>2</v>
      </c>
      <c r="B18" s="1">
        <v>6</v>
      </c>
      <c r="C18" s="1" t="s">
        <v>5</v>
      </c>
      <c r="D18" s="1">
        <v>0</v>
      </c>
      <c r="E18" s="1">
        <v>106</v>
      </c>
      <c r="F18" s="1">
        <v>0</v>
      </c>
      <c r="G18" s="1">
        <v>986</v>
      </c>
    </row>
    <row r="19" spans="1:7" ht="15.75" x14ac:dyDescent="0.25">
      <c r="A19" s="1">
        <v>3</v>
      </c>
      <c r="B19" s="1">
        <v>6</v>
      </c>
      <c r="C19" s="1" t="s">
        <v>3</v>
      </c>
      <c r="D19" s="1">
        <v>1790</v>
      </c>
      <c r="E19" s="1">
        <v>916</v>
      </c>
      <c r="F19" s="1">
        <v>1136</v>
      </c>
      <c r="G19" s="1">
        <v>1888</v>
      </c>
    </row>
    <row r="20" spans="1:7" ht="15.75" x14ac:dyDescent="0.25">
      <c r="A20" s="1">
        <v>1</v>
      </c>
      <c r="B20" s="1">
        <v>7</v>
      </c>
      <c r="C20" s="1" t="s">
        <v>3</v>
      </c>
      <c r="D20" s="1">
        <v>502</v>
      </c>
      <c r="E20" s="1">
        <v>2676</v>
      </c>
      <c r="F20" s="1">
        <v>1471</v>
      </c>
      <c r="G20" s="1">
        <v>2190</v>
      </c>
    </row>
    <row r="21" spans="1:7" ht="15.75" x14ac:dyDescent="0.25">
      <c r="A21" s="1">
        <v>2</v>
      </c>
      <c r="B21" s="1">
        <v>7</v>
      </c>
      <c r="C21" s="1" t="s">
        <v>3</v>
      </c>
      <c r="D21" s="1">
        <v>2304</v>
      </c>
      <c r="E21" s="1">
        <v>534</v>
      </c>
      <c r="F21" s="1">
        <v>988</v>
      </c>
      <c r="G21" s="1">
        <v>29</v>
      </c>
    </row>
    <row r="22" spans="1:7" ht="15.75" x14ac:dyDescent="0.25">
      <c r="A22" s="1">
        <v>3</v>
      </c>
      <c r="B22" s="1">
        <v>7</v>
      </c>
      <c r="C22" s="1" t="s">
        <v>3</v>
      </c>
      <c r="D22" s="1">
        <v>1209</v>
      </c>
      <c r="E22" s="1">
        <v>988</v>
      </c>
      <c r="F22" s="1">
        <v>293</v>
      </c>
      <c r="G22" s="1">
        <v>640</v>
      </c>
    </row>
    <row r="23" spans="1:7" ht="15.75" x14ac:dyDescent="0.25">
      <c r="A23" s="1">
        <v>1</v>
      </c>
      <c r="B23" s="1">
        <v>8</v>
      </c>
      <c r="C23" s="1" t="s">
        <v>3</v>
      </c>
      <c r="D23" s="1">
        <v>441</v>
      </c>
      <c r="E23" s="1">
        <v>956</v>
      </c>
      <c r="F23" s="1">
        <v>1046</v>
      </c>
      <c r="G23" s="1">
        <v>621</v>
      </c>
    </row>
    <row r="24" spans="1:7" ht="15.75" x14ac:dyDescent="0.25">
      <c r="A24" s="1">
        <v>2</v>
      </c>
      <c r="B24" s="1">
        <v>8</v>
      </c>
      <c r="C24" s="1" t="s">
        <v>5</v>
      </c>
      <c r="D24" s="1">
        <v>203</v>
      </c>
      <c r="E24" s="1">
        <v>340</v>
      </c>
      <c r="F24" s="1">
        <v>207</v>
      </c>
      <c r="G24" s="1">
        <v>151</v>
      </c>
    </row>
    <row r="25" spans="1:7" ht="15.75" x14ac:dyDescent="0.25">
      <c r="A25" s="1">
        <v>3</v>
      </c>
      <c r="B25" s="1">
        <v>8</v>
      </c>
      <c r="C25" s="1" t="s">
        <v>3</v>
      </c>
      <c r="D25" s="1">
        <v>925</v>
      </c>
      <c r="E25" s="1">
        <v>536</v>
      </c>
      <c r="F25" s="1">
        <v>1238</v>
      </c>
      <c r="G25" s="1">
        <v>0</v>
      </c>
    </row>
    <row r="26" spans="1:7" ht="15.75" x14ac:dyDescent="0.25">
      <c r="A26" s="1">
        <v>1</v>
      </c>
      <c r="B26" s="1">
        <v>9</v>
      </c>
      <c r="C26" s="1" t="s">
        <v>3</v>
      </c>
      <c r="D26" s="1">
        <v>1079</v>
      </c>
      <c r="E26" s="1">
        <v>534</v>
      </c>
      <c r="F26" s="1">
        <v>666</v>
      </c>
      <c r="G26" s="1">
        <v>1029</v>
      </c>
    </row>
    <row r="27" spans="1:7" ht="15.75" x14ac:dyDescent="0.25">
      <c r="A27" s="1">
        <v>2</v>
      </c>
      <c r="B27" s="1">
        <v>9</v>
      </c>
      <c r="C27" s="1" t="s">
        <v>4</v>
      </c>
      <c r="D27" s="1">
        <v>821</v>
      </c>
      <c r="E27" s="1">
        <v>261</v>
      </c>
      <c r="F27" s="1">
        <v>546</v>
      </c>
      <c r="G27" s="1">
        <v>339</v>
      </c>
    </row>
    <row r="28" spans="1:7" ht="15.75" x14ac:dyDescent="0.25">
      <c r="A28" s="1">
        <v>3</v>
      </c>
      <c r="B28" s="1">
        <v>9</v>
      </c>
      <c r="C28" s="1" t="s">
        <v>3</v>
      </c>
      <c r="D28" s="1">
        <v>422</v>
      </c>
      <c r="E28" s="1">
        <v>0</v>
      </c>
      <c r="F28" s="1">
        <v>113</v>
      </c>
      <c r="G28" s="1">
        <v>340</v>
      </c>
    </row>
    <row r="29" spans="1:7" ht="15.75" x14ac:dyDescent="0.25">
      <c r="A29" s="1">
        <v>1</v>
      </c>
      <c r="B29" s="1">
        <v>10</v>
      </c>
      <c r="C29" s="1" t="s">
        <v>3</v>
      </c>
      <c r="D29" s="1">
        <v>1202</v>
      </c>
      <c r="E29" s="1">
        <v>3862</v>
      </c>
      <c r="F29" s="1">
        <v>2288</v>
      </c>
      <c r="G29" s="1">
        <v>2608</v>
      </c>
    </row>
    <row r="30" spans="1:7" ht="15.75" x14ac:dyDescent="0.25">
      <c r="A30" s="1">
        <v>2</v>
      </c>
      <c r="B30" s="1">
        <v>10</v>
      </c>
      <c r="C30" s="1" t="s">
        <v>5</v>
      </c>
      <c r="D30" s="1">
        <v>258</v>
      </c>
      <c r="E30" s="1">
        <v>0</v>
      </c>
      <c r="F30" s="1">
        <v>0</v>
      </c>
      <c r="G30" s="1">
        <v>1499</v>
      </c>
    </row>
    <row r="31" spans="1:7" ht="15.75" x14ac:dyDescent="0.25">
      <c r="A31" s="1">
        <v>3</v>
      </c>
      <c r="B31" s="1">
        <v>10</v>
      </c>
      <c r="C31" s="1" t="s">
        <v>3</v>
      </c>
      <c r="D31" s="1">
        <v>3846</v>
      </c>
      <c r="E31" s="1">
        <v>2272</v>
      </c>
      <c r="F31" s="1">
        <v>3989</v>
      </c>
      <c r="G31" s="1">
        <v>0</v>
      </c>
    </row>
    <row r="32" spans="1:7" ht="15.75" x14ac:dyDescent="0.25">
      <c r="A32" s="1">
        <v>1</v>
      </c>
      <c r="B32" s="1">
        <v>11</v>
      </c>
      <c r="C32" s="1" t="s">
        <v>3</v>
      </c>
      <c r="D32" s="1">
        <v>0</v>
      </c>
      <c r="E32" s="1">
        <v>0</v>
      </c>
      <c r="F32" s="1">
        <v>0</v>
      </c>
      <c r="G32" s="1">
        <v>0</v>
      </c>
    </row>
    <row r="33" spans="1:7" ht="15.75" x14ac:dyDescent="0.25">
      <c r="A33" s="1">
        <v>2</v>
      </c>
      <c r="B33" s="1">
        <v>11</v>
      </c>
      <c r="C33" s="1" t="s">
        <v>4</v>
      </c>
      <c r="D33" s="1">
        <v>0</v>
      </c>
      <c r="E33" s="1">
        <v>0</v>
      </c>
      <c r="F33" s="1">
        <v>0</v>
      </c>
      <c r="G33" s="1">
        <v>0</v>
      </c>
    </row>
    <row r="34" spans="1:7" ht="15.75" x14ac:dyDescent="0.25">
      <c r="A34" s="1">
        <v>3</v>
      </c>
      <c r="B34" s="1">
        <v>11</v>
      </c>
      <c r="C34" s="1" t="s">
        <v>3</v>
      </c>
      <c r="D34" s="1">
        <v>0</v>
      </c>
      <c r="E34" s="1">
        <v>0</v>
      </c>
      <c r="F34" s="1">
        <v>0</v>
      </c>
      <c r="G34" s="1">
        <v>1090</v>
      </c>
    </row>
    <row r="35" spans="1:7" ht="15.75" x14ac:dyDescent="0.25">
      <c r="A35" s="1">
        <v>1</v>
      </c>
      <c r="B35" s="1">
        <v>12</v>
      </c>
      <c r="C35" s="1" t="s">
        <v>3</v>
      </c>
      <c r="D35" s="1">
        <v>639</v>
      </c>
      <c r="E35" s="1">
        <v>40</v>
      </c>
      <c r="F35" s="1">
        <v>0</v>
      </c>
      <c r="G35" s="1">
        <v>0</v>
      </c>
    </row>
    <row r="36" spans="1:7" ht="15.75" x14ac:dyDescent="0.25">
      <c r="A36" s="1">
        <v>2</v>
      </c>
      <c r="B36" s="1">
        <v>12</v>
      </c>
      <c r="C36" s="1" t="s">
        <v>3</v>
      </c>
      <c r="D36" s="1">
        <v>253</v>
      </c>
      <c r="E36" s="1">
        <v>0</v>
      </c>
      <c r="F36" s="1">
        <v>33</v>
      </c>
      <c r="G36" s="1">
        <v>163</v>
      </c>
    </row>
    <row r="37" spans="1:7" ht="15.75" x14ac:dyDescent="0.25">
      <c r="A37" s="1">
        <v>3</v>
      </c>
      <c r="B37" s="1">
        <v>12</v>
      </c>
      <c r="C37" s="1" t="s">
        <v>3</v>
      </c>
      <c r="D37" s="1">
        <v>0</v>
      </c>
      <c r="E37" s="1">
        <v>0</v>
      </c>
      <c r="F37" s="1">
        <v>11</v>
      </c>
      <c r="G37" s="1">
        <v>27</v>
      </c>
    </row>
    <row r="38" spans="1:7" ht="15.75" x14ac:dyDescent="0.25">
      <c r="A38" s="1">
        <v>1</v>
      </c>
      <c r="B38" s="1">
        <v>13</v>
      </c>
      <c r="C38" s="1" t="s">
        <v>3</v>
      </c>
      <c r="D38" s="1">
        <v>4989</v>
      </c>
      <c r="E38" s="1">
        <v>3700</v>
      </c>
      <c r="F38" s="1">
        <v>2917</v>
      </c>
      <c r="G38" s="1">
        <v>2353</v>
      </c>
    </row>
    <row r="39" spans="1:7" ht="15.75" x14ac:dyDescent="0.25">
      <c r="A39" s="1">
        <v>2</v>
      </c>
      <c r="B39" s="1">
        <v>13</v>
      </c>
      <c r="C39" s="1" t="s">
        <v>4</v>
      </c>
      <c r="D39" s="1">
        <v>1441</v>
      </c>
      <c r="E39" s="1">
        <v>3466</v>
      </c>
      <c r="F39" s="1">
        <v>1375</v>
      </c>
      <c r="G39" s="1">
        <v>964</v>
      </c>
    </row>
    <row r="40" spans="1:7" ht="15.75" x14ac:dyDescent="0.25">
      <c r="A40" s="1">
        <v>3</v>
      </c>
      <c r="B40" s="1">
        <v>13</v>
      </c>
      <c r="C40" s="1" t="s">
        <v>3</v>
      </c>
      <c r="D40" s="1">
        <v>1650</v>
      </c>
      <c r="E40" s="1">
        <v>2180</v>
      </c>
      <c r="F40" s="1">
        <v>0</v>
      </c>
      <c r="G40" s="1">
        <v>4624</v>
      </c>
    </row>
    <row r="41" spans="1:7" ht="15.75" x14ac:dyDescent="0.25">
      <c r="A41" s="1">
        <v>1</v>
      </c>
      <c r="B41" s="1">
        <v>14</v>
      </c>
      <c r="C41" s="1" t="s">
        <v>3</v>
      </c>
      <c r="D41" s="1">
        <v>918</v>
      </c>
      <c r="E41" s="1">
        <v>0</v>
      </c>
      <c r="F41" s="1">
        <v>5</v>
      </c>
      <c r="G41" s="1">
        <v>1539</v>
      </c>
    </row>
    <row r="42" spans="1:7" ht="15.75" x14ac:dyDescent="0.25">
      <c r="A42" s="1">
        <v>2</v>
      </c>
      <c r="B42" s="1">
        <v>14</v>
      </c>
      <c r="C42" s="1" t="s">
        <v>3</v>
      </c>
      <c r="D42" s="1">
        <v>1076</v>
      </c>
      <c r="E42" s="1">
        <v>421</v>
      </c>
      <c r="F42" s="1">
        <v>301</v>
      </c>
      <c r="G42" s="1">
        <v>284</v>
      </c>
    </row>
    <row r="43" spans="1:7" ht="15.75" x14ac:dyDescent="0.25">
      <c r="A43" s="1">
        <v>3</v>
      </c>
      <c r="B43" s="1">
        <v>14</v>
      </c>
      <c r="C43" s="1" t="s">
        <v>3</v>
      </c>
      <c r="D43" s="1">
        <v>1414</v>
      </c>
      <c r="E43" s="1">
        <v>1698</v>
      </c>
      <c r="F43" s="1">
        <v>1559</v>
      </c>
      <c r="G43" s="1">
        <v>333</v>
      </c>
    </row>
    <row r="44" spans="1:7" ht="15.75" x14ac:dyDescent="0.25">
      <c r="A44" s="1">
        <v>1</v>
      </c>
      <c r="B44" s="1">
        <v>15</v>
      </c>
      <c r="C44" s="1" t="s">
        <v>3</v>
      </c>
      <c r="D44" s="1">
        <v>2197</v>
      </c>
      <c r="E44" s="1">
        <v>2956</v>
      </c>
      <c r="F44" s="1">
        <v>902</v>
      </c>
      <c r="G44" s="1">
        <v>1317</v>
      </c>
    </row>
    <row r="45" spans="1:7" ht="15.75" x14ac:dyDescent="0.25">
      <c r="A45" s="1">
        <v>2</v>
      </c>
      <c r="B45" s="1">
        <v>15</v>
      </c>
      <c r="C45" s="1" t="s">
        <v>5</v>
      </c>
      <c r="D45" s="1">
        <v>1108</v>
      </c>
      <c r="E45" s="1">
        <v>1370</v>
      </c>
      <c r="F45" s="1">
        <v>0</v>
      </c>
      <c r="G45" s="1">
        <v>434</v>
      </c>
    </row>
    <row r="46" spans="1:7" ht="15.75" x14ac:dyDescent="0.25">
      <c r="A46" s="1">
        <v>3</v>
      </c>
      <c r="B46" s="1">
        <v>15</v>
      </c>
      <c r="C46" s="1" t="s">
        <v>3</v>
      </c>
      <c r="D46" s="1">
        <v>1921</v>
      </c>
      <c r="E46" s="1">
        <v>3127</v>
      </c>
      <c r="F46" s="1">
        <v>715</v>
      </c>
      <c r="G46" s="1">
        <v>4130</v>
      </c>
    </row>
    <row r="47" spans="1:7" ht="15.75" x14ac:dyDescent="0.25">
      <c r="A47" s="1">
        <v>1</v>
      </c>
      <c r="B47" s="1">
        <v>16</v>
      </c>
      <c r="C47" s="1" t="s">
        <v>3</v>
      </c>
      <c r="D47" s="1">
        <v>3634</v>
      </c>
      <c r="E47" s="1">
        <v>4114</v>
      </c>
      <c r="F47" s="1">
        <v>2003</v>
      </c>
      <c r="G47" s="1">
        <v>3915</v>
      </c>
    </row>
    <row r="48" spans="1:7" ht="15.75" x14ac:dyDescent="0.25">
      <c r="A48" s="1">
        <v>2</v>
      </c>
      <c r="B48" s="1">
        <v>16</v>
      </c>
      <c r="C48" s="1" t="s">
        <v>4</v>
      </c>
      <c r="D48" s="1">
        <v>1581</v>
      </c>
      <c r="E48" s="1">
        <v>2683</v>
      </c>
      <c r="F48" s="1">
        <v>739</v>
      </c>
      <c r="G48" s="1">
        <v>891</v>
      </c>
    </row>
    <row r="49" spans="1:7" ht="15.75" x14ac:dyDescent="0.25">
      <c r="A49" s="1">
        <v>3</v>
      </c>
      <c r="B49" s="1">
        <v>16</v>
      </c>
      <c r="C49" s="1" t="s">
        <v>3</v>
      </c>
      <c r="D49" s="1">
        <v>4524</v>
      </c>
      <c r="E49" s="1">
        <v>0</v>
      </c>
      <c r="F49" s="1">
        <v>0</v>
      </c>
      <c r="G49" s="1">
        <v>0</v>
      </c>
    </row>
    <row r="50" spans="1:7" ht="15.75" x14ac:dyDescent="0.25">
      <c r="A50" s="1">
        <v>1</v>
      </c>
      <c r="B50" s="1">
        <v>17</v>
      </c>
      <c r="C50" s="1" t="s">
        <v>3</v>
      </c>
      <c r="D50" s="1">
        <v>1266</v>
      </c>
      <c r="E50" s="1">
        <v>2787</v>
      </c>
      <c r="F50" s="1">
        <v>815</v>
      </c>
      <c r="G50" s="1">
        <v>769</v>
      </c>
    </row>
    <row r="51" spans="1:7" ht="15.75" x14ac:dyDescent="0.25">
      <c r="A51" s="1">
        <v>2</v>
      </c>
      <c r="B51" s="1">
        <v>17</v>
      </c>
      <c r="C51" s="1" t="s">
        <v>3</v>
      </c>
      <c r="D51" s="1">
        <v>2627</v>
      </c>
      <c r="E51" s="1">
        <v>2117</v>
      </c>
      <c r="F51" s="1">
        <v>3040</v>
      </c>
      <c r="G51" s="1">
        <v>1689</v>
      </c>
    </row>
    <row r="52" spans="1:7" ht="15.75" x14ac:dyDescent="0.25">
      <c r="A52" s="1">
        <v>3</v>
      </c>
      <c r="B52" s="1">
        <v>17</v>
      </c>
      <c r="C52" s="1" t="s">
        <v>3</v>
      </c>
      <c r="D52" s="1">
        <v>1665</v>
      </c>
      <c r="E52" s="1">
        <v>2810</v>
      </c>
      <c r="F52" s="1">
        <v>2862</v>
      </c>
      <c r="G52" s="1">
        <v>0</v>
      </c>
    </row>
    <row r="53" spans="1:7" ht="15.75" x14ac:dyDescent="0.25">
      <c r="A53" s="1">
        <v>1</v>
      </c>
      <c r="B53" s="1">
        <v>18</v>
      </c>
      <c r="C53" s="1" t="s">
        <v>3</v>
      </c>
      <c r="D53" s="1">
        <v>3994</v>
      </c>
      <c r="E53" s="1">
        <v>443</v>
      </c>
      <c r="F53" s="1">
        <v>3090</v>
      </c>
      <c r="G53" s="1">
        <v>2833</v>
      </c>
    </row>
    <row r="54" spans="1:7" ht="15.75" x14ac:dyDescent="0.25">
      <c r="A54" s="1">
        <v>2</v>
      </c>
      <c r="B54" s="1">
        <v>18</v>
      </c>
      <c r="C54" s="1" t="s">
        <v>5</v>
      </c>
      <c r="D54" s="1">
        <v>2043</v>
      </c>
      <c r="E54" s="1">
        <v>1416</v>
      </c>
      <c r="F54" s="1">
        <v>1329</v>
      </c>
      <c r="G54" s="1">
        <v>499</v>
      </c>
    </row>
    <row r="55" spans="1:7" ht="15.75" x14ac:dyDescent="0.25">
      <c r="A55" s="1">
        <v>3</v>
      </c>
      <c r="B55" s="1">
        <v>18</v>
      </c>
      <c r="C55" s="1" t="s">
        <v>3</v>
      </c>
      <c r="D55" s="1">
        <v>2788</v>
      </c>
      <c r="E55" s="1">
        <v>2522</v>
      </c>
      <c r="F55" s="1">
        <v>2594</v>
      </c>
      <c r="G55" s="1">
        <v>2900</v>
      </c>
    </row>
  </sheetData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55"/>
  <sheetViews>
    <sheetView workbookViewId="0">
      <selection activeCell="D1" sqref="D1:F1"/>
    </sheetView>
  </sheetViews>
  <sheetFormatPr defaultRowHeight="15" x14ac:dyDescent="0.25"/>
  <cols>
    <col min="3" max="3" width="11.85546875" bestFit="1" customWidth="1"/>
  </cols>
  <sheetData>
    <row r="1" spans="1:6" ht="31.5" x14ac:dyDescent="0.25">
      <c r="A1" s="1" t="s">
        <v>0</v>
      </c>
      <c r="B1" s="1" t="s">
        <v>1</v>
      </c>
      <c r="C1" s="1" t="s">
        <v>2</v>
      </c>
      <c r="D1" s="1" t="s">
        <v>18</v>
      </c>
      <c r="E1" s="1" t="s">
        <v>19</v>
      </c>
      <c r="F1" s="1" t="s">
        <v>20</v>
      </c>
    </row>
    <row r="2" spans="1:6" ht="15.75" x14ac:dyDescent="0.25">
      <c r="A2" s="1">
        <v>1</v>
      </c>
      <c r="B2" s="1">
        <v>1</v>
      </c>
      <c r="C2" t="s">
        <v>4</v>
      </c>
      <c r="D2">
        <v>2255</v>
      </c>
      <c r="E2">
        <v>1325</v>
      </c>
      <c r="F2">
        <v>1369</v>
      </c>
    </row>
    <row r="3" spans="1:6" ht="15.75" x14ac:dyDescent="0.25">
      <c r="A3" s="1">
        <v>2</v>
      </c>
      <c r="B3" s="1">
        <v>1</v>
      </c>
      <c r="C3" t="s">
        <v>3</v>
      </c>
      <c r="D3">
        <v>2057</v>
      </c>
      <c r="E3">
        <v>1509</v>
      </c>
      <c r="F3">
        <v>1446</v>
      </c>
    </row>
    <row r="4" spans="1:6" ht="15.75" x14ac:dyDescent="0.25">
      <c r="A4" s="1">
        <v>3</v>
      </c>
      <c r="B4" s="1">
        <v>1</v>
      </c>
      <c r="C4" t="s">
        <v>6</v>
      </c>
      <c r="D4">
        <v>695</v>
      </c>
      <c r="E4">
        <v>1497</v>
      </c>
      <c r="F4">
        <v>1815</v>
      </c>
    </row>
    <row r="5" spans="1:6" ht="15.75" x14ac:dyDescent="0.25">
      <c r="A5" s="1">
        <v>1</v>
      </c>
      <c r="B5" s="1">
        <v>2</v>
      </c>
      <c r="C5" t="s">
        <v>6</v>
      </c>
      <c r="D5">
        <v>951</v>
      </c>
      <c r="E5">
        <v>711</v>
      </c>
      <c r="F5">
        <v>1331</v>
      </c>
    </row>
    <row r="6" spans="1:6" ht="15.75" x14ac:dyDescent="0.25">
      <c r="A6" s="1">
        <v>2</v>
      </c>
      <c r="B6" s="1">
        <v>2</v>
      </c>
      <c r="C6" t="s">
        <v>4</v>
      </c>
      <c r="D6">
        <v>1255</v>
      </c>
      <c r="E6">
        <v>1137</v>
      </c>
      <c r="F6">
        <v>1281</v>
      </c>
    </row>
    <row r="7" spans="1:6" ht="15.75" x14ac:dyDescent="0.25">
      <c r="A7" s="1">
        <v>3</v>
      </c>
      <c r="B7" s="1">
        <v>2</v>
      </c>
      <c r="C7" t="s">
        <v>3</v>
      </c>
      <c r="D7">
        <v>1449</v>
      </c>
      <c r="E7">
        <v>1270</v>
      </c>
      <c r="F7">
        <v>2302</v>
      </c>
    </row>
    <row r="8" spans="1:6" ht="15.75" x14ac:dyDescent="0.25">
      <c r="A8" s="1">
        <v>1</v>
      </c>
      <c r="B8" s="1">
        <v>3</v>
      </c>
      <c r="C8" t="s">
        <v>3</v>
      </c>
      <c r="D8">
        <v>2160</v>
      </c>
      <c r="E8">
        <v>505</v>
      </c>
      <c r="F8">
        <v>1027</v>
      </c>
    </row>
    <row r="9" spans="1:6" ht="15.75" x14ac:dyDescent="0.25">
      <c r="A9" s="1">
        <v>2</v>
      </c>
      <c r="B9" s="1">
        <v>3</v>
      </c>
      <c r="C9" t="s">
        <v>6</v>
      </c>
      <c r="D9">
        <v>2770</v>
      </c>
      <c r="E9">
        <v>1475</v>
      </c>
      <c r="F9">
        <v>1836</v>
      </c>
    </row>
    <row r="10" spans="1:6" ht="15.75" x14ac:dyDescent="0.25">
      <c r="A10" s="1">
        <v>3</v>
      </c>
      <c r="B10" s="1">
        <v>3</v>
      </c>
      <c r="C10" t="s">
        <v>4</v>
      </c>
      <c r="D10">
        <v>1525</v>
      </c>
      <c r="E10">
        <v>2286</v>
      </c>
      <c r="F10">
        <v>1058</v>
      </c>
    </row>
    <row r="11" spans="1:6" ht="15.75" x14ac:dyDescent="0.25">
      <c r="A11" s="1">
        <v>1</v>
      </c>
      <c r="B11" s="1">
        <v>4</v>
      </c>
      <c r="C11" t="s">
        <v>6</v>
      </c>
      <c r="D11">
        <v>0</v>
      </c>
      <c r="E11">
        <v>854</v>
      </c>
      <c r="F11">
        <v>757</v>
      </c>
    </row>
    <row r="12" spans="1:6" ht="15.75" x14ac:dyDescent="0.25">
      <c r="A12" s="1">
        <v>2</v>
      </c>
      <c r="B12" s="1">
        <v>4</v>
      </c>
      <c r="C12" t="s">
        <v>3</v>
      </c>
      <c r="D12">
        <v>1700</v>
      </c>
      <c r="E12">
        <v>1361</v>
      </c>
      <c r="F12">
        <v>1281</v>
      </c>
    </row>
    <row r="13" spans="1:6" ht="15.75" x14ac:dyDescent="0.25">
      <c r="A13" s="1">
        <v>3</v>
      </c>
      <c r="B13" s="1">
        <v>4</v>
      </c>
      <c r="C13" t="s">
        <v>4</v>
      </c>
      <c r="D13">
        <v>2315</v>
      </c>
      <c r="E13">
        <v>1310</v>
      </c>
      <c r="F13">
        <v>1172</v>
      </c>
    </row>
    <row r="14" spans="1:6" ht="15.75" x14ac:dyDescent="0.25">
      <c r="A14" s="1">
        <v>1</v>
      </c>
      <c r="B14" s="1">
        <v>5</v>
      </c>
      <c r="C14" t="s">
        <v>6</v>
      </c>
      <c r="D14">
        <v>327</v>
      </c>
      <c r="E14">
        <v>737</v>
      </c>
      <c r="F14">
        <v>1418</v>
      </c>
    </row>
    <row r="15" spans="1:6" ht="15.75" x14ac:dyDescent="0.25">
      <c r="A15" s="1">
        <v>2</v>
      </c>
      <c r="B15" s="1">
        <v>5</v>
      </c>
      <c r="C15" t="s">
        <v>3</v>
      </c>
      <c r="D15">
        <v>706</v>
      </c>
      <c r="E15">
        <v>2179</v>
      </c>
      <c r="F15">
        <v>498</v>
      </c>
    </row>
    <row r="16" spans="1:6" ht="15.75" x14ac:dyDescent="0.25">
      <c r="A16" s="1">
        <v>3</v>
      </c>
      <c r="B16" s="1">
        <v>5</v>
      </c>
      <c r="C16" t="s">
        <v>4</v>
      </c>
      <c r="D16">
        <v>1309</v>
      </c>
      <c r="E16">
        <v>503</v>
      </c>
      <c r="F16">
        <v>683</v>
      </c>
    </row>
    <row r="17" spans="1:6" ht="15.75" x14ac:dyDescent="0.25">
      <c r="A17" s="1">
        <v>1</v>
      </c>
      <c r="B17" s="1">
        <v>6</v>
      </c>
      <c r="C17" t="s">
        <v>4</v>
      </c>
      <c r="D17">
        <v>0</v>
      </c>
      <c r="E17">
        <v>0</v>
      </c>
      <c r="F17">
        <v>963</v>
      </c>
    </row>
    <row r="18" spans="1:6" ht="15.75" x14ac:dyDescent="0.25">
      <c r="A18" s="1">
        <v>2</v>
      </c>
      <c r="B18" s="1">
        <v>6</v>
      </c>
      <c r="C18" t="s">
        <v>6</v>
      </c>
      <c r="D18">
        <v>0</v>
      </c>
      <c r="E18">
        <v>660</v>
      </c>
      <c r="F18">
        <v>126</v>
      </c>
    </row>
    <row r="19" spans="1:6" ht="15.75" x14ac:dyDescent="0.25">
      <c r="A19" s="1">
        <v>3</v>
      </c>
      <c r="B19" s="1">
        <v>6</v>
      </c>
      <c r="C19" t="s">
        <v>3</v>
      </c>
      <c r="D19">
        <v>1919</v>
      </c>
      <c r="E19">
        <v>0</v>
      </c>
      <c r="F19">
        <v>1283</v>
      </c>
    </row>
    <row r="20" spans="1:6" ht="15.75" x14ac:dyDescent="0.25">
      <c r="A20" s="1">
        <v>1</v>
      </c>
      <c r="B20" s="1">
        <v>7</v>
      </c>
      <c r="C20" t="s">
        <v>6</v>
      </c>
      <c r="D20">
        <v>941</v>
      </c>
      <c r="E20">
        <v>137</v>
      </c>
      <c r="F20">
        <v>266</v>
      </c>
    </row>
    <row r="21" spans="1:6" ht="15.75" x14ac:dyDescent="0.25">
      <c r="A21" s="1">
        <v>2</v>
      </c>
      <c r="B21" s="1">
        <v>7</v>
      </c>
      <c r="C21" t="s">
        <v>4</v>
      </c>
      <c r="D21">
        <v>129</v>
      </c>
      <c r="E21">
        <v>1025</v>
      </c>
      <c r="F21">
        <v>2053</v>
      </c>
    </row>
    <row r="22" spans="1:6" ht="15.75" x14ac:dyDescent="0.25">
      <c r="A22" s="1">
        <v>3</v>
      </c>
      <c r="B22" s="1">
        <v>7</v>
      </c>
      <c r="C22" t="s">
        <v>3</v>
      </c>
      <c r="D22">
        <v>2649</v>
      </c>
      <c r="E22">
        <v>951</v>
      </c>
      <c r="F22">
        <v>1378</v>
      </c>
    </row>
    <row r="23" spans="1:6" ht="15.75" x14ac:dyDescent="0.25">
      <c r="A23" s="1">
        <v>1</v>
      </c>
      <c r="B23" s="1">
        <v>8</v>
      </c>
      <c r="C23" t="s">
        <v>6</v>
      </c>
      <c r="D23">
        <v>2018</v>
      </c>
      <c r="E23">
        <v>1217</v>
      </c>
      <c r="F23">
        <v>2663</v>
      </c>
    </row>
    <row r="24" spans="1:6" ht="15.75" x14ac:dyDescent="0.25">
      <c r="A24" s="1">
        <v>2</v>
      </c>
      <c r="B24" s="1">
        <v>8</v>
      </c>
      <c r="C24" t="s">
        <v>3</v>
      </c>
      <c r="D24">
        <v>1653</v>
      </c>
      <c r="E24">
        <v>2042</v>
      </c>
      <c r="F24">
        <v>1364</v>
      </c>
    </row>
    <row r="25" spans="1:6" ht="15.75" x14ac:dyDescent="0.25">
      <c r="A25" s="1">
        <v>3</v>
      </c>
      <c r="B25" s="1">
        <v>8</v>
      </c>
      <c r="C25" t="s">
        <v>4</v>
      </c>
      <c r="D25">
        <v>1185</v>
      </c>
      <c r="E25">
        <v>847</v>
      </c>
      <c r="F25">
        <v>2087</v>
      </c>
    </row>
    <row r="26" spans="1:6" ht="15.75" x14ac:dyDescent="0.25">
      <c r="A26" s="1">
        <v>1</v>
      </c>
      <c r="B26" s="1">
        <v>9</v>
      </c>
      <c r="C26" t="s">
        <v>4</v>
      </c>
      <c r="D26">
        <v>0</v>
      </c>
      <c r="E26">
        <v>1464</v>
      </c>
      <c r="F26">
        <v>143</v>
      </c>
    </row>
    <row r="27" spans="1:6" ht="15.75" x14ac:dyDescent="0.25">
      <c r="A27" s="1">
        <v>2</v>
      </c>
      <c r="B27" s="1">
        <v>9</v>
      </c>
      <c r="C27" t="s">
        <v>6</v>
      </c>
      <c r="D27">
        <v>0</v>
      </c>
      <c r="E27">
        <v>1557</v>
      </c>
      <c r="F27">
        <v>1260</v>
      </c>
    </row>
    <row r="28" spans="1:6" ht="15.75" x14ac:dyDescent="0.25">
      <c r="A28" s="1">
        <v>3</v>
      </c>
      <c r="B28" s="1">
        <v>9</v>
      </c>
      <c r="C28" t="s">
        <v>3</v>
      </c>
      <c r="D28">
        <v>720</v>
      </c>
      <c r="E28">
        <v>903</v>
      </c>
      <c r="F28">
        <v>1781</v>
      </c>
    </row>
    <row r="29" spans="1:6" ht="15.75" x14ac:dyDescent="0.25">
      <c r="A29" s="1">
        <v>1</v>
      </c>
      <c r="B29" s="1">
        <v>10</v>
      </c>
      <c r="C29" t="s">
        <v>3</v>
      </c>
      <c r="D29">
        <v>0</v>
      </c>
      <c r="E29">
        <v>598</v>
      </c>
      <c r="F29">
        <v>0</v>
      </c>
    </row>
    <row r="30" spans="1:6" ht="15.75" x14ac:dyDescent="0.25">
      <c r="A30" s="1">
        <v>2</v>
      </c>
      <c r="B30" s="1">
        <v>10</v>
      </c>
      <c r="C30" t="s">
        <v>6</v>
      </c>
      <c r="D30">
        <v>0</v>
      </c>
      <c r="E30">
        <v>1010</v>
      </c>
      <c r="F30">
        <v>876</v>
      </c>
    </row>
    <row r="31" spans="1:6" ht="15.75" x14ac:dyDescent="0.25">
      <c r="A31" s="1">
        <v>3</v>
      </c>
      <c r="B31" s="1">
        <v>10</v>
      </c>
      <c r="C31" t="s">
        <v>4</v>
      </c>
      <c r="D31">
        <v>193</v>
      </c>
      <c r="E31">
        <v>1702</v>
      </c>
      <c r="F31">
        <v>0</v>
      </c>
    </row>
    <row r="32" spans="1:6" ht="15.75" x14ac:dyDescent="0.25">
      <c r="A32" s="1">
        <v>1</v>
      </c>
      <c r="B32" s="1">
        <v>11</v>
      </c>
      <c r="C32" t="s">
        <v>3</v>
      </c>
      <c r="D32">
        <v>137</v>
      </c>
      <c r="E32">
        <v>111</v>
      </c>
      <c r="F32">
        <v>0</v>
      </c>
    </row>
    <row r="33" spans="1:6" ht="15.75" x14ac:dyDescent="0.25">
      <c r="A33" s="1">
        <v>2</v>
      </c>
      <c r="B33" s="1">
        <v>11</v>
      </c>
      <c r="C33" t="s">
        <v>4</v>
      </c>
      <c r="D33">
        <v>96</v>
      </c>
      <c r="E33">
        <v>0</v>
      </c>
      <c r="F33">
        <v>0</v>
      </c>
    </row>
    <row r="34" spans="1:6" ht="15.75" x14ac:dyDescent="0.25">
      <c r="A34" s="1">
        <v>3</v>
      </c>
      <c r="B34" s="1">
        <v>11</v>
      </c>
      <c r="C34" t="s">
        <v>6</v>
      </c>
      <c r="D34">
        <v>0</v>
      </c>
      <c r="E34">
        <v>0</v>
      </c>
      <c r="F34">
        <v>0</v>
      </c>
    </row>
    <row r="35" spans="1:6" ht="15.75" x14ac:dyDescent="0.25">
      <c r="A35" s="1">
        <v>1</v>
      </c>
      <c r="B35" s="1">
        <v>12</v>
      </c>
      <c r="C35" t="s">
        <v>4</v>
      </c>
      <c r="D35">
        <v>0</v>
      </c>
      <c r="E35">
        <v>0</v>
      </c>
      <c r="F35">
        <v>0</v>
      </c>
    </row>
    <row r="36" spans="1:6" ht="15.75" x14ac:dyDescent="0.25">
      <c r="A36" s="1">
        <v>2</v>
      </c>
      <c r="B36" s="1">
        <v>12</v>
      </c>
      <c r="C36" t="s">
        <v>6</v>
      </c>
      <c r="D36">
        <v>0</v>
      </c>
      <c r="E36">
        <v>0</v>
      </c>
      <c r="F36">
        <v>0</v>
      </c>
    </row>
    <row r="37" spans="1:6" ht="15.75" x14ac:dyDescent="0.25">
      <c r="A37" s="1">
        <v>3</v>
      </c>
      <c r="B37" s="1">
        <v>12</v>
      </c>
      <c r="C37" t="s">
        <v>3</v>
      </c>
      <c r="D37">
        <v>1743</v>
      </c>
      <c r="E37">
        <v>495</v>
      </c>
      <c r="F37">
        <v>1601</v>
      </c>
    </row>
    <row r="38" spans="1:6" ht="15.75" x14ac:dyDescent="0.25">
      <c r="A38" s="1">
        <v>1</v>
      </c>
      <c r="B38" s="1">
        <v>13</v>
      </c>
      <c r="C38" t="s">
        <v>3</v>
      </c>
      <c r="D38">
        <v>3250</v>
      </c>
      <c r="E38">
        <v>5320</v>
      </c>
      <c r="F38">
        <v>1806</v>
      </c>
    </row>
    <row r="39" spans="1:6" ht="15.75" x14ac:dyDescent="0.25">
      <c r="A39" s="1">
        <v>2</v>
      </c>
      <c r="B39" s="1">
        <v>13</v>
      </c>
      <c r="C39" t="s">
        <v>4</v>
      </c>
      <c r="D39">
        <v>911</v>
      </c>
      <c r="E39">
        <v>1541</v>
      </c>
      <c r="F39">
        <v>0</v>
      </c>
    </row>
    <row r="40" spans="1:6" ht="15.75" x14ac:dyDescent="0.25">
      <c r="A40" s="1">
        <v>3</v>
      </c>
      <c r="B40" s="1">
        <v>13</v>
      </c>
      <c r="C40" t="s">
        <v>6</v>
      </c>
      <c r="D40">
        <v>0</v>
      </c>
      <c r="E40">
        <v>136</v>
      </c>
      <c r="F40">
        <v>0</v>
      </c>
    </row>
    <row r="41" spans="1:6" ht="15.75" x14ac:dyDescent="0.25">
      <c r="A41" s="1">
        <v>1</v>
      </c>
      <c r="B41" s="1">
        <v>14</v>
      </c>
      <c r="C41" t="s">
        <v>6</v>
      </c>
      <c r="D41">
        <v>0</v>
      </c>
      <c r="E41">
        <v>192</v>
      </c>
      <c r="F41">
        <v>19</v>
      </c>
    </row>
    <row r="42" spans="1:6" ht="15.75" x14ac:dyDescent="0.25">
      <c r="A42" s="1">
        <v>2</v>
      </c>
      <c r="B42" s="1">
        <v>14</v>
      </c>
      <c r="C42" t="s">
        <v>4</v>
      </c>
      <c r="D42">
        <v>2355</v>
      </c>
      <c r="E42">
        <v>3060</v>
      </c>
      <c r="F42">
        <v>2524</v>
      </c>
    </row>
    <row r="43" spans="1:6" ht="15.75" x14ac:dyDescent="0.25">
      <c r="A43" s="1">
        <v>3</v>
      </c>
      <c r="B43" s="1">
        <v>14</v>
      </c>
      <c r="C43" t="s">
        <v>3</v>
      </c>
      <c r="D43">
        <v>5337</v>
      </c>
      <c r="E43">
        <v>5198</v>
      </c>
      <c r="F43">
        <v>4723</v>
      </c>
    </row>
    <row r="44" spans="1:6" ht="15.75" x14ac:dyDescent="0.25">
      <c r="A44" s="1">
        <v>1</v>
      </c>
      <c r="B44" s="1">
        <v>15</v>
      </c>
      <c r="C44" t="s">
        <v>3</v>
      </c>
      <c r="D44">
        <v>60</v>
      </c>
      <c r="E44">
        <v>0</v>
      </c>
      <c r="F44">
        <v>1157</v>
      </c>
    </row>
    <row r="45" spans="1:6" ht="15.75" x14ac:dyDescent="0.25">
      <c r="A45" s="1">
        <v>2</v>
      </c>
      <c r="B45" s="1">
        <v>15</v>
      </c>
      <c r="C45" t="s">
        <v>4</v>
      </c>
      <c r="D45">
        <v>600</v>
      </c>
      <c r="E45">
        <v>0</v>
      </c>
      <c r="F45">
        <v>489</v>
      </c>
    </row>
    <row r="46" spans="1:6" ht="15.75" x14ac:dyDescent="0.25">
      <c r="A46" s="1">
        <v>3</v>
      </c>
      <c r="B46" s="1">
        <v>15</v>
      </c>
      <c r="C46" t="s">
        <v>6</v>
      </c>
      <c r="D46">
        <v>432</v>
      </c>
      <c r="E46">
        <v>95</v>
      </c>
      <c r="F46">
        <v>415</v>
      </c>
    </row>
    <row r="47" spans="1:6" ht="15.75" x14ac:dyDescent="0.25">
      <c r="A47" s="1">
        <v>1</v>
      </c>
      <c r="B47" s="1">
        <v>16</v>
      </c>
      <c r="C47" t="s">
        <v>4</v>
      </c>
      <c r="D47">
        <v>3175</v>
      </c>
      <c r="E47">
        <v>547</v>
      </c>
      <c r="F47">
        <v>480</v>
      </c>
    </row>
    <row r="48" spans="1:6" ht="15.75" x14ac:dyDescent="0.25">
      <c r="A48" s="1">
        <v>2</v>
      </c>
      <c r="B48" s="1">
        <v>16</v>
      </c>
      <c r="C48" t="s">
        <v>3</v>
      </c>
      <c r="D48">
        <v>1825</v>
      </c>
      <c r="E48">
        <v>887</v>
      </c>
      <c r="F48">
        <v>386</v>
      </c>
    </row>
    <row r="49" spans="1:6" ht="15.75" x14ac:dyDescent="0.25">
      <c r="A49" s="1">
        <v>3</v>
      </c>
      <c r="B49" s="1">
        <v>16</v>
      </c>
      <c r="C49" t="s">
        <v>6</v>
      </c>
      <c r="D49">
        <v>6661</v>
      </c>
      <c r="E49">
        <v>1804</v>
      </c>
      <c r="F49">
        <v>0</v>
      </c>
    </row>
    <row r="50" spans="1:6" ht="15.75" x14ac:dyDescent="0.25">
      <c r="A50" s="1">
        <v>1</v>
      </c>
      <c r="B50" s="1">
        <v>17</v>
      </c>
      <c r="C50" t="s">
        <v>3</v>
      </c>
      <c r="D50">
        <v>0</v>
      </c>
      <c r="E50">
        <v>822</v>
      </c>
      <c r="F50">
        <v>0</v>
      </c>
    </row>
    <row r="51" spans="1:6" ht="15.75" x14ac:dyDescent="0.25">
      <c r="A51" s="1">
        <v>2</v>
      </c>
      <c r="B51" s="1">
        <v>17</v>
      </c>
      <c r="C51" t="s">
        <v>6</v>
      </c>
      <c r="D51">
        <v>0</v>
      </c>
      <c r="E51">
        <v>39</v>
      </c>
      <c r="F51">
        <v>0</v>
      </c>
    </row>
    <row r="52" spans="1:6" ht="15.75" x14ac:dyDescent="0.25">
      <c r="A52" s="1">
        <v>3</v>
      </c>
      <c r="B52" s="1">
        <v>17</v>
      </c>
      <c r="C52" t="s">
        <v>4</v>
      </c>
      <c r="D52">
        <v>196</v>
      </c>
      <c r="E52">
        <v>78</v>
      </c>
      <c r="F52">
        <v>0</v>
      </c>
    </row>
    <row r="53" spans="1:6" ht="15.75" x14ac:dyDescent="0.25">
      <c r="A53" s="1">
        <v>1</v>
      </c>
      <c r="B53" s="1">
        <v>18</v>
      </c>
      <c r="C53" t="s">
        <v>4</v>
      </c>
      <c r="D53">
        <v>683</v>
      </c>
      <c r="E53">
        <v>400</v>
      </c>
      <c r="F53">
        <v>970</v>
      </c>
    </row>
    <row r="54" spans="1:6" ht="15.75" x14ac:dyDescent="0.25">
      <c r="A54" s="1">
        <v>2</v>
      </c>
      <c r="B54" s="1">
        <v>18</v>
      </c>
      <c r="C54" t="s">
        <v>3</v>
      </c>
      <c r="D54">
        <v>63</v>
      </c>
      <c r="E54">
        <v>296</v>
      </c>
      <c r="F54">
        <v>1562</v>
      </c>
    </row>
    <row r="55" spans="1:6" ht="15.75" x14ac:dyDescent="0.25">
      <c r="A55" s="1">
        <v>3</v>
      </c>
      <c r="B55" s="1">
        <v>18</v>
      </c>
      <c r="C55" t="s">
        <v>6</v>
      </c>
      <c r="D55">
        <v>514</v>
      </c>
      <c r="E55">
        <v>1284</v>
      </c>
      <c r="F55">
        <v>269</v>
      </c>
    </row>
  </sheetData>
  <phoneticPr fontId="3" type="noConversion"/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57"/>
  <sheetViews>
    <sheetView workbookViewId="0">
      <selection activeCell="D1" sqref="D1:G1"/>
    </sheetView>
  </sheetViews>
  <sheetFormatPr defaultRowHeight="15" x14ac:dyDescent="0.25"/>
  <cols>
    <col min="1" max="1" width="9.140625" bestFit="1" customWidth="1"/>
    <col min="2" max="2" width="10.140625" bestFit="1" customWidth="1"/>
    <col min="3" max="3" width="8.28515625" bestFit="1" customWidth="1"/>
    <col min="4" max="7" width="7.7109375" bestFit="1" customWidth="1"/>
  </cols>
  <sheetData>
    <row r="1" spans="1:7" ht="31.5" x14ac:dyDescent="0.25">
      <c r="A1" s="1" t="s">
        <v>0</v>
      </c>
      <c r="B1" s="1" t="s">
        <v>1</v>
      </c>
      <c r="C1" s="1" t="s">
        <v>2</v>
      </c>
      <c r="D1" s="1" t="s">
        <v>21</v>
      </c>
      <c r="E1" s="1" t="s">
        <v>22</v>
      </c>
      <c r="F1" s="1" t="s">
        <v>23</v>
      </c>
      <c r="G1" s="1" t="s">
        <v>24</v>
      </c>
    </row>
    <row r="2" spans="1:7" ht="15.75" x14ac:dyDescent="0.25">
      <c r="A2" s="1">
        <v>1</v>
      </c>
      <c r="B2" s="1">
        <v>1</v>
      </c>
      <c r="C2" s="1" t="s">
        <v>3</v>
      </c>
      <c r="D2" s="1">
        <v>964</v>
      </c>
      <c r="E2" s="1">
        <v>2538</v>
      </c>
      <c r="F2" s="1">
        <v>835</v>
      </c>
      <c r="G2" s="1">
        <v>2960</v>
      </c>
    </row>
    <row r="3" spans="1:7" ht="15.75" x14ac:dyDescent="0.25">
      <c r="A3" s="1">
        <v>2</v>
      </c>
      <c r="B3" s="1">
        <v>1</v>
      </c>
      <c r="C3" s="1" t="s">
        <v>3</v>
      </c>
      <c r="D3" s="1">
        <v>1708</v>
      </c>
      <c r="E3" s="1">
        <v>3771</v>
      </c>
      <c r="F3" s="1">
        <v>4467</v>
      </c>
      <c r="G3" s="1">
        <v>1437</v>
      </c>
    </row>
    <row r="4" spans="1:7" ht="15.75" x14ac:dyDescent="0.25">
      <c r="A4" s="1">
        <v>3</v>
      </c>
      <c r="B4" s="1">
        <v>1</v>
      </c>
      <c r="C4" s="1" t="s">
        <v>3</v>
      </c>
      <c r="D4" s="1">
        <v>2899</v>
      </c>
      <c r="E4" s="1">
        <v>2285</v>
      </c>
      <c r="F4" s="1">
        <v>1364</v>
      </c>
      <c r="G4" s="1">
        <v>636</v>
      </c>
    </row>
    <row r="5" spans="1:7" ht="15.75" x14ac:dyDescent="0.25">
      <c r="A5" s="1">
        <v>1</v>
      </c>
      <c r="B5" s="1">
        <v>2</v>
      </c>
      <c r="C5" s="1" t="s">
        <v>3</v>
      </c>
      <c r="D5" s="1">
        <v>4389</v>
      </c>
      <c r="E5" s="1">
        <v>2842</v>
      </c>
      <c r="F5" s="1">
        <v>6179</v>
      </c>
      <c r="G5" s="1">
        <v>4016</v>
      </c>
    </row>
    <row r="6" spans="1:7" ht="15.75" x14ac:dyDescent="0.25">
      <c r="A6" s="1">
        <v>2</v>
      </c>
      <c r="B6" s="1">
        <v>2</v>
      </c>
      <c r="C6" s="1" t="s">
        <v>4</v>
      </c>
      <c r="D6" s="1">
        <v>4304</v>
      </c>
      <c r="E6" s="1">
        <v>3168</v>
      </c>
      <c r="F6" s="1">
        <v>2696</v>
      </c>
      <c r="G6" s="1">
        <v>961</v>
      </c>
    </row>
    <row r="7" spans="1:7" ht="15.75" x14ac:dyDescent="0.25">
      <c r="A7" s="1">
        <v>3</v>
      </c>
      <c r="B7" s="1">
        <v>2</v>
      </c>
      <c r="C7" s="1" t="s">
        <v>3</v>
      </c>
      <c r="D7" s="1">
        <v>643</v>
      </c>
      <c r="E7" s="1">
        <v>1161</v>
      </c>
      <c r="F7" s="1">
        <v>733</v>
      </c>
      <c r="G7" s="1">
        <v>690</v>
      </c>
    </row>
    <row r="8" spans="1:7" ht="15.75" x14ac:dyDescent="0.25">
      <c r="A8" s="1">
        <v>1</v>
      </c>
      <c r="B8" s="1">
        <v>3</v>
      </c>
      <c r="C8" s="1" t="s">
        <v>3</v>
      </c>
      <c r="D8" s="1">
        <v>3410</v>
      </c>
      <c r="E8" s="1">
        <v>1410</v>
      </c>
      <c r="F8" s="1">
        <v>2342</v>
      </c>
      <c r="G8" s="1">
        <v>1669</v>
      </c>
    </row>
    <row r="9" spans="1:7" ht="15.75" x14ac:dyDescent="0.25">
      <c r="A9" s="1">
        <v>2</v>
      </c>
      <c r="B9" s="1">
        <v>3</v>
      </c>
      <c r="C9" s="1" t="s">
        <v>3</v>
      </c>
      <c r="D9" s="1">
        <v>1322</v>
      </c>
      <c r="E9" s="1">
        <v>1030</v>
      </c>
      <c r="F9" s="1">
        <v>1218</v>
      </c>
      <c r="G9" s="1">
        <v>2261</v>
      </c>
    </row>
    <row r="10" spans="1:7" ht="15.75" x14ac:dyDescent="0.25">
      <c r="A10" s="1">
        <v>3</v>
      </c>
      <c r="B10" s="1">
        <v>3</v>
      </c>
      <c r="C10" s="1" t="s">
        <v>3</v>
      </c>
      <c r="D10" s="1">
        <v>1961</v>
      </c>
      <c r="E10" s="1">
        <v>463</v>
      </c>
      <c r="F10" s="1">
        <v>1163</v>
      </c>
      <c r="G10" s="1">
        <v>371</v>
      </c>
    </row>
    <row r="11" spans="1:7" ht="15.75" x14ac:dyDescent="0.25">
      <c r="A11" s="1">
        <v>1</v>
      </c>
      <c r="B11" s="1">
        <v>4</v>
      </c>
      <c r="C11" s="1" t="s">
        <v>3</v>
      </c>
      <c r="D11" s="1">
        <v>6222</v>
      </c>
      <c r="E11" s="1">
        <v>2037</v>
      </c>
      <c r="F11" s="1">
        <v>4437</v>
      </c>
      <c r="G11" s="1">
        <v>4370</v>
      </c>
    </row>
    <row r="12" spans="1:7" ht="15.75" x14ac:dyDescent="0.25">
      <c r="A12" s="1">
        <v>2</v>
      </c>
      <c r="B12" s="1">
        <v>4</v>
      </c>
      <c r="C12" s="1" t="s">
        <v>5</v>
      </c>
      <c r="D12" s="1">
        <v>1840</v>
      </c>
      <c r="E12" s="1">
        <v>3589</v>
      </c>
      <c r="F12" s="1">
        <v>2698</v>
      </c>
      <c r="G12" s="1">
        <v>1950</v>
      </c>
    </row>
    <row r="13" spans="1:7" ht="15.75" x14ac:dyDescent="0.25">
      <c r="A13" s="1">
        <v>3</v>
      </c>
      <c r="B13" s="1">
        <v>4</v>
      </c>
      <c r="C13" s="1" t="s">
        <v>3</v>
      </c>
      <c r="D13" s="1">
        <v>2919</v>
      </c>
      <c r="E13" s="1">
        <v>3289</v>
      </c>
      <c r="F13" s="1">
        <v>1453</v>
      </c>
      <c r="G13" s="1">
        <v>5183</v>
      </c>
    </row>
    <row r="14" spans="1:7" ht="15.75" x14ac:dyDescent="0.25">
      <c r="A14" s="1">
        <v>1</v>
      </c>
      <c r="B14" s="1">
        <v>5</v>
      </c>
      <c r="C14" s="1" t="s">
        <v>3</v>
      </c>
      <c r="D14" s="1">
        <v>1496</v>
      </c>
      <c r="E14" s="1">
        <v>698</v>
      </c>
      <c r="F14" s="1">
        <v>1187</v>
      </c>
      <c r="G14" s="1">
        <v>968</v>
      </c>
    </row>
    <row r="15" spans="1:7" ht="15.75" x14ac:dyDescent="0.25">
      <c r="A15" s="1">
        <v>2</v>
      </c>
      <c r="B15" s="1">
        <v>5</v>
      </c>
      <c r="C15" s="1" t="s">
        <v>4</v>
      </c>
      <c r="D15" s="1">
        <v>1384</v>
      </c>
      <c r="E15" s="1">
        <v>19</v>
      </c>
      <c r="F15" s="1">
        <v>1091</v>
      </c>
      <c r="G15" s="1">
        <v>2956</v>
      </c>
    </row>
    <row r="16" spans="1:7" ht="15.75" x14ac:dyDescent="0.25">
      <c r="A16" s="1">
        <v>3</v>
      </c>
      <c r="B16" s="1">
        <v>5</v>
      </c>
      <c r="C16" s="1" t="s">
        <v>3</v>
      </c>
      <c r="D16" s="1">
        <v>1840</v>
      </c>
      <c r="E16" s="1">
        <v>197</v>
      </c>
      <c r="F16" s="1">
        <v>616</v>
      </c>
      <c r="G16" s="1">
        <v>854</v>
      </c>
    </row>
    <row r="17" spans="1:7" ht="15.75" x14ac:dyDescent="0.25">
      <c r="A17" s="1">
        <v>1</v>
      </c>
      <c r="B17" s="1">
        <v>6</v>
      </c>
      <c r="C17" s="1" t="s">
        <v>3</v>
      </c>
      <c r="D17" s="1">
        <v>3323</v>
      </c>
      <c r="E17" s="1">
        <v>5390</v>
      </c>
      <c r="F17" s="1">
        <v>604</v>
      </c>
      <c r="G17" s="1">
        <v>2899</v>
      </c>
    </row>
    <row r="18" spans="1:7" ht="15.75" x14ac:dyDescent="0.25">
      <c r="A18" s="1">
        <v>2</v>
      </c>
      <c r="B18" s="1">
        <v>6</v>
      </c>
      <c r="C18" s="1" t="s">
        <v>5</v>
      </c>
      <c r="D18" s="1">
        <v>0</v>
      </c>
      <c r="E18" s="1">
        <v>106</v>
      </c>
      <c r="F18" s="1">
        <v>0</v>
      </c>
      <c r="G18" s="1">
        <v>986</v>
      </c>
    </row>
    <row r="19" spans="1:7" ht="15.75" x14ac:dyDescent="0.25">
      <c r="A19" s="1">
        <v>3</v>
      </c>
      <c r="B19" s="1">
        <v>6</v>
      </c>
      <c r="C19" s="1" t="s">
        <v>3</v>
      </c>
      <c r="D19" s="1">
        <v>1790</v>
      </c>
      <c r="E19" s="1">
        <v>916</v>
      </c>
      <c r="F19" s="1">
        <v>1136</v>
      </c>
      <c r="G19" s="1">
        <v>1888</v>
      </c>
    </row>
    <row r="20" spans="1:7" ht="15.75" x14ac:dyDescent="0.25">
      <c r="A20" s="1">
        <v>1</v>
      </c>
      <c r="B20" s="1">
        <v>7</v>
      </c>
      <c r="C20" s="1" t="s">
        <v>3</v>
      </c>
      <c r="D20" s="1">
        <v>502</v>
      </c>
      <c r="E20" s="1">
        <v>2676</v>
      </c>
      <c r="F20" s="1">
        <v>1471</v>
      </c>
      <c r="G20" s="1">
        <v>2190</v>
      </c>
    </row>
    <row r="21" spans="1:7" ht="15.75" x14ac:dyDescent="0.25">
      <c r="A21" s="1">
        <v>2</v>
      </c>
      <c r="B21" s="1">
        <v>7</v>
      </c>
      <c r="C21" s="1" t="s">
        <v>3</v>
      </c>
      <c r="D21" s="1">
        <v>2304</v>
      </c>
      <c r="E21" s="1">
        <v>534</v>
      </c>
      <c r="F21" s="1">
        <v>988</v>
      </c>
      <c r="G21" s="1">
        <v>29</v>
      </c>
    </row>
    <row r="22" spans="1:7" ht="15.75" x14ac:dyDescent="0.25">
      <c r="A22" s="1">
        <v>3</v>
      </c>
      <c r="B22" s="1">
        <v>7</v>
      </c>
      <c r="C22" s="1" t="s">
        <v>3</v>
      </c>
      <c r="D22" s="1">
        <v>1209</v>
      </c>
      <c r="E22" s="1">
        <v>988</v>
      </c>
      <c r="F22" s="1">
        <v>293</v>
      </c>
      <c r="G22" s="1">
        <v>640</v>
      </c>
    </row>
    <row r="23" spans="1:7" ht="15.75" x14ac:dyDescent="0.25">
      <c r="A23" s="1">
        <v>1</v>
      </c>
      <c r="B23" s="1">
        <v>8</v>
      </c>
      <c r="C23" s="1" t="s">
        <v>3</v>
      </c>
      <c r="D23" s="1">
        <v>441</v>
      </c>
      <c r="E23" s="1">
        <v>956</v>
      </c>
      <c r="F23" s="1">
        <v>1046</v>
      </c>
      <c r="G23" s="1">
        <v>621</v>
      </c>
    </row>
    <row r="24" spans="1:7" ht="15.75" x14ac:dyDescent="0.25">
      <c r="A24" s="1">
        <v>2</v>
      </c>
      <c r="B24" s="1">
        <v>8</v>
      </c>
      <c r="C24" s="1" t="s">
        <v>5</v>
      </c>
      <c r="D24" s="1">
        <v>203</v>
      </c>
      <c r="E24" s="1">
        <v>340</v>
      </c>
      <c r="F24" s="1">
        <v>207</v>
      </c>
      <c r="G24" s="1">
        <v>151</v>
      </c>
    </row>
    <row r="25" spans="1:7" ht="15.75" x14ac:dyDescent="0.25">
      <c r="A25" s="1">
        <v>3</v>
      </c>
      <c r="B25" s="1">
        <v>8</v>
      </c>
      <c r="C25" s="1" t="s">
        <v>3</v>
      </c>
      <c r="D25" s="1">
        <v>925</v>
      </c>
      <c r="E25" s="1">
        <v>536</v>
      </c>
      <c r="F25" s="1">
        <v>1238</v>
      </c>
      <c r="G25" s="1">
        <v>0</v>
      </c>
    </row>
    <row r="26" spans="1:7" ht="15.75" x14ac:dyDescent="0.25">
      <c r="A26" s="1">
        <v>1</v>
      </c>
      <c r="B26" s="1">
        <v>9</v>
      </c>
      <c r="C26" s="1" t="s">
        <v>3</v>
      </c>
      <c r="D26" s="1">
        <v>1079</v>
      </c>
      <c r="E26" s="1">
        <v>534</v>
      </c>
      <c r="F26" s="1">
        <v>666</v>
      </c>
      <c r="G26" s="1">
        <v>1029</v>
      </c>
    </row>
    <row r="27" spans="1:7" ht="15.75" x14ac:dyDescent="0.25">
      <c r="A27" s="1">
        <v>2</v>
      </c>
      <c r="B27" s="1">
        <v>9</v>
      </c>
      <c r="C27" s="1" t="s">
        <v>4</v>
      </c>
      <c r="D27" s="1">
        <v>821</v>
      </c>
      <c r="E27" s="1">
        <v>261</v>
      </c>
      <c r="F27" s="1">
        <v>546</v>
      </c>
      <c r="G27" s="1">
        <v>339</v>
      </c>
    </row>
    <row r="28" spans="1:7" ht="15.75" x14ac:dyDescent="0.25">
      <c r="A28" s="1">
        <v>3</v>
      </c>
      <c r="B28" s="1">
        <v>9</v>
      </c>
      <c r="C28" s="1" t="s">
        <v>3</v>
      </c>
      <c r="D28" s="1">
        <v>422</v>
      </c>
      <c r="E28" s="1">
        <v>0</v>
      </c>
      <c r="F28" s="1">
        <v>113</v>
      </c>
      <c r="G28" s="1">
        <v>340</v>
      </c>
    </row>
    <row r="29" spans="1:7" ht="15.75" x14ac:dyDescent="0.25">
      <c r="A29" s="1">
        <v>1</v>
      </c>
      <c r="B29" s="1">
        <v>10</v>
      </c>
      <c r="C29" s="1" t="s">
        <v>3</v>
      </c>
      <c r="D29" s="1">
        <v>1202</v>
      </c>
      <c r="E29" s="1">
        <v>3862</v>
      </c>
      <c r="F29" s="1">
        <v>2288</v>
      </c>
      <c r="G29" s="1">
        <v>2608</v>
      </c>
    </row>
    <row r="30" spans="1:7" ht="15.75" x14ac:dyDescent="0.25">
      <c r="A30" s="1">
        <v>2</v>
      </c>
      <c r="B30" s="1">
        <v>10</v>
      </c>
      <c r="C30" s="1" t="s">
        <v>5</v>
      </c>
      <c r="D30" s="1">
        <v>258</v>
      </c>
      <c r="E30" s="1">
        <v>0</v>
      </c>
      <c r="F30" s="1">
        <v>0</v>
      </c>
      <c r="G30" s="1">
        <v>1499</v>
      </c>
    </row>
    <row r="31" spans="1:7" ht="15.75" x14ac:dyDescent="0.25">
      <c r="A31" s="1">
        <v>3</v>
      </c>
      <c r="B31" s="1">
        <v>10</v>
      </c>
      <c r="C31" s="1" t="s">
        <v>3</v>
      </c>
      <c r="D31" s="1">
        <v>3846</v>
      </c>
      <c r="E31" s="1">
        <v>2272</v>
      </c>
      <c r="F31" s="1">
        <v>3989</v>
      </c>
      <c r="G31" s="1">
        <v>0</v>
      </c>
    </row>
    <row r="32" spans="1:7" ht="15.75" x14ac:dyDescent="0.25">
      <c r="A32" s="1">
        <v>1</v>
      </c>
      <c r="B32" s="1">
        <v>11</v>
      </c>
      <c r="C32" s="1" t="s">
        <v>3</v>
      </c>
      <c r="D32" s="1">
        <v>0</v>
      </c>
      <c r="E32" s="1">
        <v>0</v>
      </c>
      <c r="F32" s="1">
        <v>0</v>
      </c>
      <c r="G32" s="1">
        <v>0</v>
      </c>
    </row>
    <row r="33" spans="1:7" ht="15.75" x14ac:dyDescent="0.25">
      <c r="A33" s="1">
        <v>2</v>
      </c>
      <c r="B33" s="1">
        <v>11</v>
      </c>
      <c r="C33" s="1" t="s">
        <v>4</v>
      </c>
      <c r="D33" s="1">
        <v>0</v>
      </c>
      <c r="E33" s="1">
        <v>0</v>
      </c>
      <c r="F33" s="1">
        <v>0</v>
      </c>
      <c r="G33" s="1">
        <v>0</v>
      </c>
    </row>
    <row r="34" spans="1:7" ht="15.75" x14ac:dyDescent="0.25">
      <c r="A34" s="1">
        <v>3</v>
      </c>
      <c r="B34" s="1">
        <v>11</v>
      </c>
      <c r="C34" s="1" t="s">
        <v>3</v>
      </c>
      <c r="D34" s="1">
        <v>0</v>
      </c>
      <c r="E34" s="1">
        <v>0</v>
      </c>
      <c r="F34" s="1">
        <v>0</v>
      </c>
      <c r="G34" s="1">
        <v>1090</v>
      </c>
    </row>
    <row r="35" spans="1:7" ht="15.75" x14ac:dyDescent="0.25">
      <c r="A35" s="1">
        <v>1</v>
      </c>
      <c r="B35" s="1">
        <v>12</v>
      </c>
      <c r="C35" s="1" t="s">
        <v>3</v>
      </c>
      <c r="D35" s="1">
        <v>639</v>
      </c>
      <c r="E35" s="1">
        <v>40</v>
      </c>
      <c r="F35" s="1">
        <v>0</v>
      </c>
      <c r="G35" s="1">
        <v>0</v>
      </c>
    </row>
    <row r="36" spans="1:7" ht="15.75" x14ac:dyDescent="0.25">
      <c r="A36" s="1">
        <v>2</v>
      </c>
      <c r="B36" s="1">
        <v>12</v>
      </c>
      <c r="C36" s="1" t="s">
        <v>3</v>
      </c>
      <c r="D36" s="1">
        <v>253</v>
      </c>
      <c r="E36" s="1">
        <v>0</v>
      </c>
      <c r="F36" s="1">
        <v>33</v>
      </c>
      <c r="G36" s="1">
        <v>163</v>
      </c>
    </row>
    <row r="37" spans="1:7" ht="15.75" x14ac:dyDescent="0.25">
      <c r="A37" s="1">
        <v>3</v>
      </c>
      <c r="B37" s="1">
        <v>12</v>
      </c>
      <c r="C37" s="1" t="s">
        <v>3</v>
      </c>
      <c r="D37" s="1">
        <v>0</v>
      </c>
      <c r="E37" s="1">
        <v>0</v>
      </c>
      <c r="F37" s="1">
        <v>11</v>
      </c>
      <c r="G37" s="1">
        <v>27</v>
      </c>
    </row>
    <row r="38" spans="1:7" ht="15.75" x14ac:dyDescent="0.25">
      <c r="A38" s="1">
        <v>1</v>
      </c>
      <c r="B38" s="1">
        <v>13</v>
      </c>
      <c r="C38" s="1" t="s">
        <v>3</v>
      </c>
      <c r="D38" s="1">
        <v>4989</v>
      </c>
      <c r="E38" s="1">
        <v>3700</v>
      </c>
      <c r="F38" s="1">
        <v>2917</v>
      </c>
      <c r="G38" s="1">
        <v>2353</v>
      </c>
    </row>
    <row r="39" spans="1:7" ht="15.75" x14ac:dyDescent="0.25">
      <c r="A39" s="1">
        <v>2</v>
      </c>
      <c r="B39" s="1">
        <v>13</v>
      </c>
      <c r="C39" s="1" t="s">
        <v>4</v>
      </c>
      <c r="D39" s="1">
        <v>1441</v>
      </c>
      <c r="E39" s="1">
        <v>3466</v>
      </c>
      <c r="F39" s="1">
        <v>1375</v>
      </c>
      <c r="G39" s="1">
        <v>964</v>
      </c>
    </row>
    <row r="40" spans="1:7" ht="15.75" x14ac:dyDescent="0.25">
      <c r="A40" s="1">
        <v>3</v>
      </c>
      <c r="B40" s="1">
        <v>13</v>
      </c>
      <c r="C40" s="1" t="s">
        <v>3</v>
      </c>
      <c r="D40" s="1">
        <v>1650</v>
      </c>
      <c r="E40" s="1">
        <v>2180</v>
      </c>
      <c r="F40" s="1">
        <v>0</v>
      </c>
      <c r="G40" s="1">
        <v>4624</v>
      </c>
    </row>
    <row r="41" spans="1:7" ht="15.75" x14ac:dyDescent="0.25">
      <c r="A41" s="1">
        <v>1</v>
      </c>
      <c r="B41" s="1">
        <v>14</v>
      </c>
      <c r="C41" s="1" t="s">
        <v>3</v>
      </c>
      <c r="D41" s="1">
        <v>918</v>
      </c>
      <c r="E41" s="1">
        <v>0</v>
      </c>
      <c r="F41" s="1">
        <v>5</v>
      </c>
      <c r="G41" s="1">
        <v>1539</v>
      </c>
    </row>
    <row r="42" spans="1:7" ht="15.75" x14ac:dyDescent="0.25">
      <c r="A42" s="1">
        <v>2</v>
      </c>
      <c r="B42" s="1">
        <v>14</v>
      </c>
      <c r="C42" s="1" t="s">
        <v>3</v>
      </c>
      <c r="D42" s="1">
        <v>1076</v>
      </c>
      <c r="E42" s="1">
        <v>421</v>
      </c>
      <c r="F42" s="1">
        <v>301</v>
      </c>
      <c r="G42" s="1">
        <v>284</v>
      </c>
    </row>
    <row r="43" spans="1:7" ht="15.75" x14ac:dyDescent="0.25">
      <c r="A43" s="1">
        <v>3</v>
      </c>
      <c r="B43" s="1">
        <v>14</v>
      </c>
      <c r="C43" s="1" t="s">
        <v>3</v>
      </c>
      <c r="D43" s="1">
        <v>1414</v>
      </c>
      <c r="E43" s="1">
        <v>1698</v>
      </c>
      <c r="F43" s="1">
        <v>1559</v>
      </c>
      <c r="G43" s="1">
        <v>333</v>
      </c>
    </row>
    <row r="44" spans="1:7" ht="15.75" x14ac:dyDescent="0.25">
      <c r="A44" s="1">
        <v>1</v>
      </c>
      <c r="B44" s="1">
        <v>15</v>
      </c>
      <c r="C44" s="1" t="s">
        <v>3</v>
      </c>
      <c r="D44" s="1">
        <v>2197</v>
      </c>
      <c r="E44" s="1">
        <v>2956</v>
      </c>
      <c r="F44" s="1">
        <v>902</v>
      </c>
      <c r="G44" s="1">
        <v>1317</v>
      </c>
    </row>
    <row r="45" spans="1:7" ht="15.75" x14ac:dyDescent="0.25">
      <c r="A45" s="1">
        <v>2</v>
      </c>
      <c r="B45" s="1">
        <v>15</v>
      </c>
      <c r="C45" s="1" t="s">
        <v>5</v>
      </c>
      <c r="D45" s="1">
        <v>1108</v>
      </c>
      <c r="E45" s="1">
        <v>1370</v>
      </c>
      <c r="F45" s="1">
        <v>0</v>
      </c>
      <c r="G45" s="1">
        <v>434</v>
      </c>
    </row>
    <row r="46" spans="1:7" ht="15.75" x14ac:dyDescent="0.25">
      <c r="A46" s="1">
        <v>3</v>
      </c>
      <c r="B46" s="1">
        <v>15</v>
      </c>
      <c r="C46" s="1" t="s">
        <v>3</v>
      </c>
      <c r="D46" s="1">
        <v>1921</v>
      </c>
      <c r="E46" s="1">
        <v>3127</v>
      </c>
      <c r="F46" s="1">
        <v>715</v>
      </c>
      <c r="G46" s="1">
        <v>4130</v>
      </c>
    </row>
    <row r="47" spans="1:7" ht="15.75" x14ac:dyDescent="0.25">
      <c r="A47" s="1">
        <v>1</v>
      </c>
      <c r="B47" s="1">
        <v>16</v>
      </c>
      <c r="C47" s="1" t="s">
        <v>3</v>
      </c>
      <c r="D47" s="1">
        <v>3634</v>
      </c>
      <c r="E47" s="1">
        <v>4114</v>
      </c>
      <c r="F47" s="1">
        <v>2003</v>
      </c>
      <c r="G47" s="1">
        <v>3915</v>
      </c>
    </row>
    <row r="48" spans="1:7" ht="15.75" x14ac:dyDescent="0.25">
      <c r="A48" s="1">
        <v>2</v>
      </c>
      <c r="B48" s="1">
        <v>16</v>
      </c>
      <c r="C48" s="1" t="s">
        <v>4</v>
      </c>
      <c r="D48" s="1">
        <v>1581</v>
      </c>
      <c r="E48" s="1">
        <v>2683</v>
      </c>
      <c r="F48" s="1">
        <v>739</v>
      </c>
      <c r="G48" s="1">
        <v>891</v>
      </c>
    </row>
    <row r="49" spans="1:10" ht="15.75" x14ac:dyDescent="0.25">
      <c r="A49" s="1">
        <v>3</v>
      </c>
      <c r="B49" s="1">
        <v>16</v>
      </c>
      <c r="C49" s="1" t="s">
        <v>3</v>
      </c>
      <c r="D49" s="1">
        <v>4524</v>
      </c>
      <c r="E49" s="1">
        <v>0</v>
      </c>
      <c r="F49" s="1">
        <v>0</v>
      </c>
      <c r="G49" s="1">
        <v>0</v>
      </c>
    </row>
    <row r="50" spans="1:10" ht="15.75" x14ac:dyDescent="0.25">
      <c r="A50" s="1">
        <v>1</v>
      </c>
      <c r="B50" s="1">
        <v>17</v>
      </c>
      <c r="C50" s="1" t="s">
        <v>3</v>
      </c>
      <c r="D50" s="1">
        <v>1266</v>
      </c>
      <c r="E50" s="1">
        <v>2787</v>
      </c>
      <c r="F50" s="1">
        <v>815</v>
      </c>
      <c r="G50" s="1">
        <v>769</v>
      </c>
    </row>
    <row r="51" spans="1:10" ht="15.75" x14ac:dyDescent="0.25">
      <c r="A51" s="1">
        <v>2</v>
      </c>
      <c r="B51" s="1">
        <v>17</v>
      </c>
      <c r="C51" s="1" t="s">
        <v>3</v>
      </c>
      <c r="D51" s="1">
        <v>2627</v>
      </c>
      <c r="E51" s="1">
        <v>2117</v>
      </c>
      <c r="F51" s="1">
        <v>3040</v>
      </c>
      <c r="G51" s="1">
        <v>1689</v>
      </c>
    </row>
    <row r="52" spans="1:10" ht="15.75" x14ac:dyDescent="0.25">
      <c r="A52" s="1">
        <v>3</v>
      </c>
      <c r="B52" s="1">
        <v>17</v>
      </c>
      <c r="C52" s="1" t="s">
        <v>3</v>
      </c>
      <c r="D52" s="1">
        <v>1665</v>
      </c>
      <c r="E52" s="1">
        <v>2810</v>
      </c>
      <c r="F52" s="1">
        <v>2862</v>
      </c>
      <c r="G52" s="1">
        <v>0</v>
      </c>
    </row>
    <row r="53" spans="1:10" ht="15.75" x14ac:dyDescent="0.25">
      <c r="A53" s="1">
        <v>1</v>
      </c>
      <c r="B53" s="1">
        <v>18</v>
      </c>
      <c r="C53" s="1" t="s">
        <v>3</v>
      </c>
      <c r="D53" s="1">
        <v>3994</v>
      </c>
      <c r="E53" s="1">
        <v>443</v>
      </c>
      <c r="F53" s="1">
        <v>3090</v>
      </c>
      <c r="G53" s="1">
        <v>2833</v>
      </c>
    </row>
    <row r="54" spans="1:10" ht="15.75" x14ac:dyDescent="0.25">
      <c r="A54" s="1">
        <v>2</v>
      </c>
      <c r="B54" s="1">
        <v>18</v>
      </c>
      <c r="C54" s="1" t="s">
        <v>5</v>
      </c>
      <c r="D54" s="1">
        <v>2043</v>
      </c>
      <c r="E54" s="1">
        <v>1416</v>
      </c>
      <c r="F54" s="1">
        <v>1329</v>
      </c>
      <c r="G54" s="1">
        <v>499</v>
      </c>
    </row>
    <row r="55" spans="1:10" ht="15.75" x14ac:dyDescent="0.25">
      <c r="A55" s="1">
        <v>3</v>
      </c>
      <c r="B55" s="1">
        <v>18</v>
      </c>
      <c r="C55" s="1" t="s">
        <v>3</v>
      </c>
      <c r="D55" s="1">
        <v>2788</v>
      </c>
      <c r="E55" s="1">
        <v>2522</v>
      </c>
      <c r="F55" s="1">
        <v>2594</v>
      </c>
      <c r="G55" s="1">
        <v>2900</v>
      </c>
    </row>
    <row r="56" spans="1:10" ht="15.75" x14ac:dyDescent="0.25">
      <c r="C56" s="1" t="s">
        <v>7</v>
      </c>
      <c r="D56">
        <f>D12+D18+D24+D30+D45+D54</f>
        <v>5452</v>
      </c>
      <c r="E56">
        <f>E12+E18+E24+E30+E45+E54</f>
        <v>6821</v>
      </c>
      <c r="F56">
        <f>F12+F18+F24+F30+F45+F54</f>
        <v>4234</v>
      </c>
      <c r="G56">
        <f>G12+G18+G24+G30+G45+G54</f>
        <v>5519</v>
      </c>
      <c r="J56">
        <f>D56+E56+F56+G56</f>
        <v>22026</v>
      </c>
    </row>
    <row r="57" spans="1:10" ht="63" x14ac:dyDescent="0.25">
      <c r="C57" s="2" t="s">
        <v>8</v>
      </c>
      <c r="D57">
        <f>D56/$J$56</f>
        <v>0.24752565150276945</v>
      </c>
      <c r="E57">
        <f t="shared" ref="E57:G57" si="0">E56/$J$56</f>
        <v>0.30967946971760646</v>
      </c>
      <c r="F57">
        <f t="shared" si="0"/>
        <v>0.19222736765640608</v>
      </c>
      <c r="G57">
        <f t="shared" si="0"/>
        <v>0.25056751112321801</v>
      </c>
    </row>
  </sheetData>
  <autoFilter ref="A1:G57" xr:uid="{00000000-0001-0000-0200-000000000000}"/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D91C5E-9E53-4742-AF1A-D4539EDFF0AF}">
  <dimension ref="A1:X55"/>
  <sheetViews>
    <sheetView tabSelected="1" topLeftCell="B1" workbookViewId="0">
      <selection activeCell="H21" sqref="H21"/>
    </sheetView>
  </sheetViews>
  <sheetFormatPr defaultRowHeight="15" x14ac:dyDescent="0.25"/>
  <cols>
    <col min="7" max="7" width="8.85546875" customWidth="1"/>
    <col min="16" max="16" width="27.28515625" bestFit="1" customWidth="1"/>
    <col min="23" max="23" width="18.85546875" customWidth="1"/>
    <col min="24" max="24" width="28.85546875" bestFit="1" customWidth="1"/>
    <col min="25" max="25" width="10.5703125" bestFit="1" customWidth="1"/>
  </cols>
  <sheetData>
    <row r="1" spans="1:24" ht="31.5" x14ac:dyDescent="0.25">
      <c r="A1" s="1" t="s">
        <v>0</v>
      </c>
      <c r="B1" s="1" t="s">
        <v>1</v>
      </c>
      <c r="C1" s="1" t="s">
        <v>2</v>
      </c>
      <c r="D1" s="1" t="s">
        <v>21</v>
      </c>
      <c r="E1" s="1" t="s">
        <v>22</v>
      </c>
      <c r="F1" s="1" t="s">
        <v>23</v>
      </c>
      <c r="G1" s="1" t="s">
        <v>24</v>
      </c>
      <c r="Q1" t="s">
        <v>9</v>
      </c>
      <c r="R1" s="1" t="s">
        <v>21</v>
      </c>
      <c r="S1" s="1" t="s">
        <v>22</v>
      </c>
      <c r="T1" s="1" t="s">
        <v>23</v>
      </c>
      <c r="U1" s="1" t="s">
        <v>24</v>
      </c>
      <c r="V1" s="1"/>
      <c r="W1" s="1" t="s">
        <v>10</v>
      </c>
      <c r="X1" t="s">
        <v>12</v>
      </c>
    </row>
    <row r="2" spans="1:24" ht="15.75" x14ac:dyDescent="0.25">
      <c r="A2" s="1">
        <v>1</v>
      </c>
      <c r="B2" s="1">
        <v>1</v>
      </c>
      <c r="C2" s="1" t="s">
        <v>3</v>
      </c>
      <c r="D2" s="1">
        <v>964</v>
      </c>
      <c r="E2" s="1">
        <v>2538</v>
      </c>
      <c r="F2" s="1">
        <v>835</v>
      </c>
      <c r="G2" s="1">
        <v>2960</v>
      </c>
      <c r="Q2" t="s">
        <v>3</v>
      </c>
      <c r="R2">
        <f>D2+D3+D4+D5+D7+D8+D9+D10+D11+D13+D14+D16+D17+D19+D20+D21+D22+D23+D25+D26+D28+D29+D31+D32+D34+D35+D36+D37+D38+D40+D41+D42+D43+D44+D46+D47+D49+D51+D50+D52+D53+D55</f>
        <v>82371</v>
      </c>
      <c r="S2">
        <f>E2+E3+E4+E5+E7+E8+E9+E10+E11+E13+E14+E16+E17+E19+E20+E21+E22+E23+E25+E26+E28+E29+E31+E32+E34+E35+E36+E37+E38+E40+E41+E42+E43+E44+E46+E47+E49+E51+E50+E52+E53+E55</f>
        <v>69300</v>
      </c>
      <c r="T2">
        <f>F2+F3+F4+F5+F7+F8+F9+F10+F11+F13+F14+F16+F17+F19+F20+F21+F22+F23+F25+F26+F28+F29+F31+F32+F34+F35+F36+F37+F38+F40+F41+F42+F43+F44+F46+F47+F49+F51+F50+F52+F53+F55</f>
        <v>60673</v>
      </c>
      <c r="U2">
        <f>G2+G3+G4+G5+G7+G8+G9+G10+G11+G13+G14+G16+G17+G19+G20+G21+G22+G23+G25+G26+G28+G29+G31+G32+G34+G35+G36+G37+G38+G40+G41+G42+G43+G44+G46+G47+G49+G51+G50+G52+G53+G55</f>
        <v>65625</v>
      </c>
      <c r="W2">
        <f>SUM(R2:U2)</f>
        <v>277969</v>
      </c>
      <c r="X2">
        <f>W2/$W$5</f>
        <v>0.83806126971397221</v>
      </c>
    </row>
    <row r="3" spans="1:24" ht="15.75" x14ac:dyDescent="0.25">
      <c r="A3" s="1">
        <v>2</v>
      </c>
      <c r="B3" s="1">
        <v>1</v>
      </c>
      <c r="C3" s="1" t="s">
        <v>3</v>
      </c>
      <c r="D3" s="1">
        <v>1708</v>
      </c>
      <c r="E3" s="1">
        <v>3771</v>
      </c>
      <c r="F3" s="1">
        <v>4467</v>
      </c>
      <c r="G3" s="1">
        <v>1437</v>
      </c>
      <c r="Q3" t="s">
        <v>4</v>
      </c>
      <c r="R3">
        <f>D6+D15+D27+D33+D39+D48</f>
        <v>9531</v>
      </c>
      <c r="S3">
        <f>E6+E15+E27+E33+E39+E48</f>
        <v>9597</v>
      </c>
      <c r="T3">
        <f>F6+F15+F27+F33+F39+F48</f>
        <v>6447</v>
      </c>
      <c r="U3">
        <f>G6+G15+G27+G33+G39+G48</f>
        <v>6111</v>
      </c>
      <c r="W3">
        <f t="shared" ref="W3:W4" si="0">SUM(R3:U3)</f>
        <v>31686</v>
      </c>
      <c r="X3">
        <f t="shared" ref="X3:X4" si="1">W3/$W$5</f>
        <v>9.5531549892818701E-2</v>
      </c>
    </row>
    <row r="4" spans="1:24" ht="15.75" x14ac:dyDescent="0.25">
      <c r="A4" s="1">
        <v>3</v>
      </c>
      <c r="B4" s="1">
        <v>1</v>
      </c>
      <c r="C4" s="1" t="s">
        <v>3</v>
      </c>
      <c r="D4" s="1">
        <v>2899</v>
      </c>
      <c r="E4" s="1">
        <v>2285</v>
      </c>
      <c r="F4" s="1">
        <v>1364</v>
      </c>
      <c r="G4" s="1">
        <v>636</v>
      </c>
      <c r="Q4" t="s">
        <v>5</v>
      </c>
      <c r="R4">
        <f>D12+D18+D24+D30+D45+D54</f>
        <v>5452</v>
      </c>
      <c r="S4">
        <f>E12+E18+E24+E30+E45+E54</f>
        <v>6821</v>
      </c>
      <c r="T4">
        <f>F12+F18+F24+F30+F45+F54</f>
        <v>4234</v>
      </c>
      <c r="U4">
        <f>G12+G18+G24+G30+G45+G54</f>
        <v>5519</v>
      </c>
      <c r="W4">
        <f t="shared" si="0"/>
        <v>22026</v>
      </c>
      <c r="X4">
        <f t="shared" si="1"/>
        <v>6.6407180393209142E-2</v>
      </c>
    </row>
    <row r="5" spans="1:24" ht="15.75" x14ac:dyDescent="0.25">
      <c r="A5" s="1">
        <v>1</v>
      </c>
      <c r="B5" s="1">
        <v>2</v>
      </c>
      <c r="C5" s="1" t="s">
        <v>3</v>
      </c>
      <c r="D5" s="1">
        <v>4389</v>
      </c>
      <c r="E5" s="1">
        <v>2842</v>
      </c>
      <c r="F5" s="1">
        <v>6179</v>
      </c>
      <c r="G5" s="1">
        <v>4016</v>
      </c>
      <c r="P5" t="s">
        <v>11</v>
      </c>
      <c r="R5">
        <f>SUM(R2:R4)</f>
        <v>97354</v>
      </c>
      <c r="S5">
        <f t="shared" ref="S5:U5" si="2">SUM(S2:S4)</f>
        <v>85718</v>
      </c>
      <c r="T5">
        <f t="shared" si="2"/>
        <v>71354</v>
      </c>
      <c r="U5">
        <f t="shared" si="2"/>
        <v>77255</v>
      </c>
      <c r="V5">
        <f>R5+S5+T5+U5</f>
        <v>331681</v>
      </c>
      <c r="W5">
        <f>SUM(W2:W4)</f>
        <v>331681</v>
      </c>
    </row>
    <row r="6" spans="1:24" ht="15.75" x14ac:dyDescent="0.25">
      <c r="A6" s="1">
        <v>2</v>
      </c>
      <c r="B6" s="1">
        <v>2</v>
      </c>
      <c r="C6" s="1" t="s">
        <v>4</v>
      </c>
      <c r="D6" s="1">
        <v>4304</v>
      </c>
      <c r="E6" s="1">
        <v>3168</v>
      </c>
      <c r="F6" s="1">
        <v>2696</v>
      </c>
      <c r="G6" s="1">
        <v>961</v>
      </c>
      <c r="P6" t="s">
        <v>13</v>
      </c>
      <c r="R6">
        <f>R5/$V$5</f>
        <v>0.29351696358850826</v>
      </c>
      <c r="S6">
        <f t="shared" ref="S6:U6" si="3">S5/$V$5</f>
        <v>0.25843506260533466</v>
      </c>
      <c r="T6">
        <f t="shared" si="3"/>
        <v>0.21512839143634999</v>
      </c>
      <c r="U6">
        <f t="shared" si="3"/>
        <v>0.23291958236980714</v>
      </c>
    </row>
    <row r="7" spans="1:24" ht="15.75" x14ac:dyDescent="0.25">
      <c r="A7" s="1">
        <v>3</v>
      </c>
      <c r="B7" s="1">
        <v>2</v>
      </c>
      <c r="C7" s="1" t="s">
        <v>3</v>
      </c>
      <c r="D7" s="1">
        <v>643</v>
      </c>
      <c r="E7" s="1">
        <v>1161</v>
      </c>
      <c r="F7" s="1">
        <v>733</v>
      </c>
      <c r="G7" s="1">
        <v>690</v>
      </c>
    </row>
    <row r="8" spans="1:24" ht="15.75" x14ac:dyDescent="0.25">
      <c r="A8" s="1">
        <v>1</v>
      </c>
      <c r="B8" s="1">
        <v>3</v>
      </c>
      <c r="C8" s="1" t="s">
        <v>3</v>
      </c>
      <c r="D8" s="1">
        <v>3410</v>
      </c>
      <c r="E8" s="1">
        <v>1410</v>
      </c>
      <c r="F8" s="1">
        <v>2342</v>
      </c>
      <c r="G8" s="1">
        <v>1669</v>
      </c>
    </row>
    <row r="9" spans="1:24" ht="15.75" x14ac:dyDescent="0.25">
      <c r="A9" s="1">
        <v>2</v>
      </c>
      <c r="B9" s="1">
        <v>3</v>
      </c>
      <c r="C9" s="1" t="s">
        <v>3</v>
      </c>
      <c r="D9" s="1">
        <v>1322</v>
      </c>
      <c r="E9" s="1">
        <v>1030</v>
      </c>
      <c r="F9" s="1">
        <v>1218</v>
      </c>
      <c r="G9" s="1">
        <v>2261</v>
      </c>
    </row>
    <row r="10" spans="1:24" ht="15.75" x14ac:dyDescent="0.25">
      <c r="A10" s="1">
        <v>3</v>
      </c>
      <c r="B10" s="1">
        <v>3</v>
      </c>
      <c r="C10" s="1" t="s">
        <v>3</v>
      </c>
      <c r="D10" s="1">
        <v>1961</v>
      </c>
      <c r="E10" s="1">
        <v>463</v>
      </c>
      <c r="F10" s="1">
        <v>1163</v>
      </c>
      <c r="G10" s="1">
        <v>371</v>
      </c>
    </row>
    <row r="11" spans="1:24" ht="15.75" x14ac:dyDescent="0.25">
      <c r="A11" s="1">
        <v>1</v>
      </c>
      <c r="B11" s="1">
        <v>4</v>
      </c>
      <c r="C11" s="1" t="s">
        <v>3</v>
      </c>
      <c r="D11" s="1">
        <v>6222</v>
      </c>
      <c r="E11" s="1">
        <v>2037</v>
      </c>
      <c r="F11" s="1">
        <v>4437</v>
      </c>
      <c r="G11" s="1">
        <v>4370</v>
      </c>
    </row>
    <row r="12" spans="1:24" ht="15.75" x14ac:dyDescent="0.25">
      <c r="A12" s="1">
        <v>2</v>
      </c>
      <c r="B12" s="1">
        <v>4</v>
      </c>
      <c r="C12" s="1" t="s">
        <v>5</v>
      </c>
      <c r="D12" s="1">
        <v>1840</v>
      </c>
      <c r="E12" s="1">
        <v>3589</v>
      </c>
      <c r="F12" s="1">
        <v>2698</v>
      </c>
      <c r="G12" s="1">
        <v>1950</v>
      </c>
    </row>
    <row r="13" spans="1:24" ht="15.75" x14ac:dyDescent="0.25">
      <c r="A13" s="1">
        <v>3</v>
      </c>
      <c r="B13" s="1">
        <v>4</v>
      </c>
      <c r="C13" s="1" t="s">
        <v>3</v>
      </c>
      <c r="D13" s="1">
        <v>2919</v>
      </c>
      <c r="E13" s="1">
        <v>3289</v>
      </c>
      <c r="F13" s="1">
        <v>1453</v>
      </c>
      <c r="G13" s="1">
        <v>5183</v>
      </c>
    </row>
    <row r="14" spans="1:24" ht="15.75" x14ac:dyDescent="0.25">
      <c r="A14" s="1">
        <v>1</v>
      </c>
      <c r="B14" s="1">
        <v>5</v>
      </c>
      <c r="C14" s="1" t="s">
        <v>3</v>
      </c>
      <c r="D14" s="1">
        <v>1496</v>
      </c>
      <c r="E14" s="1">
        <v>698</v>
      </c>
      <c r="F14" s="1">
        <v>1187</v>
      </c>
      <c r="G14" s="1">
        <v>968</v>
      </c>
    </row>
    <row r="15" spans="1:24" ht="15.75" x14ac:dyDescent="0.25">
      <c r="A15" s="1">
        <v>2</v>
      </c>
      <c r="B15" s="1">
        <v>5</v>
      </c>
      <c r="C15" s="1" t="s">
        <v>4</v>
      </c>
      <c r="D15" s="1">
        <v>1384</v>
      </c>
      <c r="E15" s="1">
        <v>19</v>
      </c>
      <c r="F15" s="1">
        <v>1091</v>
      </c>
      <c r="G15" s="1">
        <v>2956</v>
      </c>
    </row>
    <row r="16" spans="1:24" ht="15.75" x14ac:dyDescent="0.25">
      <c r="A16" s="1">
        <v>3</v>
      </c>
      <c r="B16" s="1">
        <v>5</v>
      </c>
      <c r="C16" s="1" t="s">
        <v>3</v>
      </c>
      <c r="D16" s="1">
        <v>1840</v>
      </c>
      <c r="E16" s="1">
        <v>197</v>
      </c>
      <c r="F16" s="1">
        <v>616</v>
      </c>
      <c r="G16" s="1">
        <v>854</v>
      </c>
    </row>
    <row r="17" spans="1:7" ht="15.75" x14ac:dyDescent="0.25">
      <c r="A17" s="1">
        <v>1</v>
      </c>
      <c r="B17" s="1">
        <v>6</v>
      </c>
      <c r="C17" s="1" t="s">
        <v>3</v>
      </c>
      <c r="D17" s="1">
        <v>3323</v>
      </c>
      <c r="E17" s="1">
        <v>5390</v>
      </c>
      <c r="F17" s="1">
        <v>604</v>
      </c>
      <c r="G17" s="1">
        <v>2899</v>
      </c>
    </row>
    <row r="18" spans="1:7" ht="15.75" x14ac:dyDescent="0.25">
      <c r="A18" s="1">
        <v>2</v>
      </c>
      <c r="B18" s="1">
        <v>6</v>
      </c>
      <c r="C18" s="1" t="s">
        <v>5</v>
      </c>
      <c r="D18" s="1">
        <v>0</v>
      </c>
      <c r="E18" s="1">
        <v>106</v>
      </c>
      <c r="F18" s="1">
        <v>0</v>
      </c>
      <c r="G18" s="1">
        <v>986</v>
      </c>
    </row>
    <row r="19" spans="1:7" ht="15.75" x14ac:dyDescent="0.25">
      <c r="A19" s="1">
        <v>3</v>
      </c>
      <c r="B19" s="1">
        <v>6</v>
      </c>
      <c r="C19" s="1" t="s">
        <v>3</v>
      </c>
      <c r="D19" s="1">
        <v>1790</v>
      </c>
      <c r="E19" s="1">
        <v>916</v>
      </c>
      <c r="F19" s="1">
        <v>1136</v>
      </c>
      <c r="G19" s="1">
        <v>1888</v>
      </c>
    </row>
    <row r="20" spans="1:7" ht="15.75" x14ac:dyDescent="0.25">
      <c r="A20" s="1">
        <v>1</v>
      </c>
      <c r="B20" s="1">
        <v>7</v>
      </c>
      <c r="C20" s="1" t="s">
        <v>3</v>
      </c>
      <c r="D20" s="1">
        <v>502</v>
      </c>
      <c r="E20" s="1">
        <v>2676</v>
      </c>
      <c r="F20" s="1">
        <v>1471</v>
      </c>
      <c r="G20" s="1">
        <v>2190</v>
      </c>
    </row>
    <row r="21" spans="1:7" ht="15.75" x14ac:dyDescent="0.25">
      <c r="A21" s="1">
        <v>2</v>
      </c>
      <c r="B21" s="1">
        <v>7</v>
      </c>
      <c r="C21" s="1" t="s">
        <v>3</v>
      </c>
      <c r="D21" s="1">
        <v>2304</v>
      </c>
      <c r="E21" s="1">
        <v>534</v>
      </c>
      <c r="F21" s="1">
        <v>988</v>
      </c>
      <c r="G21" s="1">
        <v>29</v>
      </c>
    </row>
    <row r="22" spans="1:7" ht="15.75" x14ac:dyDescent="0.25">
      <c r="A22" s="1">
        <v>3</v>
      </c>
      <c r="B22" s="1">
        <v>7</v>
      </c>
      <c r="C22" s="1" t="s">
        <v>3</v>
      </c>
      <c r="D22" s="1">
        <v>1209</v>
      </c>
      <c r="E22" s="1">
        <v>988</v>
      </c>
      <c r="F22" s="1">
        <v>293</v>
      </c>
      <c r="G22" s="1">
        <v>640</v>
      </c>
    </row>
    <row r="23" spans="1:7" ht="15.75" x14ac:dyDescent="0.25">
      <c r="A23" s="1">
        <v>1</v>
      </c>
      <c r="B23" s="1">
        <v>8</v>
      </c>
      <c r="C23" s="1" t="s">
        <v>3</v>
      </c>
      <c r="D23" s="1">
        <v>441</v>
      </c>
      <c r="E23" s="1">
        <v>956</v>
      </c>
      <c r="F23" s="1">
        <v>1046</v>
      </c>
      <c r="G23" s="1">
        <v>621</v>
      </c>
    </row>
    <row r="24" spans="1:7" ht="15.75" x14ac:dyDescent="0.25">
      <c r="A24" s="1">
        <v>2</v>
      </c>
      <c r="B24" s="1">
        <v>8</v>
      </c>
      <c r="C24" s="1" t="s">
        <v>5</v>
      </c>
      <c r="D24" s="1">
        <v>203</v>
      </c>
      <c r="E24" s="1">
        <v>340</v>
      </c>
      <c r="F24" s="1">
        <v>207</v>
      </c>
      <c r="G24" s="1">
        <v>151</v>
      </c>
    </row>
    <row r="25" spans="1:7" ht="15.75" x14ac:dyDescent="0.25">
      <c r="A25" s="1">
        <v>3</v>
      </c>
      <c r="B25" s="1">
        <v>8</v>
      </c>
      <c r="C25" s="1" t="s">
        <v>3</v>
      </c>
      <c r="D25" s="1">
        <v>925</v>
      </c>
      <c r="E25" s="1">
        <v>536</v>
      </c>
      <c r="F25" s="1">
        <v>1238</v>
      </c>
      <c r="G25" s="1">
        <v>0</v>
      </c>
    </row>
    <row r="26" spans="1:7" ht="15.75" x14ac:dyDescent="0.25">
      <c r="A26" s="1">
        <v>1</v>
      </c>
      <c r="B26" s="1">
        <v>9</v>
      </c>
      <c r="C26" s="1" t="s">
        <v>3</v>
      </c>
      <c r="D26" s="1">
        <v>1079</v>
      </c>
      <c r="E26" s="1">
        <v>534</v>
      </c>
      <c r="F26" s="1">
        <v>666</v>
      </c>
      <c r="G26" s="1">
        <v>1029</v>
      </c>
    </row>
    <row r="27" spans="1:7" ht="15.75" x14ac:dyDescent="0.25">
      <c r="A27" s="1">
        <v>2</v>
      </c>
      <c r="B27" s="1">
        <v>9</v>
      </c>
      <c r="C27" s="1" t="s">
        <v>4</v>
      </c>
      <c r="D27" s="1">
        <v>821</v>
      </c>
      <c r="E27" s="1">
        <v>261</v>
      </c>
      <c r="F27" s="1">
        <v>546</v>
      </c>
      <c r="G27" s="1">
        <v>339</v>
      </c>
    </row>
    <row r="28" spans="1:7" ht="15.75" x14ac:dyDescent="0.25">
      <c r="A28" s="1">
        <v>3</v>
      </c>
      <c r="B28" s="1">
        <v>9</v>
      </c>
      <c r="C28" s="1" t="s">
        <v>3</v>
      </c>
      <c r="D28" s="1">
        <v>422</v>
      </c>
      <c r="E28" s="1">
        <v>0</v>
      </c>
      <c r="F28" s="1">
        <v>113</v>
      </c>
      <c r="G28" s="1">
        <v>340</v>
      </c>
    </row>
    <row r="29" spans="1:7" ht="15.75" x14ac:dyDescent="0.25">
      <c r="A29" s="1">
        <v>1</v>
      </c>
      <c r="B29" s="1">
        <v>10</v>
      </c>
      <c r="C29" s="1" t="s">
        <v>3</v>
      </c>
      <c r="D29" s="1">
        <v>1202</v>
      </c>
      <c r="E29" s="1">
        <v>3862</v>
      </c>
      <c r="F29" s="1">
        <v>2288</v>
      </c>
      <c r="G29" s="1">
        <v>2608</v>
      </c>
    </row>
    <row r="30" spans="1:7" ht="15.75" x14ac:dyDescent="0.25">
      <c r="A30" s="1">
        <v>2</v>
      </c>
      <c r="B30" s="1">
        <v>10</v>
      </c>
      <c r="C30" s="1" t="s">
        <v>5</v>
      </c>
      <c r="D30" s="1">
        <v>258</v>
      </c>
      <c r="E30" s="1">
        <v>0</v>
      </c>
      <c r="F30" s="1">
        <v>0</v>
      </c>
      <c r="G30" s="1">
        <v>1499</v>
      </c>
    </row>
    <row r="31" spans="1:7" ht="15.75" x14ac:dyDescent="0.25">
      <c r="A31" s="1">
        <v>3</v>
      </c>
      <c r="B31" s="1">
        <v>10</v>
      </c>
      <c r="C31" s="1" t="s">
        <v>3</v>
      </c>
      <c r="D31" s="1">
        <v>3846</v>
      </c>
      <c r="E31" s="1">
        <v>2272</v>
      </c>
      <c r="F31" s="1">
        <v>3989</v>
      </c>
      <c r="G31" s="1">
        <v>0</v>
      </c>
    </row>
    <row r="32" spans="1:7" ht="15.75" x14ac:dyDescent="0.25">
      <c r="A32" s="1">
        <v>1</v>
      </c>
      <c r="B32" s="1">
        <v>11</v>
      </c>
      <c r="C32" s="1" t="s">
        <v>3</v>
      </c>
      <c r="D32" s="1">
        <v>0</v>
      </c>
      <c r="E32" s="1">
        <v>0</v>
      </c>
      <c r="F32" s="1">
        <v>0</v>
      </c>
      <c r="G32" s="1">
        <v>0</v>
      </c>
    </row>
    <row r="33" spans="1:7" ht="15.75" x14ac:dyDescent="0.25">
      <c r="A33" s="1">
        <v>2</v>
      </c>
      <c r="B33" s="1">
        <v>11</v>
      </c>
      <c r="C33" s="1" t="s">
        <v>4</v>
      </c>
      <c r="D33" s="1">
        <v>0</v>
      </c>
      <c r="E33" s="1">
        <v>0</v>
      </c>
      <c r="F33" s="1">
        <v>0</v>
      </c>
      <c r="G33" s="1">
        <v>0</v>
      </c>
    </row>
    <row r="34" spans="1:7" ht="15.75" x14ac:dyDescent="0.25">
      <c r="A34" s="1">
        <v>3</v>
      </c>
      <c r="B34" s="1">
        <v>11</v>
      </c>
      <c r="C34" s="1" t="s">
        <v>3</v>
      </c>
      <c r="D34" s="1">
        <v>0</v>
      </c>
      <c r="E34" s="1">
        <v>0</v>
      </c>
      <c r="F34" s="1">
        <v>0</v>
      </c>
      <c r="G34" s="1">
        <v>1090</v>
      </c>
    </row>
    <row r="35" spans="1:7" ht="15.75" x14ac:dyDescent="0.25">
      <c r="A35" s="1">
        <v>1</v>
      </c>
      <c r="B35" s="1">
        <v>12</v>
      </c>
      <c r="C35" s="1" t="s">
        <v>3</v>
      </c>
      <c r="D35" s="1">
        <v>639</v>
      </c>
      <c r="E35" s="1">
        <v>40</v>
      </c>
      <c r="F35" s="1">
        <v>0</v>
      </c>
      <c r="G35" s="1">
        <v>0</v>
      </c>
    </row>
    <row r="36" spans="1:7" ht="15.75" x14ac:dyDescent="0.25">
      <c r="A36" s="1">
        <v>2</v>
      </c>
      <c r="B36" s="1">
        <v>12</v>
      </c>
      <c r="C36" s="1" t="s">
        <v>3</v>
      </c>
      <c r="D36" s="1">
        <v>253</v>
      </c>
      <c r="E36" s="1">
        <v>0</v>
      </c>
      <c r="F36" s="1">
        <v>33</v>
      </c>
      <c r="G36" s="1">
        <v>163</v>
      </c>
    </row>
    <row r="37" spans="1:7" ht="15.75" x14ac:dyDescent="0.25">
      <c r="A37" s="1">
        <v>3</v>
      </c>
      <c r="B37" s="1">
        <v>12</v>
      </c>
      <c r="C37" s="1" t="s">
        <v>3</v>
      </c>
      <c r="D37" s="1">
        <v>0</v>
      </c>
      <c r="E37" s="1">
        <v>0</v>
      </c>
      <c r="F37" s="1">
        <v>11</v>
      </c>
      <c r="G37" s="1">
        <v>27</v>
      </c>
    </row>
    <row r="38" spans="1:7" ht="15.75" x14ac:dyDescent="0.25">
      <c r="A38" s="1">
        <v>1</v>
      </c>
      <c r="B38" s="1">
        <v>13</v>
      </c>
      <c r="C38" s="1" t="s">
        <v>3</v>
      </c>
      <c r="D38" s="1">
        <v>4989</v>
      </c>
      <c r="E38" s="1">
        <v>3700</v>
      </c>
      <c r="F38" s="1">
        <v>2917</v>
      </c>
      <c r="G38" s="1">
        <v>2353</v>
      </c>
    </row>
    <row r="39" spans="1:7" ht="15.75" x14ac:dyDescent="0.25">
      <c r="A39" s="1">
        <v>2</v>
      </c>
      <c r="B39" s="1">
        <v>13</v>
      </c>
      <c r="C39" s="1" t="s">
        <v>4</v>
      </c>
      <c r="D39" s="1">
        <v>1441</v>
      </c>
      <c r="E39" s="1">
        <v>3466</v>
      </c>
      <c r="F39" s="1">
        <v>1375</v>
      </c>
      <c r="G39" s="1">
        <v>964</v>
      </c>
    </row>
    <row r="40" spans="1:7" ht="15.75" x14ac:dyDescent="0.25">
      <c r="A40" s="1">
        <v>3</v>
      </c>
      <c r="B40" s="1">
        <v>13</v>
      </c>
      <c r="C40" s="1" t="s">
        <v>3</v>
      </c>
      <c r="D40" s="1">
        <v>1650</v>
      </c>
      <c r="E40" s="1">
        <v>2180</v>
      </c>
      <c r="F40" s="1">
        <v>0</v>
      </c>
      <c r="G40" s="1">
        <v>4624</v>
      </c>
    </row>
    <row r="41" spans="1:7" ht="15.75" x14ac:dyDescent="0.25">
      <c r="A41" s="1">
        <v>1</v>
      </c>
      <c r="B41" s="1">
        <v>14</v>
      </c>
      <c r="C41" s="1" t="s">
        <v>3</v>
      </c>
      <c r="D41" s="1">
        <v>918</v>
      </c>
      <c r="E41" s="1">
        <v>0</v>
      </c>
      <c r="F41" s="1">
        <v>5</v>
      </c>
      <c r="G41" s="1">
        <v>1539</v>
      </c>
    </row>
    <row r="42" spans="1:7" ht="15.75" x14ac:dyDescent="0.25">
      <c r="A42" s="1">
        <v>2</v>
      </c>
      <c r="B42" s="1">
        <v>14</v>
      </c>
      <c r="C42" s="1" t="s">
        <v>3</v>
      </c>
      <c r="D42" s="1">
        <v>1076</v>
      </c>
      <c r="E42" s="1">
        <v>421</v>
      </c>
      <c r="F42" s="1">
        <v>301</v>
      </c>
      <c r="G42" s="1">
        <v>284</v>
      </c>
    </row>
    <row r="43" spans="1:7" ht="15.75" x14ac:dyDescent="0.25">
      <c r="A43" s="1">
        <v>3</v>
      </c>
      <c r="B43" s="1">
        <v>14</v>
      </c>
      <c r="C43" s="1" t="s">
        <v>3</v>
      </c>
      <c r="D43" s="1">
        <v>1414</v>
      </c>
      <c r="E43" s="1">
        <v>1698</v>
      </c>
      <c r="F43" s="1">
        <v>1559</v>
      </c>
      <c r="G43" s="1">
        <v>333</v>
      </c>
    </row>
    <row r="44" spans="1:7" ht="15.75" x14ac:dyDescent="0.25">
      <c r="A44" s="1">
        <v>1</v>
      </c>
      <c r="B44" s="1">
        <v>15</v>
      </c>
      <c r="C44" s="1" t="s">
        <v>3</v>
      </c>
      <c r="D44" s="1">
        <v>2197</v>
      </c>
      <c r="E44" s="1">
        <v>2956</v>
      </c>
      <c r="F44" s="1">
        <v>902</v>
      </c>
      <c r="G44" s="1">
        <v>1317</v>
      </c>
    </row>
    <row r="45" spans="1:7" ht="15.75" x14ac:dyDescent="0.25">
      <c r="A45" s="1">
        <v>2</v>
      </c>
      <c r="B45" s="1">
        <v>15</v>
      </c>
      <c r="C45" s="1" t="s">
        <v>5</v>
      </c>
      <c r="D45" s="1">
        <v>1108</v>
      </c>
      <c r="E45" s="1">
        <v>1370</v>
      </c>
      <c r="F45" s="1">
        <v>0</v>
      </c>
      <c r="G45" s="1">
        <v>434</v>
      </c>
    </row>
    <row r="46" spans="1:7" ht="15.75" x14ac:dyDescent="0.25">
      <c r="A46" s="1">
        <v>3</v>
      </c>
      <c r="B46" s="1">
        <v>15</v>
      </c>
      <c r="C46" s="1" t="s">
        <v>3</v>
      </c>
      <c r="D46" s="1">
        <v>1921</v>
      </c>
      <c r="E46" s="1">
        <v>3127</v>
      </c>
      <c r="F46" s="1">
        <v>715</v>
      </c>
      <c r="G46" s="1">
        <v>4130</v>
      </c>
    </row>
    <row r="47" spans="1:7" ht="15.75" x14ac:dyDescent="0.25">
      <c r="A47" s="1">
        <v>1</v>
      </c>
      <c r="B47" s="1">
        <v>16</v>
      </c>
      <c r="C47" s="1" t="s">
        <v>3</v>
      </c>
      <c r="D47" s="1">
        <v>3634</v>
      </c>
      <c r="E47" s="1">
        <v>4114</v>
      </c>
      <c r="F47" s="1">
        <v>2003</v>
      </c>
      <c r="G47" s="1">
        <v>3915</v>
      </c>
    </row>
    <row r="48" spans="1:7" ht="15.75" x14ac:dyDescent="0.25">
      <c r="A48" s="1">
        <v>2</v>
      </c>
      <c r="B48" s="1">
        <v>16</v>
      </c>
      <c r="C48" s="1" t="s">
        <v>4</v>
      </c>
      <c r="D48" s="1">
        <v>1581</v>
      </c>
      <c r="E48" s="1">
        <v>2683</v>
      </c>
      <c r="F48" s="1">
        <v>739</v>
      </c>
      <c r="G48" s="1">
        <v>891</v>
      </c>
    </row>
    <row r="49" spans="1:7" ht="15.75" x14ac:dyDescent="0.25">
      <c r="A49" s="1">
        <v>3</v>
      </c>
      <c r="B49" s="1">
        <v>16</v>
      </c>
      <c r="C49" s="1" t="s">
        <v>3</v>
      </c>
      <c r="D49" s="1">
        <v>4524</v>
      </c>
      <c r="E49" s="1">
        <v>0</v>
      </c>
      <c r="F49" s="1">
        <v>0</v>
      </c>
      <c r="G49" s="1">
        <v>0</v>
      </c>
    </row>
    <row r="50" spans="1:7" ht="15.75" x14ac:dyDescent="0.25">
      <c r="A50" s="1">
        <v>1</v>
      </c>
      <c r="B50" s="1">
        <v>17</v>
      </c>
      <c r="C50" s="1" t="s">
        <v>3</v>
      </c>
      <c r="D50" s="1">
        <v>1266</v>
      </c>
      <c r="E50" s="1">
        <v>2787</v>
      </c>
      <c r="F50" s="1">
        <v>815</v>
      </c>
      <c r="G50" s="1">
        <v>769</v>
      </c>
    </row>
    <row r="51" spans="1:7" ht="15.75" x14ac:dyDescent="0.25">
      <c r="A51" s="1">
        <v>2</v>
      </c>
      <c r="B51" s="1">
        <v>17</v>
      </c>
      <c r="C51" s="1" t="s">
        <v>3</v>
      </c>
      <c r="D51" s="1">
        <v>2627</v>
      </c>
      <c r="E51" s="1">
        <v>2117</v>
      </c>
      <c r="F51" s="1">
        <v>3040</v>
      </c>
      <c r="G51" s="1">
        <v>1689</v>
      </c>
    </row>
    <row r="52" spans="1:7" ht="15.75" x14ac:dyDescent="0.25">
      <c r="A52" s="1">
        <v>3</v>
      </c>
      <c r="B52" s="1">
        <v>17</v>
      </c>
      <c r="C52" s="1" t="s">
        <v>3</v>
      </c>
      <c r="D52" s="1">
        <v>1665</v>
      </c>
      <c r="E52" s="1">
        <v>2810</v>
      </c>
      <c r="F52" s="1">
        <v>2862</v>
      </c>
      <c r="G52" s="1">
        <v>0</v>
      </c>
    </row>
    <row r="53" spans="1:7" ht="15.75" x14ac:dyDescent="0.25">
      <c r="A53" s="1">
        <v>1</v>
      </c>
      <c r="B53" s="1">
        <v>18</v>
      </c>
      <c r="C53" s="1" t="s">
        <v>3</v>
      </c>
      <c r="D53" s="1">
        <v>3994</v>
      </c>
      <c r="E53" s="1">
        <v>443</v>
      </c>
      <c r="F53" s="1">
        <v>3090</v>
      </c>
      <c r="G53" s="1">
        <v>2833</v>
      </c>
    </row>
    <row r="54" spans="1:7" ht="15.75" x14ac:dyDescent="0.25">
      <c r="A54" s="1">
        <v>2</v>
      </c>
      <c r="B54" s="1">
        <v>18</v>
      </c>
      <c r="C54" s="1" t="s">
        <v>5</v>
      </c>
      <c r="D54" s="1">
        <v>2043</v>
      </c>
      <c r="E54" s="1">
        <v>1416</v>
      </c>
      <c r="F54" s="1">
        <v>1329</v>
      </c>
      <c r="G54" s="1">
        <v>499</v>
      </c>
    </row>
    <row r="55" spans="1:7" ht="15.75" x14ac:dyDescent="0.25">
      <c r="A55" s="1">
        <v>3</v>
      </c>
      <c r="B55" s="1">
        <v>18</v>
      </c>
      <c r="C55" s="1" t="s">
        <v>3</v>
      </c>
      <c r="D55" s="1">
        <v>2788</v>
      </c>
      <c r="E55" s="1">
        <v>2522</v>
      </c>
      <c r="F55" s="1">
        <v>2594</v>
      </c>
      <c r="G55" s="1">
        <v>2900</v>
      </c>
    </row>
  </sheetData>
  <autoFilter ref="A1:G56" xr:uid="{B7D91C5E-9E53-4742-AF1A-D4539EDFF0AF}"/>
  <phoneticPr fontId="3" type="noConversion"/>
  <pageMargins left="0.7" right="0.7" top="0.75" bottom="0.75" header="0.3" footer="0.3"/>
  <ignoredErrors>
    <ignoredError sqref="V5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Cat_Urine</vt:lpstr>
      <vt:lpstr>Pine_marten</vt:lpstr>
      <vt:lpstr>Dissemation rate of feeding_cat</vt:lpstr>
      <vt:lpstr>Proportional feeding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Kathan</cp:lastModifiedBy>
  <dcterms:created xsi:type="dcterms:W3CDTF">2021-07-19T15:15:47Z</dcterms:created>
  <dcterms:modified xsi:type="dcterms:W3CDTF">2022-10-28T01:04:51Z</dcterms:modified>
</cp:coreProperties>
</file>