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oalencar/Desktop/"/>
    </mc:Choice>
  </mc:AlternateContent>
  <xr:revisionPtr revIDLastSave="0" documentId="13_ncr:1_{5D4177D0-E886-6F49-917A-880432ECC78B}" xr6:coauthVersionLast="47" xr6:coauthVersionMax="47" xr10:uidLastSave="{00000000-0000-0000-0000-000000000000}"/>
  <bookViews>
    <workbookView xWindow="380" yWindow="500" windowWidth="28040" windowHeight="16400" activeTab="2" xr2:uid="{09087740-8ACF-FA4E-8A14-66631D2A7CDE}"/>
  </bookViews>
  <sheets>
    <sheet name="S100B" sheetId="1" r:id="rId1"/>
    <sheet name="ENOLASE" sheetId="2" r:id="rId2"/>
    <sheet name="TAU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" i="3" l="1"/>
  <c r="N2" i="3"/>
  <c r="F2" i="2"/>
  <c r="M2" i="2"/>
  <c r="F2" i="1"/>
  <c r="N3" i="1"/>
  <c r="C2" i="1"/>
  <c r="C2" i="2"/>
  <c r="C2" i="3"/>
  <c r="I24" i="3"/>
  <c r="G24" i="3"/>
  <c r="J24" i="2"/>
  <c r="H24" i="2"/>
  <c r="I24" i="1"/>
  <c r="G24" i="1"/>
</calcChain>
</file>

<file path=xl/sharedStrings.xml><?xml version="1.0" encoding="utf-8"?>
<sst xmlns="http://schemas.openxmlformats.org/spreadsheetml/2006/main" count="78" uniqueCount="26">
  <si>
    <t>CAM Negativo</t>
  </si>
  <si>
    <t>48C</t>
  </si>
  <si>
    <t>55C</t>
  </si>
  <si>
    <t>69C</t>
  </si>
  <si>
    <t>77D</t>
  </si>
  <si>
    <t>86C</t>
  </si>
  <si>
    <t>108C</t>
  </si>
  <si>
    <t>143D</t>
  </si>
  <si>
    <t>169D </t>
  </si>
  <si>
    <t>22C </t>
  </si>
  <si>
    <t>50C</t>
  </si>
  <si>
    <t>62D</t>
  </si>
  <si>
    <t>76D</t>
  </si>
  <si>
    <t>92C </t>
  </si>
  <si>
    <t>99C</t>
  </si>
  <si>
    <t>100C</t>
  </si>
  <si>
    <t>105C</t>
  </si>
  <si>
    <t>111D</t>
  </si>
  <si>
    <t>119C</t>
  </si>
  <si>
    <t>130C</t>
  </si>
  <si>
    <t>182C</t>
  </si>
  <si>
    <t>203D</t>
  </si>
  <si>
    <t>CAM Positivo</t>
  </si>
  <si>
    <t>CAM NEGATIVO</t>
  </si>
  <si>
    <t>CAM POSITIVO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</si>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</sst>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AE0F7-1230-FE49-AFE6-27BC7ECC9A8A}">
  <dimension ref="A1:N197"/>
  <sheetViews>
    <sheetView workbookViewId="0">
      <selection activeCell="H2" sqref="H2:H22"/>
    </sheetView>
  </sheetViews>
  <sheetFormatPr baseColWidth="10" defaultRowHeight="16" x14ac:dyDescent="0.2"/>
  <cols>
    <col min="1" max="1" width="12.83203125" bestFit="1" customWidth="1"/>
  </cols>
  <sheetData>
    <row r="1" spans="1:14" x14ac:dyDescent="0.2">
      <c r="A1" t="s">
        <v>22</v>
      </c>
      <c r="D1" t="s">
        <v>0</v>
      </c>
      <c r="G1" t="s">
        <v>23</v>
      </c>
      <c r="I1" t="s">
        <v>24</v>
      </c>
      <c r="M1" t="s">
        <v>25</v>
      </c>
    </row>
    <row r="2" spans="1:14" x14ac:dyDescent="0.2">
      <c r="A2" s="2">
        <v>8</v>
      </c>
      <c r="B2" s="2">
        <v>0.255</v>
      </c>
      <c r="C2">
        <f>_xlfn.QUARTILE.EXC(B2:B47,3)</f>
        <v>0.22450000000000001</v>
      </c>
      <c r="D2" s="2">
        <v>20</v>
      </c>
      <c r="E2" s="2">
        <v>0.47199999999999998</v>
      </c>
      <c r="F2">
        <f>_xlfn.QUARTILE.EXC(E2:E149,3)</f>
        <v>0.214</v>
      </c>
      <c r="G2" s="3">
        <v>48</v>
      </c>
      <c r="H2" s="2">
        <v>0.21</v>
      </c>
      <c r="I2" s="3" t="s">
        <v>1</v>
      </c>
      <c r="J2" s="2">
        <v>0.187</v>
      </c>
      <c r="M2" s="2">
        <v>0.255</v>
      </c>
    </row>
    <row r="3" spans="1:14" x14ac:dyDescent="0.2">
      <c r="A3" s="2">
        <v>12</v>
      </c>
      <c r="B3" s="2">
        <v>0.183</v>
      </c>
      <c r="D3" s="2">
        <v>21</v>
      </c>
      <c r="E3" s="2">
        <v>0.159</v>
      </c>
      <c r="G3" s="3">
        <v>55</v>
      </c>
      <c r="H3" s="2">
        <v>0.222</v>
      </c>
      <c r="I3" s="3" t="s">
        <v>2</v>
      </c>
      <c r="J3" s="2">
        <v>0.22900000000000001</v>
      </c>
      <c r="M3" s="2">
        <v>0.183</v>
      </c>
      <c r="N3">
        <f>_xlfn.QUARTILE.EXC(M2:M195,1)</f>
        <v>0.13400000000000001</v>
      </c>
    </row>
    <row r="4" spans="1:14" x14ac:dyDescent="0.2">
      <c r="A4" s="2">
        <v>23</v>
      </c>
      <c r="B4" s="2">
        <v>0.40100000000000002</v>
      </c>
      <c r="D4" s="2">
        <v>25</v>
      </c>
      <c r="E4" s="2">
        <v>0.14199999999999999</v>
      </c>
      <c r="G4" s="3">
        <v>69</v>
      </c>
      <c r="H4" s="2">
        <v>0.11600000000000001</v>
      </c>
      <c r="I4" s="3" t="s">
        <v>3</v>
      </c>
      <c r="J4" s="2">
        <v>0.123</v>
      </c>
      <c r="M4" s="2">
        <v>0.40100000000000002</v>
      </c>
    </row>
    <row r="5" spans="1:14" x14ac:dyDescent="0.2">
      <c r="A5" s="2">
        <v>53</v>
      </c>
      <c r="B5" s="2">
        <v>0.151</v>
      </c>
      <c r="D5" s="2">
        <v>26</v>
      </c>
      <c r="E5" s="2">
        <v>0.13600000000000001</v>
      </c>
      <c r="G5" s="3">
        <v>77</v>
      </c>
      <c r="H5" s="2">
        <v>0.247</v>
      </c>
      <c r="I5" s="3" t="s">
        <v>4</v>
      </c>
      <c r="J5" s="2">
        <v>0.217</v>
      </c>
      <c r="M5" s="2">
        <v>0.151</v>
      </c>
    </row>
    <row r="6" spans="1:14" x14ac:dyDescent="0.2">
      <c r="A6" s="2">
        <v>75</v>
      </c>
      <c r="B6" s="2">
        <v>0.39700000000000002</v>
      </c>
      <c r="D6" s="2">
        <v>27</v>
      </c>
      <c r="E6" s="2">
        <v>0.16200000000000001</v>
      </c>
      <c r="G6" s="3">
        <v>86</v>
      </c>
      <c r="H6" s="2">
        <v>0.35899999999999999</v>
      </c>
      <c r="I6" s="3" t="s">
        <v>5</v>
      </c>
      <c r="J6" s="2">
        <v>0.315</v>
      </c>
      <c r="M6" s="2">
        <v>0.39700000000000002</v>
      </c>
    </row>
    <row r="7" spans="1:14" x14ac:dyDescent="0.2">
      <c r="A7" s="2">
        <v>147</v>
      </c>
      <c r="B7" s="2">
        <v>0.19700000000000001</v>
      </c>
      <c r="D7" s="2">
        <v>28</v>
      </c>
      <c r="E7" s="2">
        <v>0.21099999999999999</v>
      </c>
      <c r="G7" s="3">
        <v>108</v>
      </c>
      <c r="H7" s="2">
        <v>0.38</v>
      </c>
      <c r="I7" s="3" t="s">
        <v>6</v>
      </c>
      <c r="J7" s="2">
        <v>0.22900000000000001</v>
      </c>
      <c r="M7" s="2">
        <v>0.19700000000000001</v>
      </c>
    </row>
    <row r="8" spans="1:14" x14ac:dyDescent="0.2">
      <c r="A8" s="2">
        <v>162</v>
      </c>
      <c r="B8" s="2">
        <v>0.27500000000000002</v>
      </c>
      <c r="D8" s="2">
        <v>30</v>
      </c>
      <c r="E8" s="2">
        <v>0.14599999999999999</v>
      </c>
      <c r="G8" s="3">
        <v>143</v>
      </c>
      <c r="H8" s="2">
        <v>0.16600000000000001</v>
      </c>
      <c r="I8" s="3" t="s">
        <v>7</v>
      </c>
      <c r="J8" s="2">
        <v>0.14799999999999999</v>
      </c>
      <c r="M8" s="2">
        <v>0.27500000000000002</v>
      </c>
    </row>
    <row r="9" spans="1:14" x14ac:dyDescent="0.2">
      <c r="A9" s="2">
        <v>175</v>
      </c>
      <c r="B9" s="2">
        <v>0.23200000000000001</v>
      </c>
      <c r="D9" s="2">
        <v>32</v>
      </c>
      <c r="E9" s="2">
        <v>0.14899999999999999</v>
      </c>
      <c r="G9" s="3">
        <v>169</v>
      </c>
      <c r="H9" s="2">
        <v>0.13700000000000001</v>
      </c>
      <c r="I9" s="3" t="s">
        <v>8</v>
      </c>
      <c r="J9" s="2">
        <v>9.5000000000000001E-2</v>
      </c>
      <c r="M9" s="2">
        <v>0.23200000000000001</v>
      </c>
    </row>
    <row r="10" spans="1:14" x14ac:dyDescent="0.2">
      <c r="A10" s="2">
        <v>215</v>
      </c>
      <c r="B10" s="2">
        <v>0.11</v>
      </c>
      <c r="D10" s="2">
        <v>33</v>
      </c>
      <c r="E10" s="2">
        <v>0.14799999999999999</v>
      </c>
      <c r="G10" s="3">
        <v>22</v>
      </c>
      <c r="H10" s="2">
        <v>9.7000000000000003E-2</v>
      </c>
      <c r="I10" s="3" t="s">
        <v>9</v>
      </c>
      <c r="J10" s="2">
        <v>0.11700000000000001</v>
      </c>
      <c r="M10" s="2">
        <v>0.11</v>
      </c>
    </row>
    <row r="11" spans="1:14" x14ac:dyDescent="0.2">
      <c r="A11" s="2">
        <v>226</v>
      </c>
      <c r="B11" s="2">
        <v>0.13400000000000001</v>
      </c>
      <c r="D11" s="2">
        <v>41</v>
      </c>
      <c r="E11" s="2">
        <v>0.182</v>
      </c>
      <c r="G11" s="3">
        <v>50</v>
      </c>
      <c r="H11" s="2">
        <v>0.13400000000000001</v>
      </c>
      <c r="I11" s="3" t="s">
        <v>10</v>
      </c>
      <c r="J11" s="2">
        <v>0.11799999999999999</v>
      </c>
      <c r="M11" s="2">
        <v>0.13400000000000001</v>
      </c>
    </row>
    <row r="12" spans="1:14" x14ac:dyDescent="0.2">
      <c r="A12" s="2">
        <v>227</v>
      </c>
      <c r="B12" s="2">
        <v>6.6000000000000003E-2</v>
      </c>
      <c r="D12" s="2">
        <v>42</v>
      </c>
      <c r="E12" s="2">
        <v>0.186</v>
      </c>
      <c r="G12" s="3">
        <v>62</v>
      </c>
      <c r="H12" s="2">
        <v>0.10299999999999999</v>
      </c>
      <c r="I12" s="3" t="s">
        <v>11</v>
      </c>
      <c r="J12" s="2">
        <v>0.10299999999999999</v>
      </c>
      <c r="M12" s="2">
        <v>6.6000000000000003E-2</v>
      </c>
    </row>
    <row r="13" spans="1:14" x14ac:dyDescent="0.2">
      <c r="A13" s="2">
        <v>37</v>
      </c>
      <c r="B13" s="2">
        <v>0.14599999999999999</v>
      </c>
      <c r="D13" s="2">
        <v>44</v>
      </c>
      <c r="E13" s="2">
        <v>0.14699999999999999</v>
      </c>
      <c r="G13" s="3">
        <v>76</v>
      </c>
      <c r="H13" s="2">
        <v>0.193</v>
      </c>
      <c r="I13" s="3" t="s">
        <v>12</v>
      </c>
      <c r="J13" s="2">
        <v>0.16600000000000001</v>
      </c>
      <c r="M13" s="2">
        <v>0.14599999999999999</v>
      </c>
    </row>
    <row r="14" spans="1:14" x14ac:dyDescent="0.2">
      <c r="A14" s="2">
        <v>38</v>
      </c>
      <c r="B14" s="2">
        <v>0.154</v>
      </c>
      <c r="D14" s="2">
        <v>46</v>
      </c>
      <c r="E14" s="2">
        <v>0.19700000000000001</v>
      </c>
      <c r="G14" s="3">
        <v>92</v>
      </c>
      <c r="H14" s="2">
        <v>9.7000000000000003E-2</v>
      </c>
      <c r="I14" s="3" t="s">
        <v>13</v>
      </c>
      <c r="J14" s="2">
        <v>0.22500000000000001</v>
      </c>
      <c r="M14" s="2">
        <v>0.154</v>
      </c>
    </row>
    <row r="15" spans="1:14" x14ac:dyDescent="0.2">
      <c r="A15" s="2">
        <v>39</v>
      </c>
      <c r="B15" s="2">
        <v>0.183</v>
      </c>
      <c r="D15" s="2">
        <v>52</v>
      </c>
      <c r="E15" s="2">
        <v>0.22500000000000001</v>
      </c>
      <c r="G15" s="3">
        <v>99</v>
      </c>
      <c r="H15" s="2">
        <v>0.19800000000000001</v>
      </c>
      <c r="I15" s="3" t="s">
        <v>14</v>
      </c>
      <c r="J15" s="2">
        <v>0.14799999999999999</v>
      </c>
      <c r="M15" s="2">
        <v>0.183</v>
      </c>
    </row>
    <row r="16" spans="1:14" x14ac:dyDescent="0.2">
      <c r="A16" s="2">
        <v>71</v>
      </c>
      <c r="B16" s="2">
        <v>0.161</v>
      </c>
      <c r="D16" s="2">
        <v>56</v>
      </c>
      <c r="E16" s="2">
        <v>0.13</v>
      </c>
      <c r="G16" s="3">
        <v>100</v>
      </c>
      <c r="H16" s="2">
        <v>0.154</v>
      </c>
      <c r="I16" s="3" t="s">
        <v>15</v>
      </c>
      <c r="J16" s="2">
        <v>0.15</v>
      </c>
      <c r="M16" s="2">
        <v>0.161</v>
      </c>
    </row>
    <row r="17" spans="1:13" x14ac:dyDescent="0.2">
      <c r="A17" s="2">
        <v>74</v>
      </c>
      <c r="B17" s="2">
        <v>0.122</v>
      </c>
      <c r="D17" s="2">
        <v>61</v>
      </c>
      <c r="E17" s="2">
        <v>0.157</v>
      </c>
      <c r="G17" s="3">
        <v>105</v>
      </c>
      <c r="H17" s="2">
        <v>0.191</v>
      </c>
      <c r="I17" s="3" t="s">
        <v>16</v>
      </c>
      <c r="J17" s="2">
        <v>0.20899999999999999</v>
      </c>
      <c r="M17" s="2">
        <v>0.122</v>
      </c>
    </row>
    <row r="18" spans="1:13" x14ac:dyDescent="0.2">
      <c r="A18" s="2">
        <v>101</v>
      </c>
      <c r="B18" s="2">
        <v>4.6630000000000003</v>
      </c>
      <c r="D18" s="2">
        <v>63</v>
      </c>
      <c r="E18" s="2">
        <v>0.24299999999999999</v>
      </c>
      <c r="G18" s="3">
        <v>111</v>
      </c>
      <c r="H18" s="2">
        <v>0.18</v>
      </c>
      <c r="I18" s="3" t="s">
        <v>17</v>
      </c>
      <c r="J18" s="2">
        <v>0.20300000000000001</v>
      </c>
      <c r="M18" s="2">
        <v>4.6630000000000003</v>
      </c>
    </row>
    <row r="19" spans="1:13" x14ac:dyDescent="0.2">
      <c r="A19" s="2">
        <v>126</v>
      </c>
      <c r="B19" s="2">
        <v>0.216</v>
      </c>
      <c r="D19" s="2">
        <v>65</v>
      </c>
      <c r="E19" s="2">
        <v>0.215</v>
      </c>
      <c r="G19" s="3">
        <v>119</v>
      </c>
      <c r="H19" s="2">
        <v>9.6000000000000002E-2</v>
      </c>
      <c r="I19" s="3" t="s">
        <v>18</v>
      </c>
      <c r="J19" s="2">
        <v>0.11600000000000001</v>
      </c>
      <c r="M19" s="2">
        <v>0.216</v>
      </c>
    </row>
    <row r="20" spans="1:13" x14ac:dyDescent="0.2">
      <c r="A20" s="2">
        <v>140</v>
      </c>
      <c r="B20" s="2">
        <v>0.14599999999999999</v>
      </c>
      <c r="D20" s="2">
        <v>70</v>
      </c>
      <c r="E20" s="2">
        <v>0.26</v>
      </c>
      <c r="G20" s="3">
        <v>130</v>
      </c>
      <c r="H20" s="2">
        <v>0.11899999999999999</v>
      </c>
      <c r="I20" s="3" t="s">
        <v>19</v>
      </c>
      <c r="J20" s="2">
        <v>0.14199999999999999</v>
      </c>
      <c r="M20" s="2">
        <v>0.14599999999999999</v>
      </c>
    </row>
    <row r="21" spans="1:13" x14ac:dyDescent="0.2">
      <c r="A21" s="2">
        <v>146</v>
      </c>
      <c r="B21" s="2">
        <v>0.129</v>
      </c>
      <c r="D21" s="2">
        <v>72</v>
      </c>
      <c r="E21" s="2">
        <v>0.157</v>
      </c>
      <c r="G21" s="3">
        <v>182</v>
      </c>
      <c r="H21" s="2">
        <v>8.3000000000000004E-2</v>
      </c>
      <c r="I21" s="3" t="s">
        <v>20</v>
      </c>
      <c r="J21" s="2">
        <v>0.104</v>
      </c>
      <c r="M21" s="2">
        <v>0.129</v>
      </c>
    </row>
    <row r="22" spans="1:13" x14ac:dyDescent="0.2">
      <c r="A22" s="2">
        <v>151</v>
      </c>
      <c r="B22" s="2">
        <v>0.314</v>
      </c>
      <c r="D22" s="2">
        <v>78</v>
      </c>
      <c r="E22" s="2">
        <v>0.152</v>
      </c>
      <c r="G22" s="3">
        <v>203</v>
      </c>
      <c r="H22" s="2">
        <v>0.09</v>
      </c>
      <c r="I22" s="3" t="s">
        <v>21</v>
      </c>
      <c r="J22" s="2">
        <v>8.4000000000000005E-2</v>
      </c>
      <c r="M22" s="2">
        <v>0.314</v>
      </c>
    </row>
    <row r="23" spans="1:13" x14ac:dyDescent="0.2">
      <c r="A23" s="2">
        <v>158</v>
      </c>
      <c r="B23" s="2">
        <v>0.17699999999999999</v>
      </c>
      <c r="D23" s="2">
        <v>80</v>
      </c>
      <c r="E23" s="2">
        <v>0.16700000000000001</v>
      </c>
      <c r="M23" s="2">
        <v>0.17699999999999999</v>
      </c>
    </row>
    <row r="24" spans="1:13" x14ac:dyDescent="0.2">
      <c r="A24" s="2">
        <v>181</v>
      </c>
      <c r="B24" s="2">
        <v>0.11</v>
      </c>
      <c r="D24" s="2">
        <v>82</v>
      </c>
      <c r="E24" s="2">
        <v>0.28100000000000003</v>
      </c>
      <c r="G24" s="2">
        <f>_xlfn.QUARTILE.EXC(H2:H22,3)</f>
        <v>0.20400000000000001</v>
      </c>
      <c r="H24" s="2"/>
      <c r="I24">
        <f>_xlfn.QUARTILE.EXC(J2:J22,3)</f>
        <v>0.21299999999999999</v>
      </c>
      <c r="M24" s="2">
        <v>0.11</v>
      </c>
    </row>
    <row r="25" spans="1:13" x14ac:dyDescent="0.2">
      <c r="A25" s="2">
        <v>212</v>
      </c>
      <c r="B25" s="2">
        <v>0.16</v>
      </c>
      <c r="D25" s="2">
        <v>83</v>
      </c>
      <c r="E25" s="2">
        <v>0.30099999999999999</v>
      </c>
      <c r="G25" s="2"/>
      <c r="H25" s="2"/>
      <c r="M25" s="2">
        <v>0.16</v>
      </c>
    </row>
    <row r="26" spans="1:13" x14ac:dyDescent="0.2">
      <c r="A26" s="2">
        <v>164</v>
      </c>
      <c r="B26" s="2">
        <v>0.38</v>
      </c>
      <c r="D26" s="2">
        <v>84</v>
      </c>
      <c r="E26" s="2">
        <v>0.52500000000000002</v>
      </c>
      <c r="G26" s="2"/>
      <c r="H26" s="2"/>
      <c r="M26" s="2">
        <v>0.38</v>
      </c>
    </row>
    <row r="27" spans="1:13" x14ac:dyDescent="0.2">
      <c r="A27" s="3">
        <v>48</v>
      </c>
      <c r="B27" s="2">
        <v>0.21</v>
      </c>
      <c r="D27" s="2">
        <v>85</v>
      </c>
      <c r="E27" s="2">
        <v>0.16800000000000001</v>
      </c>
      <c r="G27" s="2"/>
      <c r="H27" s="2"/>
      <c r="M27" s="2">
        <v>0.21</v>
      </c>
    </row>
    <row r="28" spans="1:13" x14ac:dyDescent="0.2">
      <c r="A28" s="3">
        <v>55</v>
      </c>
      <c r="B28" s="2">
        <v>0.222</v>
      </c>
      <c r="D28" s="2">
        <v>87</v>
      </c>
      <c r="E28" s="2">
        <v>0.14499999999999999</v>
      </c>
      <c r="M28" s="2">
        <v>0.222</v>
      </c>
    </row>
    <row r="29" spans="1:13" x14ac:dyDescent="0.2">
      <c r="A29" s="3">
        <v>69</v>
      </c>
      <c r="B29" s="2">
        <v>0.11600000000000001</v>
      </c>
      <c r="D29" s="2">
        <v>88</v>
      </c>
      <c r="E29" s="2">
        <v>0.14499999999999999</v>
      </c>
      <c r="M29" s="2">
        <v>0.11600000000000001</v>
      </c>
    </row>
    <row r="30" spans="1:13" x14ac:dyDescent="0.2">
      <c r="A30" s="3">
        <v>77</v>
      </c>
      <c r="B30" s="2">
        <v>0.247</v>
      </c>
      <c r="D30" s="2">
        <v>91</v>
      </c>
      <c r="E30" s="2">
        <v>0.151</v>
      </c>
      <c r="M30" s="2">
        <v>0.247</v>
      </c>
    </row>
    <row r="31" spans="1:13" x14ac:dyDescent="0.2">
      <c r="A31" s="3">
        <v>86</v>
      </c>
      <c r="B31" s="2">
        <v>0.35899999999999999</v>
      </c>
      <c r="D31" s="2">
        <v>94</v>
      </c>
      <c r="E31" s="2">
        <v>0.27</v>
      </c>
      <c r="M31" s="2">
        <v>0.35899999999999999</v>
      </c>
    </row>
    <row r="32" spans="1:13" x14ac:dyDescent="0.2">
      <c r="A32" s="3">
        <v>108</v>
      </c>
      <c r="B32" s="2">
        <v>0.38</v>
      </c>
      <c r="D32" s="2">
        <v>96</v>
      </c>
      <c r="E32" s="2">
        <v>0.20799999999999999</v>
      </c>
      <c r="M32" s="2">
        <v>0.38</v>
      </c>
    </row>
    <row r="33" spans="1:13" x14ac:dyDescent="0.2">
      <c r="A33" s="3">
        <v>143</v>
      </c>
      <c r="B33" s="2">
        <v>0.16600000000000001</v>
      </c>
      <c r="D33" s="2">
        <v>103</v>
      </c>
      <c r="E33" s="2">
        <v>0.32700000000000001</v>
      </c>
      <c r="M33" s="2">
        <v>0.16600000000000001</v>
      </c>
    </row>
    <row r="34" spans="1:13" x14ac:dyDescent="0.2">
      <c r="A34" s="3">
        <v>169</v>
      </c>
      <c r="B34" s="2">
        <v>0.13700000000000001</v>
      </c>
      <c r="D34" s="2">
        <v>110</v>
      </c>
      <c r="E34" s="2">
        <v>0.16900000000000001</v>
      </c>
      <c r="M34" s="2">
        <v>0.13700000000000001</v>
      </c>
    </row>
    <row r="35" spans="1:13" x14ac:dyDescent="0.2">
      <c r="A35" s="3">
        <v>22</v>
      </c>
      <c r="B35" s="2">
        <v>9.7000000000000003E-2</v>
      </c>
      <c r="D35" s="2">
        <v>113</v>
      </c>
      <c r="E35" s="2">
        <v>0.19700000000000001</v>
      </c>
      <c r="M35" s="2">
        <v>9.7000000000000003E-2</v>
      </c>
    </row>
    <row r="36" spans="1:13" x14ac:dyDescent="0.2">
      <c r="A36" s="3">
        <v>50</v>
      </c>
      <c r="B36" s="2">
        <v>0.13400000000000001</v>
      </c>
      <c r="D36" s="2">
        <v>115</v>
      </c>
      <c r="E36" s="2">
        <v>0.192</v>
      </c>
      <c r="M36" s="2">
        <v>0.13400000000000001</v>
      </c>
    </row>
    <row r="37" spans="1:13" x14ac:dyDescent="0.2">
      <c r="A37" s="3">
        <v>62</v>
      </c>
      <c r="B37" s="2">
        <v>0.10299999999999999</v>
      </c>
      <c r="D37" s="2">
        <v>118</v>
      </c>
      <c r="E37" s="2">
        <v>0.186</v>
      </c>
      <c r="M37" s="2">
        <v>0.10299999999999999</v>
      </c>
    </row>
    <row r="38" spans="1:13" x14ac:dyDescent="0.2">
      <c r="A38" s="3">
        <v>76</v>
      </c>
      <c r="B38" s="2">
        <v>0.193</v>
      </c>
      <c r="D38" s="2">
        <v>121</v>
      </c>
      <c r="E38" s="2">
        <v>0.35499999999999998</v>
      </c>
      <c r="M38" s="2">
        <v>0.193</v>
      </c>
    </row>
    <row r="39" spans="1:13" x14ac:dyDescent="0.2">
      <c r="A39" s="3">
        <v>92</v>
      </c>
      <c r="B39" s="2">
        <v>9.7000000000000003E-2</v>
      </c>
      <c r="D39" s="2">
        <v>122</v>
      </c>
      <c r="E39" s="2">
        <v>0.17299999999999999</v>
      </c>
      <c r="M39" s="2">
        <v>9.7000000000000003E-2</v>
      </c>
    </row>
    <row r="40" spans="1:13" x14ac:dyDescent="0.2">
      <c r="A40" s="3">
        <v>99</v>
      </c>
      <c r="B40" s="2">
        <v>0.19800000000000001</v>
      </c>
      <c r="D40" s="2">
        <v>129</v>
      </c>
      <c r="E40" s="2">
        <v>0.46700000000000003</v>
      </c>
      <c r="M40" s="2">
        <v>0.19800000000000001</v>
      </c>
    </row>
    <row r="41" spans="1:13" x14ac:dyDescent="0.2">
      <c r="A41" s="3">
        <v>100</v>
      </c>
      <c r="B41" s="2">
        <v>0.154</v>
      </c>
      <c r="D41" s="2">
        <v>133</v>
      </c>
      <c r="E41" s="2">
        <v>0.24199999999999999</v>
      </c>
      <c r="M41" s="2">
        <v>0.154</v>
      </c>
    </row>
    <row r="42" spans="1:13" x14ac:dyDescent="0.2">
      <c r="A42" s="3">
        <v>105</v>
      </c>
      <c r="B42" s="2">
        <v>0.191</v>
      </c>
      <c r="D42" s="2">
        <v>134</v>
      </c>
      <c r="E42" s="2">
        <v>0.13</v>
      </c>
      <c r="M42" s="2">
        <v>0.191</v>
      </c>
    </row>
    <row r="43" spans="1:13" x14ac:dyDescent="0.2">
      <c r="A43" s="3">
        <v>111</v>
      </c>
      <c r="B43" s="2">
        <v>0.18</v>
      </c>
      <c r="D43" s="2">
        <v>135</v>
      </c>
      <c r="E43" s="2">
        <v>0.157</v>
      </c>
      <c r="M43" s="2">
        <v>0.18</v>
      </c>
    </row>
    <row r="44" spans="1:13" x14ac:dyDescent="0.2">
      <c r="A44" s="3">
        <v>119</v>
      </c>
      <c r="B44" s="2">
        <v>9.6000000000000002E-2</v>
      </c>
      <c r="D44" s="2">
        <v>141</v>
      </c>
      <c r="E44" s="2">
        <v>0.23899999999999999</v>
      </c>
      <c r="M44" s="2">
        <v>9.6000000000000002E-2</v>
      </c>
    </row>
    <row r="45" spans="1:13" x14ac:dyDescent="0.2">
      <c r="A45" s="3">
        <v>130</v>
      </c>
      <c r="B45" s="2">
        <v>0.11899999999999999</v>
      </c>
      <c r="D45" s="2">
        <v>142</v>
      </c>
      <c r="E45" s="2">
        <v>0.114</v>
      </c>
      <c r="M45" s="2">
        <v>0.11899999999999999</v>
      </c>
    </row>
    <row r="46" spans="1:13" x14ac:dyDescent="0.2">
      <c r="A46" s="3">
        <v>182</v>
      </c>
      <c r="B46" s="2">
        <v>8.3000000000000004E-2</v>
      </c>
      <c r="D46" s="2">
        <v>144</v>
      </c>
      <c r="E46" s="2">
        <v>0.14099999999999999</v>
      </c>
      <c r="M46" s="2">
        <v>8.3000000000000004E-2</v>
      </c>
    </row>
    <row r="47" spans="1:13" x14ac:dyDescent="0.2">
      <c r="A47" s="3">
        <v>203</v>
      </c>
      <c r="B47" s="2">
        <v>0.09</v>
      </c>
      <c r="D47" s="2">
        <v>149</v>
      </c>
      <c r="E47" s="2">
        <v>0.14899999999999999</v>
      </c>
      <c r="M47" s="2">
        <v>0.09</v>
      </c>
    </row>
    <row r="48" spans="1:13" x14ac:dyDescent="0.2">
      <c r="D48" s="2">
        <v>150</v>
      </c>
      <c r="E48" s="2">
        <v>0.38900000000000001</v>
      </c>
      <c r="M48" s="2">
        <v>0.47199999999999998</v>
      </c>
    </row>
    <row r="49" spans="4:13" x14ac:dyDescent="0.2">
      <c r="D49" s="2">
        <v>152</v>
      </c>
      <c r="E49" s="2">
        <v>0.21</v>
      </c>
      <c r="M49" s="2">
        <v>0.159</v>
      </c>
    </row>
    <row r="50" spans="4:13" x14ac:dyDescent="0.2">
      <c r="D50" s="2">
        <v>153</v>
      </c>
      <c r="E50" s="2">
        <v>0.214</v>
      </c>
      <c r="M50" s="2">
        <v>0.14199999999999999</v>
      </c>
    </row>
    <row r="51" spans="4:13" x14ac:dyDescent="0.2">
      <c r="D51" s="2">
        <v>154</v>
      </c>
      <c r="E51" s="2">
        <v>0.216</v>
      </c>
      <c r="M51" s="2">
        <v>0.13600000000000001</v>
      </c>
    </row>
    <row r="52" spans="4:13" x14ac:dyDescent="0.2">
      <c r="D52" s="2">
        <v>155</v>
      </c>
      <c r="E52" s="2">
        <v>0.17699999999999999</v>
      </c>
      <c r="M52" s="2">
        <v>0.16200000000000001</v>
      </c>
    </row>
    <row r="53" spans="4:13" x14ac:dyDescent="0.2">
      <c r="D53" s="2">
        <v>159</v>
      </c>
      <c r="E53" s="2">
        <v>0.39300000000000002</v>
      </c>
      <c r="M53" s="2">
        <v>0.21099999999999999</v>
      </c>
    </row>
    <row r="54" spans="4:13" x14ac:dyDescent="0.2">
      <c r="D54" s="2">
        <v>161</v>
      </c>
      <c r="E54" s="2">
        <v>0.18099999999999999</v>
      </c>
      <c r="M54" s="2">
        <v>0.14599999999999999</v>
      </c>
    </row>
    <row r="55" spans="4:13" x14ac:dyDescent="0.2">
      <c r="D55" s="2">
        <v>163</v>
      </c>
      <c r="E55" s="2">
        <v>0.38800000000000001</v>
      </c>
      <c r="M55" s="2">
        <v>0.14899999999999999</v>
      </c>
    </row>
    <row r="56" spans="4:13" x14ac:dyDescent="0.2">
      <c r="D56" s="2">
        <v>165</v>
      </c>
      <c r="E56" s="2">
        <v>0.20799999999999999</v>
      </c>
      <c r="M56" s="2">
        <v>0.14799999999999999</v>
      </c>
    </row>
    <row r="57" spans="4:13" x14ac:dyDescent="0.2">
      <c r="D57" s="2">
        <v>170</v>
      </c>
      <c r="E57" s="2">
        <v>0.22500000000000001</v>
      </c>
      <c r="M57" s="2">
        <v>0.182</v>
      </c>
    </row>
    <row r="58" spans="4:13" x14ac:dyDescent="0.2">
      <c r="D58" s="2">
        <v>1714</v>
      </c>
      <c r="E58" s="2">
        <v>0.85399999999999998</v>
      </c>
      <c r="M58" s="2">
        <v>0.186</v>
      </c>
    </row>
    <row r="59" spans="4:13" x14ac:dyDescent="0.2">
      <c r="D59" s="2">
        <v>173</v>
      </c>
      <c r="E59" s="2">
        <v>0.221</v>
      </c>
      <c r="M59" s="2">
        <v>0.14699999999999999</v>
      </c>
    </row>
    <row r="60" spans="4:13" x14ac:dyDescent="0.2">
      <c r="D60" s="2">
        <v>174</v>
      </c>
      <c r="E60" s="2">
        <v>0.214</v>
      </c>
      <c r="M60" s="2">
        <v>0.19700000000000001</v>
      </c>
    </row>
    <row r="61" spans="4:13" x14ac:dyDescent="0.2">
      <c r="D61" s="2">
        <v>177</v>
      </c>
      <c r="E61" s="2">
        <v>0.21199999999999999</v>
      </c>
      <c r="M61" s="2">
        <v>0.22500000000000001</v>
      </c>
    </row>
    <row r="62" spans="4:13" x14ac:dyDescent="0.2">
      <c r="D62" s="2">
        <v>179</v>
      </c>
      <c r="E62" s="2">
        <v>0.60899999999999999</v>
      </c>
      <c r="M62" s="2">
        <v>0.13</v>
      </c>
    </row>
    <row r="63" spans="4:13" x14ac:dyDescent="0.2">
      <c r="D63" s="2">
        <v>180</v>
      </c>
      <c r="E63" s="2">
        <v>0.28199999999999997</v>
      </c>
      <c r="M63" s="2">
        <v>0.157</v>
      </c>
    </row>
    <row r="64" spans="4:13" x14ac:dyDescent="0.2">
      <c r="D64" s="2">
        <v>184</v>
      </c>
      <c r="E64" s="2">
        <v>0.14399999999999999</v>
      </c>
      <c r="M64" s="2">
        <v>0.24299999999999999</v>
      </c>
    </row>
    <row r="65" spans="4:13" x14ac:dyDescent="0.2">
      <c r="D65" s="2">
        <v>185</v>
      </c>
      <c r="E65" s="2">
        <v>9.2999999999999999E-2</v>
      </c>
      <c r="M65" s="2">
        <v>0.215</v>
      </c>
    </row>
    <row r="66" spans="4:13" x14ac:dyDescent="0.2">
      <c r="D66" s="2">
        <v>186</v>
      </c>
      <c r="E66" s="2">
        <v>0.219</v>
      </c>
      <c r="M66" s="2">
        <v>0.26</v>
      </c>
    </row>
    <row r="67" spans="4:13" x14ac:dyDescent="0.2">
      <c r="D67" s="2">
        <v>187</v>
      </c>
      <c r="E67" s="2">
        <v>0.19900000000000001</v>
      </c>
      <c r="M67" s="2">
        <v>0.157</v>
      </c>
    </row>
    <row r="68" spans="4:13" x14ac:dyDescent="0.2">
      <c r="D68" s="2">
        <v>190</v>
      </c>
      <c r="E68" s="2">
        <v>0.20499999999999999</v>
      </c>
      <c r="M68" s="2">
        <v>0.152</v>
      </c>
    </row>
    <row r="69" spans="4:13" x14ac:dyDescent="0.2">
      <c r="D69" s="2">
        <v>197</v>
      </c>
      <c r="E69" s="2">
        <v>0.11700000000000001</v>
      </c>
      <c r="M69" s="2">
        <v>0.16700000000000001</v>
      </c>
    </row>
    <row r="70" spans="4:13" x14ac:dyDescent="0.2">
      <c r="D70" s="2">
        <v>201</v>
      </c>
      <c r="E70" s="2">
        <v>0.19600000000000001</v>
      </c>
      <c r="M70" s="2">
        <v>0.28100000000000003</v>
      </c>
    </row>
    <row r="71" spans="4:13" x14ac:dyDescent="0.2">
      <c r="D71" s="2">
        <v>202</v>
      </c>
      <c r="E71" s="2">
        <v>0.14499999999999999</v>
      </c>
      <c r="M71" s="2">
        <v>0.30099999999999999</v>
      </c>
    </row>
    <row r="72" spans="4:13" x14ac:dyDescent="0.2">
      <c r="D72" s="2">
        <v>205</v>
      </c>
      <c r="E72" s="2">
        <v>0.106</v>
      </c>
      <c r="M72" s="2">
        <v>0.52500000000000002</v>
      </c>
    </row>
    <row r="73" spans="4:13" x14ac:dyDescent="0.2">
      <c r="D73" s="2">
        <v>206</v>
      </c>
      <c r="E73" s="2">
        <v>0.39800000000000002</v>
      </c>
      <c r="M73" s="2">
        <v>0.16800000000000001</v>
      </c>
    </row>
    <row r="74" spans="4:13" x14ac:dyDescent="0.2">
      <c r="D74" s="2">
        <v>207</v>
      </c>
      <c r="E74" s="2">
        <v>0.34699999999999998</v>
      </c>
      <c r="M74" s="2">
        <v>0.14499999999999999</v>
      </c>
    </row>
    <row r="75" spans="4:13" x14ac:dyDescent="0.2">
      <c r="D75" s="2">
        <v>208</v>
      </c>
      <c r="E75" s="2">
        <v>0.17599999999999999</v>
      </c>
      <c r="M75" s="2">
        <v>0.14499999999999999</v>
      </c>
    </row>
    <row r="76" spans="4:13" x14ac:dyDescent="0.2">
      <c r="D76" s="2">
        <v>209</v>
      </c>
      <c r="E76" s="2">
        <v>0.20100000000000001</v>
      </c>
      <c r="M76" s="2">
        <v>0.151</v>
      </c>
    </row>
    <row r="77" spans="4:13" x14ac:dyDescent="0.2">
      <c r="D77" s="2">
        <v>210</v>
      </c>
      <c r="E77" s="2">
        <v>0.122</v>
      </c>
      <c r="M77" s="2">
        <v>0.27</v>
      </c>
    </row>
    <row r="78" spans="4:13" x14ac:dyDescent="0.2">
      <c r="D78" s="2">
        <v>211</v>
      </c>
      <c r="E78" s="2">
        <v>0.14099999999999999</v>
      </c>
      <c r="M78" s="2">
        <v>0.20799999999999999</v>
      </c>
    </row>
    <row r="79" spans="4:13" x14ac:dyDescent="0.2">
      <c r="D79" s="2">
        <v>213</v>
      </c>
      <c r="E79" s="2">
        <v>9.6000000000000002E-2</v>
      </c>
      <c r="M79" s="2">
        <v>0.32700000000000001</v>
      </c>
    </row>
    <row r="80" spans="4:13" x14ac:dyDescent="0.2">
      <c r="D80" s="2">
        <v>221</v>
      </c>
      <c r="E80" s="2">
        <v>0.13900000000000001</v>
      </c>
      <c r="M80" s="2">
        <v>0.16900000000000001</v>
      </c>
    </row>
    <row r="81" spans="4:13" x14ac:dyDescent="0.2">
      <c r="D81" s="2">
        <v>225</v>
      </c>
      <c r="E81" s="2">
        <v>0.16700000000000001</v>
      </c>
      <c r="M81" s="2">
        <v>0.19700000000000001</v>
      </c>
    </row>
    <row r="82" spans="4:13" x14ac:dyDescent="0.2">
      <c r="D82" s="2">
        <v>230</v>
      </c>
      <c r="E82" s="2">
        <v>0.123</v>
      </c>
      <c r="M82" s="2">
        <v>0.192</v>
      </c>
    </row>
    <row r="83" spans="4:13" x14ac:dyDescent="0.2">
      <c r="D83" s="2">
        <v>231</v>
      </c>
      <c r="E83" s="2">
        <v>0.192</v>
      </c>
      <c r="M83" s="2">
        <v>0.186</v>
      </c>
    </row>
    <row r="84" spans="4:13" x14ac:dyDescent="0.2">
      <c r="D84" s="2">
        <v>232</v>
      </c>
      <c r="E84" s="2">
        <v>0.14099999999999999</v>
      </c>
      <c r="M84" s="2">
        <v>0.35499999999999998</v>
      </c>
    </row>
    <row r="85" spans="4:13" x14ac:dyDescent="0.2">
      <c r="D85" s="2">
        <v>233</v>
      </c>
      <c r="E85" s="2">
        <v>0.185</v>
      </c>
      <c r="M85" s="2">
        <v>0.17299999999999999</v>
      </c>
    </row>
    <row r="86" spans="4:13" x14ac:dyDescent="0.2">
      <c r="D86" s="2">
        <v>235</v>
      </c>
      <c r="E86" s="2">
        <v>0.27800000000000002</v>
      </c>
      <c r="M86" s="2">
        <v>0.46700000000000003</v>
      </c>
    </row>
    <row r="87" spans="4:13" x14ac:dyDescent="0.2">
      <c r="D87" s="2">
        <v>236</v>
      </c>
      <c r="E87" s="2">
        <v>0.13400000000000001</v>
      </c>
      <c r="M87" s="2">
        <v>0.24199999999999999</v>
      </c>
    </row>
    <row r="88" spans="4:13" x14ac:dyDescent="0.2">
      <c r="D88" s="2">
        <v>124</v>
      </c>
      <c r="E88" s="2">
        <v>9.0999999999999998E-2</v>
      </c>
      <c r="M88" s="2">
        <v>0.13</v>
      </c>
    </row>
    <row r="89" spans="4:13" x14ac:dyDescent="0.2">
      <c r="D89" s="2">
        <v>167</v>
      </c>
      <c r="E89" s="2">
        <v>0.10199999999999999</v>
      </c>
      <c r="M89" s="2">
        <v>0.157</v>
      </c>
    </row>
    <row r="90" spans="4:13" x14ac:dyDescent="0.2">
      <c r="D90" s="2">
        <v>45</v>
      </c>
      <c r="E90" s="2">
        <v>7.5999999999999998E-2</v>
      </c>
      <c r="M90" s="2">
        <v>0.23899999999999999</v>
      </c>
    </row>
    <row r="91" spans="4:13" x14ac:dyDescent="0.2">
      <c r="D91" s="2">
        <v>104</v>
      </c>
      <c r="E91" s="2">
        <v>0.112</v>
      </c>
      <c r="M91" s="2">
        <v>0.114</v>
      </c>
    </row>
    <row r="92" spans="4:13" x14ac:dyDescent="0.2">
      <c r="D92" s="2">
        <v>109</v>
      </c>
      <c r="E92" s="2">
        <v>0.16200000000000001</v>
      </c>
      <c r="M92" s="2">
        <v>0.14099999999999999</v>
      </c>
    </row>
    <row r="93" spans="4:13" x14ac:dyDescent="0.2">
      <c r="D93" s="2">
        <v>132</v>
      </c>
      <c r="E93" s="2">
        <v>0.27300000000000002</v>
      </c>
      <c r="M93" s="2">
        <v>0.14899999999999999</v>
      </c>
    </row>
    <row r="94" spans="4:13" x14ac:dyDescent="0.2">
      <c r="D94" s="2">
        <v>228</v>
      </c>
      <c r="E94" s="2">
        <v>0.115</v>
      </c>
      <c r="M94" s="2">
        <v>0.38900000000000001</v>
      </c>
    </row>
    <row r="95" spans="4:13" x14ac:dyDescent="0.2">
      <c r="D95" s="2">
        <v>24</v>
      </c>
      <c r="E95" s="2">
        <v>0.16600000000000001</v>
      </c>
      <c r="M95" s="2">
        <v>0.21</v>
      </c>
    </row>
    <row r="96" spans="4:13" x14ac:dyDescent="0.2">
      <c r="D96" s="2">
        <v>29</v>
      </c>
      <c r="E96" s="2">
        <v>0.26800000000000002</v>
      </c>
      <c r="M96" s="2">
        <v>0.214</v>
      </c>
    </row>
    <row r="97" spans="4:13" x14ac:dyDescent="0.2">
      <c r="D97" s="2">
        <v>35</v>
      </c>
      <c r="E97" s="2">
        <v>0.104</v>
      </c>
      <c r="M97" s="2">
        <v>0.216</v>
      </c>
    </row>
    <row r="98" spans="4:13" x14ac:dyDescent="0.2">
      <c r="D98" s="2">
        <v>36</v>
      </c>
      <c r="E98" s="2">
        <v>0.16400000000000001</v>
      </c>
      <c r="M98" s="2">
        <v>0.17699999999999999</v>
      </c>
    </row>
    <row r="99" spans="4:13" x14ac:dyDescent="0.2">
      <c r="D99" s="2">
        <v>43</v>
      </c>
      <c r="E99" s="2">
        <v>0.12</v>
      </c>
      <c r="M99" s="2">
        <v>0.39300000000000002</v>
      </c>
    </row>
    <row r="100" spans="4:13" x14ac:dyDescent="0.2">
      <c r="D100" s="2">
        <v>47</v>
      </c>
      <c r="E100" s="2">
        <v>0.154</v>
      </c>
      <c r="M100" s="2">
        <v>0.18099999999999999</v>
      </c>
    </row>
    <row r="101" spans="4:13" x14ac:dyDescent="0.2">
      <c r="D101" s="2">
        <v>58</v>
      </c>
      <c r="E101" s="2">
        <v>0.13600000000000001</v>
      </c>
      <c r="M101" s="2">
        <v>0.38800000000000001</v>
      </c>
    </row>
    <row r="102" spans="4:13" x14ac:dyDescent="0.2">
      <c r="D102" s="2">
        <v>66</v>
      </c>
      <c r="E102" s="2">
        <v>0.39500000000000002</v>
      </c>
      <c r="M102" s="2">
        <v>0.20799999999999999</v>
      </c>
    </row>
    <row r="103" spans="4:13" x14ac:dyDescent="0.2">
      <c r="D103" s="2">
        <v>73</v>
      </c>
      <c r="E103" s="2">
        <v>0.158</v>
      </c>
      <c r="M103" s="2">
        <v>0.22500000000000001</v>
      </c>
    </row>
    <row r="104" spans="4:13" x14ac:dyDescent="0.2">
      <c r="D104" s="2">
        <v>79</v>
      </c>
      <c r="E104" s="2">
        <v>0.14000000000000001</v>
      </c>
      <c r="M104" s="2">
        <v>0.85399999999999998</v>
      </c>
    </row>
    <row r="105" spans="4:13" x14ac:dyDescent="0.2">
      <c r="D105" s="2">
        <v>90</v>
      </c>
      <c r="E105" s="2">
        <v>0.16</v>
      </c>
      <c r="M105" s="2">
        <v>0.221</v>
      </c>
    </row>
    <row r="106" spans="4:13" x14ac:dyDescent="0.2">
      <c r="D106" s="2">
        <v>95</v>
      </c>
      <c r="E106" s="2">
        <v>0.185</v>
      </c>
      <c r="M106" s="2">
        <v>0.214</v>
      </c>
    </row>
    <row r="107" spans="4:13" x14ac:dyDescent="0.2">
      <c r="D107" s="2">
        <v>97</v>
      </c>
      <c r="E107" s="2">
        <v>9.9000000000000005E-2</v>
      </c>
      <c r="M107" s="2">
        <v>0.21199999999999999</v>
      </c>
    </row>
    <row r="108" spans="4:13" x14ac:dyDescent="0.2">
      <c r="D108" s="2">
        <v>98</v>
      </c>
      <c r="E108" s="2">
        <v>0.13400000000000001</v>
      </c>
      <c r="M108" s="2">
        <v>0.60899999999999999</v>
      </c>
    </row>
    <row r="109" spans="4:13" x14ac:dyDescent="0.2">
      <c r="D109" s="2">
        <v>106</v>
      </c>
      <c r="E109" s="2">
        <v>0.184</v>
      </c>
      <c r="M109" s="2">
        <v>0.28199999999999997</v>
      </c>
    </row>
    <row r="110" spans="4:13" x14ac:dyDescent="0.2">
      <c r="D110" s="2">
        <v>114</v>
      </c>
      <c r="E110" s="2">
        <v>0.11700000000000001</v>
      </c>
      <c r="M110" s="2">
        <v>0.14399999999999999</v>
      </c>
    </row>
    <row r="111" spans="4:13" x14ac:dyDescent="0.2">
      <c r="D111" s="2">
        <v>120</v>
      </c>
      <c r="E111" s="2">
        <v>0.14499999999999999</v>
      </c>
      <c r="M111" s="2">
        <v>9.2999999999999999E-2</v>
      </c>
    </row>
    <row r="112" spans="4:13" x14ac:dyDescent="0.2">
      <c r="D112" s="2">
        <v>125</v>
      </c>
      <c r="E112" s="2">
        <v>0.19400000000000001</v>
      </c>
      <c r="M112" s="2">
        <v>0.219</v>
      </c>
    </row>
    <row r="113" spans="4:13" x14ac:dyDescent="0.2">
      <c r="D113" s="2">
        <v>127</v>
      </c>
      <c r="E113" s="2">
        <v>0.216</v>
      </c>
      <c r="M113" s="2">
        <v>0.19900000000000001</v>
      </c>
    </row>
    <row r="114" spans="4:13" x14ac:dyDescent="0.2">
      <c r="D114" s="2">
        <v>139</v>
      </c>
      <c r="E114" s="2">
        <v>0.16500000000000001</v>
      </c>
      <c r="M114" s="2">
        <v>0.20499999999999999</v>
      </c>
    </row>
    <row r="115" spans="4:13" x14ac:dyDescent="0.2">
      <c r="D115" s="2">
        <v>148</v>
      </c>
      <c r="E115" s="2">
        <v>0.14899999999999999</v>
      </c>
      <c r="M115" s="2">
        <v>0.11700000000000001</v>
      </c>
    </row>
    <row r="116" spans="4:13" x14ac:dyDescent="0.2">
      <c r="D116" s="2">
        <v>156</v>
      </c>
      <c r="E116" s="2">
        <v>0.188</v>
      </c>
      <c r="M116" s="2">
        <v>0.19600000000000001</v>
      </c>
    </row>
    <row r="117" spans="4:13" x14ac:dyDescent="0.2">
      <c r="D117" s="2">
        <v>160</v>
      </c>
      <c r="E117" s="2">
        <v>0.186</v>
      </c>
      <c r="M117" s="2">
        <v>0.14499999999999999</v>
      </c>
    </row>
    <row r="118" spans="4:13" x14ac:dyDescent="0.2">
      <c r="D118" s="2">
        <v>166</v>
      </c>
      <c r="E118" s="2">
        <v>0.41399999999999998</v>
      </c>
      <c r="M118" s="2">
        <v>0.106</v>
      </c>
    </row>
    <row r="119" spans="4:13" x14ac:dyDescent="0.2">
      <c r="D119" s="2">
        <v>188</v>
      </c>
      <c r="E119" s="2">
        <v>0.27</v>
      </c>
      <c r="M119" s="2">
        <v>0.39800000000000002</v>
      </c>
    </row>
    <row r="120" spans="4:13" x14ac:dyDescent="0.2">
      <c r="D120" s="2">
        <v>198</v>
      </c>
      <c r="E120" s="2">
        <v>0.20300000000000001</v>
      </c>
      <c r="M120" s="2">
        <v>0.34699999999999998</v>
      </c>
    </row>
    <row r="121" spans="4:13" x14ac:dyDescent="0.2">
      <c r="D121" s="2">
        <v>199</v>
      </c>
      <c r="E121" s="2">
        <v>7.2999999999999995E-2</v>
      </c>
      <c r="M121" s="2">
        <v>0.17599999999999999</v>
      </c>
    </row>
    <row r="122" spans="4:13" x14ac:dyDescent="0.2">
      <c r="D122" s="2">
        <v>40</v>
      </c>
      <c r="E122" s="2">
        <v>0.14599999999999999</v>
      </c>
      <c r="M122" s="2">
        <v>0.20100000000000001</v>
      </c>
    </row>
    <row r="123" spans="4:13" x14ac:dyDescent="0.2">
      <c r="D123" s="2">
        <v>57</v>
      </c>
      <c r="E123" s="2">
        <v>0.40400000000000003</v>
      </c>
      <c r="M123" s="2">
        <v>0.122</v>
      </c>
    </row>
    <row r="124" spans="4:13" x14ac:dyDescent="0.2">
      <c r="D124" s="2">
        <v>168</v>
      </c>
      <c r="E124" s="2">
        <v>0.184</v>
      </c>
      <c r="M124" s="2">
        <v>0.14099999999999999</v>
      </c>
    </row>
    <row r="125" spans="4:13" x14ac:dyDescent="0.2">
      <c r="D125" s="2">
        <v>224</v>
      </c>
      <c r="E125" s="2">
        <v>0.11799999999999999</v>
      </c>
      <c r="M125" s="2">
        <v>9.6000000000000002E-2</v>
      </c>
    </row>
    <row r="126" spans="4:13" x14ac:dyDescent="0.2">
      <c r="D126" s="2">
        <v>234</v>
      </c>
      <c r="E126" s="2">
        <v>0.16900000000000001</v>
      </c>
      <c r="M126" s="2">
        <v>0.13900000000000001</v>
      </c>
    </row>
    <row r="127" spans="4:13" x14ac:dyDescent="0.2">
      <c r="D127" s="2">
        <v>34</v>
      </c>
      <c r="E127" s="2">
        <v>0.16600000000000001</v>
      </c>
      <c r="M127" s="2">
        <v>0.16700000000000001</v>
      </c>
    </row>
    <row r="128" spans="4:13" x14ac:dyDescent="0.2">
      <c r="D128" s="2">
        <v>49</v>
      </c>
      <c r="E128" s="2">
        <v>0.13300000000000001</v>
      </c>
      <c r="M128" s="2">
        <v>0.123</v>
      </c>
    </row>
    <row r="129" spans="4:13" x14ac:dyDescent="0.2">
      <c r="D129" s="2">
        <v>54</v>
      </c>
      <c r="E129" s="2">
        <v>0.63200000000000001</v>
      </c>
      <c r="M129" s="2">
        <v>0.192</v>
      </c>
    </row>
    <row r="130" spans="4:13" x14ac:dyDescent="0.2">
      <c r="D130" s="2">
        <v>59</v>
      </c>
      <c r="E130" s="2">
        <v>0.108</v>
      </c>
      <c r="M130" s="2">
        <v>0.14099999999999999</v>
      </c>
    </row>
    <row r="131" spans="4:13" x14ac:dyDescent="0.2">
      <c r="D131" s="2">
        <v>81</v>
      </c>
      <c r="E131" s="2">
        <v>0.13</v>
      </c>
      <c r="M131" s="2">
        <v>0.185</v>
      </c>
    </row>
    <row r="132" spans="4:13" x14ac:dyDescent="0.2">
      <c r="D132" s="2">
        <v>89</v>
      </c>
      <c r="E132" s="2">
        <v>0.114</v>
      </c>
      <c r="M132" s="2">
        <v>0.27800000000000002</v>
      </c>
    </row>
    <row r="133" spans="4:13" x14ac:dyDescent="0.2">
      <c r="D133" s="2">
        <v>93</v>
      </c>
      <c r="E133" s="2">
        <v>0.12</v>
      </c>
      <c r="M133" s="2">
        <v>0.13400000000000001</v>
      </c>
    </row>
    <row r="134" spans="4:13" x14ac:dyDescent="0.2">
      <c r="D134" s="2">
        <v>102</v>
      </c>
      <c r="E134" s="2">
        <v>8.4000000000000005E-2</v>
      </c>
      <c r="M134" s="2">
        <v>9.0999999999999998E-2</v>
      </c>
    </row>
    <row r="135" spans="4:13" x14ac:dyDescent="0.2">
      <c r="D135" s="2">
        <v>116</v>
      </c>
      <c r="E135" s="2">
        <v>0.16900000000000001</v>
      </c>
      <c r="M135" s="2">
        <v>0.10199999999999999</v>
      </c>
    </row>
    <row r="136" spans="4:13" x14ac:dyDescent="0.2">
      <c r="D136" s="2">
        <v>117</v>
      </c>
      <c r="E136" s="2">
        <v>0.13300000000000001</v>
      </c>
      <c r="M136" s="2">
        <v>7.5999999999999998E-2</v>
      </c>
    </row>
    <row r="137" spans="4:13" x14ac:dyDescent="0.2">
      <c r="D137" s="2">
        <v>123</v>
      </c>
      <c r="E137" s="2">
        <v>7.9000000000000001E-2</v>
      </c>
      <c r="M137" s="2">
        <v>0.112</v>
      </c>
    </row>
    <row r="138" spans="4:13" x14ac:dyDescent="0.2">
      <c r="D138" s="2">
        <v>131</v>
      </c>
      <c r="E138" s="2">
        <v>0.20699999999999999</v>
      </c>
      <c r="M138" s="2">
        <v>0.16200000000000001</v>
      </c>
    </row>
    <row r="139" spans="4:13" x14ac:dyDescent="0.2">
      <c r="D139" s="2">
        <v>137</v>
      </c>
      <c r="E139" s="2">
        <v>0.35699999999999998</v>
      </c>
      <c r="M139" s="2">
        <v>0.27300000000000002</v>
      </c>
    </row>
    <row r="140" spans="4:13" x14ac:dyDescent="0.2">
      <c r="D140" s="2">
        <v>145</v>
      </c>
      <c r="E140" s="2">
        <v>9.2999999999999999E-2</v>
      </c>
      <c r="M140" s="2">
        <v>0.115</v>
      </c>
    </row>
    <row r="141" spans="4:13" x14ac:dyDescent="0.2">
      <c r="D141" s="2">
        <v>176</v>
      </c>
      <c r="E141" s="2">
        <v>0.111</v>
      </c>
      <c r="M141" s="2">
        <v>0.16600000000000001</v>
      </c>
    </row>
    <row r="142" spans="4:13" x14ac:dyDescent="0.2">
      <c r="D142" s="2">
        <v>178</v>
      </c>
      <c r="E142" s="2">
        <v>0.109</v>
      </c>
      <c r="M142" s="2">
        <v>0.26800000000000002</v>
      </c>
    </row>
    <row r="143" spans="4:13" x14ac:dyDescent="0.2">
      <c r="D143" s="2">
        <v>189</v>
      </c>
      <c r="E143" s="2">
        <v>0.11799999999999999</v>
      </c>
      <c r="M143" s="2">
        <v>0.104</v>
      </c>
    </row>
    <row r="144" spans="4:13" x14ac:dyDescent="0.2">
      <c r="D144" s="2">
        <v>191</v>
      </c>
      <c r="E144" s="2">
        <v>0.112</v>
      </c>
      <c r="M144" s="2">
        <v>0.16400000000000001</v>
      </c>
    </row>
    <row r="145" spans="4:13" x14ac:dyDescent="0.2">
      <c r="D145" s="2">
        <v>200</v>
      </c>
      <c r="E145" s="2">
        <v>0.16500000000000001</v>
      </c>
      <c r="M145" s="2">
        <v>0.12</v>
      </c>
    </row>
    <row r="146" spans="4:13" x14ac:dyDescent="0.2">
      <c r="D146" s="2">
        <v>216</v>
      </c>
      <c r="E146" s="2">
        <v>8.3000000000000004E-2</v>
      </c>
      <c r="M146" s="2">
        <v>0.154</v>
      </c>
    </row>
    <row r="147" spans="4:13" x14ac:dyDescent="0.2">
      <c r="D147" s="2">
        <v>219</v>
      </c>
      <c r="E147" s="2">
        <v>0.154</v>
      </c>
      <c r="M147" s="2">
        <v>0.13600000000000001</v>
      </c>
    </row>
    <row r="148" spans="4:13" x14ac:dyDescent="0.2">
      <c r="D148" s="2">
        <v>18</v>
      </c>
      <c r="E148" s="2">
        <v>0.16900000000000001</v>
      </c>
      <c r="M148" s="2">
        <v>0.39500000000000002</v>
      </c>
    </row>
    <row r="149" spans="4:13" x14ac:dyDescent="0.2">
      <c r="D149" s="2">
        <v>138</v>
      </c>
      <c r="E149" s="2">
        <v>0.183</v>
      </c>
      <c r="M149" s="2">
        <v>0.158</v>
      </c>
    </row>
    <row r="150" spans="4:13" x14ac:dyDescent="0.2">
      <c r="M150" s="2">
        <v>0.14000000000000001</v>
      </c>
    </row>
    <row r="151" spans="4:13" x14ac:dyDescent="0.2">
      <c r="M151" s="2">
        <v>0.16</v>
      </c>
    </row>
    <row r="152" spans="4:13" x14ac:dyDescent="0.2">
      <c r="M152" s="2">
        <v>0.185</v>
      </c>
    </row>
    <row r="153" spans="4:13" x14ac:dyDescent="0.2">
      <c r="M153" s="2">
        <v>9.9000000000000005E-2</v>
      </c>
    </row>
    <row r="154" spans="4:13" x14ac:dyDescent="0.2">
      <c r="M154" s="2">
        <v>0.13400000000000001</v>
      </c>
    </row>
    <row r="155" spans="4:13" x14ac:dyDescent="0.2">
      <c r="M155" s="2">
        <v>0.184</v>
      </c>
    </row>
    <row r="156" spans="4:13" x14ac:dyDescent="0.2">
      <c r="M156" s="2">
        <v>0.11700000000000001</v>
      </c>
    </row>
    <row r="157" spans="4:13" x14ac:dyDescent="0.2">
      <c r="M157" s="2">
        <v>0.14499999999999999</v>
      </c>
    </row>
    <row r="158" spans="4:13" x14ac:dyDescent="0.2">
      <c r="M158" s="2">
        <v>0.19400000000000001</v>
      </c>
    </row>
    <row r="159" spans="4:13" x14ac:dyDescent="0.2">
      <c r="M159" s="2">
        <v>0.216</v>
      </c>
    </row>
    <row r="160" spans="4:13" x14ac:dyDescent="0.2">
      <c r="M160" s="2">
        <v>0.16500000000000001</v>
      </c>
    </row>
    <row r="161" spans="13:13" x14ac:dyDescent="0.2">
      <c r="M161" s="2">
        <v>0.14899999999999999</v>
      </c>
    </row>
    <row r="162" spans="13:13" x14ac:dyDescent="0.2">
      <c r="M162" s="2">
        <v>0.188</v>
      </c>
    </row>
    <row r="163" spans="13:13" x14ac:dyDescent="0.2">
      <c r="M163" s="2">
        <v>0.186</v>
      </c>
    </row>
    <row r="164" spans="13:13" x14ac:dyDescent="0.2">
      <c r="M164" s="2">
        <v>0.41399999999999998</v>
      </c>
    </row>
    <row r="165" spans="13:13" x14ac:dyDescent="0.2">
      <c r="M165" s="2">
        <v>0.27</v>
      </c>
    </row>
    <row r="166" spans="13:13" x14ac:dyDescent="0.2">
      <c r="M166" s="2">
        <v>0.20300000000000001</v>
      </c>
    </row>
    <row r="167" spans="13:13" x14ac:dyDescent="0.2">
      <c r="M167" s="2">
        <v>7.2999999999999995E-2</v>
      </c>
    </row>
    <row r="168" spans="13:13" x14ac:dyDescent="0.2">
      <c r="M168" s="2">
        <v>0.14599999999999999</v>
      </c>
    </row>
    <row r="169" spans="13:13" x14ac:dyDescent="0.2">
      <c r="M169" s="2">
        <v>0.40400000000000003</v>
      </c>
    </row>
    <row r="170" spans="13:13" x14ac:dyDescent="0.2">
      <c r="M170" s="2">
        <v>0.184</v>
      </c>
    </row>
    <row r="171" spans="13:13" x14ac:dyDescent="0.2">
      <c r="M171" s="2">
        <v>0.11799999999999999</v>
      </c>
    </row>
    <row r="172" spans="13:13" x14ac:dyDescent="0.2">
      <c r="M172" s="2">
        <v>0.16900000000000001</v>
      </c>
    </row>
    <row r="173" spans="13:13" x14ac:dyDescent="0.2">
      <c r="M173" s="2">
        <v>0.16600000000000001</v>
      </c>
    </row>
    <row r="174" spans="13:13" x14ac:dyDescent="0.2">
      <c r="M174" s="2">
        <v>0.13300000000000001</v>
      </c>
    </row>
    <row r="175" spans="13:13" x14ac:dyDescent="0.2">
      <c r="M175" s="2">
        <v>0.63200000000000001</v>
      </c>
    </row>
    <row r="176" spans="13:13" x14ac:dyDescent="0.2">
      <c r="M176" s="2">
        <v>0.108</v>
      </c>
    </row>
    <row r="177" spans="13:13" x14ac:dyDescent="0.2">
      <c r="M177" s="2">
        <v>0.13</v>
      </c>
    </row>
    <row r="178" spans="13:13" x14ac:dyDescent="0.2">
      <c r="M178" s="2">
        <v>0.114</v>
      </c>
    </row>
    <row r="179" spans="13:13" x14ac:dyDescent="0.2">
      <c r="M179" s="2">
        <v>0.12</v>
      </c>
    </row>
    <row r="180" spans="13:13" x14ac:dyDescent="0.2">
      <c r="M180" s="2">
        <v>8.4000000000000005E-2</v>
      </c>
    </row>
    <row r="181" spans="13:13" x14ac:dyDescent="0.2">
      <c r="M181" s="2">
        <v>0.16900000000000001</v>
      </c>
    </row>
    <row r="182" spans="13:13" x14ac:dyDescent="0.2">
      <c r="M182" s="2">
        <v>0.13300000000000001</v>
      </c>
    </row>
    <row r="183" spans="13:13" x14ac:dyDescent="0.2">
      <c r="M183" s="2">
        <v>7.9000000000000001E-2</v>
      </c>
    </row>
    <row r="184" spans="13:13" x14ac:dyDescent="0.2">
      <c r="M184" s="2">
        <v>0.20699999999999999</v>
      </c>
    </row>
    <row r="185" spans="13:13" x14ac:dyDescent="0.2">
      <c r="M185" s="2">
        <v>0.35699999999999998</v>
      </c>
    </row>
    <row r="186" spans="13:13" x14ac:dyDescent="0.2">
      <c r="M186" s="2">
        <v>9.2999999999999999E-2</v>
      </c>
    </row>
    <row r="187" spans="13:13" x14ac:dyDescent="0.2">
      <c r="M187" s="2">
        <v>0.111</v>
      </c>
    </row>
    <row r="188" spans="13:13" x14ac:dyDescent="0.2">
      <c r="M188" s="2">
        <v>0.109</v>
      </c>
    </row>
    <row r="189" spans="13:13" x14ac:dyDescent="0.2">
      <c r="M189" s="2">
        <v>0.11799999999999999</v>
      </c>
    </row>
    <row r="190" spans="13:13" x14ac:dyDescent="0.2">
      <c r="M190" s="2">
        <v>0.112</v>
      </c>
    </row>
    <row r="191" spans="13:13" x14ac:dyDescent="0.2">
      <c r="M191" s="2">
        <v>0.16500000000000001</v>
      </c>
    </row>
    <row r="192" spans="13:13" x14ac:dyDescent="0.2">
      <c r="M192" s="2">
        <v>8.3000000000000004E-2</v>
      </c>
    </row>
    <row r="193" spans="13:13" x14ac:dyDescent="0.2">
      <c r="M193" s="2">
        <v>0.154</v>
      </c>
    </row>
    <row r="194" spans="13:13" x14ac:dyDescent="0.2">
      <c r="M194" s="2">
        <v>0.16900000000000001</v>
      </c>
    </row>
    <row r="195" spans="13:13" x14ac:dyDescent="0.2">
      <c r="M195" s="2">
        <v>0.183</v>
      </c>
    </row>
    <row r="196" spans="13:13" x14ac:dyDescent="0.2">
      <c r="M196" s="2"/>
    </row>
    <row r="197" spans="13:13" x14ac:dyDescent="0.2">
      <c r="M19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50817-6B9F-6247-B935-F4EEC35DA0A3}">
  <dimension ref="A1:M197"/>
  <sheetViews>
    <sheetView workbookViewId="0">
      <selection activeCell="H2" sqref="H2:H22"/>
    </sheetView>
  </sheetViews>
  <sheetFormatPr baseColWidth="10" defaultRowHeight="16" x14ac:dyDescent="0.2"/>
  <sheetData>
    <row r="1" spans="1:13" x14ac:dyDescent="0.2">
      <c r="A1" t="s">
        <v>22</v>
      </c>
      <c r="D1" t="s">
        <v>0</v>
      </c>
      <c r="G1" t="s">
        <v>0</v>
      </c>
      <c r="I1" t="s">
        <v>22</v>
      </c>
      <c r="L1" t="s">
        <v>25</v>
      </c>
    </row>
    <row r="2" spans="1:13" x14ac:dyDescent="0.2">
      <c r="A2" s="1">
        <v>8</v>
      </c>
      <c r="B2" s="1">
        <v>1.2729999999999999</v>
      </c>
      <c r="C2">
        <f>_xlfn.QUARTILE.EXC(B2:B47,3)</f>
        <v>2.7095000000000002</v>
      </c>
      <c r="D2" s="1">
        <v>20</v>
      </c>
      <c r="E2" s="1">
        <v>1.079</v>
      </c>
      <c r="F2">
        <f>_xlfn.QUARTILE.EXC(E2:E149,3)</f>
        <v>2.6189999999999998</v>
      </c>
      <c r="G2" s="1">
        <v>48</v>
      </c>
      <c r="H2" s="1">
        <v>1.4430000000000001</v>
      </c>
      <c r="I2" s="1" t="s">
        <v>1</v>
      </c>
      <c r="J2" s="1">
        <v>0.61399999999999999</v>
      </c>
      <c r="L2" s="1">
        <v>1.2729999999999999</v>
      </c>
      <c r="M2">
        <f>_xlfn.QUARTILE.EXC(L2:L195,3)</f>
        <v>2.6515</v>
      </c>
    </row>
    <row r="3" spans="1:13" x14ac:dyDescent="0.2">
      <c r="A3" s="1">
        <v>12</v>
      </c>
      <c r="B3" s="1">
        <v>0.874</v>
      </c>
      <c r="D3" s="1">
        <v>21</v>
      </c>
      <c r="E3" s="1">
        <v>0.91100000000000003</v>
      </c>
      <c r="G3" s="1">
        <v>55</v>
      </c>
      <c r="H3" s="1">
        <v>1.7909999999999999</v>
      </c>
      <c r="I3" s="1" t="s">
        <v>2</v>
      </c>
      <c r="J3" s="1">
        <v>0.75900000000000001</v>
      </c>
      <c r="L3" s="1">
        <v>0.874</v>
      </c>
    </row>
    <row r="4" spans="1:13" x14ac:dyDescent="0.2">
      <c r="A4" s="1">
        <v>23</v>
      </c>
      <c r="B4" s="1">
        <v>0.79800000000000004</v>
      </c>
      <c r="D4" s="1">
        <v>25</v>
      </c>
      <c r="E4" s="1">
        <v>0.78300000000000003</v>
      </c>
      <c r="G4" s="1">
        <v>69</v>
      </c>
      <c r="H4" s="1">
        <v>7.5209999999999999</v>
      </c>
      <c r="I4" s="1" t="s">
        <v>3</v>
      </c>
      <c r="J4" s="1">
        <v>7.0010000000000003</v>
      </c>
      <c r="L4" s="1">
        <v>0.79800000000000004</v>
      </c>
    </row>
    <row r="5" spans="1:13" x14ac:dyDescent="0.2">
      <c r="A5" s="1">
        <v>53</v>
      </c>
      <c r="B5" s="1">
        <v>2.5139999999999998</v>
      </c>
      <c r="D5" s="1">
        <v>26</v>
      </c>
      <c r="E5" s="1">
        <v>3.645</v>
      </c>
      <c r="G5" s="1">
        <v>77</v>
      </c>
      <c r="H5" s="1">
        <v>0.88</v>
      </c>
      <c r="I5" s="1" t="s">
        <v>4</v>
      </c>
      <c r="J5" s="1">
        <v>1.746</v>
      </c>
      <c r="L5" s="1">
        <v>2.5139999999999998</v>
      </c>
    </row>
    <row r="6" spans="1:13" x14ac:dyDescent="0.2">
      <c r="A6" s="1">
        <v>75</v>
      </c>
      <c r="B6" s="1">
        <v>1.9019999999999999</v>
      </c>
      <c r="D6" s="1">
        <v>27</v>
      </c>
      <c r="E6" s="1">
        <v>1.7010000000000001</v>
      </c>
      <c r="G6" s="1">
        <v>86</v>
      </c>
      <c r="H6" s="1">
        <v>1.091</v>
      </c>
      <c r="I6" s="1" t="s">
        <v>5</v>
      </c>
      <c r="J6" s="1">
        <v>1.508</v>
      </c>
      <c r="L6" s="1">
        <v>1.9019999999999999</v>
      </c>
    </row>
    <row r="7" spans="1:13" x14ac:dyDescent="0.2">
      <c r="A7" s="1">
        <v>147</v>
      </c>
      <c r="B7" s="1">
        <v>0.93300000000000005</v>
      </c>
      <c r="D7" s="1">
        <v>28</v>
      </c>
      <c r="E7" s="1">
        <v>1.4259999999999999</v>
      </c>
      <c r="G7" s="1">
        <v>108</v>
      </c>
      <c r="H7" s="1">
        <v>2.1240000000000001</v>
      </c>
      <c r="I7" s="1" t="s">
        <v>6</v>
      </c>
      <c r="J7" s="1">
        <v>1.7330000000000001</v>
      </c>
      <c r="L7" s="1">
        <v>0.93300000000000005</v>
      </c>
    </row>
    <row r="8" spans="1:13" x14ac:dyDescent="0.2">
      <c r="A8" s="1">
        <v>162</v>
      </c>
      <c r="B8" s="1">
        <v>1.53</v>
      </c>
      <c r="D8" s="1">
        <v>30</v>
      </c>
      <c r="E8" s="1">
        <v>4.1109999999999998</v>
      </c>
      <c r="G8" s="1">
        <v>143</v>
      </c>
      <c r="H8" s="1">
        <v>0.47499999999999998</v>
      </c>
      <c r="I8" s="1" t="s">
        <v>7</v>
      </c>
      <c r="J8" s="1">
        <v>0.53500000000000003</v>
      </c>
      <c r="L8" s="1">
        <v>1.53</v>
      </c>
    </row>
    <row r="9" spans="1:13" x14ac:dyDescent="0.2">
      <c r="A9" s="1">
        <v>175</v>
      </c>
      <c r="B9" s="1">
        <v>5.1310000000000002</v>
      </c>
      <c r="D9" s="1">
        <v>32</v>
      </c>
      <c r="E9" s="1">
        <v>1.581</v>
      </c>
      <c r="G9" s="1">
        <v>169</v>
      </c>
      <c r="H9" s="1">
        <v>1.675</v>
      </c>
      <c r="I9" s="1" t="s">
        <v>8</v>
      </c>
      <c r="J9" s="1">
        <v>2.6469999999999998</v>
      </c>
      <c r="L9" s="1">
        <v>5.1310000000000002</v>
      </c>
    </row>
    <row r="10" spans="1:13" x14ac:dyDescent="0.2">
      <c r="A10" s="1">
        <v>215</v>
      </c>
      <c r="B10" s="1">
        <v>1.6339999999999999</v>
      </c>
      <c r="D10" s="1">
        <v>33</v>
      </c>
      <c r="E10" s="1">
        <v>3.8359999999999999</v>
      </c>
      <c r="G10" s="1">
        <v>22</v>
      </c>
      <c r="H10" s="1">
        <v>1.5189999999999999</v>
      </c>
      <c r="I10" s="1" t="s">
        <v>9</v>
      </c>
      <c r="J10" s="1">
        <v>1.5529999999999999</v>
      </c>
      <c r="L10" s="1">
        <v>1.6339999999999999</v>
      </c>
    </row>
    <row r="11" spans="1:13" x14ac:dyDescent="0.2">
      <c r="A11" s="1">
        <v>226</v>
      </c>
      <c r="B11" s="1">
        <v>0.77600000000000002</v>
      </c>
      <c r="D11" s="1">
        <v>41</v>
      </c>
      <c r="E11" s="1">
        <v>1.2569999999999999</v>
      </c>
      <c r="G11" s="1">
        <v>50</v>
      </c>
      <c r="H11" s="1">
        <v>1.1020000000000001</v>
      </c>
      <c r="I11" s="1" t="s">
        <v>10</v>
      </c>
      <c r="J11" s="1">
        <v>5.3360000000000003</v>
      </c>
      <c r="L11" s="1">
        <v>0.77600000000000002</v>
      </c>
    </row>
    <row r="12" spans="1:13" x14ac:dyDescent="0.2">
      <c r="A12" s="1">
        <v>227</v>
      </c>
      <c r="B12" s="1">
        <v>1.0069999999999999</v>
      </c>
      <c r="D12" s="1">
        <v>42</v>
      </c>
      <c r="E12" s="1">
        <v>4.3929999999999998</v>
      </c>
      <c r="G12" s="1">
        <v>62</v>
      </c>
      <c r="H12" s="1">
        <v>2.016</v>
      </c>
      <c r="I12" s="1" t="s">
        <v>11</v>
      </c>
      <c r="J12" s="1">
        <v>3.2360000000000002</v>
      </c>
      <c r="L12" s="1">
        <v>1.0069999999999999</v>
      </c>
    </row>
    <row r="13" spans="1:13" x14ac:dyDescent="0.2">
      <c r="A13" s="1">
        <v>37</v>
      </c>
      <c r="B13" s="1">
        <v>1.5980000000000001</v>
      </c>
      <c r="D13" s="1">
        <v>44</v>
      </c>
      <c r="E13" s="1">
        <v>2.5539999999999998</v>
      </c>
      <c r="G13" s="1">
        <v>76</v>
      </c>
      <c r="H13" s="1">
        <v>4.0679999999999996</v>
      </c>
      <c r="I13" s="1" t="s">
        <v>12</v>
      </c>
      <c r="J13" s="1">
        <v>5.2519999999999998</v>
      </c>
      <c r="L13" s="1">
        <v>1.5980000000000001</v>
      </c>
    </row>
    <row r="14" spans="1:13" x14ac:dyDescent="0.2">
      <c r="A14" s="1">
        <v>38</v>
      </c>
      <c r="B14" s="1">
        <v>3.3679999999999999</v>
      </c>
      <c r="D14" s="1">
        <v>46</v>
      </c>
      <c r="E14" s="1">
        <v>1.046</v>
      </c>
      <c r="G14" s="1">
        <v>92</v>
      </c>
      <c r="H14" s="1">
        <v>1.7949999999999999</v>
      </c>
      <c r="I14" s="1" t="s">
        <v>13</v>
      </c>
      <c r="J14" s="1">
        <v>1.3080000000000001</v>
      </c>
      <c r="L14" s="1">
        <v>3.3679999999999999</v>
      </c>
    </row>
    <row r="15" spans="1:13" x14ac:dyDescent="0.2">
      <c r="A15" s="1">
        <v>39</v>
      </c>
      <c r="B15" s="1">
        <v>1.1850000000000001</v>
      </c>
      <c r="D15" s="1">
        <v>52</v>
      </c>
      <c r="E15" s="1">
        <v>1.3560000000000001</v>
      </c>
      <c r="G15" s="1">
        <v>99</v>
      </c>
      <c r="H15" s="1">
        <v>2.899</v>
      </c>
      <c r="I15" s="1" t="s">
        <v>14</v>
      </c>
      <c r="J15" s="1">
        <v>1.675</v>
      </c>
      <c r="L15" s="1">
        <v>1.1850000000000001</v>
      </c>
    </row>
    <row r="16" spans="1:13" x14ac:dyDescent="0.2">
      <c r="A16" s="1">
        <v>71</v>
      </c>
      <c r="B16" s="1">
        <v>4.67</v>
      </c>
      <c r="D16" s="1">
        <v>56</v>
      </c>
      <c r="E16" s="1">
        <v>0.74399999999999999</v>
      </c>
      <c r="G16" s="1">
        <v>100</v>
      </c>
      <c r="H16" s="1">
        <v>0.85699999999999998</v>
      </c>
      <c r="I16" s="1" t="s">
        <v>15</v>
      </c>
      <c r="J16" s="1">
        <v>3.4369999999999998</v>
      </c>
      <c r="L16" s="1">
        <v>4.67</v>
      </c>
    </row>
    <row r="17" spans="1:12" x14ac:dyDescent="0.2">
      <c r="A17" s="1">
        <v>74</v>
      </c>
      <c r="B17" s="1">
        <v>2.9180000000000001</v>
      </c>
      <c r="D17" s="1">
        <v>61</v>
      </c>
      <c r="E17" s="1">
        <v>1.115</v>
      </c>
      <c r="G17" s="1">
        <v>105</v>
      </c>
      <c r="H17" s="1">
        <v>1.6120000000000001</v>
      </c>
      <c r="I17" s="1" t="s">
        <v>16</v>
      </c>
      <c r="J17" s="1">
        <v>1.2609999999999999</v>
      </c>
      <c r="L17" s="1">
        <v>2.9180000000000001</v>
      </c>
    </row>
    <row r="18" spans="1:12" x14ac:dyDescent="0.2">
      <c r="A18" s="1">
        <v>101</v>
      </c>
      <c r="B18" s="1">
        <v>2.5499999999999998</v>
      </c>
      <c r="D18" s="1">
        <v>63</v>
      </c>
      <c r="E18" s="1">
        <v>2.141</v>
      </c>
      <c r="G18" s="1">
        <v>111</v>
      </c>
      <c r="H18" s="1">
        <v>1.839</v>
      </c>
      <c r="I18" s="1" t="s">
        <v>17</v>
      </c>
      <c r="J18" s="1">
        <v>1.234</v>
      </c>
      <c r="L18" s="1">
        <v>2.5499999999999998</v>
      </c>
    </row>
    <row r="19" spans="1:12" x14ac:dyDescent="0.2">
      <c r="A19" s="1">
        <v>126</v>
      </c>
      <c r="B19" s="1">
        <v>2.7589999999999999</v>
      </c>
      <c r="D19" s="1">
        <v>65</v>
      </c>
      <c r="E19" s="1">
        <v>1.157</v>
      </c>
      <c r="G19" s="1">
        <v>119</v>
      </c>
      <c r="H19" s="1">
        <v>0.877</v>
      </c>
      <c r="I19" s="1" t="s">
        <v>18</v>
      </c>
      <c r="J19" s="1">
        <v>1.1000000000000001</v>
      </c>
      <c r="L19" s="1">
        <v>2.7589999999999999</v>
      </c>
    </row>
    <row r="20" spans="1:12" x14ac:dyDescent="0.2">
      <c r="A20" s="1">
        <v>140</v>
      </c>
      <c r="B20" s="1">
        <v>2.6480000000000001</v>
      </c>
      <c r="D20" s="1">
        <v>70</v>
      </c>
      <c r="E20" s="1">
        <v>1.6719999999999999</v>
      </c>
      <c r="G20" s="1">
        <v>130</v>
      </c>
      <c r="H20" s="1">
        <v>0.84899999999999998</v>
      </c>
      <c r="I20" s="1" t="s">
        <v>19</v>
      </c>
      <c r="J20" s="1">
        <v>3.5569999999999999</v>
      </c>
      <c r="L20" s="1">
        <v>2.6480000000000001</v>
      </c>
    </row>
    <row r="21" spans="1:12" x14ac:dyDescent="0.2">
      <c r="A21" s="1">
        <v>146</v>
      </c>
      <c r="B21" s="1">
        <v>2.6349999999999998</v>
      </c>
      <c r="D21" s="1">
        <v>72</v>
      </c>
      <c r="E21" s="1">
        <v>2.3069999999999999</v>
      </c>
      <c r="G21" s="1">
        <v>182</v>
      </c>
      <c r="H21" s="1">
        <v>3.5939999999999999</v>
      </c>
      <c r="I21" s="1" t="s">
        <v>20</v>
      </c>
      <c r="J21" s="1">
        <v>2.5289999999999999</v>
      </c>
      <c r="L21" s="1">
        <v>2.6349999999999998</v>
      </c>
    </row>
    <row r="22" spans="1:12" x14ac:dyDescent="0.2">
      <c r="A22" s="1">
        <v>151</v>
      </c>
      <c r="B22" s="1">
        <v>2.6930000000000001</v>
      </c>
      <c r="D22" s="1">
        <v>78</v>
      </c>
      <c r="E22" s="1">
        <v>3.3370000000000002</v>
      </c>
      <c r="G22" s="1">
        <v>203</v>
      </c>
      <c r="H22" s="1">
        <v>4.173</v>
      </c>
      <c r="I22" s="1" t="s">
        <v>21</v>
      </c>
      <c r="J22" s="1">
        <v>5.4020000000000001</v>
      </c>
      <c r="L22" s="1">
        <v>2.6930000000000001</v>
      </c>
    </row>
    <row r="23" spans="1:12" x14ac:dyDescent="0.2">
      <c r="A23" s="1">
        <v>158</v>
      </c>
      <c r="B23" s="1">
        <v>2.6829999999999998</v>
      </c>
      <c r="D23" s="1">
        <v>80</v>
      </c>
      <c r="E23" s="1">
        <v>1.214</v>
      </c>
      <c r="L23" s="1">
        <v>2.6829999999999998</v>
      </c>
    </row>
    <row r="24" spans="1:12" x14ac:dyDescent="0.2">
      <c r="A24" s="1">
        <v>181</v>
      </c>
      <c r="B24" s="1">
        <v>3.802</v>
      </c>
      <c r="D24" s="1">
        <v>82</v>
      </c>
      <c r="E24" s="1">
        <v>1.3169999999999999</v>
      </c>
      <c r="H24">
        <f>_xlfn.QUARTILE.EXC(H2:H22,3)</f>
        <v>2.5114999999999998</v>
      </c>
      <c r="J24">
        <f>_xlfn.QUARTILE.EXC(J2:J22,3)</f>
        <v>3.4969999999999999</v>
      </c>
      <c r="L24" s="1">
        <v>3.802</v>
      </c>
    </row>
    <row r="25" spans="1:12" x14ac:dyDescent="0.2">
      <c r="A25" s="1">
        <v>212</v>
      </c>
      <c r="B25" s="1">
        <v>2.085</v>
      </c>
      <c r="D25" s="1">
        <v>83</v>
      </c>
      <c r="E25" s="1">
        <v>2.0030000000000001</v>
      </c>
      <c r="L25" s="1">
        <v>2.085</v>
      </c>
    </row>
    <row r="26" spans="1:12" x14ac:dyDescent="0.2">
      <c r="A26" s="1">
        <v>164</v>
      </c>
      <c r="B26" s="1">
        <v>2.117</v>
      </c>
      <c r="D26" s="1">
        <v>84</v>
      </c>
      <c r="E26" s="1">
        <v>1.488</v>
      </c>
      <c r="L26" s="1">
        <v>2.117</v>
      </c>
    </row>
    <row r="27" spans="1:12" x14ac:dyDescent="0.2">
      <c r="A27" s="1">
        <v>48</v>
      </c>
      <c r="B27" s="1">
        <v>1.4430000000000001</v>
      </c>
      <c r="D27" s="1">
        <v>85</v>
      </c>
      <c r="E27" s="1">
        <v>0.69899999999999995</v>
      </c>
      <c r="L27" s="1">
        <v>1.4430000000000001</v>
      </c>
    </row>
    <row r="28" spans="1:12" x14ac:dyDescent="0.2">
      <c r="A28" s="1">
        <v>55</v>
      </c>
      <c r="B28" s="1">
        <v>1.7909999999999999</v>
      </c>
      <c r="D28" s="1">
        <v>87</v>
      </c>
      <c r="E28" s="1">
        <v>1.4419999999999999</v>
      </c>
      <c r="L28" s="1">
        <v>1.7909999999999999</v>
      </c>
    </row>
    <row r="29" spans="1:12" x14ac:dyDescent="0.2">
      <c r="A29" s="1">
        <v>69</v>
      </c>
      <c r="B29" s="1">
        <v>7.5209999999999999</v>
      </c>
      <c r="D29" s="1">
        <v>88</v>
      </c>
      <c r="E29" s="1">
        <v>2.8039999999999998</v>
      </c>
      <c r="L29" s="1">
        <v>7.5209999999999999</v>
      </c>
    </row>
    <row r="30" spans="1:12" x14ac:dyDescent="0.2">
      <c r="A30" s="1">
        <v>77</v>
      </c>
      <c r="B30" s="1">
        <v>0.88</v>
      </c>
      <c r="D30" s="1">
        <v>91</v>
      </c>
      <c r="E30" s="1">
        <v>1.9490000000000001</v>
      </c>
      <c r="L30" s="1">
        <v>0.88</v>
      </c>
    </row>
    <row r="31" spans="1:12" x14ac:dyDescent="0.2">
      <c r="A31" s="1">
        <v>86</v>
      </c>
      <c r="B31" s="1">
        <v>1.091</v>
      </c>
      <c r="D31" s="1">
        <v>94</v>
      </c>
      <c r="E31" s="1">
        <v>1.915</v>
      </c>
      <c r="L31" s="1">
        <v>1.091</v>
      </c>
    </row>
    <row r="32" spans="1:12" x14ac:dyDescent="0.2">
      <c r="A32" s="1">
        <v>108</v>
      </c>
      <c r="B32" s="1">
        <v>2.1240000000000001</v>
      </c>
      <c r="D32" s="1">
        <v>96</v>
      </c>
      <c r="E32" s="1">
        <v>0.96099999999999997</v>
      </c>
      <c r="L32" s="1">
        <v>2.1240000000000001</v>
      </c>
    </row>
    <row r="33" spans="1:12" x14ac:dyDescent="0.2">
      <c r="A33" s="1">
        <v>143</v>
      </c>
      <c r="B33" s="1">
        <v>0.47499999999999998</v>
      </c>
      <c r="D33" s="1">
        <v>103</v>
      </c>
      <c r="E33" s="1">
        <v>2.3330000000000002</v>
      </c>
      <c r="L33" s="1">
        <v>0.47499999999999998</v>
      </c>
    </row>
    <row r="34" spans="1:12" x14ac:dyDescent="0.2">
      <c r="A34" s="1">
        <v>169</v>
      </c>
      <c r="B34" s="1">
        <v>1.675</v>
      </c>
      <c r="D34" s="1">
        <v>110</v>
      </c>
      <c r="E34" s="1">
        <v>0.84799999999999998</v>
      </c>
      <c r="L34" s="1">
        <v>1.675</v>
      </c>
    </row>
    <row r="35" spans="1:12" x14ac:dyDescent="0.2">
      <c r="A35" s="1">
        <v>22</v>
      </c>
      <c r="B35" s="1">
        <v>1.5189999999999999</v>
      </c>
      <c r="D35" s="1">
        <v>113</v>
      </c>
      <c r="E35" s="1">
        <v>1.03</v>
      </c>
      <c r="L35" s="1">
        <v>1.5189999999999999</v>
      </c>
    </row>
    <row r="36" spans="1:12" x14ac:dyDescent="0.2">
      <c r="A36" s="1">
        <v>50</v>
      </c>
      <c r="B36" s="1">
        <v>1.1020000000000001</v>
      </c>
      <c r="D36" s="1">
        <v>115</v>
      </c>
      <c r="E36" s="1">
        <v>2.198</v>
      </c>
      <c r="L36" s="1">
        <v>1.1020000000000001</v>
      </c>
    </row>
    <row r="37" spans="1:12" x14ac:dyDescent="0.2">
      <c r="A37" s="1">
        <v>62</v>
      </c>
      <c r="B37" s="1">
        <v>2.016</v>
      </c>
      <c r="D37" s="1">
        <v>118</v>
      </c>
      <c r="E37" s="1">
        <v>3.0259999999999998</v>
      </c>
      <c r="L37" s="1">
        <v>2.016</v>
      </c>
    </row>
    <row r="38" spans="1:12" x14ac:dyDescent="0.2">
      <c r="A38" s="1">
        <v>76</v>
      </c>
      <c r="B38" s="1">
        <v>4.0679999999999996</v>
      </c>
      <c r="D38" s="1">
        <v>121</v>
      </c>
      <c r="E38" s="1">
        <v>4.3849999999999998</v>
      </c>
      <c r="L38" s="1">
        <v>4.0679999999999996</v>
      </c>
    </row>
    <row r="39" spans="1:12" x14ac:dyDescent="0.2">
      <c r="A39" s="1">
        <v>92</v>
      </c>
      <c r="B39" s="1">
        <v>1.7949999999999999</v>
      </c>
      <c r="D39" s="1">
        <v>122</v>
      </c>
      <c r="E39" s="1">
        <v>2.5659999999999998</v>
      </c>
      <c r="L39" s="1">
        <v>1.7949999999999999</v>
      </c>
    </row>
    <row r="40" spans="1:12" x14ac:dyDescent="0.2">
      <c r="A40" s="1">
        <v>99</v>
      </c>
      <c r="B40" s="1">
        <v>2.899</v>
      </c>
      <c r="D40" s="1">
        <v>129</v>
      </c>
      <c r="E40" s="1">
        <v>2.6230000000000002</v>
      </c>
      <c r="L40" s="1">
        <v>2.899</v>
      </c>
    </row>
    <row r="41" spans="1:12" x14ac:dyDescent="0.2">
      <c r="A41" s="1">
        <v>100</v>
      </c>
      <c r="B41" s="1">
        <v>0.85699999999999998</v>
      </c>
      <c r="D41" s="1">
        <v>133</v>
      </c>
      <c r="E41" s="1">
        <v>0.80700000000000005</v>
      </c>
      <c r="L41" s="1">
        <v>0.85699999999999998</v>
      </c>
    </row>
    <row r="42" spans="1:12" x14ac:dyDescent="0.2">
      <c r="A42" s="1">
        <v>105</v>
      </c>
      <c r="B42" s="1">
        <v>1.6120000000000001</v>
      </c>
      <c r="D42" s="1">
        <v>134</v>
      </c>
      <c r="E42" s="1">
        <v>0.72599999999999998</v>
      </c>
      <c r="L42" s="1">
        <v>1.6120000000000001</v>
      </c>
    </row>
    <row r="43" spans="1:12" x14ac:dyDescent="0.2">
      <c r="A43" s="1">
        <v>111</v>
      </c>
      <c r="B43" s="1">
        <v>1.839</v>
      </c>
      <c r="D43" s="1">
        <v>135</v>
      </c>
      <c r="E43" s="1">
        <v>0.53600000000000003</v>
      </c>
      <c r="L43" s="1">
        <v>1.839</v>
      </c>
    </row>
    <row r="44" spans="1:12" x14ac:dyDescent="0.2">
      <c r="A44" s="1">
        <v>119</v>
      </c>
      <c r="B44" s="1">
        <v>0.877</v>
      </c>
      <c r="D44" s="1">
        <v>141</v>
      </c>
      <c r="E44" s="1">
        <v>1.89</v>
      </c>
      <c r="L44" s="1">
        <v>0.877</v>
      </c>
    </row>
    <row r="45" spans="1:12" x14ac:dyDescent="0.2">
      <c r="A45" s="1">
        <v>130</v>
      </c>
      <c r="B45" s="1">
        <v>0.84899999999999998</v>
      </c>
      <c r="D45" s="1">
        <v>142</v>
      </c>
      <c r="E45" s="1">
        <v>1.6970000000000001</v>
      </c>
      <c r="L45" s="1">
        <v>0.84899999999999998</v>
      </c>
    </row>
    <row r="46" spans="1:12" x14ac:dyDescent="0.2">
      <c r="A46" s="1">
        <v>182</v>
      </c>
      <c r="B46" s="1">
        <v>3.5939999999999999</v>
      </c>
      <c r="D46" s="1">
        <v>144</v>
      </c>
      <c r="E46" s="1">
        <v>1.113</v>
      </c>
      <c r="L46" s="1">
        <v>3.5939999999999999</v>
      </c>
    </row>
    <row r="47" spans="1:12" x14ac:dyDescent="0.2">
      <c r="A47" s="1">
        <v>203</v>
      </c>
      <c r="B47" s="1">
        <v>4.173</v>
      </c>
      <c r="D47" s="1">
        <v>149</v>
      </c>
      <c r="E47" s="1">
        <v>2.6829999999999998</v>
      </c>
      <c r="L47" s="1">
        <v>4.173</v>
      </c>
    </row>
    <row r="48" spans="1:12" x14ac:dyDescent="0.2">
      <c r="D48" s="1">
        <v>150</v>
      </c>
      <c r="E48" s="1">
        <v>3.758</v>
      </c>
      <c r="L48" s="1">
        <v>1.079</v>
      </c>
    </row>
    <row r="49" spans="4:12" x14ac:dyDescent="0.2">
      <c r="D49" s="1">
        <v>152</v>
      </c>
      <c r="E49" s="1">
        <v>1.2310000000000001</v>
      </c>
      <c r="L49" s="1">
        <v>0.91100000000000003</v>
      </c>
    </row>
    <row r="50" spans="4:12" x14ac:dyDescent="0.2">
      <c r="D50" s="1">
        <v>153</v>
      </c>
      <c r="E50" s="1">
        <v>1.66</v>
      </c>
      <c r="L50" s="1">
        <v>0.78300000000000003</v>
      </c>
    </row>
    <row r="51" spans="4:12" x14ac:dyDescent="0.2">
      <c r="D51" s="1">
        <v>154</v>
      </c>
      <c r="E51" s="1">
        <v>2.0779999999999998</v>
      </c>
      <c r="L51" s="1">
        <v>3.645</v>
      </c>
    </row>
    <row r="52" spans="4:12" x14ac:dyDescent="0.2">
      <c r="D52" s="1">
        <v>155</v>
      </c>
      <c r="E52" s="1">
        <v>5.5629999999999997</v>
      </c>
      <c r="L52" s="1">
        <v>1.7010000000000001</v>
      </c>
    </row>
    <row r="53" spans="4:12" x14ac:dyDescent="0.2">
      <c r="D53" s="1">
        <v>159</v>
      </c>
      <c r="E53" s="1">
        <v>2.4780000000000002</v>
      </c>
      <c r="L53" s="1">
        <v>1.4259999999999999</v>
      </c>
    </row>
    <row r="54" spans="4:12" x14ac:dyDescent="0.2">
      <c r="D54" s="1">
        <v>161</v>
      </c>
      <c r="E54" s="1">
        <v>1.6319999999999999</v>
      </c>
      <c r="L54" s="1">
        <v>4.1109999999999998</v>
      </c>
    </row>
    <row r="55" spans="4:12" x14ac:dyDescent="0.2">
      <c r="D55" s="1">
        <v>163</v>
      </c>
      <c r="E55" s="1">
        <v>1.0269999999999999</v>
      </c>
      <c r="L55" s="1">
        <v>1.581</v>
      </c>
    </row>
    <row r="56" spans="4:12" x14ac:dyDescent="0.2">
      <c r="D56" s="1">
        <v>165</v>
      </c>
      <c r="E56" s="1">
        <v>1.496</v>
      </c>
      <c r="L56" s="1">
        <v>3.8359999999999999</v>
      </c>
    </row>
    <row r="57" spans="4:12" x14ac:dyDescent="0.2">
      <c r="D57" s="1">
        <v>170</v>
      </c>
      <c r="E57" s="1">
        <v>4.0469999999999997</v>
      </c>
      <c r="L57" s="1">
        <v>1.2569999999999999</v>
      </c>
    </row>
    <row r="58" spans="4:12" x14ac:dyDescent="0.2">
      <c r="D58" s="1">
        <v>1714</v>
      </c>
      <c r="E58" s="1">
        <v>2.34</v>
      </c>
      <c r="L58" s="1">
        <v>4.3929999999999998</v>
      </c>
    </row>
    <row r="59" spans="4:12" x14ac:dyDescent="0.2">
      <c r="D59" s="1">
        <v>173</v>
      </c>
      <c r="E59" s="1">
        <v>2.3849999999999998</v>
      </c>
      <c r="L59" s="1">
        <v>2.5539999999999998</v>
      </c>
    </row>
    <row r="60" spans="4:12" x14ac:dyDescent="0.2">
      <c r="D60" s="1">
        <v>174</v>
      </c>
      <c r="E60" s="1">
        <v>1.825</v>
      </c>
      <c r="L60" s="1">
        <v>1.046</v>
      </c>
    </row>
    <row r="61" spans="4:12" x14ac:dyDescent="0.2">
      <c r="D61" s="1">
        <v>177</v>
      </c>
      <c r="E61" s="1">
        <v>1.369</v>
      </c>
      <c r="L61" s="1">
        <v>1.3560000000000001</v>
      </c>
    </row>
    <row r="62" spans="4:12" x14ac:dyDescent="0.2">
      <c r="D62" s="1">
        <v>179</v>
      </c>
      <c r="E62" s="1">
        <v>0.97699999999999998</v>
      </c>
      <c r="L62" s="1">
        <v>0.74399999999999999</v>
      </c>
    </row>
    <row r="63" spans="4:12" x14ac:dyDescent="0.2">
      <c r="D63" s="1">
        <v>180</v>
      </c>
      <c r="E63" s="1">
        <v>4.38</v>
      </c>
      <c r="L63" s="1">
        <v>1.115</v>
      </c>
    </row>
    <row r="64" spans="4:12" x14ac:dyDescent="0.2">
      <c r="D64" s="1">
        <v>184</v>
      </c>
      <c r="E64" s="1">
        <v>2.2480000000000002</v>
      </c>
      <c r="L64" s="1">
        <v>2.141</v>
      </c>
    </row>
    <row r="65" spans="4:12" x14ac:dyDescent="0.2">
      <c r="D65" s="1">
        <v>185</v>
      </c>
      <c r="E65" s="1">
        <v>2.298</v>
      </c>
      <c r="L65" s="1">
        <v>1.157</v>
      </c>
    </row>
    <row r="66" spans="4:12" x14ac:dyDescent="0.2">
      <c r="D66" s="1">
        <v>186</v>
      </c>
      <c r="E66" s="1">
        <v>1.173</v>
      </c>
      <c r="L66" s="1">
        <v>1.6719999999999999</v>
      </c>
    </row>
    <row r="67" spans="4:12" x14ac:dyDescent="0.2">
      <c r="D67" s="1">
        <v>187</v>
      </c>
      <c r="E67" s="1">
        <v>0.75</v>
      </c>
      <c r="L67" s="1">
        <v>2.3069999999999999</v>
      </c>
    </row>
    <row r="68" spans="4:12" x14ac:dyDescent="0.2">
      <c r="D68" s="1">
        <v>190</v>
      </c>
      <c r="E68" s="1">
        <v>1.002</v>
      </c>
      <c r="L68" s="1">
        <v>3.3370000000000002</v>
      </c>
    </row>
    <row r="69" spans="4:12" x14ac:dyDescent="0.2">
      <c r="D69" s="1">
        <v>197</v>
      </c>
      <c r="E69" s="1">
        <v>2.0449999999999999</v>
      </c>
      <c r="L69" s="1">
        <v>1.214</v>
      </c>
    </row>
    <row r="70" spans="4:12" x14ac:dyDescent="0.2">
      <c r="D70" s="1">
        <v>201</v>
      </c>
      <c r="E70" s="1">
        <v>0.91800000000000004</v>
      </c>
      <c r="L70" s="1">
        <v>1.3169999999999999</v>
      </c>
    </row>
    <row r="71" spans="4:12" x14ac:dyDescent="0.2">
      <c r="D71" s="1">
        <v>202</v>
      </c>
      <c r="E71" s="1">
        <v>1.0620000000000001</v>
      </c>
      <c r="L71" s="1">
        <v>2.0030000000000001</v>
      </c>
    </row>
    <row r="72" spans="4:12" x14ac:dyDescent="0.2">
      <c r="D72" s="1">
        <v>205</v>
      </c>
      <c r="E72" s="1">
        <v>4.2990000000000004</v>
      </c>
      <c r="L72" s="1">
        <v>1.488</v>
      </c>
    </row>
    <row r="73" spans="4:12" x14ac:dyDescent="0.2">
      <c r="D73" s="1">
        <v>206</v>
      </c>
      <c r="E73" s="1">
        <v>3.0259999999999998</v>
      </c>
      <c r="L73" s="1">
        <v>0.69899999999999995</v>
      </c>
    </row>
    <row r="74" spans="4:12" x14ac:dyDescent="0.2">
      <c r="D74" s="1">
        <v>207</v>
      </c>
      <c r="E74" s="1">
        <v>4.3639999999999999</v>
      </c>
      <c r="L74" s="1">
        <v>1.4419999999999999</v>
      </c>
    </row>
    <row r="75" spans="4:12" x14ac:dyDescent="0.2">
      <c r="D75" s="1">
        <v>208</v>
      </c>
      <c r="E75" s="1">
        <v>1.2829999999999999</v>
      </c>
      <c r="L75" s="1">
        <v>2.8039999999999998</v>
      </c>
    </row>
    <row r="76" spans="4:12" x14ac:dyDescent="0.2">
      <c r="D76" s="1">
        <v>209</v>
      </c>
      <c r="E76" s="1">
        <v>1.9450000000000001</v>
      </c>
      <c r="L76" s="1">
        <v>1.9490000000000001</v>
      </c>
    </row>
    <row r="77" spans="4:12" x14ac:dyDescent="0.2">
      <c r="D77" s="1">
        <v>210</v>
      </c>
      <c r="E77" s="1">
        <v>1.19</v>
      </c>
      <c r="L77" s="1">
        <v>1.915</v>
      </c>
    </row>
    <row r="78" spans="4:12" x14ac:dyDescent="0.2">
      <c r="D78" s="1">
        <v>211</v>
      </c>
      <c r="E78" s="1">
        <v>0.68799999999999994</v>
      </c>
      <c r="L78" s="1">
        <v>0.96099999999999997</v>
      </c>
    </row>
    <row r="79" spans="4:12" x14ac:dyDescent="0.2">
      <c r="D79" s="1">
        <v>213</v>
      </c>
      <c r="E79" s="1">
        <v>3.0830000000000002</v>
      </c>
      <c r="L79" s="1">
        <v>2.3330000000000002</v>
      </c>
    </row>
    <row r="80" spans="4:12" x14ac:dyDescent="0.2">
      <c r="D80" s="1">
        <v>221</v>
      </c>
      <c r="E80" s="1">
        <v>1.2490000000000001</v>
      </c>
      <c r="L80" s="1">
        <v>0.84799999999999998</v>
      </c>
    </row>
    <row r="81" spans="4:12" x14ac:dyDescent="0.2">
      <c r="D81" s="1">
        <v>225</v>
      </c>
      <c r="E81" s="1">
        <v>0.91</v>
      </c>
      <c r="L81" s="1">
        <v>1.03</v>
      </c>
    </row>
    <row r="82" spans="4:12" x14ac:dyDescent="0.2">
      <c r="D82" s="1">
        <v>230</v>
      </c>
      <c r="E82" s="1">
        <v>1.3089999999999999</v>
      </c>
      <c r="L82" s="1">
        <v>2.198</v>
      </c>
    </row>
    <row r="83" spans="4:12" x14ac:dyDescent="0.2">
      <c r="D83" s="1">
        <v>231</v>
      </c>
      <c r="E83" s="1">
        <v>0.91400000000000003</v>
      </c>
      <c r="L83" s="1">
        <v>3.0259999999999998</v>
      </c>
    </row>
    <row r="84" spans="4:12" x14ac:dyDescent="0.2">
      <c r="D84" s="1">
        <v>232</v>
      </c>
      <c r="E84" s="1">
        <v>1.8169999999999999</v>
      </c>
      <c r="L84" s="1">
        <v>4.3849999999999998</v>
      </c>
    </row>
    <row r="85" spans="4:12" x14ac:dyDescent="0.2">
      <c r="D85" s="1">
        <v>233</v>
      </c>
      <c r="E85" s="1">
        <v>1.0389999999999999</v>
      </c>
      <c r="L85" s="1">
        <v>2.5659999999999998</v>
      </c>
    </row>
    <row r="86" spans="4:12" x14ac:dyDescent="0.2">
      <c r="D86" s="1">
        <v>235</v>
      </c>
      <c r="E86" s="1">
        <v>1.732</v>
      </c>
      <c r="L86" s="1">
        <v>2.6230000000000002</v>
      </c>
    </row>
    <row r="87" spans="4:12" x14ac:dyDescent="0.2">
      <c r="D87" s="1">
        <v>236</v>
      </c>
      <c r="E87" s="1">
        <v>0.69499999999999995</v>
      </c>
      <c r="L87" s="1">
        <v>0.80700000000000005</v>
      </c>
    </row>
    <row r="88" spans="4:12" x14ac:dyDescent="0.2">
      <c r="D88" s="1">
        <v>124</v>
      </c>
      <c r="E88" s="1">
        <v>0.96299999999999997</v>
      </c>
      <c r="L88" s="1">
        <v>0.72599999999999998</v>
      </c>
    </row>
    <row r="89" spans="4:12" x14ac:dyDescent="0.2">
      <c r="D89" s="1">
        <v>167</v>
      </c>
      <c r="E89" s="1">
        <v>1.3839999999999999</v>
      </c>
      <c r="L89" s="1">
        <v>0.53600000000000003</v>
      </c>
    </row>
    <row r="90" spans="4:12" x14ac:dyDescent="0.2">
      <c r="D90" s="1">
        <v>45</v>
      </c>
      <c r="E90" s="1">
        <v>2.1549999999999998</v>
      </c>
      <c r="L90" s="1">
        <v>1.89</v>
      </c>
    </row>
    <row r="91" spans="4:12" x14ac:dyDescent="0.2">
      <c r="D91" s="1">
        <v>104</v>
      </c>
      <c r="E91" s="1">
        <v>1.706</v>
      </c>
      <c r="L91" s="1">
        <v>1.6970000000000001</v>
      </c>
    </row>
    <row r="92" spans="4:12" x14ac:dyDescent="0.2">
      <c r="D92" s="1">
        <v>109</v>
      </c>
      <c r="E92" s="1">
        <v>1.5620000000000001</v>
      </c>
      <c r="L92" s="1">
        <v>1.113</v>
      </c>
    </row>
    <row r="93" spans="4:12" x14ac:dyDescent="0.2">
      <c r="D93" s="1">
        <v>132</v>
      </c>
      <c r="E93" s="1">
        <v>1.98</v>
      </c>
      <c r="L93" s="1">
        <v>2.6829999999999998</v>
      </c>
    </row>
    <row r="94" spans="4:12" x14ac:dyDescent="0.2">
      <c r="D94" s="1">
        <v>228</v>
      </c>
      <c r="E94" s="1">
        <v>0.94199999999999995</v>
      </c>
      <c r="L94" s="1">
        <v>3.758</v>
      </c>
    </row>
    <row r="95" spans="4:12" x14ac:dyDescent="0.2">
      <c r="D95" s="1">
        <v>24</v>
      </c>
      <c r="E95" s="1">
        <v>1.7190000000000001</v>
      </c>
      <c r="L95" s="1">
        <v>1.2310000000000001</v>
      </c>
    </row>
    <row r="96" spans="4:12" x14ac:dyDescent="0.2">
      <c r="D96" s="1">
        <v>29</v>
      </c>
      <c r="E96" s="1">
        <v>1.2789999999999999</v>
      </c>
      <c r="L96" s="1">
        <v>1.66</v>
      </c>
    </row>
    <row r="97" spans="4:12" x14ac:dyDescent="0.2">
      <c r="D97" s="1">
        <v>35</v>
      </c>
      <c r="E97" s="1">
        <v>2.895</v>
      </c>
      <c r="L97" s="1">
        <v>2.0779999999999998</v>
      </c>
    </row>
    <row r="98" spans="4:12" x14ac:dyDescent="0.2">
      <c r="D98" s="1">
        <v>36</v>
      </c>
      <c r="E98" s="1">
        <v>1.6479999999999999</v>
      </c>
      <c r="L98" s="1">
        <v>5.5629999999999997</v>
      </c>
    </row>
    <row r="99" spans="4:12" x14ac:dyDescent="0.2">
      <c r="D99" s="1">
        <v>43</v>
      </c>
      <c r="E99" s="1">
        <v>0.64300000000000002</v>
      </c>
      <c r="L99" s="1">
        <v>2.4780000000000002</v>
      </c>
    </row>
    <row r="100" spans="4:12" x14ac:dyDescent="0.2">
      <c r="D100" s="1">
        <v>47</v>
      </c>
      <c r="E100" s="1">
        <v>1.526</v>
      </c>
      <c r="L100" s="1">
        <v>1.6319999999999999</v>
      </c>
    </row>
    <row r="101" spans="4:12" x14ac:dyDescent="0.2">
      <c r="D101" s="1">
        <v>58</v>
      </c>
      <c r="E101" s="1">
        <v>5.5519999999999996</v>
      </c>
      <c r="L101" s="1">
        <v>1.0269999999999999</v>
      </c>
    </row>
    <row r="102" spans="4:12" x14ac:dyDescent="0.2">
      <c r="D102" s="1">
        <v>66</v>
      </c>
      <c r="E102" s="1">
        <v>1.6830000000000001</v>
      </c>
      <c r="L102" s="1">
        <v>1.496</v>
      </c>
    </row>
    <row r="103" spans="4:12" x14ac:dyDescent="0.2">
      <c r="D103" s="1">
        <v>73</v>
      </c>
      <c r="E103" s="1">
        <v>2.2730000000000001</v>
      </c>
      <c r="L103" s="1">
        <v>4.0469999999999997</v>
      </c>
    </row>
    <row r="104" spans="4:12" x14ac:dyDescent="0.2">
      <c r="D104" s="1">
        <v>79</v>
      </c>
      <c r="E104" s="1">
        <v>0.97599999999999998</v>
      </c>
      <c r="L104" s="1">
        <v>2.34</v>
      </c>
    </row>
    <row r="105" spans="4:12" x14ac:dyDescent="0.2">
      <c r="D105" s="1">
        <v>90</v>
      </c>
      <c r="E105" s="1">
        <v>2.7349999999999999</v>
      </c>
      <c r="L105" s="1">
        <v>2.3849999999999998</v>
      </c>
    </row>
    <row r="106" spans="4:12" x14ac:dyDescent="0.2">
      <c r="D106" s="1">
        <v>95</v>
      </c>
      <c r="E106" s="1">
        <v>3.0419999999999998</v>
      </c>
      <c r="L106" s="1">
        <v>1.825</v>
      </c>
    </row>
    <row r="107" spans="4:12" x14ac:dyDescent="0.2">
      <c r="D107" s="1">
        <v>97</v>
      </c>
      <c r="E107" s="1">
        <v>2.6070000000000002</v>
      </c>
      <c r="L107" s="1">
        <v>1.369</v>
      </c>
    </row>
    <row r="108" spans="4:12" x14ac:dyDescent="0.2">
      <c r="D108" s="1">
        <v>98</v>
      </c>
      <c r="E108" s="1">
        <v>2.883</v>
      </c>
      <c r="L108" s="1">
        <v>0.97699999999999998</v>
      </c>
    </row>
    <row r="109" spans="4:12" x14ac:dyDescent="0.2">
      <c r="D109" s="1">
        <v>106</v>
      </c>
      <c r="E109" s="1">
        <v>3.3690000000000002</v>
      </c>
      <c r="L109" s="1">
        <v>4.38</v>
      </c>
    </row>
    <row r="110" spans="4:12" x14ac:dyDescent="0.2">
      <c r="D110" s="1">
        <v>114</v>
      </c>
      <c r="E110" s="1">
        <v>6.26</v>
      </c>
      <c r="L110" s="1">
        <v>2.2480000000000002</v>
      </c>
    </row>
    <row r="111" spans="4:12" x14ac:dyDescent="0.2">
      <c r="D111" s="1">
        <v>120</v>
      </c>
      <c r="E111" s="1">
        <v>3.3809999999999998</v>
      </c>
      <c r="L111" s="1">
        <v>2.298</v>
      </c>
    </row>
    <row r="112" spans="4:12" x14ac:dyDescent="0.2">
      <c r="D112" s="1">
        <v>125</v>
      </c>
      <c r="E112" s="1">
        <v>3.36</v>
      </c>
      <c r="L112" s="1">
        <v>1.173</v>
      </c>
    </row>
    <row r="113" spans="4:12" x14ac:dyDescent="0.2">
      <c r="D113" s="1">
        <v>127</v>
      </c>
      <c r="E113" s="1">
        <v>2.996</v>
      </c>
      <c r="L113" s="1">
        <v>0.75</v>
      </c>
    </row>
    <row r="114" spans="4:12" x14ac:dyDescent="0.2">
      <c r="D114" s="1">
        <v>139</v>
      </c>
      <c r="E114" s="1">
        <v>2.61</v>
      </c>
      <c r="L114" s="1">
        <v>1.002</v>
      </c>
    </row>
    <row r="115" spans="4:12" x14ac:dyDescent="0.2">
      <c r="D115" s="1">
        <v>148</v>
      </c>
      <c r="E115" s="1">
        <v>2.008</v>
      </c>
      <c r="L115" s="1">
        <v>2.0449999999999999</v>
      </c>
    </row>
    <row r="116" spans="4:12" x14ac:dyDescent="0.2">
      <c r="D116" s="1">
        <v>156</v>
      </c>
      <c r="E116" s="1">
        <v>1.214</v>
      </c>
      <c r="L116" s="1">
        <v>0.91800000000000004</v>
      </c>
    </row>
    <row r="117" spans="4:12" x14ac:dyDescent="0.2">
      <c r="D117" s="1">
        <v>160</v>
      </c>
      <c r="E117" s="1">
        <v>3.2360000000000002</v>
      </c>
      <c r="L117" s="1">
        <v>1.0620000000000001</v>
      </c>
    </row>
    <row r="118" spans="4:12" x14ac:dyDescent="0.2">
      <c r="D118" s="1">
        <v>166</v>
      </c>
      <c r="E118" s="1">
        <v>1</v>
      </c>
      <c r="L118" s="1">
        <v>4.2990000000000004</v>
      </c>
    </row>
    <row r="119" spans="4:12" x14ac:dyDescent="0.2">
      <c r="D119" s="1">
        <v>188</v>
      </c>
      <c r="E119" s="1">
        <v>0.92400000000000004</v>
      </c>
      <c r="L119" s="1">
        <v>3.0259999999999998</v>
      </c>
    </row>
    <row r="120" spans="4:12" x14ac:dyDescent="0.2">
      <c r="D120" s="1">
        <v>198</v>
      </c>
      <c r="E120" s="1">
        <v>1.649</v>
      </c>
      <c r="L120" s="1">
        <v>4.3639999999999999</v>
      </c>
    </row>
    <row r="121" spans="4:12" x14ac:dyDescent="0.2">
      <c r="D121" s="1">
        <v>199</v>
      </c>
      <c r="E121" s="1">
        <v>1.587</v>
      </c>
      <c r="L121" s="1">
        <v>1.2829999999999999</v>
      </c>
    </row>
    <row r="122" spans="4:12" x14ac:dyDescent="0.2">
      <c r="D122" s="1">
        <v>40</v>
      </c>
      <c r="E122" s="1">
        <v>2.6619999999999999</v>
      </c>
      <c r="L122" s="1">
        <v>1.9450000000000001</v>
      </c>
    </row>
    <row r="123" spans="4:12" x14ac:dyDescent="0.2">
      <c r="D123" s="1">
        <v>57</v>
      </c>
      <c r="E123" s="1">
        <v>1.36</v>
      </c>
      <c r="L123" s="1">
        <v>1.19</v>
      </c>
    </row>
    <row r="124" spans="4:12" x14ac:dyDescent="0.2">
      <c r="D124" s="1">
        <v>168</v>
      </c>
      <c r="E124" s="1">
        <v>1.8260000000000001</v>
      </c>
      <c r="L124" s="1">
        <v>0.68799999999999994</v>
      </c>
    </row>
    <row r="125" spans="4:12" x14ac:dyDescent="0.2">
      <c r="D125" s="1">
        <v>224</v>
      </c>
      <c r="E125" s="1">
        <v>0.75600000000000001</v>
      </c>
      <c r="L125" s="1">
        <v>3.0830000000000002</v>
      </c>
    </row>
    <row r="126" spans="4:12" x14ac:dyDescent="0.2">
      <c r="D126" s="1">
        <v>234</v>
      </c>
      <c r="E126" s="1">
        <v>1.089</v>
      </c>
      <c r="L126" s="1">
        <v>1.2490000000000001</v>
      </c>
    </row>
    <row r="127" spans="4:12" x14ac:dyDescent="0.2">
      <c r="D127" s="1">
        <v>34</v>
      </c>
      <c r="E127" s="1">
        <v>2.1560000000000001</v>
      </c>
      <c r="L127" s="1">
        <v>0.91</v>
      </c>
    </row>
    <row r="128" spans="4:12" x14ac:dyDescent="0.2">
      <c r="D128" s="1">
        <v>49</v>
      </c>
      <c r="E128" s="1">
        <v>1.4059999999999999</v>
      </c>
      <c r="L128" s="1">
        <v>1.3089999999999999</v>
      </c>
    </row>
    <row r="129" spans="4:12" x14ac:dyDescent="0.2">
      <c r="D129" s="1">
        <v>54</v>
      </c>
      <c r="E129" s="1">
        <v>6.016</v>
      </c>
      <c r="L129" s="1">
        <v>0.91400000000000003</v>
      </c>
    </row>
    <row r="130" spans="4:12" x14ac:dyDescent="0.2">
      <c r="D130" s="1">
        <v>59</v>
      </c>
      <c r="E130" s="1">
        <v>2.6219999999999999</v>
      </c>
      <c r="L130" s="1">
        <v>1.8169999999999999</v>
      </c>
    </row>
    <row r="131" spans="4:12" x14ac:dyDescent="0.2">
      <c r="D131" s="1">
        <v>81</v>
      </c>
      <c r="E131" s="1">
        <v>1.782</v>
      </c>
      <c r="L131" s="1">
        <v>1.0389999999999999</v>
      </c>
    </row>
    <row r="132" spans="4:12" x14ac:dyDescent="0.2">
      <c r="D132" s="1">
        <v>89</v>
      </c>
      <c r="E132" s="1">
        <v>1.913</v>
      </c>
      <c r="L132" s="1">
        <v>1.732</v>
      </c>
    </row>
    <row r="133" spans="4:12" x14ac:dyDescent="0.2">
      <c r="D133" s="1">
        <v>93</v>
      </c>
      <c r="E133" s="1">
        <v>3.1920000000000002</v>
      </c>
      <c r="L133" s="1">
        <v>0.69499999999999995</v>
      </c>
    </row>
    <row r="134" spans="4:12" x14ac:dyDescent="0.2">
      <c r="D134" s="1">
        <v>102</v>
      </c>
      <c r="E134" s="1">
        <v>0.63500000000000001</v>
      </c>
      <c r="L134" s="1">
        <v>0.96299999999999997</v>
      </c>
    </row>
    <row r="135" spans="4:12" x14ac:dyDescent="0.2">
      <c r="D135" s="1">
        <v>116</v>
      </c>
      <c r="E135" s="1">
        <v>3.3159999999999998</v>
      </c>
      <c r="L135" s="1">
        <v>1.3839999999999999</v>
      </c>
    </row>
    <row r="136" spans="4:12" x14ac:dyDescent="0.2">
      <c r="D136" s="1">
        <v>117</v>
      </c>
      <c r="E136" s="1">
        <v>1.294</v>
      </c>
      <c r="L136" s="1">
        <v>2.1549999999999998</v>
      </c>
    </row>
    <row r="137" spans="4:12" x14ac:dyDescent="0.2">
      <c r="D137" s="1">
        <v>123</v>
      </c>
      <c r="E137" s="1">
        <v>2.2109999999999999</v>
      </c>
      <c r="L137" s="1">
        <v>1.706</v>
      </c>
    </row>
    <row r="138" spans="4:12" x14ac:dyDescent="0.2">
      <c r="D138" s="1">
        <v>131</v>
      </c>
      <c r="E138" s="1">
        <v>5.0060000000000002</v>
      </c>
      <c r="L138" s="1">
        <v>1.5620000000000001</v>
      </c>
    </row>
    <row r="139" spans="4:12" x14ac:dyDescent="0.2">
      <c r="D139" s="1">
        <v>137</v>
      </c>
      <c r="E139" s="1">
        <v>1.298</v>
      </c>
      <c r="L139" s="1">
        <v>1.98</v>
      </c>
    </row>
    <row r="140" spans="4:12" x14ac:dyDescent="0.2">
      <c r="D140" s="1">
        <v>145</v>
      </c>
      <c r="E140" s="1">
        <v>0.88</v>
      </c>
      <c r="L140" s="1">
        <v>0.94199999999999995</v>
      </c>
    </row>
    <row r="141" spans="4:12" x14ac:dyDescent="0.2">
      <c r="D141" s="1">
        <v>176</v>
      </c>
      <c r="E141" s="1">
        <v>4.1909999999999998</v>
      </c>
      <c r="L141" s="1">
        <v>1.7190000000000001</v>
      </c>
    </row>
    <row r="142" spans="4:12" x14ac:dyDescent="0.2">
      <c r="D142" s="1">
        <v>178</v>
      </c>
      <c r="E142" s="1">
        <v>1.5249999999999999</v>
      </c>
      <c r="L142" s="1">
        <v>1.2789999999999999</v>
      </c>
    </row>
    <row r="143" spans="4:12" x14ac:dyDescent="0.2">
      <c r="D143" s="1">
        <v>189</v>
      </c>
      <c r="E143" s="1">
        <v>1.2330000000000001</v>
      </c>
      <c r="L143" s="1">
        <v>2.895</v>
      </c>
    </row>
    <row r="144" spans="4:12" x14ac:dyDescent="0.2">
      <c r="D144" s="1">
        <v>191</v>
      </c>
      <c r="E144" s="1">
        <v>0.73799999999999999</v>
      </c>
      <c r="L144" s="1">
        <v>1.6479999999999999</v>
      </c>
    </row>
    <row r="145" spans="4:12" x14ac:dyDescent="0.2">
      <c r="D145" s="1">
        <v>200</v>
      </c>
      <c r="E145" s="1">
        <v>0.88800000000000001</v>
      </c>
      <c r="L145" s="1">
        <v>0.64300000000000002</v>
      </c>
    </row>
    <row r="146" spans="4:12" x14ac:dyDescent="0.2">
      <c r="D146" s="1">
        <v>216</v>
      </c>
      <c r="E146" s="1">
        <v>2.448</v>
      </c>
      <c r="L146" s="1">
        <v>1.526</v>
      </c>
    </row>
    <row r="147" spans="4:12" x14ac:dyDescent="0.2">
      <c r="D147" s="1">
        <v>219</v>
      </c>
      <c r="E147" s="1">
        <v>10.042999999999999</v>
      </c>
      <c r="L147" s="1">
        <v>5.5519999999999996</v>
      </c>
    </row>
    <row r="148" spans="4:12" x14ac:dyDescent="0.2">
      <c r="D148" s="1">
        <v>18</v>
      </c>
      <c r="E148" s="1">
        <v>0.74299999999999999</v>
      </c>
      <c r="L148" s="1">
        <v>1.6830000000000001</v>
      </c>
    </row>
    <row r="149" spans="4:12" x14ac:dyDescent="0.2">
      <c r="D149" s="1">
        <v>138</v>
      </c>
      <c r="E149" s="1">
        <v>1.093</v>
      </c>
      <c r="L149" s="1">
        <v>2.2730000000000001</v>
      </c>
    </row>
    <row r="150" spans="4:12" x14ac:dyDescent="0.2">
      <c r="L150" s="1">
        <v>0.97599999999999998</v>
      </c>
    </row>
    <row r="151" spans="4:12" x14ac:dyDescent="0.2">
      <c r="L151" s="1">
        <v>2.7349999999999999</v>
      </c>
    </row>
    <row r="152" spans="4:12" x14ac:dyDescent="0.2">
      <c r="L152" s="1">
        <v>3.0419999999999998</v>
      </c>
    </row>
    <row r="153" spans="4:12" x14ac:dyDescent="0.2">
      <c r="L153" s="1">
        <v>2.6070000000000002</v>
      </c>
    </row>
    <row r="154" spans="4:12" x14ac:dyDescent="0.2">
      <c r="L154" s="1">
        <v>2.883</v>
      </c>
    </row>
    <row r="155" spans="4:12" x14ac:dyDescent="0.2">
      <c r="L155" s="1">
        <v>3.3690000000000002</v>
      </c>
    </row>
    <row r="156" spans="4:12" x14ac:dyDescent="0.2">
      <c r="L156" s="1">
        <v>6.26</v>
      </c>
    </row>
    <row r="157" spans="4:12" x14ac:dyDescent="0.2">
      <c r="L157" s="1">
        <v>3.3809999999999998</v>
      </c>
    </row>
    <row r="158" spans="4:12" x14ac:dyDescent="0.2">
      <c r="L158" s="1">
        <v>3.36</v>
      </c>
    </row>
    <row r="159" spans="4:12" x14ac:dyDescent="0.2">
      <c r="L159" s="1">
        <v>2.996</v>
      </c>
    </row>
    <row r="160" spans="4:12" x14ac:dyDescent="0.2">
      <c r="L160" s="1">
        <v>2.61</v>
      </c>
    </row>
    <row r="161" spans="12:12" x14ac:dyDescent="0.2">
      <c r="L161" s="1">
        <v>2.008</v>
      </c>
    </row>
    <row r="162" spans="12:12" x14ac:dyDescent="0.2">
      <c r="L162" s="1">
        <v>1.214</v>
      </c>
    </row>
    <row r="163" spans="12:12" x14ac:dyDescent="0.2">
      <c r="L163" s="1">
        <v>3.2360000000000002</v>
      </c>
    </row>
    <row r="164" spans="12:12" x14ac:dyDescent="0.2">
      <c r="L164" s="1">
        <v>1</v>
      </c>
    </row>
    <row r="165" spans="12:12" x14ac:dyDescent="0.2">
      <c r="L165" s="1">
        <v>0.92400000000000004</v>
      </c>
    </row>
    <row r="166" spans="12:12" x14ac:dyDescent="0.2">
      <c r="L166" s="1">
        <v>1.649</v>
      </c>
    </row>
    <row r="167" spans="12:12" x14ac:dyDescent="0.2">
      <c r="L167" s="1">
        <v>1.587</v>
      </c>
    </row>
    <row r="168" spans="12:12" x14ac:dyDescent="0.2">
      <c r="L168" s="1">
        <v>2.6619999999999999</v>
      </c>
    </row>
    <row r="169" spans="12:12" x14ac:dyDescent="0.2">
      <c r="L169" s="1">
        <v>1.36</v>
      </c>
    </row>
    <row r="170" spans="12:12" x14ac:dyDescent="0.2">
      <c r="L170" s="1">
        <v>1.8260000000000001</v>
      </c>
    </row>
    <row r="171" spans="12:12" x14ac:dyDescent="0.2">
      <c r="L171" s="1">
        <v>0.75600000000000001</v>
      </c>
    </row>
    <row r="172" spans="12:12" x14ac:dyDescent="0.2">
      <c r="L172" s="1">
        <v>1.089</v>
      </c>
    </row>
    <row r="173" spans="12:12" x14ac:dyDescent="0.2">
      <c r="L173" s="1">
        <v>2.1560000000000001</v>
      </c>
    </row>
    <row r="174" spans="12:12" x14ac:dyDescent="0.2">
      <c r="L174" s="1">
        <v>1.4059999999999999</v>
      </c>
    </row>
    <row r="175" spans="12:12" x14ac:dyDescent="0.2">
      <c r="L175" s="1">
        <v>6.016</v>
      </c>
    </row>
    <row r="176" spans="12:12" x14ac:dyDescent="0.2">
      <c r="L176" s="1">
        <v>2.6219999999999999</v>
      </c>
    </row>
    <row r="177" spans="12:12" x14ac:dyDescent="0.2">
      <c r="L177" s="1">
        <v>1.782</v>
      </c>
    </row>
    <row r="178" spans="12:12" x14ac:dyDescent="0.2">
      <c r="L178" s="1">
        <v>1.913</v>
      </c>
    </row>
    <row r="179" spans="12:12" x14ac:dyDescent="0.2">
      <c r="L179" s="1">
        <v>3.1920000000000002</v>
      </c>
    </row>
    <row r="180" spans="12:12" x14ac:dyDescent="0.2">
      <c r="L180" s="1">
        <v>0.63500000000000001</v>
      </c>
    </row>
    <row r="181" spans="12:12" x14ac:dyDescent="0.2">
      <c r="L181" s="1">
        <v>3.3159999999999998</v>
      </c>
    </row>
    <row r="182" spans="12:12" x14ac:dyDescent="0.2">
      <c r="L182" s="1">
        <v>1.294</v>
      </c>
    </row>
    <row r="183" spans="12:12" x14ac:dyDescent="0.2">
      <c r="L183" s="1">
        <v>2.2109999999999999</v>
      </c>
    </row>
    <row r="184" spans="12:12" x14ac:dyDescent="0.2">
      <c r="L184" s="1">
        <v>5.0060000000000002</v>
      </c>
    </row>
    <row r="185" spans="12:12" x14ac:dyDescent="0.2">
      <c r="L185" s="1">
        <v>1.298</v>
      </c>
    </row>
    <row r="186" spans="12:12" x14ac:dyDescent="0.2">
      <c r="L186" s="1">
        <v>0.88</v>
      </c>
    </row>
    <row r="187" spans="12:12" x14ac:dyDescent="0.2">
      <c r="L187" s="1">
        <v>4.1909999999999998</v>
      </c>
    </row>
    <row r="188" spans="12:12" x14ac:dyDescent="0.2">
      <c r="L188" s="1">
        <v>1.5249999999999999</v>
      </c>
    </row>
    <row r="189" spans="12:12" x14ac:dyDescent="0.2">
      <c r="L189" s="1">
        <v>1.2330000000000001</v>
      </c>
    </row>
    <row r="190" spans="12:12" x14ac:dyDescent="0.2">
      <c r="L190" s="1">
        <v>0.73799999999999999</v>
      </c>
    </row>
    <row r="191" spans="12:12" x14ac:dyDescent="0.2">
      <c r="L191" s="1">
        <v>0.88800000000000001</v>
      </c>
    </row>
    <row r="192" spans="12:12" x14ac:dyDescent="0.2">
      <c r="L192" s="1">
        <v>2.448</v>
      </c>
    </row>
    <row r="193" spans="12:12" x14ac:dyDescent="0.2">
      <c r="L193" s="1">
        <v>10.042999999999999</v>
      </c>
    </row>
    <row r="194" spans="12:12" x14ac:dyDescent="0.2">
      <c r="L194" s="1">
        <v>0.74299999999999999</v>
      </c>
    </row>
    <row r="195" spans="12:12" x14ac:dyDescent="0.2">
      <c r="L195" s="1">
        <v>1.093</v>
      </c>
    </row>
    <row r="196" spans="12:12" x14ac:dyDescent="0.2">
      <c r="L196" s="1"/>
    </row>
    <row r="197" spans="12:12" x14ac:dyDescent="0.2">
      <c r="L19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15701-6259-0B45-BF5C-4BFB48679BE4}">
  <dimension ref="A1:N197"/>
  <sheetViews>
    <sheetView tabSelected="1" workbookViewId="0">
      <selection activeCell="H2" sqref="H2:H22"/>
    </sheetView>
  </sheetViews>
  <sheetFormatPr baseColWidth="10" defaultRowHeight="16" x14ac:dyDescent="0.2"/>
  <sheetData>
    <row r="1" spans="1:14" x14ac:dyDescent="0.2">
      <c r="A1" t="s">
        <v>22</v>
      </c>
      <c r="D1" t="s">
        <v>0</v>
      </c>
      <c r="G1" t="s">
        <v>0</v>
      </c>
      <c r="I1" t="s">
        <v>22</v>
      </c>
      <c r="M1" t="s">
        <v>25</v>
      </c>
    </row>
    <row r="2" spans="1:14" x14ac:dyDescent="0.2">
      <c r="A2" s="1">
        <v>8</v>
      </c>
      <c r="B2" s="1">
        <v>43.042999999999999</v>
      </c>
      <c r="C2">
        <f>_xlfn.QUARTILE.EXC(B2:B47,3)</f>
        <v>96.920500000000004</v>
      </c>
      <c r="D2" s="1">
        <v>20</v>
      </c>
      <c r="E2" s="1">
        <v>43.32</v>
      </c>
      <c r="F2">
        <f>_xlfn.QUARTILE.EXC(E2:E149,3)</f>
        <v>97.575249999999997</v>
      </c>
      <c r="G2" s="1">
        <v>48</v>
      </c>
      <c r="H2" s="1">
        <v>53.47</v>
      </c>
      <c r="I2" s="1" t="s">
        <v>1</v>
      </c>
      <c r="J2" s="1">
        <v>28.542000000000002</v>
      </c>
      <c r="M2" s="1">
        <v>43.042999999999999</v>
      </c>
      <c r="N2">
        <f>_xlfn.QUARTILE.EXC(M2:M195,3)</f>
        <v>96.920500000000004</v>
      </c>
    </row>
    <row r="3" spans="1:14" x14ac:dyDescent="0.2">
      <c r="A3" s="1">
        <v>12</v>
      </c>
      <c r="B3" s="1">
        <v>37.767000000000003</v>
      </c>
      <c r="D3" s="1">
        <v>21</v>
      </c>
      <c r="E3" s="1">
        <v>38.014000000000003</v>
      </c>
      <c r="G3" s="1">
        <v>55</v>
      </c>
      <c r="H3" s="1">
        <v>65.841999999999999</v>
      </c>
      <c r="I3" s="1" t="s">
        <v>2</v>
      </c>
      <c r="J3" s="1">
        <v>30.917999999999999</v>
      </c>
      <c r="M3" s="1">
        <v>37.767000000000003</v>
      </c>
    </row>
    <row r="4" spans="1:14" x14ac:dyDescent="0.2">
      <c r="A4" s="1">
        <v>23</v>
      </c>
      <c r="B4" s="1">
        <v>31.843</v>
      </c>
      <c r="D4" s="1">
        <v>25</v>
      </c>
      <c r="E4" s="1">
        <v>32.399000000000001</v>
      </c>
      <c r="G4" s="1">
        <v>69</v>
      </c>
      <c r="H4" s="1">
        <v>204.828</v>
      </c>
      <c r="I4" s="1" t="s">
        <v>3</v>
      </c>
      <c r="J4" s="1">
        <v>219.23500000000001</v>
      </c>
      <c r="M4" s="1">
        <v>31.843</v>
      </c>
    </row>
    <row r="5" spans="1:14" x14ac:dyDescent="0.2">
      <c r="A5" s="1">
        <v>53</v>
      </c>
      <c r="B5" s="1">
        <v>76.084000000000003</v>
      </c>
      <c r="D5" s="1">
        <v>26</v>
      </c>
      <c r="E5" s="1">
        <v>112.89</v>
      </c>
      <c r="G5" s="1">
        <v>77</v>
      </c>
      <c r="H5" s="1">
        <v>33.015999999999998</v>
      </c>
      <c r="I5" s="1" t="s">
        <v>4</v>
      </c>
      <c r="J5" s="1">
        <v>71.477999999999994</v>
      </c>
      <c r="M5" s="1">
        <v>76.084000000000003</v>
      </c>
    </row>
    <row r="6" spans="1:14" x14ac:dyDescent="0.2">
      <c r="A6" s="1">
        <v>75</v>
      </c>
      <c r="B6" s="1">
        <v>73.462999999999994</v>
      </c>
      <c r="D6" s="1">
        <v>27</v>
      </c>
      <c r="E6" s="1">
        <v>58.715000000000003</v>
      </c>
      <c r="G6" s="1">
        <v>86</v>
      </c>
      <c r="H6" s="1">
        <v>40.604999999999997</v>
      </c>
      <c r="I6" s="1" t="s">
        <v>5</v>
      </c>
      <c r="J6" s="1">
        <v>63.508000000000003</v>
      </c>
      <c r="M6" s="1">
        <v>73.462999999999994</v>
      </c>
    </row>
    <row r="7" spans="1:14" x14ac:dyDescent="0.2">
      <c r="A7" s="1">
        <v>147</v>
      </c>
      <c r="B7" s="1">
        <v>38.442</v>
      </c>
      <c r="D7" s="1">
        <v>28</v>
      </c>
      <c r="E7" s="1">
        <v>41.932000000000002</v>
      </c>
      <c r="G7" s="1">
        <v>108</v>
      </c>
      <c r="H7" s="1">
        <v>60.319000000000003</v>
      </c>
      <c r="I7" s="1" t="s">
        <v>6</v>
      </c>
      <c r="J7" s="1">
        <v>64.391000000000005</v>
      </c>
      <c r="M7" s="1">
        <v>38.442</v>
      </c>
    </row>
    <row r="8" spans="1:14" x14ac:dyDescent="0.2">
      <c r="A8" s="1">
        <v>162</v>
      </c>
      <c r="B8" s="1">
        <v>58.875999999999998</v>
      </c>
      <c r="D8" s="1">
        <v>30</v>
      </c>
      <c r="E8" s="1">
        <v>113.69199999999999</v>
      </c>
      <c r="G8" s="1">
        <v>143</v>
      </c>
      <c r="H8" s="1">
        <v>27.277000000000001</v>
      </c>
      <c r="I8" s="1" t="s">
        <v>7</v>
      </c>
      <c r="J8" s="1">
        <v>28.736000000000001</v>
      </c>
      <c r="M8" s="1">
        <v>58.875999999999998</v>
      </c>
    </row>
    <row r="9" spans="1:14" x14ac:dyDescent="0.2">
      <c r="A9" s="1">
        <v>175</v>
      </c>
      <c r="B9" s="1">
        <v>165.06899999999999</v>
      </c>
      <c r="D9" s="1">
        <v>32</v>
      </c>
      <c r="E9" s="1">
        <v>49.46</v>
      </c>
      <c r="G9" s="1">
        <v>169</v>
      </c>
      <c r="H9" s="1">
        <v>71.733999999999995</v>
      </c>
      <c r="I9" s="1" t="s">
        <v>8</v>
      </c>
      <c r="J9" s="1">
        <v>84.453999999999994</v>
      </c>
      <c r="M9" s="1">
        <v>165.06899999999999</v>
      </c>
    </row>
    <row r="10" spans="1:14" x14ac:dyDescent="0.2">
      <c r="A10" s="1">
        <v>215</v>
      </c>
      <c r="B10" s="1">
        <v>58.179000000000002</v>
      </c>
      <c r="D10" s="1">
        <v>33</v>
      </c>
      <c r="E10" s="1">
        <v>123.688</v>
      </c>
      <c r="G10" s="1">
        <v>22</v>
      </c>
      <c r="H10" s="1">
        <v>68.527000000000001</v>
      </c>
      <c r="I10" s="1" t="s">
        <v>9</v>
      </c>
      <c r="J10" s="1">
        <v>56.895000000000003</v>
      </c>
      <c r="M10" s="1">
        <v>58.179000000000002</v>
      </c>
    </row>
    <row r="11" spans="1:14" x14ac:dyDescent="0.2">
      <c r="A11" s="1">
        <v>226</v>
      </c>
      <c r="B11" s="1">
        <v>22.815999999999999</v>
      </c>
      <c r="D11" s="1">
        <v>41</v>
      </c>
      <c r="E11" s="1">
        <v>49.582999999999998</v>
      </c>
      <c r="G11" s="1">
        <v>50</v>
      </c>
      <c r="H11" s="1">
        <v>46.356000000000002</v>
      </c>
      <c r="I11" s="1" t="s">
        <v>10</v>
      </c>
      <c r="J11" s="1">
        <v>133.376</v>
      </c>
      <c r="M11" s="1">
        <v>22.815999999999999</v>
      </c>
    </row>
    <row r="12" spans="1:14" x14ac:dyDescent="0.2">
      <c r="A12" s="1">
        <v>227</v>
      </c>
      <c r="B12" s="1">
        <v>30.808</v>
      </c>
      <c r="D12" s="1">
        <v>42</v>
      </c>
      <c r="E12" s="1">
        <v>141.428</v>
      </c>
      <c r="G12" s="1">
        <v>62</v>
      </c>
      <c r="H12" s="1">
        <v>69.051000000000002</v>
      </c>
      <c r="I12" s="1" t="s">
        <v>11</v>
      </c>
      <c r="J12" s="1">
        <v>87.653999999999996</v>
      </c>
      <c r="M12" s="1">
        <v>30.808</v>
      </c>
    </row>
    <row r="13" spans="1:14" x14ac:dyDescent="0.2">
      <c r="A13" s="1">
        <v>37</v>
      </c>
      <c r="B13" s="1">
        <v>59.27</v>
      </c>
      <c r="D13" s="1">
        <v>44</v>
      </c>
      <c r="E13" s="1">
        <v>80.959000000000003</v>
      </c>
      <c r="G13" s="1">
        <v>76</v>
      </c>
      <c r="H13" s="1">
        <v>150.12299999999999</v>
      </c>
      <c r="I13" s="1" t="s">
        <v>12</v>
      </c>
      <c r="J13" s="1">
        <v>141.82900000000001</v>
      </c>
      <c r="M13" s="1">
        <v>59.27</v>
      </c>
    </row>
    <row r="14" spans="1:14" x14ac:dyDescent="0.2">
      <c r="A14" s="1">
        <v>38</v>
      </c>
      <c r="B14" s="1">
        <v>97.033000000000001</v>
      </c>
      <c r="D14" s="1">
        <v>46</v>
      </c>
      <c r="E14" s="1">
        <v>42.055</v>
      </c>
      <c r="G14" s="1">
        <v>92</v>
      </c>
      <c r="H14" s="1">
        <v>71.119</v>
      </c>
      <c r="I14" s="1" t="s">
        <v>13</v>
      </c>
      <c r="J14" s="1">
        <v>46.936</v>
      </c>
      <c r="M14" s="1">
        <v>97.033000000000001</v>
      </c>
    </row>
    <row r="15" spans="1:14" x14ac:dyDescent="0.2">
      <c r="A15" s="1">
        <v>39</v>
      </c>
      <c r="B15" s="1">
        <v>44.215000000000003</v>
      </c>
      <c r="D15" s="1">
        <v>52</v>
      </c>
      <c r="E15" s="1">
        <v>48.101999999999997</v>
      </c>
      <c r="G15" s="1">
        <v>99</v>
      </c>
      <c r="H15" s="1">
        <v>114.09699999999999</v>
      </c>
      <c r="I15" s="1" t="s">
        <v>14</v>
      </c>
      <c r="J15" s="1">
        <v>64.831999999999994</v>
      </c>
      <c r="M15" s="1">
        <v>44.215000000000003</v>
      </c>
    </row>
    <row r="16" spans="1:14" x14ac:dyDescent="0.2">
      <c r="A16" s="1">
        <v>71</v>
      </c>
      <c r="B16" s="1">
        <v>141.64400000000001</v>
      </c>
      <c r="D16" s="1">
        <v>56</v>
      </c>
      <c r="E16" s="1">
        <v>32.152000000000001</v>
      </c>
      <c r="G16" s="1">
        <v>100</v>
      </c>
      <c r="H16" s="1">
        <v>30.728000000000002</v>
      </c>
      <c r="I16" s="1" t="s">
        <v>15</v>
      </c>
      <c r="J16" s="1">
        <v>140.08600000000001</v>
      </c>
      <c r="M16" s="1">
        <v>141.64400000000001</v>
      </c>
    </row>
    <row r="17" spans="1:13" x14ac:dyDescent="0.2">
      <c r="A17" s="1">
        <v>74</v>
      </c>
      <c r="B17" s="1">
        <v>96.106999999999999</v>
      </c>
      <c r="D17" s="1">
        <v>61</v>
      </c>
      <c r="E17" s="1">
        <v>34.898000000000003</v>
      </c>
      <c r="G17" s="1">
        <v>105</v>
      </c>
      <c r="H17" s="1">
        <v>61.920999999999999</v>
      </c>
      <c r="I17" s="1" t="s">
        <v>16</v>
      </c>
      <c r="J17" s="1">
        <v>47.432000000000002</v>
      </c>
      <c r="M17" s="1">
        <v>96.106999999999999</v>
      </c>
    </row>
    <row r="18" spans="1:13" x14ac:dyDescent="0.2">
      <c r="A18" s="1">
        <v>101</v>
      </c>
      <c r="B18" s="1">
        <v>93.840999999999994</v>
      </c>
      <c r="D18" s="1">
        <v>63</v>
      </c>
      <c r="E18" s="1">
        <v>74.695999999999998</v>
      </c>
      <c r="G18" s="1">
        <v>111</v>
      </c>
      <c r="H18" s="1">
        <v>74.376999999999995</v>
      </c>
      <c r="I18" s="1" t="s">
        <v>17</v>
      </c>
      <c r="J18" s="1">
        <v>47.956000000000003</v>
      </c>
      <c r="M18" s="1">
        <v>93.840999999999994</v>
      </c>
    </row>
    <row r="19" spans="1:13" x14ac:dyDescent="0.2">
      <c r="A19" s="1">
        <v>126</v>
      </c>
      <c r="B19" s="1">
        <v>101.37</v>
      </c>
      <c r="D19" s="1">
        <v>65</v>
      </c>
      <c r="E19" s="1">
        <v>43.412999999999997</v>
      </c>
      <c r="G19" s="1">
        <v>119</v>
      </c>
      <c r="H19" s="1">
        <v>28.242000000000001</v>
      </c>
      <c r="I19" s="1" t="s">
        <v>18</v>
      </c>
      <c r="J19" s="1">
        <v>37.838000000000001</v>
      </c>
      <c r="M19" s="1">
        <v>101.37</v>
      </c>
    </row>
    <row r="20" spans="1:13" x14ac:dyDescent="0.2">
      <c r="A20" s="1">
        <v>140</v>
      </c>
      <c r="B20" s="1">
        <v>96.075000000000003</v>
      </c>
      <c r="D20" s="1">
        <v>70</v>
      </c>
      <c r="E20" s="1">
        <v>56.895000000000003</v>
      </c>
      <c r="G20" s="1">
        <v>130</v>
      </c>
      <c r="H20" s="1">
        <v>26.558</v>
      </c>
      <c r="I20" s="1" t="s">
        <v>19</v>
      </c>
      <c r="J20" s="1">
        <v>122.169</v>
      </c>
      <c r="M20" s="1">
        <v>96.075000000000003</v>
      </c>
    </row>
    <row r="21" spans="1:13" x14ac:dyDescent="0.2">
      <c r="A21" s="1">
        <v>146</v>
      </c>
      <c r="B21" s="1">
        <v>95.468000000000004</v>
      </c>
      <c r="D21" s="1">
        <v>72</v>
      </c>
      <c r="E21" s="1">
        <v>75.096999999999994</v>
      </c>
      <c r="G21" s="1">
        <v>182</v>
      </c>
      <c r="H21" s="1">
        <v>138.07300000000001</v>
      </c>
      <c r="I21" s="1" t="s">
        <v>20</v>
      </c>
      <c r="J21" s="1">
        <v>93.061000000000007</v>
      </c>
      <c r="M21" s="1">
        <v>95.468000000000004</v>
      </c>
    </row>
    <row r="22" spans="1:13" x14ac:dyDescent="0.2">
      <c r="A22" s="1">
        <v>151</v>
      </c>
      <c r="B22" s="1">
        <v>96.882999999999996</v>
      </c>
      <c r="D22" s="1">
        <v>78</v>
      </c>
      <c r="E22" s="1">
        <v>104.499</v>
      </c>
      <c r="G22" s="1">
        <v>203</v>
      </c>
      <c r="H22" s="1">
        <v>158.46700000000001</v>
      </c>
      <c r="I22" s="1" t="s">
        <v>21</v>
      </c>
      <c r="J22" s="1">
        <v>221.922</v>
      </c>
      <c r="M22" s="1">
        <v>96.882999999999996</v>
      </c>
    </row>
    <row r="23" spans="1:13" x14ac:dyDescent="0.2">
      <c r="A23" s="1">
        <v>158</v>
      </c>
      <c r="B23" s="1">
        <v>99.289000000000001</v>
      </c>
      <c r="D23" s="1">
        <v>80</v>
      </c>
      <c r="E23" s="1">
        <v>46.003999999999998</v>
      </c>
      <c r="M23" s="1">
        <v>99.289000000000001</v>
      </c>
    </row>
    <row r="24" spans="1:13" x14ac:dyDescent="0.2">
      <c r="A24" s="1">
        <v>181</v>
      </c>
      <c r="B24" s="1">
        <v>158.86799999999999</v>
      </c>
      <c r="D24" s="1">
        <v>82</v>
      </c>
      <c r="E24" s="1">
        <v>46.128</v>
      </c>
      <c r="G24">
        <f>_xlfn.QUARTILE.EXC(H2:H22,3)</f>
        <v>94.236999999999995</v>
      </c>
      <c r="I24">
        <f>_xlfn.QUARTILE.EXC(J2:J22,3)</f>
        <v>127.77250000000001</v>
      </c>
      <c r="M24" s="1">
        <v>158.86799999999999</v>
      </c>
    </row>
    <row r="25" spans="1:13" x14ac:dyDescent="0.2">
      <c r="A25" s="1">
        <v>212</v>
      </c>
      <c r="B25" s="1">
        <v>70.153999999999996</v>
      </c>
      <c r="D25" s="1">
        <v>83</v>
      </c>
      <c r="E25" s="1">
        <v>59.27</v>
      </c>
      <c r="M25" s="1">
        <v>70.153999999999996</v>
      </c>
    </row>
    <row r="26" spans="1:13" x14ac:dyDescent="0.2">
      <c r="A26" s="1">
        <v>164</v>
      </c>
      <c r="B26" s="1">
        <v>68.55</v>
      </c>
      <c r="D26" s="1">
        <v>84</v>
      </c>
      <c r="E26" s="1">
        <v>50.941000000000003</v>
      </c>
      <c r="M26" s="1">
        <v>68.55</v>
      </c>
    </row>
    <row r="27" spans="1:13" x14ac:dyDescent="0.2">
      <c r="A27" s="1">
        <v>48</v>
      </c>
      <c r="B27" s="1">
        <v>53.47</v>
      </c>
      <c r="D27" s="1">
        <v>85</v>
      </c>
      <c r="E27" s="1">
        <v>29.992000000000001</v>
      </c>
      <c r="M27" s="1">
        <v>53.47</v>
      </c>
    </row>
    <row r="28" spans="1:13" x14ac:dyDescent="0.2">
      <c r="A28" s="1">
        <v>55</v>
      </c>
      <c r="B28" s="1">
        <v>65.841999999999999</v>
      </c>
      <c r="D28" s="1">
        <v>87</v>
      </c>
      <c r="E28" s="1">
        <v>55.228999999999999</v>
      </c>
      <c r="M28" s="1">
        <v>65.841999999999999</v>
      </c>
    </row>
    <row r="29" spans="1:13" x14ac:dyDescent="0.2">
      <c r="A29" s="1">
        <v>69</v>
      </c>
      <c r="B29" s="1">
        <v>204.828</v>
      </c>
      <c r="D29" s="1">
        <v>88</v>
      </c>
      <c r="E29" s="1">
        <v>86.573999999999998</v>
      </c>
      <c r="M29" s="1">
        <v>204.828</v>
      </c>
    </row>
    <row r="30" spans="1:13" x14ac:dyDescent="0.2">
      <c r="A30" s="1">
        <v>77</v>
      </c>
      <c r="B30" s="1">
        <v>33.015999999999998</v>
      </c>
      <c r="D30" s="1">
        <v>91</v>
      </c>
      <c r="E30" s="1">
        <v>65.873000000000005</v>
      </c>
      <c r="M30" s="1">
        <v>33.015999999999998</v>
      </c>
    </row>
    <row r="31" spans="1:13" x14ac:dyDescent="0.2">
      <c r="A31" s="1">
        <v>86</v>
      </c>
      <c r="B31" s="1">
        <v>40.604999999999997</v>
      </c>
      <c r="D31" s="1">
        <v>94</v>
      </c>
      <c r="E31" s="1">
        <v>61.491999999999997</v>
      </c>
      <c r="M31" s="1">
        <v>40.604999999999997</v>
      </c>
    </row>
    <row r="32" spans="1:13" x14ac:dyDescent="0.2">
      <c r="A32" s="1">
        <v>108</v>
      </c>
      <c r="B32" s="1">
        <v>60.319000000000003</v>
      </c>
      <c r="D32" s="1">
        <v>96</v>
      </c>
      <c r="E32" s="1">
        <v>35.853999999999999</v>
      </c>
      <c r="M32" s="1">
        <v>60.319000000000003</v>
      </c>
    </row>
    <row r="33" spans="1:13" x14ac:dyDescent="0.2">
      <c r="A33" s="1">
        <v>143</v>
      </c>
      <c r="B33" s="1">
        <v>27.277000000000001</v>
      </c>
      <c r="D33" s="1">
        <v>103</v>
      </c>
      <c r="E33" s="1">
        <v>98.116</v>
      </c>
      <c r="M33" s="1">
        <v>27.277000000000001</v>
      </c>
    </row>
    <row r="34" spans="1:13" x14ac:dyDescent="0.2">
      <c r="A34" s="1">
        <v>169</v>
      </c>
      <c r="B34" s="1">
        <v>71.733999999999995</v>
      </c>
      <c r="D34" s="1">
        <v>110</v>
      </c>
      <c r="E34" s="1">
        <v>39.987000000000002</v>
      </c>
      <c r="M34" s="1">
        <v>71.733999999999995</v>
      </c>
    </row>
    <row r="35" spans="1:13" x14ac:dyDescent="0.2">
      <c r="A35" s="1">
        <v>22</v>
      </c>
      <c r="B35" s="1">
        <v>68.527000000000001</v>
      </c>
      <c r="D35" s="1">
        <v>113</v>
      </c>
      <c r="E35" s="1">
        <v>42.137</v>
      </c>
      <c r="M35" s="1">
        <v>68.527000000000001</v>
      </c>
    </row>
    <row r="36" spans="1:13" x14ac:dyDescent="0.2">
      <c r="A36" s="1">
        <v>50</v>
      </c>
      <c r="B36" s="1">
        <v>46.356000000000002</v>
      </c>
      <c r="D36" s="1">
        <v>115</v>
      </c>
      <c r="E36" s="1">
        <v>83.004000000000005</v>
      </c>
      <c r="M36" s="1">
        <v>46.356000000000002</v>
      </c>
    </row>
    <row r="37" spans="1:13" x14ac:dyDescent="0.2">
      <c r="A37" s="1">
        <v>62</v>
      </c>
      <c r="B37" s="1">
        <v>69.051000000000002</v>
      </c>
      <c r="D37" s="1">
        <v>118</v>
      </c>
      <c r="E37" s="1">
        <v>107.078</v>
      </c>
      <c r="M37" s="1">
        <v>69.051000000000002</v>
      </c>
    </row>
    <row r="38" spans="1:13" x14ac:dyDescent="0.2">
      <c r="A38" s="1">
        <v>76</v>
      </c>
      <c r="B38" s="1">
        <v>150.12299999999999</v>
      </c>
      <c r="D38" s="1">
        <v>121</v>
      </c>
      <c r="E38" s="1">
        <v>155.583</v>
      </c>
      <c r="M38" s="1">
        <v>150.12299999999999</v>
      </c>
    </row>
    <row r="39" spans="1:13" x14ac:dyDescent="0.2">
      <c r="A39" s="1">
        <v>92</v>
      </c>
      <c r="B39" s="1">
        <v>71.119</v>
      </c>
      <c r="D39" s="1">
        <v>122</v>
      </c>
      <c r="E39" s="1">
        <v>100.129</v>
      </c>
      <c r="M39" s="1">
        <v>71.119</v>
      </c>
    </row>
    <row r="40" spans="1:13" x14ac:dyDescent="0.2">
      <c r="A40" s="1">
        <v>99</v>
      </c>
      <c r="B40" s="1">
        <v>114.09699999999999</v>
      </c>
      <c r="D40" s="1">
        <v>129</v>
      </c>
      <c r="E40" s="1">
        <v>91.965999999999994</v>
      </c>
      <c r="M40" s="1">
        <v>114.09699999999999</v>
      </c>
    </row>
    <row r="41" spans="1:13" x14ac:dyDescent="0.2">
      <c r="A41" s="1">
        <v>100</v>
      </c>
      <c r="B41" s="1">
        <v>30.728000000000002</v>
      </c>
      <c r="D41" s="1">
        <v>133</v>
      </c>
      <c r="E41" s="1">
        <v>36.235999999999997</v>
      </c>
      <c r="M41" s="1">
        <v>30.728000000000002</v>
      </c>
    </row>
    <row r="42" spans="1:13" x14ac:dyDescent="0.2">
      <c r="A42" s="1">
        <v>105</v>
      </c>
      <c r="B42" s="1">
        <v>61.920999999999999</v>
      </c>
      <c r="D42" s="1">
        <v>134</v>
      </c>
      <c r="E42" s="1">
        <v>33.258000000000003</v>
      </c>
      <c r="M42" s="1">
        <v>61.920999999999999</v>
      </c>
    </row>
    <row r="43" spans="1:13" x14ac:dyDescent="0.2">
      <c r="A43" s="1">
        <v>111</v>
      </c>
      <c r="B43" s="1">
        <v>74.376999999999995</v>
      </c>
      <c r="D43" s="1">
        <v>135</v>
      </c>
      <c r="E43" s="1">
        <v>26.971</v>
      </c>
      <c r="M43" s="1">
        <v>74.376999999999995</v>
      </c>
    </row>
    <row r="44" spans="1:13" x14ac:dyDescent="0.2">
      <c r="A44" s="1">
        <v>119</v>
      </c>
      <c r="B44" s="1">
        <v>28.242000000000001</v>
      </c>
      <c r="D44" s="1">
        <v>141</v>
      </c>
      <c r="E44" s="1">
        <v>66.459000000000003</v>
      </c>
      <c r="M44" s="1">
        <v>28.242000000000001</v>
      </c>
    </row>
    <row r="45" spans="1:13" x14ac:dyDescent="0.2">
      <c r="A45" s="1">
        <v>130</v>
      </c>
      <c r="B45" s="1">
        <v>26.558</v>
      </c>
      <c r="D45" s="1">
        <v>142</v>
      </c>
      <c r="E45" s="1">
        <v>65.494</v>
      </c>
      <c r="M45" s="1">
        <v>26.558</v>
      </c>
    </row>
    <row r="46" spans="1:13" x14ac:dyDescent="0.2">
      <c r="A46" s="1">
        <v>182</v>
      </c>
      <c r="B46" s="1">
        <v>138.07300000000001</v>
      </c>
      <c r="D46" s="1">
        <v>144</v>
      </c>
      <c r="E46" s="1">
        <v>43.764000000000003</v>
      </c>
      <c r="M46" s="1">
        <v>138.07300000000001</v>
      </c>
    </row>
    <row r="47" spans="1:13" x14ac:dyDescent="0.2">
      <c r="A47" s="1">
        <v>203</v>
      </c>
      <c r="B47" s="1">
        <v>158.46700000000001</v>
      </c>
      <c r="D47" s="1">
        <v>149</v>
      </c>
      <c r="E47" s="1">
        <v>101.20399999999999</v>
      </c>
      <c r="M47" s="1">
        <v>158.46700000000001</v>
      </c>
    </row>
    <row r="48" spans="1:13" x14ac:dyDescent="0.2">
      <c r="D48" s="1">
        <v>150</v>
      </c>
      <c r="E48" s="1">
        <v>137.631</v>
      </c>
      <c r="M48" s="1">
        <v>43.32</v>
      </c>
    </row>
    <row r="49" spans="4:13" x14ac:dyDescent="0.2">
      <c r="D49" s="1">
        <v>152</v>
      </c>
      <c r="E49" s="1">
        <v>53.719000000000001</v>
      </c>
      <c r="M49" s="1">
        <v>38.014000000000003</v>
      </c>
    </row>
    <row r="50" spans="4:13" x14ac:dyDescent="0.2">
      <c r="D50" s="1">
        <v>153</v>
      </c>
      <c r="E50" s="1">
        <v>64.777000000000001</v>
      </c>
      <c r="M50" s="1">
        <v>32.399000000000001</v>
      </c>
    </row>
    <row r="51" spans="4:13" x14ac:dyDescent="0.2">
      <c r="D51" s="1">
        <v>154</v>
      </c>
      <c r="E51" s="1">
        <v>75.144999999999996</v>
      </c>
      <c r="M51" s="1">
        <v>112.89</v>
      </c>
    </row>
    <row r="52" spans="4:13" x14ac:dyDescent="0.2">
      <c r="D52" s="1">
        <v>155</v>
      </c>
      <c r="E52" s="1">
        <v>220.68899999999999</v>
      </c>
      <c r="M52" s="1">
        <v>58.715000000000003</v>
      </c>
    </row>
    <row r="53" spans="4:13" x14ac:dyDescent="0.2">
      <c r="D53" s="1">
        <v>159</v>
      </c>
      <c r="E53" s="1">
        <v>92.876000000000005</v>
      </c>
      <c r="M53" s="1">
        <v>41.932000000000002</v>
      </c>
    </row>
    <row r="54" spans="4:13" x14ac:dyDescent="0.2">
      <c r="D54" s="1">
        <v>161</v>
      </c>
      <c r="E54" s="1">
        <v>68.114000000000004</v>
      </c>
      <c r="M54" s="1">
        <v>113.69199999999999</v>
      </c>
    </row>
    <row r="55" spans="4:13" x14ac:dyDescent="0.2">
      <c r="D55" s="1">
        <v>163</v>
      </c>
      <c r="E55" s="1">
        <v>40.869</v>
      </c>
      <c r="M55" s="1">
        <v>49.46</v>
      </c>
    </row>
    <row r="56" spans="4:13" x14ac:dyDescent="0.2">
      <c r="D56" s="1">
        <v>165</v>
      </c>
      <c r="E56" s="1">
        <v>55.786999999999999</v>
      </c>
      <c r="M56" s="1">
        <v>123.688</v>
      </c>
    </row>
    <row r="57" spans="4:13" x14ac:dyDescent="0.2">
      <c r="D57" s="1">
        <v>170</v>
      </c>
      <c r="E57" s="1">
        <v>154.50800000000001</v>
      </c>
      <c r="M57" s="1">
        <v>49.582999999999998</v>
      </c>
    </row>
    <row r="58" spans="4:13" x14ac:dyDescent="0.2">
      <c r="D58" s="1">
        <v>1714</v>
      </c>
      <c r="E58" s="1">
        <v>98.171000000000006</v>
      </c>
      <c r="M58" s="1">
        <v>141.428</v>
      </c>
    </row>
    <row r="59" spans="4:13" x14ac:dyDescent="0.2">
      <c r="D59" s="1">
        <v>173</v>
      </c>
      <c r="E59" s="1">
        <v>94.641000000000005</v>
      </c>
      <c r="M59" s="1">
        <v>80.959000000000003</v>
      </c>
    </row>
    <row r="60" spans="4:13" x14ac:dyDescent="0.2">
      <c r="D60" s="1">
        <v>174</v>
      </c>
      <c r="E60" s="1">
        <v>78.399000000000001</v>
      </c>
      <c r="M60" s="1">
        <v>42.055</v>
      </c>
    </row>
    <row r="61" spans="4:13" x14ac:dyDescent="0.2">
      <c r="D61" s="1">
        <v>177</v>
      </c>
      <c r="E61" s="1">
        <v>50.878999999999998</v>
      </c>
      <c r="M61" s="1">
        <v>48.101999999999997</v>
      </c>
    </row>
    <row r="62" spans="4:13" x14ac:dyDescent="0.2">
      <c r="D62" s="1">
        <v>179</v>
      </c>
      <c r="E62" s="1">
        <v>43.654000000000003</v>
      </c>
      <c r="M62" s="1">
        <v>32.152000000000001</v>
      </c>
    </row>
    <row r="63" spans="4:13" x14ac:dyDescent="0.2">
      <c r="D63" s="1">
        <v>180</v>
      </c>
      <c r="E63" s="1">
        <v>167.71600000000001</v>
      </c>
      <c r="M63" s="1">
        <v>34.898000000000003</v>
      </c>
    </row>
    <row r="64" spans="4:13" x14ac:dyDescent="0.2">
      <c r="D64" s="1">
        <v>184</v>
      </c>
      <c r="E64" s="1">
        <v>90.495000000000005</v>
      </c>
      <c r="M64" s="1">
        <v>74.695999999999998</v>
      </c>
    </row>
    <row r="65" spans="4:13" x14ac:dyDescent="0.2">
      <c r="D65" s="1">
        <v>185</v>
      </c>
      <c r="E65" s="1">
        <v>68.977999999999994</v>
      </c>
      <c r="M65" s="1">
        <v>43.412999999999997</v>
      </c>
    </row>
    <row r="66" spans="4:13" x14ac:dyDescent="0.2">
      <c r="D66" s="1">
        <v>186</v>
      </c>
      <c r="E66" s="1">
        <v>32.813000000000002</v>
      </c>
      <c r="M66" s="1">
        <v>56.895000000000003</v>
      </c>
    </row>
    <row r="67" spans="4:13" x14ac:dyDescent="0.2">
      <c r="D67" s="1">
        <v>187</v>
      </c>
      <c r="E67" s="1">
        <v>25.248999999999999</v>
      </c>
      <c r="M67" s="1">
        <v>75.096999999999994</v>
      </c>
    </row>
    <row r="68" spans="4:13" x14ac:dyDescent="0.2">
      <c r="D68" s="1">
        <v>190</v>
      </c>
      <c r="E68" s="1">
        <v>28.937000000000001</v>
      </c>
      <c r="M68" s="1">
        <v>104.499</v>
      </c>
    </row>
    <row r="69" spans="4:13" x14ac:dyDescent="0.2">
      <c r="D69" s="1">
        <v>197</v>
      </c>
      <c r="E69" s="1">
        <v>64.968000000000004</v>
      </c>
      <c r="M69" s="1">
        <v>46.003999999999998</v>
      </c>
    </row>
    <row r="70" spans="4:13" x14ac:dyDescent="0.2">
      <c r="D70" s="1">
        <v>201</v>
      </c>
      <c r="E70" s="1">
        <v>29.765999999999998</v>
      </c>
      <c r="M70" s="1">
        <v>46.128</v>
      </c>
    </row>
    <row r="71" spans="4:13" x14ac:dyDescent="0.2">
      <c r="D71" s="1">
        <v>202</v>
      </c>
      <c r="E71" s="1">
        <v>36.127000000000002</v>
      </c>
      <c r="M71" s="1">
        <v>59.27</v>
      </c>
    </row>
    <row r="72" spans="4:13" x14ac:dyDescent="0.2">
      <c r="D72" s="1">
        <v>205</v>
      </c>
      <c r="E72" s="1">
        <v>157.53200000000001</v>
      </c>
      <c r="M72" s="1">
        <v>50.941000000000003</v>
      </c>
    </row>
    <row r="73" spans="4:13" x14ac:dyDescent="0.2">
      <c r="D73" s="1">
        <v>206</v>
      </c>
      <c r="E73" s="1">
        <v>105.116</v>
      </c>
      <c r="M73" s="1">
        <v>29.992000000000001</v>
      </c>
    </row>
    <row r="74" spans="4:13" x14ac:dyDescent="0.2">
      <c r="D74" s="1">
        <v>207</v>
      </c>
      <c r="E74" s="1">
        <v>175.119</v>
      </c>
      <c r="M74" s="1">
        <v>55.228999999999999</v>
      </c>
    </row>
    <row r="75" spans="4:13" x14ac:dyDescent="0.2">
      <c r="D75" s="1">
        <v>208</v>
      </c>
      <c r="E75" s="1">
        <v>36.875999999999998</v>
      </c>
      <c r="M75" s="1">
        <v>86.573999999999998</v>
      </c>
    </row>
    <row r="76" spans="4:13" x14ac:dyDescent="0.2">
      <c r="D76" s="1">
        <v>209</v>
      </c>
      <c r="E76" s="1">
        <v>65.048000000000002</v>
      </c>
      <c r="M76" s="1">
        <v>65.873000000000005</v>
      </c>
    </row>
    <row r="77" spans="4:13" x14ac:dyDescent="0.2">
      <c r="D77" s="1">
        <v>210</v>
      </c>
      <c r="E77" s="1">
        <v>41.232999999999997</v>
      </c>
      <c r="M77" s="1">
        <v>61.491999999999997</v>
      </c>
    </row>
    <row r="78" spans="4:13" x14ac:dyDescent="0.2">
      <c r="D78" s="1">
        <v>211</v>
      </c>
      <c r="E78" s="1">
        <v>24.099</v>
      </c>
      <c r="M78" s="1">
        <v>35.853999999999999</v>
      </c>
    </row>
    <row r="79" spans="4:13" x14ac:dyDescent="0.2">
      <c r="D79" s="1">
        <v>213</v>
      </c>
      <c r="E79" s="1">
        <v>114.04300000000001</v>
      </c>
      <c r="M79" s="1">
        <v>98.116</v>
      </c>
    </row>
    <row r="80" spans="4:13" x14ac:dyDescent="0.2">
      <c r="D80" s="1">
        <v>221</v>
      </c>
      <c r="E80" s="1">
        <v>52.432000000000002</v>
      </c>
      <c r="M80" s="1">
        <v>39.987000000000002</v>
      </c>
    </row>
    <row r="81" spans="4:13" x14ac:dyDescent="0.2">
      <c r="D81" s="1">
        <v>225</v>
      </c>
      <c r="E81" s="1">
        <v>29.204999999999998</v>
      </c>
      <c r="M81" s="1">
        <v>42.137</v>
      </c>
    </row>
    <row r="82" spans="4:13" x14ac:dyDescent="0.2">
      <c r="D82" s="1">
        <v>230</v>
      </c>
      <c r="E82" s="1">
        <v>40.003</v>
      </c>
      <c r="M82" s="1">
        <v>83.004000000000005</v>
      </c>
    </row>
    <row r="83" spans="4:13" x14ac:dyDescent="0.2">
      <c r="D83" s="1">
        <v>231</v>
      </c>
      <c r="E83" s="1">
        <v>28.216000000000001</v>
      </c>
      <c r="M83" s="1">
        <v>107.078</v>
      </c>
    </row>
    <row r="84" spans="4:13" x14ac:dyDescent="0.2">
      <c r="D84" s="1">
        <v>232</v>
      </c>
      <c r="E84" s="1">
        <v>55.56</v>
      </c>
      <c r="M84" s="1">
        <v>155.583</v>
      </c>
    </row>
    <row r="85" spans="4:13" x14ac:dyDescent="0.2">
      <c r="D85" s="1">
        <v>233</v>
      </c>
      <c r="E85" s="1">
        <v>40.19</v>
      </c>
      <c r="M85" s="1">
        <v>100.129</v>
      </c>
    </row>
    <row r="86" spans="4:13" x14ac:dyDescent="0.2">
      <c r="D86" s="1">
        <v>235</v>
      </c>
      <c r="E86" s="1">
        <v>62.963999999999999</v>
      </c>
      <c r="M86" s="1">
        <v>91.965999999999994</v>
      </c>
    </row>
    <row r="87" spans="4:13" x14ac:dyDescent="0.2">
      <c r="D87" s="1">
        <v>236</v>
      </c>
      <c r="E87" s="1">
        <v>26.826000000000001</v>
      </c>
      <c r="M87" s="1">
        <v>36.235999999999997</v>
      </c>
    </row>
    <row r="88" spans="4:13" x14ac:dyDescent="0.2">
      <c r="D88" s="1">
        <v>124</v>
      </c>
      <c r="E88" s="1">
        <v>36.822000000000003</v>
      </c>
      <c r="M88" s="1">
        <v>33.258000000000003</v>
      </c>
    </row>
    <row r="89" spans="4:13" x14ac:dyDescent="0.2">
      <c r="D89" s="1">
        <v>167</v>
      </c>
      <c r="E89" s="1">
        <v>51.817</v>
      </c>
      <c r="M89" s="1">
        <v>26.971</v>
      </c>
    </row>
    <row r="90" spans="4:13" x14ac:dyDescent="0.2">
      <c r="D90" s="1">
        <v>45</v>
      </c>
      <c r="E90" s="1">
        <v>82.555999999999997</v>
      </c>
      <c r="M90" s="1">
        <v>66.459000000000003</v>
      </c>
    </row>
    <row r="91" spans="4:13" x14ac:dyDescent="0.2">
      <c r="D91" s="1">
        <v>104</v>
      </c>
      <c r="E91" s="1">
        <v>59.381999999999998</v>
      </c>
      <c r="M91" s="1">
        <v>65.494</v>
      </c>
    </row>
    <row r="92" spans="4:13" x14ac:dyDescent="0.2">
      <c r="D92" s="1">
        <v>109</v>
      </c>
      <c r="E92" s="1">
        <v>50</v>
      </c>
      <c r="M92" s="1">
        <v>43.764000000000003</v>
      </c>
    </row>
    <row r="93" spans="4:13" x14ac:dyDescent="0.2">
      <c r="D93" s="1">
        <v>132</v>
      </c>
      <c r="E93" s="1">
        <v>74.216999999999999</v>
      </c>
      <c r="M93" s="1">
        <v>101.20399999999999</v>
      </c>
    </row>
    <row r="94" spans="4:13" x14ac:dyDescent="0.2">
      <c r="D94" s="1">
        <v>228</v>
      </c>
      <c r="E94" s="1">
        <v>29.873000000000001</v>
      </c>
      <c r="M94" s="1">
        <v>137.631</v>
      </c>
    </row>
    <row r="95" spans="4:13" x14ac:dyDescent="0.2">
      <c r="D95" s="1">
        <v>24</v>
      </c>
      <c r="E95" s="1">
        <v>58.777000000000001</v>
      </c>
      <c r="M95" s="1">
        <v>53.719000000000001</v>
      </c>
    </row>
    <row r="96" spans="4:13" x14ac:dyDescent="0.2">
      <c r="D96" s="1">
        <v>29</v>
      </c>
      <c r="E96" s="1">
        <v>46.158999999999999</v>
      </c>
      <c r="M96" s="1">
        <v>64.777000000000001</v>
      </c>
    </row>
    <row r="97" spans="4:13" x14ac:dyDescent="0.2">
      <c r="D97" s="1">
        <v>35</v>
      </c>
      <c r="E97" s="1">
        <v>99.808999999999997</v>
      </c>
      <c r="M97" s="1">
        <v>75.144999999999996</v>
      </c>
    </row>
    <row r="98" spans="4:13" x14ac:dyDescent="0.2">
      <c r="D98" s="1">
        <v>36</v>
      </c>
      <c r="E98" s="1">
        <v>53.563000000000002</v>
      </c>
      <c r="M98" s="1">
        <v>220.68899999999999</v>
      </c>
    </row>
    <row r="99" spans="4:13" x14ac:dyDescent="0.2">
      <c r="D99" s="1">
        <v>43</v>
      </c>
      <c r="E99" s="1">
        <v>28.512</v>
      </c>
      <c r="M99" s="1">
        <v>92.876000000000005</v>
      </c>
    </row>
    <row r="100" spans="4:13" x14ac:dyDescent="0.2">
      <c r="D100" s="1">
        <v>47</v>
      </c>
      <c r="E100" s="1">
        <v>52.884</v>
      </c>
      <c r="M100" s="1">
        <v>68.114000000000004</v>
      </c>
    </row>
    <row r="101" spans="4:13" x14ac:dyDescent="0.2">
      <c r="D101" s="1">
        <v>58</v>
      </c>
      <c r="E101" s="1">
        <v>152.53399999999999</v>
      </c>
      <c r="M101" s="1">
        <v>40.869</v>
      </c>
    </row>
    <row r="102" spans="4:13" x14ac:dyDescent="0.2">
      <c r="D102" s="1">
        <v>66</v>
      </c>
      <c r="E102" s="1">
        <v>54.828000000000003</v>
      </c>
      <c r="M102" s="1">
        <v>55.786999999999999</v>
      </c>
    </row>
    <row r="103" spans="4:13" x14ac:dyDescent="0.2">
      <c r="D103" s="1">
        <v>73</v>
      </c>
      <c r="E103" s="1">
        <v>79.293000000000006</v>
      </c>
      <c r="M103" s="1">
        <v>154.50800000000001</v>
      </c>
    </row>
    <row r="104" spans="4:13" x14ac:dyDescent="0.2">
      <c r="D104" s="1">
        <v>79</v>
      </c>
      <c r="E104" s="1">
        <v>40.667000000000002</v>
      </c>
      <c r="M104" s="1">
        <v>98.171000000000006</v>
      </c>
    </row>
    <row r="105" spans="4:13" x14ac:dyDescent="0.2">
      <c r="D105" s="1">
        <v>90</v>
      </c>
      <c r="E105" s="1">
        <v>87.438000000000002</v>
      </c>
      <c r="M105" s="1">
        <v>94.641000000000005</v>
      </c>
    </row>
    <row r="106" spans="4:13" x14ac:dyDescent="0.2">
      <c r="D106" s="1">
        <v>95</v>
      </c>
      <c r="E106" s="1">
        <v>102.864</v>
      </c>
      <c r="M106" s="1">
        <v>78.399000000000001</v>
      </c>
    </row>
    <row r="107" spans="4:13" x14ac:dyDescent="0.2">
      <c r="D107" s="1">
        <v>97</v>
      </c>
      <c r="E107" s="1">
        <v>86.173000000000002</v>
      </c>
      <c r="M107" s="1">
        <v>50.878999999999998</v>
      </c>
    </row>
    <row r="108" spans="4:13" x14ac:dyDescent="0.2">
      <c r="D108" s="1">
        <v>98</v>
      </c>
      <c r="E108" s="1">
        <v>94.563999999999993</v>
      </c>
      <c r="M108" s="1">
        <v>43.654000000000003</v>
      </c>
    </row>
    <row r="109" spans="4:13" x14ac:dyDescent="0.2">
      <c r="D109" s="1">
        <v>106</v>
      </c>
      <c r="E109" s="1">
        <v>95.953000000000003</v>
      </c>
      <c r="M109" s="1">
        <v>167.71600000000001</v>
      </c>
    </row>
    <row r="110" spans="4:13" x14ac:dyDescent="0.2">
      <c r="D110" s="1">
        <v>114</v>
      </c>
      <c r="E110" s="1">
        <v>181.13399999999999</v>
      </c>
      <c r="M110" s="1">
        <v>90.495000000000005</v>
      </c>
    </row>
    <row r="111" spans="4:13" x14ac:dyDescent="0.2">
      <c r="D111" s="1">
        <v>120</v>
      </c>
      <c r="E111" s="1">
        <v>124.79900000000001</v>
      </c>
      <c r="M111" s="1">
        <v>68.977999999999994</v>
      </c>
    </row>
    <row r="112" spans="4:13" x14ac:dyDescent="0.2">
      <c r="D112" s="1">
        <v>125</v>
      </c>
      <c r="E112" s="1">
        <v>119.122</v>
      </c>
      <c r="M112" s="1">
        <v>32.813000000000002</v>
      </c>
    </row>
    <row r="113" spans="4:13" x14ac:dyDescent="0.2">
      <c r="D113" s="1">
        <v>127</v>
      </c>
      <c r="E113" s="1">
        <v>109.80800000000001</v>
      </c>
      <c r="M113" s="1">
        <v>25.248999999999999</v>
      </c>
    </row>
    <row r="114" spans="4:13" x14ac:dyDescent="0.2">
      <c r="D114" s="1">
        <v>139</v>
      </c>
      <c r="E114" s="1">
        <v>98.254000000000005</v>
      </c>
      <c r="M114" s="1">
        <v>28.937000000000001</v>
      </c>
    </row>
    <row r="115" spans="4:13" x14ac:dyDescent="0.2">
      <c r="D115" s="1">
        <v>148</v>
      </c>
      <c r="E115" s="1">
        <v>90.036000000000001</v>
      </c>
      <c r="M115" s="1">
        <v>64.968000000000004</v>
      </c>
    </row>
    <row r="116" spans="4:13" x14ac:dyDescent="0.2">
      <c r="D116" s="1">
        <v>156</v>
      </c>
      <c r="E116" s="1">
        <v>44.895000000000003</v>
      </c>
      <c r="M116" s="1">
        <v>29.765999999999998</v>
      </c>
    </row>
    <row r="117" spans="4:13" x14ac:dyDescent="0.2">
      <c r="D117" s="1">
        <v>160</v>
      </c>
      <c r="E117" s="1">
        <v>127.208</v>
      </c>
      <c r="M117" s="1">
        <v>36.127000000000002</v>
      </c>
    </row>
    <row r="118" spans="4:13" x14ac:dyDescent="0.2">
      <c r="D118" s="1">
        <v>166</v>
      </c>
      <c r="E118" s="1">
        <v>37.725000000000001</v>
      </c>
      <c r="M118" s="1">
        <v>157.53200000000001</v>
      </c>
    </row>
    <row r="119" spans="4:13" x14ac:dyDescent="0.2">
      <c r="D119" s="1">
        <v>188</v>
      </c>
      <c r="E119" s="1">
        <v>39.186999999999998</v>
      </c>
      <c r="M119" s="1">
        <v>105.116</v>
      </c>
    </row>
    <row r="120" spans="4:13" x14ac:dyDescent="0.2">
      <c r="D120" s="1">
        <v>198</v>
      </c>
      <c r="E120" s="1">
        <v>59.095999999999997</v>
      </c>
      <c r="M120" s="1">
        <v>175.119</v>
      </c>
    </row>
    <row r="121" spans="4:13" x14ac:dyDescent="0.2">
      <c r="D121" s="1">
        <v>199</v>
      </c>
      <c r="E121" s="1">
        <v>60.585000000000001</v>
      </c>
      <c r="M121" s="1">
        <v>36.875999999999998</v>
      </c>
    </row>
    <row r="122" spans="4:13" x14ac:dyDescent="0.2">
      <c r="D122" s="1">
        <v>40</v>
      </c>
      <c r="E122" s="1">
        <v>105.12</v>
      </c>
      <c r="M122" s="1">
        <v>65.048000000000002</v>
      </c>
    </row>
    <row r="123" spans="4:13" x14ac:dyDescent="0.2">
      <c r="D123" s="1">
        <v>57</v>
      </c>
      <c r="E123" s="1">
        <v>53.167999999999999</v>
      </c>
      <c r="M123" s="1">
        <v>41.232999999999997</v>
      </c>
    </row>
    <row r="124" spans="4:13" x14ac:dyDescent="0.2">
      <c r="D124" s="1">
        <v>168</v>
      </c>
      <c r="E124" s="1">
        <v>70.899000000000001</v>
      </c>
      <c r="M124" s="1">
        <v>24.099</v>
      </c>
    </row>
    <row r="125" spans="4:13" x14ac:dyDescent="0.2">
      <c r="D125" s="1">
        <v>224</v>
      </c>
      <c r="E125" s="1">
        <v>32.1</v>
      </c>
      <c r="M125" s="1">
        <v>114.04300000000001</v>
      </c>
    </row>
    <row r="126" spans="4:13" x14ac:dyDescent="0.2">
      <c r="D126" s="1">
        <v>234</v>
      </c>
      <c r="E126" s="1">
        <v>39.545000000000002</v>
      </c>
      <c r="M126" s="1">
        <v>52.432000000000002</v>
      </c>
    </row>
    <row r="127" spans="4:13" x14ac:dyDescent="0.2">
      <c r="D127" s="1">
        <v>34</v>
      </c>
      <c r="E127" s="1">
        <v>83.197000000000003</v>
      </c>
      <c r="M127" s="1">
        <v>29.204999999999998</v>
      </c>
    </row>
    <row r="128" spans="4:13" x14ac:dyDescent="0.2">
      <c r="D128" s="1">
        <v>49</v>
      </c>
      <c r="E128" s="1">
        <v>49.720999999999997</v>
      </c>
      <c r="M128" s="1">
        <v>40.003</v>
      </c>
    </row>
    <row r="129" spans="4:13" x14ac:dyDescent="0.2">
      <c r="D129" s="1">
        <v>54</v>
      </c>
      <c r="E129" s="1">
        <v>219.50299999999999</v>
      </c>
      <c r="M129" s="1">
        <v>28.216000000000001</v>
      </c>
    </row>
    <row r="130" spans="4:13" x14ac:dyDescent="0.2">
      <c r="D130" s="1">
        <v>59</v>
      </c>
      <c r="E130" s="1">
        <v>102.886</v>
      </c>
      <c r="M130" s="1">
        <v>55.56</v>
      </c>
    </row>
    <row r="131" spans="4:13" x14ac:dyDescent="0.2">
      <c r="D131" s="1">
        <v>81</v>
      </c>
      <c r="E131" s="1">
        <v>57.19</v>
      </c>
      <c r="M131" s="1">
        <v>40.19</v>
      </c>
    </row>
    <row r="132" spans="4:13" x14ac:dyDescent="0.2">
      <c r="D132" s="1">
        <v>89</v>
      </c>
      <c r="E132" s="1">
        <v>63.417999999999999</v>
      </c>
      <c r="M132" s="1">
        <v>62.963999999999999</v>
      </c>
    </row>
    <row r="133" spans="4:13" x14ac:dyDescent="0.2">
      <c r="D133" s="1">
        <v>93</v>
      </c>
      <c r="E133" s="1">
        <v>129.065</v>
      </c>
      <c r="M133" s="1">
        <v>26.826000000000001</v>
      </c>
    </row>
    <row r="134" spans="4:13" x14ac:dyDescent="0.2">
      <c r="D134" s="1">
        <v>102</v>
      </c>
      <c r="E134" s="1">
        <v>21.213000000000001</v>
      </c>
      <c r="M134" s="1">
        <v>36.822000000000003</v>
      </c>
    </row>
    <row r="135" spans="4:13" x14ac:dyDescent="0.2">
      <c r="D135" s="1">
        <v>116</v>
      </c>
      <c r="E135" s="1">
        <v>104.795</v>
      </c>
      <c r="M135" s="1">
        <v>51.817</v>
      </c>
    </row>
    <row r="136" spans="4:13" x14ac:dyDescent="0.2">
      <c r="D136" s="1">
        <v>117</v>
      </c>
      <c r="E136" s="1">
        <v>43.478000000000002</v>
      </c>
      <c r="M136" s="1">
        <v>82.555999999999997</v>
      </c>
    </row>
    <row r="137" spans="4:13" x14ac:dyDescent="0.2">
      <c r="D137" s="1">
        <v>123</v>
      </c>
      <c r="E137" s="1">
        <v>89.426000000000002</v>
      </c>
      <c r="M137" s="1">
        <v>59.381999999999998</v>
      </c>
    </row>
    <row r="138" spans="4:13" x14ac:dyDescent="0.2">
      <c r="D138" s="1">
        <v>131</v>
      </c>
      <c r="E138" s="1">
        <v>191.55799999999999</v>
      </c>
      <c r="M138" s="1">
        <v>50</v>
      </c>
    </row>
    <row r="139" spans="4:13" x14ac:dyDescent="0.2">
      <c r="D139" s="1">
        <v>137</v>
      </c>
      <c r="E139" s="1">
        <v>43.317999999999998</v>
      </c>
      <c r="M139" s="1">
        <v>74.216999999999999</v>
      </c>
    </row>
    <row r="140" spans="4:13" x14ac:dyDescent="0.2">
      <c r="D140" s="1">
        <v>145</v>
      </c>
      <c r="E140" s="1">
        <v>28.456</v>
      </c>
      <c r="M140" s="1">
        <v>29.873000000000001</v>
      </c>
    </row>
    <row r="141" spans="4:13" x14ac:dyDescent="0.2">
      <c r="D141" s="1">
        <v>176</v>
      </c>
      <c r="E141" s="1">
        <v>170.01400000000001</v>
      </c>
      <c r="M141" s="1">
        <v>58.777000000000001</v>
      </c>
    </row>
    <row r="142" spans="4:13" x14ac:dyDescent="0.2">
      <c r="D142" s="1">
        <v>178</v>
      </c>
      <c r="E142" s="1">
        <v>54.143000000000001</v>
      </c>
      <c r="M142" s="1">
        <v>46.158999999999999</v>
      </c>
    </row>
    <row r="143" spans="4:13" x14ac:dyDescent="0.2">
      <c r="D143" s="1">
        <v>189</v>
      </c>
      <c r="E143" s="1">
        <v>41.58</v>
      </c>
      <c r="M143" s="1">
        <v>99.808999999999997</v>
      </c>
    </row>
    <row r="144" spans="4:13" x14ac:dyDescent="0.2">
      <c r="D144" s="1">
        <v>191</v>
      </c>
      <c r="E144" s="1">
        <v>24.446999999999999</v>
      </c>
      <c r="M144" s="1">
        <v>53.563000000000002</v>
      </c>
    </row>
    <row r="145" spans="4:13" x14ac:dyDescent="0.2">
      <c r="D145" s="1">
        <v>200</v>
      </c>
      <c r="E145" s="1">
        <v>28.59</v>
      </c>
      <c r="M145" s="1">
        <v>28.512</v>
      </c>
    </row>
    <row r="146" spans="4:13" x14ac:dyDescent="0.2">
      <c r="D146" s="1">
        <v>216</v>
      </c>
      <c r="E146" s="1">
        <v>99.876999999999995</v>
      </c>
      <c r="M146" s="1">
        <v>52.884</v>
      </c>
    </row>
    <row r="147" spans="4:13" x14ac:dyDescent="0.2">
      <c r="D147" s="1">
        <v>219</v>
      </c>
      <c r="E147" s="1">
        <v>377.56700000000001</v>
      </c>
      <c r="M147" s="1">
        <v>152.53399999999999</v>
      </c>
    </row>
    <row r="148" spans="4:13" x14ac:dyDescent="0.2">
      <c r="D148" s="1">
        <v>18</v>
      </c>
      <c r="E148" s="1">
        <v>24.954999999999998</v>
      </c>
      <c r="M148" s="1">
        <v>54.828000000000003</v>
      </c>
    </row>
    <row r="149" spans="4:13" x14ac:dyDescent="0.2">
      <c r="D149" s="1">
        <v>138</v>
      </c>
      <c r="E149" s="1">
        <v>42.302</v>
      </c>
      <c r="M149" s="1">
        <v>79.293000000000006</v>
      </c>
    </row>
    <row r="150" spans="4:13" x14ac:dyDescent="0.2">
      <c r="M150" s="1">
        <v>40.667000000000002</v>
      </c>
    </row>
    <row r="151" spans="4:13" x14ac:dyDescent="0.2">
      <c r="M151" s="1">
        <v>87.438000000000002</v>
      </c>
    </row>
    <row r="152" spans="4:13" x14ac:dyDescent="0.2">
      <c r="M152" s="1">
        <v>102.864</v>
      </c>
    </row>
    <row r="153" spans="4:13" x14ac:dyDescent="0.2">
      <c r="M153" s="1">
        <v>86.173000000000002</v>
      </c>
    </row>
    <row r="154" spans="4:13" x14ac:dyDescent="0.2">
      <c r="M154" s="1">
        <v>94.563999999999993</v>
      </c>
    </row>
    <row r="155" spans="4:13" x14ac:dyDescent="0.2">
      <c r="M155" s="1">
        <v>95.953000000000003</v>
      </c>
    </row>
    <row r="156" spans="4:13" x14ac:dyDescent="0.2">
      <c r="M156" s="1">
        <v>181.13399999999999</v>
      </c>
    </row>
    <row r="157" spans="4:13" x14ac:dyDescent="0.2">
      <c r="M157" s="1">
        <v>124.79900000000001</v>
      </c>
    </row>
    <row r="158" spans="4:13" x14ac:dyDescent="0.2">
      <c r="M158" s="1">
        <v>119.122</v>
      </c>
    </row>
    <row r="159" spans="4:13" x14ac:dyDescent="0.2">
      <c r="M159" s="1">
        <v>109.80800000000001</v>
      </c>
    </row>
    <row r="160" spans="4:13" x14ac:dyDescent="0.2">
      <c r="M160" s="1">
        <v>98.254000000000005</v>
      </c>
    </row>
    <row r="161" spans="13:13" x14ac:dyDescent="0.2">
      <c r="M161" s="1">
        <v>90.036000000000001</v>
      </c>
    </row>
    <row r="162" spans="13:13" x14ac:dyDescent="0.2">
      <c r="M162" s="1">
        <v>44.895000000000003</v>
      </c>
    </row>
    <row r="163" spans="13:13" x14ac:dyDescent="0.2">
      <c r="M163" s="1">
        <v>127.208</v>
      </c>
    </row>
    <row r="164" spans="13:13" x14ac:dyDescent="0.2">
      <c r="M164" s="1">
        <v>37.725000000000001</v>
      </c>
    </row>
    <row r="165" spans="13:13" x14ac:dyDescent="0.2">
      <c r="M165" s="1">
        <v>39.186999999999998</v>
      </c>
    </row>
    <row r="166" spans="13:13" x14ac:dyDescent="0.2">
      <c r="M166" s="1">
        <v>59.095999999999997</v>
      </c>
    </row>
    <row r="167" spans="13:13" x14ac:dyDescent="0.2">
      <c r="M167" s="1">
        <v>60.585000000000001</v>
      </c>
    </row>
    <row r="168" spans="13:13" x14ac:dyDescent="0.2">
      <c r="M168" s="1">
        <v>105.12</v>
      </c>
    </row>
    <row r="169" spans="13:13" x14ac:dyDescent="0.2">
      <c r="M169" s="1">
        <v>53.167999999999999</v>
      </c>
    </row>
    <row r="170" spans="13:13" x14ac:dyDescent="0.2">
      <c r="M170" s="1">
        <v>70.899000000000001</v>
      </c>
    </row>
    <row r="171" spans="13:13" x14ac:dyDescent="0.2">
      <c r="M171" s="1">
        <v>32.1</v>
      </c>
    </row>
    <row r="172" spans="13:13" x14ac:dyDescent="0.2">
      <c r="M172" s="1">
        <v>39.545000000000002</v>
      </c>
    </row>
    <row r="173" spans="13:13" x14ac:dyDescent="0.2">
      <c r="M173" s="1">
        <v>83.197000000000003</v>
      </c>
    </row>
    <row r="174" spans="13:13" x14ac:dyDescent="0.2">
      <c r="M174" s="1">
        <v>49.720999999999997</v>
      </c>
    </row>
    <row r="175" spans="13:13" x14ac:dyDescent="0.2">
      <c r="M175" s="1">
        <v>219.50299999999999</v>
      </c>
    </row>
    <row r="176" spans="13:13" x14ac:dyDescent="0.2">
      <c r="M176" s="1">
        <v>102.886</v>
      </c>
    </row>
    <row r="177" spans="13:13" x14ac:dyDescent="0.2">
      <c r="M177" s="1">
        <v>57.19</v>
      </c>
    </row>
    <row r="178" spans="13:13" x14ac:dyDescent="0.2">
      <c r="M178" s="1">
        <v>63.417999999999999</v>
      </c>
    </row>
    <row r="179" spans="13:13" x14ac:dyDescent="0.2">
      <c r="M179" s="1">
        <v>129.065</v>
      </c>
    </row>
    <row r="180" spans="13:13" x14ac:dyDescent="0.2">
      <c r="M180" s="1">
        <v>21.213000000000001</v>
      </c>
    </row>
    <row r="181" spans="13:13" x14ac:dyDescent="0.2">
      <c r="M181" s="1">
        <v>104.795</v>
      </c>
    </row>
    <row r="182" spans="13:13" x14ac:dyDescent="0.2">
      <c r="M182" s="1">
        <v>43.478000000000002</v>
      </c>
    </row>
    <row r="183" spans="13:13" x14ac:dyDescent="0.2">
      <c r="M183" s="1">
        <v>89.426000000000002</v>
      </c>
    </row>
    <row r="184" spans="13:13" x14ac:dyDescent="0.2">
      <c r="M184" s="1">
        <v>191.55799999999999</v>
      </c>
    </row>
    <row r="185" spans="13:13" x14ac:dyDescent="0.2">
      <c r="M185" s="1">
        <v>43.317999999999998</v>
      </c>
    </row>
    <row r="186" spans="13:13" x14ac:dyDescent="0.2">
      <c r="M186" s="1">
        <v>28.456</v>
      </c>
    </row>
    <row r="187" spans="13:13" x14ac:dyDescent="0.2">
      <c r="M187" s="1">
        <v>170.01400000000001</v>
      </c>
    </row>
    <row r="188" spans="13:13" x14ac:dyDescent="0.2">
      <c r="M188" s="1">
        <v>54.143000000000001</v>
      </c>
    </row>
    <row r="189" spans="13:13" x14ac:dyDescent="0.2">
      <c r="M189" s="1">
        <v>41.58</v>
      </c>
    </row>
    <row r="190" spans="13:13" x14ac:dyDescent="0.2">
      <c r="M190" s="1">
        <v>24.446999999999999</v>
      </c>
    </row>
    <row r="191" spans="13:13" x14ac:dyDescent="0.2">
      <c r="M191" s="1">
        <v>28.59</v>
      </c>
    </row>
    <row r="192" spans="13:13" x14ac:dyDescent="0.2">
      <c r="M192" s="1">
        <v>99.876999999999995</v>
      </c>
    </row>
    <row r="193" spans="13:13" x14ac:dyDescent="0.2">
      <c r="M193" s="1">
        <v>377.56700000000001</v>
      </c>
    </row>
    <row r="194" spans="13:13" x14ac:dyDescent="0.2">
      <c r="M194" s="1">
        <v>24.954999999999998</v>
      </c>
    </row>
    <row r="195" spans="13:13" x14ac:dyDescent="0.2">
      <c r="M195" s="1">
        <v>42.302</v>
      </c>
    </row>
    <row r="196" spans="13:13" x14ac:dyDescent="0.2">
      <c r="M196" s="1"/>
    </row>
    <row r="197" spans="13:13" x14ac:dyDescent="0.2">
      <c r="M19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S100B</vt:lpstr>
      <vt:lpstr>ENOLASE</vt:lpstr>
      <vt:lpstr>TAU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Alencar</dc:creator>
  <cp:lastModifiedBy>Julio Alencar</cp:lastModifiedBy>
  <dcterms:created xsi:type="dcterms:W3CDTF">2022-07-26T09:22:41Z</dcterms:created>
  <dcterms:modified xsi:type="dcterms:W3CDTF">2022-07-27T20:53:45Z</dcterms:modified>
</cp:coreProperties>
</file>