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sy188\Desktop\学习\课题\数据\整合图谱\论文及附件\2022.8.25\"/>
    </mc:Choice>
  </mc:AlternateContent>
  <xr:revisionPtr revIDLastSave="0" documentId="13_ncr:1_{6D80281C-427C-4BBE-BA95-F3A2BA2332E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7" i="1" l="1"/>
  <c r="H27" i="1"/>
  <c r="M27" i="1" s="1"/>
  <c r="I27" i="1"/>
  <c r="J27" i="1"/>
  <c r="K27" i="1"/>
  <c r="C27" i="1"/>
  <c r="D27" i="1"/>
  <c r="N27" i="1" s="1"/>
  <c r="E27" i="1"/>
  <c r="O27" i="1" s="1"/>
  <c r="F27" i="1"/>
  <c r="P27" i="1" s="1"/>
  <c r="B27" i="1"/>
  <c r="L27" i="1" s="1"/>
</calcChain>
</file>

<file path=xl/sharedStrings.xml><?xml version="1.0" encoding="utf-8"?>
<sst xmlns="http://schemas.openxmlformats.org/spreadsheetml/2006/main" count="44" uniqueCount="34">
  <si>
    <t>LG1</t>
    <phoneticPr fontId="1" type="noConversion"/>
  </si>
  <si>
    <t>Total</t>
    <phoneticPr fontId="1" type="noConversion"/>
  </si>
  <si>
    <t>HR</t>
    <phoneticPr fontId="1" type="noConversion"/>
  </si>
  <si>
    <t>HH</t>
    <phoneticPr fontId="1" type="noConversion"/>
  </si>
  <si>
    <t>YK</t>
    <phoneticPr fontId="1" type="noConversion"/>
  </si>
  <si>
    <t>YB</t>
    <phoneticPr fontId="1" type="noConversion"/>
  </si>
  <si>
    <t>LG2</t>
    <phoneticPr fontId="1" type="noConversion"/>
  </si>
  <si>
    <t>LG3</t>
    <phoneticPr fontId="1" type="noConversion"/>
  </si>
  <si>
    <t>LG4</t>
    <phoneticPr fontId="1" type="noConversion"/>
  </si>
  <si>
    <t>LG5</t>
    <phoneticPr fontId="1" type="noConversion"/>
  </si>
  <si>
    <t>LG6</t>
    <phoneticPr fontId="1" type="noConversion"/>
  </si>
  <si>
    <t>LG7</t>
    <phoneticPr fontId="1" type="noConversion"/>
  </si>
  <si>
    <t>LG8</t>
    <phoneticPr fontId="1" type="noConversion"/>
  </si>
  <si>
    <t>LG9</t>
    <phoneticPr fontId="1" type="noConversion"/>
  </si>
  <si>
    <t>LG10</t>
    <phoneticPr fontId="1" type="noConversion"/>
  </si>
  <si>
    <t>LG11</t>
    <phoneticPr fontId="1" type="noConversion"/>
  </si>
  <si>
    <t>LG12</t>
    <phoneticPr fontId="1" type="noConversion"/>
  </si>
  <si>
    <t>LG13</t>
    <phoneticPr fontId="1" type="noConversion"/>
  </si>
  <si>
    <t>LG14</t>
    <phoneticPr fontId="1" type="noConversion"/>
  </si>
  <si>
    <t>LG15</t>
    <phoneticPr fontId="1" type="noConversion"/>
  </si>
  <si>
    <t>LG16</t>
    <phoneticPr fontId="1" type="noConversion"/>
  </si>
  <si>
    <t>LG17</t>
    <phoneticPr fontId="1" type="noConversion"/>
  </si>
  <si>
    <t>LG18</t>
    <phoneticPr fontId="1" type="noConversion"/>
  </si>
  <si>
    <t>LG19</t>
    <phoneticPr fontId="1" type="noConversion"/>
  </si>
  <si>
    <t>LG20</t>
    <phoneticPr fontId="1" type="noConversion"/>
  </si>
  <si>
    <t>LG21</t>
    <phoneticPr fontId="1" type="noConversion"/>
  </si>
  <si>
    <t>LG22</t>
    <phoneticPr fontId="1" type="noConversion"/>
  </si>
  <si>
    <t>LG23</t>
    <phoneticPr fontId="1" type="noConversion"/>
  </si>
  <si>
    <t>LG24</t>
    <phoneticPr fontId="1" type="noConversion"/>
  </si>
  <si>
    <t>Lengh（cM）</t>
  </si>
  <si>
    <t>IHD</t>
    <phoneticPr fontId="1" type="noConversion"/>
  </si>
  <si>
    <t>Linkage group</t>
    <phoneticPr fontId="1" type="noConversion"/>
  </si>
  <si>
    <t>Number of locus</t>
  </si>
  <si>
    <r>
      <t>Density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Locus/cM</t>
    </r>
    <r>
      <rPr>
        <sz val="11"/>
        <color theme="1"/>
        <rFont val="宋体"/>
        <family val="3"/>
        <charset val="134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</si>
</sst>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10">
    <xf numFmtId="0" fontId="0" fillId="0" borderId="0" xfId="0"/>
    <xf numFmtId="0" fontId="2" fillId="0" borderId="0" xfId="0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/>
    </xf>
    <xf numFmtId="0" fontId="3" fillId="0" borderId="0" xfId="1">
      <alignment vertical="center"/>
    </xf>
    <xf numFmtId="2" fontId="0" fillId="0" borderId="0" xfId="0" applyNumberFormat="1"/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F244C53D-8FBA-47B7-BC8D-24303D360E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8"/>
  <sheetViews>
    <sheetView tabSelected="1" workbookViewId="0">
      <selection activeCell="J10" sqref="J10"/>
    </sheetView>
  </sheetViews>
  <sheetFormatPr defaultRowHeight="13.8" x14ac:dyDescent="0.25"/>
  <cols>
    <col min="1" max="1" width="13.5546875" style="1" bestFit="1" customWidth="1"/>
    <col min="2" max="2" width="5.5546875" style="1" bestFit="1" customWidth="1"/>
    <col min="3" max="4" width="4.6640625" style="1" bestFit="1" customWidth="1"/>
    <col min="5" max="5" width="4.5546875" style="1" bestFit="1" customWidth="1"/>
    <col min="6" max="6" width="5.5546875" style="1" bestFit="1" customWidth="1"/>
    <col min="7" max="7" width="8.5546875" style="1" bestFit="1" customWidth="1"/>
    <col min="8" max="8" width="7.5546875" style="1" bestFit="1" customWidth="1"/>
    <col min="9" max="11" width="8.5546875" style="1" bestFit="1" customWidth="1"/>
    <col min="12" max="15" width="5.109375" style="1" bestFit="1" customWidth="1"/>
    <col min="16" max="16" width="5.44140625" style="1" bestFit="1" customWidth="1"/>
    <col min="17" max="17" width="8.5546875" style="1" bestFit="1" customWidth="1"/>
    <col min="18" max="19" width="5.109375" style="1" bestFit="1" customWidth="1"/>
    <col min="20" max="20" width="9.88671875" style="1" bestFit="1" customWidth="1"/>
    <col min="21" max="21" width="5.109375" style="1" bestFit="1" customWidth="1"/>
    <col min="22" max="22" width="5.44140625" style="1" bestFit="1" customWidth="1"/>
    <col min="23" max="16384" width="8.88671875" style="1"/>
  </cols>
  <sheetData>
    <row r="1" spans="1:18" ht="14.4" x14ac:dyDescent="0.25">
      <c r="A1" s="7"/>
      <c r="B1" s="9" t="s">
        <v>32</v>
      </c>
      <c r="C1" s="9"/>
      <c r="D1" s="9"/>
      <c r="E1" s="9"/>
      <c r="F1" s="9"/>
      <c r="G1" s="9" t="s">
        <v>29</v>
      </c>
      <c r="H1" s="9"/>
      <c r="I1" s="9"/>
      <c r="J1" s="9"/>
      <c r="K1" s="9"/>
      <c r="L1" s="9" t="s">
        <v>33</v>
      </c>
      <c r="M1" s="9"/>
      <c r="N1" s="9"/>
      <c r="O1" s="9"/>
      <c r="P1" s="9"/>
      <c r="Q1"/>
      <c r="R1"/>
    </row>
    <row r="2" spans="1:18" x14ac:dyDescent="0.25">
      <c r="A2" s="3" t="s">
        <v>31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30</v>
      </c>
      <c r="G2" s="3" t="s">
        <v>2</v>
      </c>
      <c r="H2" s="3" t="s">
        <v>3</v>
      </c>
      <c r="I2" s="3" t="s">
        <v>4</v>
      </c>
      <c r="J2" s="3" t="s">
        <v>5</v>
      </c>
      <c r="K2" s="3" t="s">
        <v>30</v>
      </c>
      <c r="L2" s="3" t="s">
        <v>2</v>
      </c>
      <c r="M2" s="3" t="s">
        <v>3</v>
      </c>
      <c r="N2" s="3" t="s">
        <v>4</v>
      </c>
      <c r="O2" s="3" t="s">
        <v>5</v>
      </c>
      <c r="P2" s="3" t="s">
        <v>30</v>
      </c>
    </row>
    <row r="3" spans="1:18" x14ac:dyDescent="0.25">
      <c r="A3" s="1" t="s">
        <v>0</v>
      </c>
      <c r="B3" s="1">
        <v>116</v>
      </c>
      <c r="C3" s="1">
        <v>22</v>
      </c>
      <c r="D3" s="1">
        <v>16</v>
      </c>
      <c r="E3" s="1">
        <v>16</v>
      </c>
      <c r="F3" s="1">
        <v>134</v>
      </c>
      <c r="G3" s="1">
        <v>130.31</v>
      </c>
      <c r="H3" s="1">
        <v>92.5</v>
      </c>
      <c r="I3" s="1">
        <v>48.81</v>
      </c>
      <c r="J3" s="1">
        <v>60.13</v>
      </c>
      <c r="K3" s="1">
        <v>77.45</v>
      </c>
      <c r="L3" s="2">
        <v>0.89018494359604017</v>
      </c>
      <c r="M3" s="2">
        <v>0.23783783783783785</v>
      </c>
      <c r="N3" s="2">
        <v>0.32780167998360993</v>
      </c>
      <c r="O3" s="2">
        <v>0.26609013803425907</v>
      </c>
      <c r="P3" s="2">
        <v>1.7301484828921885</v>
      </c>
    </row>
    <row r="4" spans="1:18" x14ac:dyDescent="0.25">
      <c r="A4" s="1" t="s">
        <v>6</v>
      </c>
      <c r="B4" s="1">
        <v>85</v>
      </c>
      <c r="C4" s="1">
        <v>58</v>
      </c>
      <c r="D4" s="1">
        <v>49</v>
      </c>
      <c r="E4" s="1">
        <v>36</v>
      </c>
      <c r="F4" s="1">
        <v>178</v>
      </c>
      <c r="G4" s="1">
        <v>106.14</v>
      </c>
      <c r="H4" s="1">
        <v>120.5</v>
      </c>
      <c r="I4" s="1">
        <v>55.13</v>
      </c>
      <c r="J4" s="1">
        <v>87.2</v>
      </c>
      <c r="K4" s="1">
        <v>130.04</v>
      </c>
      <c r="L4" s="2">
        <v>0.80082909364989641</v>
      </c>
      <c r="M4" s="2">
        <v>0.48132780082987553</v>
      </c>
      <c r="N4" s="2">
        <v>0.88880827135860685</v>
      </c>
      <c r="O4" s="2">
        <v>0.41284403669724767</v>
      </c>
      <c r="P4" s="2">
        <v>1.3688095970470626</v>
      </c>
    </row>
    <row r="5" spans="1:18" x14ac:dyDescent="0.25">
      <c r="A5" s="1" t="s">
        <v>7</v>
      </c>
      <c r="B5" s="1">
        <v>106</v>
      </c>
      <c r="C5" s="1">
        <v>39</v>
      </c>
      <c r="D5" s="1">
        <v>14</v>
      </c>
      <c r="E5" s="1">
        <v>16</v>
      </c>
      <c r="F5" s="1">
        <v>152</v>
      </c>
      <c r="G5" s="1">
        <v>183.28</v>
      </c>
      <c r="H5" s="1">
        <v>94.7</v>
      </c>
      <c r="I5" s="1">
        <v>52.3</v>
      </c>
      <c r="J5" s="1">
        <v>46.15</v>
      </c>
      <c r="K5" s="1">
        <v>105.41</v>
      </c>
      <c r="L5" s="2">
        <v>0.57835006547359236</v>
      </c>
      <c r="M5" s="2">
        <v>0.41182682154171063</v>
      </c>
      <c r="N5" s="2">
        <v>0.26768642447418739</v>
      </c>
      <c r="O5" s="2">
        <v>0.34669555796316359</v>
      </c>
      <c r="P5" s="2">
        <v>1.4419884261455271</v>
      </c>
    </row>
    <row r="6" spans="1:18" x14ac:dyDescent="0.25">
      <c r="A6" s="1" t="s">
        <v>8</v>
      </c>
      <c r="B6" s="1">
        <v>116</v>
      </c>
      <c r="C6" s="1">
        <v>33</v>
      </c>
      <c r="D6" s="1">
        <v>20</v>
      </c>
      <c r="E6" s="1">
        <v>18</v>
      </c>
      <c r="F6" s="1">
        <v>163</v>
      </c>
      <c r="G6" s="1">
        <v>154.30000000000001</v>
      </c>
      <c r="H6" s="1">
        <v>62.5</v>
      </c>
      <c r="I6" s="1">
        <v>81.93</v>
      </c>
      <c r="J6" s="1">
        <v>57.72</v>
      </c>
      <c r="K6" s="1">
        <v>96.8</v>
      </c>
      <c r="L6" s="2">
        <v>0.75178224238496427</v>
      </c>
      <c r="M6" s="2">
        <v>0.52800000000000002</v>
      </c>
      <c r="N6" s="2">
        <v>0.24411082631514705</v>
      </c>
      <c r="O6" s="2">
        <v>0.31185031185031187</v>
      </c>
      <c r="P6" s="2">
        <v>1.6838842975206612</v>
      </c>
    </row>
    <row r="7" spans="1:18" x14ac:dyDescent="0.25">
      <c r="A7" s="1" t="s">
        <v>9</v>
      </c>
      <c r="B7" s="1">
        <v>64</v>
      </c>
      <c r="C7" s="1">
        <v>18</v>
      </c>
      <c r="D7" s="1">
        <v>7</v>
      </c>
      <c r="E7" s="1">
        <v>15</v>
      </c>
      <c r="F7" s="1">
        <v>74</v>
      </c>
      <c r="G7" s="1">
        <v>136.27000000000001</v>
      </c>
      <c r="H7" s="1">
        <v>60</v>
      </c>
      <c r="I7" s="1">
        <v>27.78</v>
      </c>
      <c r="J7" s="1">
        <v>48.67</v>
      </c>
      <c r="K7" s="1">
        <v>61.67</v>
      </c>
      <c r="L7" s="2">
        <v>0.46965583033683128</v>
      </c>
      <c r="M7" s="2">
        <v>0.3</v>
      </c>
      <c r="N7" s="2">
        <v>0.25197984161267095</v>
      </c>
      <c r="O7" s="2">
        <v>0.30819806862543658</v>
      </c>
      <c r="P7" s="2">
        <v>1.1999351386411545</v>
      </c>
    </row>
    <row r="8" spans="1:18" x14ac:dyDescent="0.25">
      <c r="A8" s="1" t="s">
        <v>10</v>
      </c>
      <c r="B8" s="1">
        <v>111</v>
      </c>
      <c r="C8" s="1">
        <v>19</v>
      </c>
      <c r="D8" s="1">
        <v>12</v>
      </c>
      <c r="E8" s="1">
        <v>13</v>
      </c>
      <c r="F8" s="1">
        <v>130</v>
      </c>
      <c r="G8" s="1">
        <v>142.16</v>
      </c>
      <c r="H8" s="1">
        <v>84.2</v>
      </c>
      <c r="I8" s="1">
        <v>64.03</v>
      </c>
      <c r="J8" s="1">
        <v>42.52</v>
      </c>
      <c r="K8" s="1">
        <v>150.61000000000001</v>
      </c>
      <c r="L8" s="2">
        <v>0.78081035453010694</v>
      </c>
      <c r="M8" s="2">
        <v>0.22565320665083136</v>
      </c>
      <c r="N8" s="2">
        <v>0.18741215055442761</v>
      </c>
      <c r="O8" s="2">
        <v>0.30573847601128878</v>
      </c>
      <c r="P8" s="2">
        <v>0.86315649691255558</v>
      </c>
    </row>
    <row r="9" spans="1:18" x14ac:dyDescent="0.25">
      <c r="A9" s="1" t="s">
        <v>11</v>
      </c>
      <c r="B9" s="1">
        <v>121</v>
      </c>
      <c r="C9" s="1">
        <v>27</v>
      </c>
      <c r="D9" s="1">
        <v>48</v>
      </c>
      <c r="E9" s="1">
        <v>49</v>
      </c>
      <c r="F9" s="1">
        <v>189</v>
      </c>
      <c r="G9" s="1">
        <v>162.31</v>
      </c>
      <c r="H9" s="1">
        <v>58.5</v>
      </c>
      <c r="I9" s="1">
        <v>31.94</v>
      </c>
      <c r="J9" s="1">
        <v>68.31</v>
      </c>
      <c r="K9" s="1">
        <v>85.34</v>
      </c>
      <c r="L9" s="2">
        <v>0.74548703099008073</v>
      </c>
      <c r="M9" s="2">
        <v>0.46153846153846156</v>
      </c>
      <c r="N9" s="2">
        <v>1.5028177833437695</v>
      </c>
      <c r="O9" s="2">
        <v>0.71731810862245637</v>
      </c>
      <c r="P9" s="2">
        <v>2.2146707288493084</v>
      </c>
    </row>
    <row r="10" spans="1:18" x14ac:dyDescent="0.25">
      <c r="A10" s="1" t="s">
        <v>12</v>
      </c>
      <c r="B10" s="1">
        <v>86</v>
      </c>
      <c r="C10" s="1">
        <v>23</v>
      </c>
      <c r="D10" s="1">
        <v>12</v>
      </c>
      <c r="E10" s="1">
        <v>12</v>
      </c>
      <c r="F10" s="1">
        <v>117</v>
      </c>
      <c r="G10" s="1">
        <v>159.72</v>
      </c>
      <c r="H10" s="1">
        <v>55.6</v>
      </c>
      <c r="I10" s="1">
        <v>36.83</v>
      </c>
      <c r="J10" s="1">
        <v>40.1</v>
      </c>
      <c r="K10" s="1">
        <v>153.28</v>
      </c>
      <c r="L10" s="2">
        <v>0.53844227397946409</v>
      </c>
      <c r="M10" s="2">
        <v>0.41366906474820142</v>
      </c>
      <c r="N10" s="2">
        <v>0.325821341297855</v>
      </c>
      <c r="O10" s="2">
        <v>0.29925187032418954</v>
      </c>
      <c r="P10" s="2">
        <v>0.76330897703549061</v>
      </c>
    </row>
    <row r="11" spans="1:18" x14ac:dyDescent="0.25">
      <c r="A11" s="1" t="s">
        <v>13</v>
      </c>
      <c r="B11" s="1">
        <v>77</v>
      </c>
      <c r="C11" s="1">
        <v>29</v>
      </c>
      <c r="D11" s="1">
        <v>53</v>
      </c>
      <c r="E11" s="1">
        <v>42</v>
      </c>
      <c r="F11" s="1">
        <v>156</v>
      </c>
      <c r="G11" s="1">
        <v>126.62</v>
      </c>
      <c r="H11" s="1">
        <v>100.9</v>
      </c>
      <c r="I11" s="1">
        <v>56.63</v>
      </c>
      <c r="J11" s="1">
        <v>94.26</v>
      </c>
      <c r="K11" s="1">
        <v>131.99</v>
      </c>
      <c r="L11" s="2">
        <v>0.6081187806033802</v>
      </c>
      <c r="M11" s="2">
        <v>0.28741328047571851</v>
      </c>
      <c r="N11" s="2">
        <v>0.9358996998057566</v>
      </c>
      <c r="O11" s="2">
        <v>0.44557606619987267</v>
      </c>
      <c r="P11" s="2">
        <v>1.1819077202818395</v>
      </c>
    </row>
    <row r="12" spans="1:18" x14ac:dyDescent="0.25">
      <c r="A12" s="1" t="s">
        <v>14</v>
      </c>
      <c r="B12" s="1">
        <v>97</v>
      </c>
      <c r="C12" s="1">
        <v>17</v>
      </c>
      <c r="D12" s="1">
        <v>30</v>
      </c>
      <c r="E12" s="1">
        <v>31</v>
      </c>
      <c r="F12" s="1">
        <v>142</v>
      </c>
      <c r="G12" s="1">
        <v>152.31</v>
      </c>
      <c r="H12" s="1">
        <v>74</v>
      </c>
      <c r="I12" s="1">
        <v>42.33</v>
      </c>
      <c r="J12" s="1">
        <v>54.04</v>
      </c>
      <c r="K12" s="1">
        <v>77.650000000000006</v>
      </c>
      <c r="L12" s="2">
        <v>0.63685903748933093</v>
      </c>
      <c r="M12" s="2">
        <v>0.22972972972972974</v>
      </c>
      <c r="N12" s="2">
        <v>0.70871722182849051</v>
      </c>
      <c r="O12" s="2">
        <v>0.57364914877868245</v>
      </c>
      <c r="P12" s="2">
        <v>1.828718609143593</v>
      </c>
    </row>
    <row r="13" spans="1:18" x14ac:dyDescent="0.25">
      <c r="A13" s="1" t="s">
        <v>15</v>
      </c>
      <c r="B13" s="1">
        <v>83</v>
      </c>
      <c r="C13" s="1">
        <v>17</v>
      </c>
      <c r="D13" s="1">
        <v>15</v>
      </c>
      <c r="E13" s="1">
        <v>33</v>
      </c>
      <c r="F13" s="1">
        <v>122</v>
      </c>
      <c r="G13" s="1">
        <v>124.48</v>
      </c>
      <c r="H13" s="1">
        <v>39.9</v>
      </c>
      <c r="I13" s="1">
        <v>27.48</v>
      </c>
      <c r="J13" s="1">
        <v>99.26</v>
      </c>
      <c r="K13" s="1">
        <v>119.05</v>
      </c>
      <c r="L13" s="2">
        <v>0.66677377892030842</v>
      </c>
      <c r="M13" s="2">
        <v>0.4260651629072682</v>
      </c>
      <c r="N13" s="2">
        <v>0.54585152838427942</v>
      </c>
      <c r="O13" s="2">
        <v>0.33246020552085431</v>
      </c>
      <c r="P13" s="2">
        <v>1.0247795044099117</v>
      </c>
    </row>
    <row r="14" spans="1:18" x14ac:dyDescent="0.25">
      <c r="A14" s="1" t="s">
        <v>16</v>
      </c>
      <c r="B14" s="1">
        <v>100</v>
      </c>
      <c r="C14" s="1">
        <v>16</v>
      </c>
      <c r="D14" s="1">
        <v>37</v>
      </c>
      <c r="E14" s="1">
        <v>30</v>
      </c>
      <c r="F14" s="1">
        <v>150</v>
      </c>
      <c r="G14" s="1">
        <v>130.06</v>
      </c>
      <c r="H14" s="1">
        <v>54.5</v>
      </c>
      <c r="I14" s="1">
        <v>75.03</v>
      </c>
      <c r="J14" s="1">
        <v>95.96</v>
      </c>
      <c r="K14" s="1">
        <v>142.54</v>
      </c>
      <c r="L14" s="2">
        <v>0.76887590342918655</v>
      </c>
      <c r="M14" s="2">
        <v>0.29357798165137616</v>
      </c>
      <c r="N14" s="2">
        <v>0.49313607890177263</v>
      </c>
      <c r="O14" s="2">
        <v>0.31263026260942062</v>
      </c>
      <c r="P14" s="2">
        <v>1.0523361863336609</v>
      </c>
    </row>
    <row r="15" spans="1:18" x14ac:dyDescent="0.25">
      <c r="A15" s="1" t="s">
        <v>17</v>
      </c>
      <c r="B15" s="1">
        <v>104</v>
      </c>
      <c r="C15" s="1">
        <v>18</v>
      </c>
      <c r="D15" s="1">
        <v>52</v>
      </c>
      <c r="E15" s="1">
        <v>49</v>
      </c>
      <c r="F15" s="1">
        <v>168</v>
      </c>
      <c r="G15" s="1">
        <v>127.97</v>
      </c>
      <c r="H15" s="1">
        <v>95.9</v>
      </c>
      <c r="I15" s="1">
        <v>85.03</v>
      </c>
      <c r="J15" s="1">
        <v>66.53</v>
      </c>
      <c r="K15" s="1">
        <v>93.35</v>
      </c>
      <c r="L15" s="2">
        <v>0.81269047432992103</v>
      </c>
      <c r="M15" s="2">
        <v>0.18769551616266944</v>
      </c>
      <c r="N15" s="2">
        <v>0.61154886510643303</v>
      </c>
      <c r="O15" s="2">
        <v>0.73650984518262441</v>
      </c>
      <c r="P15" s="2">
        <v>1.7996786288162829</v>
      </c>
    </row>
    <row r="16" spans="1:18" x14ac:dyDescent="0.25">
      <c r="A16" s="1" t="s">
        <v>18</v>
      </c>
      <c r="B16" s="1">
        <v>67</v>
      </c>
      <c r="C16" s="1">
        <v>49</v>
      </c>
      <c r="D16" s="1">
        <v>46</v>
      </c>
      <c r="E16" s="1">
        <v>21</v>
      </c>
      <c r="F16" s="1">
        <v>148</v>
      </c>
      <c r="G16" s="1">
        <v>93.09</v>
      </c>
      <c r="H16" s="1">
        <v>105.3</v>
      </c>
      <c r="I16" s="1">
        <v>71.400000000000006</v>
      </c>
      <c r="J16" s="1">
        <v>48.06</v>
      </c>
      <c r="K16" s="1">
        <v>99.93</v>
      </c>
      <c r="L16" s="2">
        <v>0.719733591148351</v>
      </c>
      <c r="M16" s="2">
        <v>0.46533713200379867</v>
      </c>
      <c r="N16" s="2">
        <v>0.64425770308123242</v>
      </c>
      <c r="O16" s="2">
        <v>0.43695380774032455</v>
      </c>
      <c r="P16" s="2">
        <v>1.4810367257079955</v>
      </c>
    </row>
    <row r="17" spans="1:20" x14ac:dyDescent="0.25">
      <c r="A17" s="1" t="s">
        <v>19</v>
      </c>
      <c r="B17" s="1">
        <v>115</v>
      </c>
      <c r="C17" s="1">
        <v>19</v>
      </c>
      <c r="D17" s="1">
        <v>16</v>
      </c>
      <c r="E17" s="1">
        <v>14</v>
      </c>
      <c r="F17" s="1">
        <v>132</v>
      </c>
      <c r="G17" s="1">
        <v>126.76</v>
      </c>
      <c r="H17" s="1">
        <v>89.4</v>
      </c>
      <c r="I17" s="1">
        <v>40.85</v>
      </c>
      <c r="J17" s="1">
        <v>35.01</v>
      </c>
      <c r="K17" s="1">
        <v>68.47</v>
      </c>
      <c r="L17" s="2">
        <v>0.90722625433890813</v>
      </c>
      <c r="M17" s="2">
        <v>0.21252796420581654</v>
      </c>
      <c r="N17" s="2">
        <v>0.39167686658506728</v>
      </c>
      <c r="O17" s="2">
        <v>0.39988574692944873</v>
      </c>
      <c r="P17" s="2">
        <v>1.9278516138454798</v>
      </c>
    </row>
    <row r="18" spans="1:20" x14ac:dyDescent="0.25">
      <c r="A18" s="1" t="s">
        <v>20</v>
      </c>
      <c r="B18" s="1">
        <v>94</v>
      </c>
      <c r="C18" s="1">
        <v>15</v>
      </c>
      <c r="D18" s="1">
        <v>7</v>
      </c>
      <c r="E18" s="1">
        <v>13</v>
      </c>
      <c r="F18" s="1">
        <v>109</v>
      </c>
      <c r="G18" s="1">
        <v>165.38</v>
      </c>
      <c r="H18" s="1">
        <v>65</v>
      </c>
      <c r="I18" s="1">
        <v>26.37</v>
      </c>
      <c r="J18" s="1">
        <v>24.89</v>
      </c>
      <c r="K18" s="1">
        <v>100.64</v>
      </c>
      <c r="L18" s="2">
        <v>0.56838795501269801</v>
      </c>
      <c r="M18" s="2">
        <v>0.23076923076923078</v>
      </c>
      <c r="N18" s="2">
        <v>0.26545316647705725</v>
      </c>
      <c r="O18" s="2">
        <v>0.52229811169144236</v>
      </c>
      <c r="P18" s="2">
        <v>1.0830683624801272</v>
      </c>
    </row>
    <row r="19" spans="1:20" x14ac:dyDescent="0.25">
      <c r="A19" s="1" t="s">
        <v>21</v>
      </c>
      <c r="B19" s="1">
        <v>121</v>
      </c>
      <c r="C19" s="1">
        <v>34</v>
      </c>
      <c r="D19" s="1">
        <v>66</v>
      </c>
      <c r="E19" s="1">
        <v>39</v>
      </c>
      <c r="F19" s="1">
        <v>226</v>
      </c>
      <c r="G19" s="1">
        <v>130.4</v>
      </c>
      <c r="H19" s="1">
        <v>103.3</v>
      </c>
      <c r="I19" s="1">
        <v>56.26</v>
      </c>
      <c r="J19" s="1">
        <v>60.6</v>
      </c>
      <c r="K19" s="1">
        <v>72.2</v>
      </c>
      <c r="L19" s="2">
        <v>0.92791411042944782</v>
      </c>
      <c r="M19" s="2">
        <v>0.32913843175217811</v>
      </c>
      <c r="N19" s="2">
        <v>1.1731247778172769</v>
      </c>
      <c r="O19" s="2">
        <v>0.64356435643564358</v>
      </c>
      <c r="P19" s="2">
        <v>3.1301939058171744</v>
      </c>
    </row>
    <row r="20" spans="1:20" x14ac:dyDescent="0.25">
      <c r="A20" s="1" t="s">
        <v>22</v>
      </c>
      <c r="B20" s="1">
        <v>88</v>
      </c>
      <c r="C20" s="1">
        <v>14</v>
      </c>
      <c r="D20" s="1">
        <v>8</v>
      </c>
      <c r="E20" s="1">
        <v>14</v>
      </c>
      <c r="F20" s="1">
        <v>103</v>
      </c>
      <c r="G20" s="1">
        <v>106.65</v>
      </c>
      <c r="H20" s="1">
        <v>52.9</v>
      </c>
      <c r="I20" s="1">
        <v>24.12</v>
      </c>
      <c r="J20" s="1">
        <v>35.270000000000003</v>
      </c>
      <c r="K20" s="1">
        <v>55.32</v>
      </c>
      <c r="L20" s="2">
        <v>0.82512892639474911</v>
      </c>
      <c r="M20" s="2">
        <v>0.26465028355387527</v>
      </c>
      <c r="N20" s="2">
        <v>0.33167495854063017</v>
      </c>
      <c r="O20" s="2">
        <v>0.39693790757017294</v>
      </c>
      <c r="P20" s="2">
        <v>1.8618944323933477</v>
      </c>
    </row>
    <row r="21" spans="1:20" x14ac:dyDescent="0.25">
      <c r="A21" s="1" t="s">
        <v>23</v>
      </c>
      <c r="B21" s="1">
        <v>110</v>
      </c>
      <c r="C21" s="1">
        <v>15</v>
      </c>
      <c r="D21" s="1">
        <v>19</v>
      </c>
      <c r="E21" s="1">
        <v>23</v>
      </c>
      <c r="F21" s="1">
        <v>139</v>
      </c>
      <c r="G21" s="1">
        <v>148.46</v>
      </c>
      <c r="H21" s="1">
        <v>79.7</v>
      </c>
      <c r="I21" s="1">
        <v>27.33</v>
      </c>
      <c r="J21" s="1">
        <v>43.66</v>
      </c>
      <c r="K21" s="1">
        <v>151.11000000000001</v>
      </c>
      <c r="L21" s="2">
        <v>0.74094032062508419</v>
      </c>
      <c r="M21" s="2">
        <v>0.18820577164366373</v>
      </c>
      <c r="N21" s="2">
        <v>0.69520673252835719</v>
      </c>
      <c r="O21" s="2">
        <v>0.52679798442510306</v>
      </c>
      <c r="P21" s="2">
        <v>0.91985970485077084</v>
      </c>
    </row>
    <row r="22" spans="1:20" x14ac:dyDescent="0.25">
      <c r="A22" s="1" t="s">
        <v>24</v>
      </c>
      <c r="B22" s="1">
        <v>71</v>
      </c>
      <c r="C22" s="1">
        <v>25</v>
      </c>
      <c r="D22" s="1">
        <v>12</v>
      </c>
      <c r="E22" s="1">
        <v>11</v>
      </c>
      <c r="F22" s="1">
        <v>85</v>
      </c>
      <c r="G22" s="1">
        <v>130.16999999999999</v>
      </c>
      <c r="H22" s="1">
        <v>110.6</v>
      </c>
      <c r="I22" s="1">
        <v>37.35</v>
      </c>
      <c r="J22" s="1">
        <v>47.3</v>
      </c>
      <c r="K22" s="1">
        <v>104.85</v>
      </c>
      <c r="L22" s="2">
        <v>0.54544057770607668</v>
      </c>
      <c r="M22" s="2">
        <v>0.22603978300180833</v>
      </c>
      <c r="N22" s="2">
        <v>0.32128514056224899</v>
      </c>
      <c r="O22" s="2">
        <v>0.23255813953488375</v>
      </c>
      <c r="P22" s="2">
        <v>0.81068192656175497</v>
      </c>
    </row>
    <row r="23" spans="1:20" x14ac:dyDescent="0.25">
      <c r="A23" s="1" t="s">
        <v>25</v>
      </c>
      <c r="B23" s="1">
        <v>74</v>
      </c>
      <c r="C23" s="1">
        <v>15</v>
      </c>
      <c r="D23" s="1">
        <v>42</v>
      </c>
      <c r="E23" s="1">
        <v>20</v>
      </c>
      <c r="F23" s="1">
        <v>114</v>
      </c>
      <c r="G23" s="1">
        <v>85.06</v>
      </c>
      <c r="H23" s="1">
        <v>28.1</v>
      </c>
      <c r="I23" s="1">
        <v>58.4</v>
      </c>
      <c r="J23" s="1">
        <v>58.04</v>
      </c>
      <c r="K23" s="1">
        <v>94.68</v>
      </c>
      <c r="L23" s="2">
        <v>0.86997413590406769</v>
      </c>
      <c r="M23" s="2">
        <v>0.53380782918149461</v>
      </c>
      <c r="N23" s="2">
        <v>0.71917808219178081</v>
      </c>
      <c r="O23" s="2">
        <v>0.34458993797381116</v>
      </c>
      <c r="P23" s="2">
        <v>1.2040557667934093</v>
      </c>
    </row>
    <row r="24" spans="1:20" x14ac:dyDescent="0.25">
      <c r="A24" s="1" t="s">
        <v>26</v>
      </c>
      <c r="B24" s="1">
        <v>146</v>
      </c>
      <c r="C24" s="1">
        <v>45</v>
      </c>
      <c r="D24" s="1">
        <v>19</v>
      </c>
      <c r="E24" s="1">
        <v>17</v>
      </c>
      <c r="F24" s="1">
        <v>192</v>
      </c>
      <c r="G24" s="1">
        <v>199.1</v>
      </c>
      <c r="H24" s="1">
        <v>90.6</v>
      </c>
      <c r="I24" s="1">
        <v>41.92</v>
      </c>
      <c r="J24" s="1">
        <v>49.63</v>
      </c>
      <c r="K24" s="1">
        <v>160.66</v>
      </c>
      <c r="L24" s="2">
        <v>0.7332998493219488</v>
      </c>
      <c r="M24" s="2">
        <v>0.49668874172185434</v>
      </c>
      <c r="N24" s="2">
        <v>0.4532442748091603</v>
      </c>
      <c r="O24" s="2">
        <v>0.34253475720330445</v>
      </c>
      <c r="P24" s="2">
        <v>1.1950703348686669</v>
      </c>
    </row>
    <row r="25" spans="1:20" x14ac:dyDescent="0.25">
      <c r="A25" s="1" t="s">
        <v>27</v>
      </c>
      <c r="B25" s="1">
        <v>131</v>
      </c>
      <c r="C25" s="1">
        <v>31</v>
      </c>
      <c r="D25" s="1">
        <v>16</v>
      </c>
      <c r="E25" s="1">
        <v>18</v>
      </c>
      <c r="F25" s="1">
        <v>157</v>
      </c>
      <c r="G25" s="1">
        <v>140.16999999999999</v>
      </c>
      <c r="H25" s="1">
        <v>107.8</v>
      </c>
      <c r="I25" s="1">
        <v>32.85</v>
      </c>
      <c r="J25" s="1">
        <v>47.3</v>
      </c>
      <c r="K25" s="1">
        <v>99.62</v>
      </c>
      <c r="L25" s="2">
        <v>0.93457943925233655</v>
      </c>
      <c r="M25" s="2">
        <v>0.28756957328385901</v>
      </c>
      <c r="N25" s="2">
        <v>0.48706240487062402</v>
      </c>
      <c r="O25" s="2">
        <v>0.38054968287526431</v>
      </c>
      <c r="P25" s="2">
        <v>1.575988757277655</v>
      </c>
    </row>
    <row r="26" spans="1:20" x14ac:dyDescent="0.25">
      <c r="A26" s="1" t="s">
        <v>28</v>
      </c>
      <c r="B26" s="1">
        <v>80</v>
      </c>
      <c r="C26" s="1">
        <v>13</v>
      </c>
      <c r="D26" s="1">
        <v>8</v>
      </c>
      <c r="E26" s="1">
        <v>11</v>
      </c>
      <c r="F26" s="1">
        <v>97</v>
      </c>
      <c r="G26" s="1">
        <v>108.72</v>
      </c>
      <c r="H26" s="1">
        <v>55.9</v>
      </c>
      <c r="I26" s="1">
        <v>18.350000000000001</v>
      </c>
      <c r="J26" s="1">
        <v>30.57</v>
      </c>
      <c r="K26" s="1">
        <v>57.16</v>
      </c>
      <c r="L26" s="2">
        <v>0.73583517292126566</v>
      </c>
      <c r="M26" s="2">
        <v>0.23255813953488372</v>
      </c>
      <c r="N26" s="2">
        <v>0.43596730245231602</v>
      </c>
      <c r="O26" s="2">
        <v>0.35982989859339221</v>
      </c>
      <c r="P26" s="2">
        <v>1.6969909027291814</v>
      </c>
    </row>
    <row r="27" spans="1:20" x14ac:dyDescent="0.25">
      <c r="A27" s="3" t="s">
        <v>1</v>
      </c>
      <c r="B27" s="8">
        <f>SUM(B3:B26)</f>
        <v>2363</v>
      </c>
      <c r="C27" s="8">
        <f t="shared" ref="C27:F27" si="0">SUM(C3:C26)</f>
        <v>611</v>
      </c>
      <c r="D27" s="8">
        <f t="shared" si="0"/>
        <v>624</v>
      </c>
      <c r="E27" s="8">
        <f t="shared" si="0"/>
        <v>561</v>
      </c>
      <c r="F27" s="8">
        <f t="shared" si="0"/>
        <v>3377</v>
      </c>
      <c r="G27" s="8">
        <f>SUM(G3:G26)</f>
        <v>3269.8900000000003</v>
      </c>
      <c r="H27" s="8">
        <f t="shared" ref="H27" si="1">SUM(H3:H26)</f>
        <v>1882.3</v>
      </c>
      <c r="I27" s="8">
        <f t="shared" ref="I27" si="2">SUM(I3:I26)</f>
        <v>1120.4499999999998</v>
      </c>
      <c r="J27" s="8">
        <f t="shared" ref="J27" si="3">SUM(J3:J26)</f>
        <v>1341.18</v>
      </c>
      <c r="K27" s="8">
        <f t="shared" ref="K27" si="4">SUM(K3:K26)</f>
        <v>2489.8199999999993</v>
      </c>
      <c r="L27" s="4">
        <f>B27/G27</f>
        <v>0.72265427889011546</v>
      </c>
      <c r="M27" s="4">
        <f t="shared" ref="M27:P27" si="5">C27/H27</f>
        <v>0.32460287945598471</v>
      </c>
      <c r="N27" s="4">
        <f t="shared" si="5"/>
        <v>0.55691909500647074</v>
      </c>
      <c r="O27" s="4">
        <f t="shared" si="5"/>
        <v>0.41828837292533438</v>
      </c>
      <c r="P27" s="4">
        <f t="shared" si="5"/>
        <v>1.3563229470403486</v>
      </c>
      <c r="R27"/>
      <c r="S27"/>
      <c r="T27" s="6"/>
    </row>
    <row r="28" spans="1:20" x14ac:dyDescent="0.25">
      <c r="A28" s="5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 s="6"/>
    </row>
  </sheetData>
  <mergeCells count="3">
    <mergeCell ref="B1:F1"/>
    <mergeCell ref="G1:K1"/>
    <mergeCell ref="L1:P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沈阳</dc:creator>
  <cp:lastModifiedBy>沈阳</cp:lastModifiedBy>
  <dcterms:created xsi:type="dcterms:W3CDTF">2015-06-05T18:19:34Z</dcterms:created>
  <dcterms:modified xsi:type="dcterms:W3CDTF">2022-09-03T01:40:27Z</dcterms:modified>
</cp:coreProperties>
</file>