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M:\Mike Gale Collaboration\Mouse Histology\20 wk R2G B6 infection\"/>
    </mc:Choice>
  </mc:AlternateContent>
  <bookViews>
    <workbookView xWindow="0" yWindow="75" windowWidth="22980" windowHeight="9525" firstSheet="6" activeTab="7"/>
  </bookViews>
  <sheets>
    <sheet name="Bronchial  cell death" sheetId="1" r:id="rId1"/>
    <sheet name="peribronchial inflammation" sheetId="2" r:id="rId2"/>
    <sheet name="periarterial inflammation" sheetId="9" r:id="rId3"/>
    <sheet name="endarteritis" sheetId="3" r:id="rId4"/>
    <sheet name="venulitis" sheetId="4" r:id="rId5"/>
    <sheet name="perivenule inflammation" sheetId="10" r:id="rId6"/>
    <sheet name="interstitial lymphocytic pneum" sheetId="5" r:id="rId7"/>
    <sheet name="pulmonary edema" sheetId="6" r:id="rId8"/>
  </sheets>
  <calcPr calcId="162913"/>
</workbook>
</file>

<file path=xl/calcChain.xml><?xml version="1.0" encoding="utf-8"?>
<calcChain xmlns="http://schemas.openxmlformats.org/spreadsheetml/2006/main">
  <c r="L16" i="1" l="1"/>
  <c r="L15" i="2"/>
  <c r="L12" i="9"/>
  <c r="A27" i="3" l="1"/>
  <c r="L27" i="3"/>
  <c r="L29" i="3"/>
  <c r="L28" i="3"/>
  <c r="L26" i="3"/>
  <c r="L25" i="3"/>
  <c r="L24" i="3"/>
  <c r="L23" i="3"/>
  <c r="L22" i="3"/>
  <c r="L21" i="3"/>
  <c r="L20" i="3"/>
  <c r="L19" i="3"/>
  <c r="L18" i="3"/>
  <c r="L17" i="3"/>
  <c r="L16" i="3"/>
  <c r="L29" i="2"/>
  <c r="L28" i="2"/>
  <c r="L27" i="2"/>
  <c r="L26" i="2"/>
  <c r="L25" i="2"/>
  <c r="L24" i="2"/>
  <c r="L23" i="2"/>
  <c r="L22" i="2"/>
  <c r="L21" i="2"/>
  <c r="L20" i="2"/>
  <c r="L19" i="2"/>
  <c r="L18" i="2"/>
  <c r="L17" i="2"/>
  <c r="L16" i="2"/>
  <c r="L29" i="9"/>
  <c r="L28" i="9"/>
  <c r="L27" i="9"/>
  <c r="L26" i="9"/>
  <c r="L25" i="9"/>
  <c r="L24" i="9"/>
  <c r="L23" i="9"/>
  <c r="L22" i="9"/>
  <c r="L21" i="9"/>
  <c r="L20" i="9"/>
  <c r="L19" i="9"/>
  <c r="L18" i="9"/>
  <c r="L17" i="9"/>
  <c r="L16" i="9"/>
  <c r="L29" i="4"/>
  <c r="L28" i="4"/>
  <c r="L27" i="4"/>
  <c r="L26" i="4"/>
  <c r="L25" i="4"/>
  <c r="L24" i="4"/>
  <c r="L23" i="4"/>
  <c r="L22" i="4"/>
  <c r="L21" i="4"/>
  <c r="L20" i="4"/>
  <c r="L19" i="4"/>
  <c r="L18" i="4"/>
  <c r="L17" i="4"/>
  <c r="L16" i="4"/>
  <c r="L29" i="10"/>
  <c r="L28" i="10"/>
  <c r="L27" i="10"/>
  <c r="L26" i="10"/>
  <c r="L25" i="10"/>
  <c r="L24" i="10"/>
  <c r="L23" i="10"/>
  <c r="L22" i="10"/>
  <c r="L21" i="10"/>
  <c r="L20" i="10"/>
  <c r="L19" i="10"/>
  <c r="L18" i="10"/>
  <c r="L17" i="10"/>
  <c r="L16" i="10"/>
  <c r="L29" i="5"/>
  <c r="L28" i="5"/>
  <c r="L27" i="5"/>
  <c r="L26" i="5"/>
  <c r="L25" i="5"/>
  <c r="L24" i="5"/>
  <c r="L23" i="5"/>
  <c r="L22" i="5"/>
  <c r="L21" i="5"/>
  <c r="L20" i="5"/>
  <c r="L19" i="5"/>
  <c r="L18" i="5"/>
  <c r="L17" i="5"/>
  <c r="L16" i="5"/>
  <c r="L29" i="6"/>
  <c r="L28" i="6"/>
  <c r="L27" i="6"/>
  <c r="L26" i="6"/>
  <c r="L25" i="6"/>
  <c r="L24" i="6"/>
  <c r="L23" i="6"/>
  <c r="L22" i="6"/>
  <c r="L21" i="6"/>
  <c r="L20" i="6"/>
  <c r="L19" i="6"/>
  <c r="L18" i="6"/>
  <c r="L17" i="6"/>
  <c r="L16" i="6"/>
  <c r="A29" i="6"/>
  <c r="A28" i="6"/>
  <c r="A27" i="6"/>
  <c r="A26" i="6"/>
  <c r="A25" i="6"/>
  <c r="A24" i="6"/>
  <c r="A23" i="6"/>
  <c r="A22" i="6"/>
  <c r="A21" i="6"/>
  <c r="A20" i="6"/>
  <c r="A19" i="6"/>
  <c r="A18" i="6"/>
  <c r="A17" i="6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29" i="10"/>
  <c r="A28" i="10"/>
  <c r="A27" i="10"/>
  <c r="A26" i="10"/>
  <c r="A25" i="10"/>
  <c r="A24" i="10"/>
  <c r="A23" i="10"/>
  <c r="A22" i="10"/>
  <c r="A21" i="10"/>
  <c r="A20" i="10"/>
  <c r="A19" i="10"/>
  <c r="A18" i="10"/>
  <c r="A17" i="10"/>
  <c r="A29" i="4"/>
  <c r="A28" i="4"/>
  <c r="A27" i="4"/>
  <c r="A26" i="4"/>
  <c r="A25" i="4"/>
  <c r="A24" i="4"/>
  <c r="A23" i="4"/>
  <c r="A22" i="4"/>
  <c r="A21" i="4"/>
  <c r="A20" i="4"/>
  <c r="A19" i="4"/>
  <c r="A18" i="4"/>
  <c r="A17" i="4"/>
  <c r="A29" i="3"/>
  <c r="A28" i="3"/>
  <c r="A26" i="3"/>
  <c r="A25" i="3"/>
  <c r="A24" i="3"/>
  <c r="A23" i="3"/>
  <c r="A22" i="3"/>
  <c r="A21" i="3"/>
  <c r="A20" i="3"/>
  <c r="A19" i="3"/>
  <c r="A18" i="3"/>
  <c r="A17" i="3"/>
  <c r="A16" i="3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L29" i="1"/>
  <c r="L28" i="1"/>
  <c r="L27" i="1"/>
  <c r="L26" i="1"/>
  <c r="L25" i="1"/>
  <c r="L24" i="1"/>
  <c r="L23" i="1"/>
  <c r="L22" i="1"/>
  <c r="L21" i="1"/>
  <c r="L20" i="1"/>
  <c r="L19" i="1"/>
  <c r="L18" i="1"/>
  <c r="L17" i="1"/>
  <c r="L15" i="1"/>
  <c r="L14" i="1"/>
  <c r="L13" i="1"/>
  <c r="L12" i="1"/>
  <c r="L11" i="1"/>
  <c r="L10" i="1"/>
  <c r="L9" i="1"/>
  <c r="L8" i="1"/>
  <c r="L7" i="1"/>
  <c r="A16" i="6"/>
  <c r="A15" i="6"/>
  <c r="A14" i="6"/>
  <c r="A13" i="6"/>
  <c r="A12" i="6"/>
  <c r="A11" i="6"/>
  <c r="A10" i="6"/>
  <c r="A9" i="6"/>
  <c r="A8" i="6"/>
  <c r="A7" i="6"/>
  <c r="A6" i="6"/>
  <c r="A16" i="5"/>
  <c r="A15" i="5"/>
  <c r="A14" i="5"/>
  <c r="A13" i="5"/>
  <c r="A12" i="5"/>
  <c r="A11" i="5"/>
  <c r="A10" i="5"/>
  <c r="A9" i="5"/>
  <c r="A8" i="5"/>
  <c r="A7" i="5"/>
  <c r="A6" i="5"/>
  <c r="A16" i="10"/>
  <c r="A15" i="10"/>
  <c r="A14" i="10"/>
  <c r="A13" i="10"/>
  <c r="A12" i="10"/>
  <c r="A11" i="10"/>
  <c r="A10" i="10"/>
  <c r="A9" i="10"/>
  <c r="A8" i="10"/>
  <c r="A7" i="10"/>
  <c r="A6" i="10"/>
  <c r="A16" i="4"/>
  <c r="A15" i="4"/>
  <c r="A14" i="4"/>
  <c r="A13" i="4"/>
  <c r="A12" i="4"/>
  <c r="A11" i="4"/>
  <c r="A10" i="4"/>
  <c r="A9" i="4"/>
  <c r="A8" i="4"/>
  <c r="A7" i="4"/>
  <c r="A6" i="4"/>
  <c r="A15" i="3"/>
  <c r="A14" i="3"/>
  <c r="A13" i="3"/>
  <c r="A12" i="3"/>
  <c r="A11" i="3"/>
  <c r="A10" i="3"/>
  <c r="A9" i="3"/>
  <c r="A8" i="3"/>
  <c r="A7" i="3"/>
  <c r="A6" i="3"/>
  <c r="A16" i="9"/>
  <c r="A15" i="9"/>
  <c r="A14" i="9"/>
  <c r="A13" i="9"/>
  <c r="A12" i="9"/>
  <c r="A11" i="9"/>
  <c r="A10" i="9"/>
  <c r="A9" i="9"/>
  <c r="A8" i="9"/>
  <c r="A7" i="9"/>
  <c r="A6" i="9"/>
  <c r="A16" i="2"/>
  <c r="A15" i="2"/>
  <c r="A14" i="2"/>
  <c r="A13" i="2"/>
  <c r="A12" i="2"/>
  <c r="A11" i="2"/>
  <c r="A10" i="2"/>
  <c r="A9" i="2"/>
  <c r="A8" i="2"/>
  <c r="A7" i="2"/>
  <c r="A6" i="2"/>
  <c r="L15" i="3"/>
  <c r="L14" i="3"/>
  <c r="L13" i="3"/>
  <c r="L12" i="3"/>
  <c r="L11" i="3"/>
  <c r="L10" i="3"/>
  <c r="L9" i="3"/>
  <c r="L8" i="3"/>
  <c r="L7" i="3"/>
  <c r="L6" i="3"/>
  <c r="L15" i="10" l="1"/>
  <c r="L14" i="10"/>
  <c r="L13" i="10"/>
  <c r="L12" i="10"/>
  <c r="L11" i="10"/>
  <c r="L10" i="10"/>
  <c r="L9" i="10"/>
  <c r="L8" i="10"/>
  <c r="L7" i="10"/>
  <c r="L6" i="10"/>
  <c r="L14" i="4" l="1"/>
  <c r="L10" i="4"/>
  <c r="L15" i="6"/>
  <c r="L14" i="6"/>
  <c r="L13" i="6"/>
  <c r="L12" i="6"/>
  <c r="L11" i="6"/>
  <c r="L10" i="6"/>
  <c r="L9" i="6"/>
  <c r="L8" i="6"/>
  <c r="L7" i="6"/>
  <c r="L6" i="6"/>
  <c r="L15" i="5"/>
  <c r="L14" i="5"/>
  <c r="L13" i="5"/>
  <c r="L12" i="5"/>
  <c r="L11" i="5"/>
  <c r="L10" i="5"/>
  <c r="L9" i="5"/>
  <c r="L8" i="5"/>
  <c r="L7" i="5"/>
  <c r="L6" i="5"/>
  <c r="L15" i="4"/>
  <c r="L13" i="4"/>
  <c r="L12" i="4"/>
  <c r="L11" i="4"/>
  <c r="L9" i="4"/>
  <c r="L8" i="4"/>
  <c r="L7" i="4"/>
  <c r="L6" i="4"/>
  <c r="L15" i="9"/>
  <c r="L14" i="9"/>
  <c r="L13" i="9"/>
  <c r="L11" i="9"/>
  <c r="L10" i="9"/>
  <c r="L9" i="9"/>
  <c r="L8" i="9"/>
  <c r="L7" i="9"/>
  <c r="L6" i="9"/>
  <c r="L14" i="2" l="1"/>
  <c r="L13" i="2"/>
  <c r="L12" i="2"/>
  <c r="L11" i="2"/>
  <c r="L10" i="2"/>
  <c r="L9" i="2"/>
  <c r="L8" i="2"/>
  <c r="L7" i="2"/>
  <c r="L6" i="2"/>
  <c r="L6" i="1"/>
</calcChain>
</file>

<file path=xl/sharedStrings.xml><?xml version="1.0" encoding="utf-8"?>
<sst xmlns="http://schemas.openxmlformats.org/spreadsheetml/2006/main" count="107" uniqueCount="55">
  <si>
    <t>Mouse</t>
  </si>
  <si>
    <t>field</t>
  </si>
  <si>
    <t>Scoring system</t>
  </si>
  <si>
    <t>0 apoptotic bodies per 40X field</t>
  </si>
  <si>
    <t>1-5 apoptotic bodies per 40X field</t>
  </si>
  <si>
    <t>&gt;20 apoptotic bodies per 40X field</t>
  </si>
  <si>
    <t>11-20 apoptotic bodies per 40X field</t>
  </si>
  <si>
    <t>6-10 apoptotic bodies per 40X field</t>
  </si>
  <si>
    <t>Purpose: measure apoptosis in bronchial epithelial cells</t>
  </si>
  <si>
    <t>Mean</t>
  </si>
  <si>
    <t>Purpose: quantify peribronchial inflammation</t>
  </si>
  <si>
    <t>none</t>
  </si>
  <si>
    <t>10 40X fields</t>
  </si>
  <si>
    <t xml:space="preserve">0-25% circumference with &gt;1 leukocyte cell layer </t>
  </si>
  <si>
    <t xml:space="preserve">26-50% circumference with &gt;1 leukocyte cell layer </t>
  </si>
  <si>
    <t xml:space="preserve">50-100% circumference with &gt;1 leukocyte cell layer </t>
  </si>
  <si>
    <t>Purpose: quantify periarterial inflammation</t>
  </si>
  <si>
    <t>Purpose: quantify endarterial inflammation</t>
  </si>
  <si>
    <r>
      <t xml:space="preserve">0-25% circumference with </t>
    </r>
    <r>
      <rPr>
        <sz val="11"/>
        <color theme="1"/>
        <rFont val="Calibri"/>
        <family val="2"/>
      </rPr>
      <t>≥</t>
    </r>
    <r>
      <rPr>
        <sz val="11"/>
        <color theme="1"/>
        <rFont val="Calibri"/>
        <family val="2"/>
        <scheme val="minor"/>
      </rPr>
      <t xml:space="preserve">1 leukocyte cell layer </t>
    </r>
  </si>
  <si>
    <t xml:space="preserve">26-50% circumference with  ≥1 leukocyte cell layer </t>
  </si>
  <si>
    <t xml:space="preserve">50-100% circumference with  ≥1 leukocyte cell layer </t>
  </si>
  <si>
    <t>Purpose: interstital (alveolar sepate) inflammation</t>
  </si>
  <si>
    <t>state percentage of pulmonary alveolar parenchyma with septae expanded by leukocyte</t>
  </si>
  <si>
    <t>Pathologist</t>
  </si>
  <si>
    <t>10 10X fields</t>
  </si>
  <si>
    <t>state percentage of pulmonary alveolarairspaces filled with edema (eosinophilic material)</t>
  </si>
  <si>
    <t>Purpose: quantify perivenular inflammation</t>
  </si>
  <si>
    <t>Purpose: quantify endovenular inflammation</t>
  </si>
  <si>
    <t>M1.2</t>
  </si>
  <si>
    <t>M2.2</t>
  </si>
  <si>
    <t>M3.2</t>
  </si>
  <si>
    <t>F1.2</t>
  </si>
  <si>
    <t>F2.2</t>
  </si>
  <si>
    <t>F3.2</t>
  </si>
  <si>
    <t>M1.4</t>
  </si>
  <si>
    <t>M2.4</t>
  </si>
  <si>
    <t>M3.4</t>
  </si>
  <si>
    <t>F1.4</t>
  </si>
  <si>
    <t>F2.4</t>
  </si>
  <si>
    <t>F3.4</t>
  </si>
  <si>
    <t>M1.7</t>
  </si>
  <si>
    <t>M2.7</t>
  </si>
  <si>
    <t>M3.7</t>
  </si>
  <si>
    <t>F1.7</t>
  </si>
  <si>
    <t>F2.7</t>
  </si>
  <si>
    <t>F3.7</t>
  </si>
  <si>
    <t>M1M</t>
  </si>
  <si>
    <t>M2M</t>
  </si>
  <si>
    <t>M3M</t>
  </si>
  <si>
    <t>F1M</t>
  </si>
  <si>
    <t>F2M</t>
  </si>
  <si>
    <t>F3M</t>
  </si>
  <si>
    <t>flocculent</t>
  </si>
  <si>
    <t>flocculent (mostly) and inspisated</t>
  </si>
  <si>
    <t>inspissated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</si>
</sst>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">
    <xf numFmtId="0" fontId="0" fillId="0" borderId="0" xfId="0"/>
    <xf numFmtId="9" fontId="0" fillId="0" borderId="0" xfId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workbookViewId="0">
      <selection activeCell="L29" sqref="L29"/>
    </sheetView>
  </sheetViews>
  <sheetFormatPr defaultRowHeight="15" x14ac:dyDescent="0.25"/>
  <sheetData>
    <row r="1" spans="1:14" x14ac:dyDescent="0.25">
      <c r="A1" t="s">
        <v>8</v>
      </c>
      <c r="M1" t="s">
        <v>2</v>
      </c>
    </row>
    <row r="2" spans="1:14" x14ac:dyDescent="0.25">
      <c r="A2" t="s">
        <v>12</v>
      </c>
      <c r="M2">
        <v>0</v>
      </c>
      <c r="N2" t="s">
        <v>3</v>
      </c>
    </row>
    <row r="3" spans="1:14" x14ac:dyDescent="0.25">
      <c r="M3">
        <v>1</v>
      </c>
      <c r="N3" t="s">
        <v>4</v>
      </c>
    </row>
    <row r="4" spans="1:14" x14ac:dyDescent="0.25">
      <c r="B4" t="s">
        <v>1</v>
      </c>
      <c r="M4">
        <v>2</v>
      </c>
      <c r="N4" t="s">
        <v>7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6</v>
      </c>
    </row>
    <row r="6" spans="1:14" x14ac:dyDescent="0.25">
      <c r="A6" t="s">
        <v>28</v>
      </c>
      <c r="B6">
        <v>1</v>
      </c>
      <c r="C6">
        <v>4</v>
      </c>
      <c r="D6">
        <v>4</v>
      </c>
      <c r="E6">
        <v>1</v>
      </c>
      <c r="F6">
        <v>0</v>
      </c>
      <c r="G6">
        <v>1</v>
      </c>
      <c r="H6">
        <v>1</v>
      </c>
      <c r="I6">
        <v>2</v>
      </c>
      <c r="J6">
        <v>1</v>
      </c>
      <c r="K6">
        <v>4</v>
      </c>
      <c r="L6">
        <f t="shared" ref="L6:L29" si="0">AVERAGE(B6:K6)</f>
        <v>1.9</v>
      </c>
      <c r="M6">
        <v>4</v>
      </c>
      <c r="N6" t="s">
        <v>5</v>
      </c>
    </row>
    <row r="7" spans="1:14" x14ac:dyDescent="0.25">
      <c r="A7" t="s">
        <v>29</v>
      </c>
      <c r="B7">
        <v>4</v>
      </c>
      <c r="C7">
        <v>4</v>
      </c>
      <c r="D7">
        <v>1</v>
      </c>
      <c r="E7">
        <v>2</v>
      </c>
      <c r="F7">
        <v>1</v>
      </c>
      <c r="G7">
        <v>4</v>
      </c>
      <c r="H7">
        <v>0</v>
      </c>
      <c r="I7">
        <v>0</v>
      </c>
      <c r="J7">
        <v>4</v>
      </c>
      <c r="K7">
        <v>4</v>
      </c>
      <c r="L7">
        <f t="shared" si="0"/>
        <v>2.4</v>
      </c>
    </row>
    <row r="8" spans="1:14" x14ac:dyDescent="0.25">
      <c r="A8" t="s">
        <v>30</v>
      </c>
      <c r="B8">
        <v>0</v>
      </c>
      <c r="C8">
        <v>4</v>
      </c>
      <c r="D8">
        <v>1</v>
      </c>
      <c r="E8">
        <v>2</v>
      </c>
      <c r="F8">
        <v>3</v>
      </c>
      <c r="G8">
        <v>4</v>
      </c>
      <c r="H8">
        <v>1</v>
      </c>
      <c r="I8">
        <v>3</v>
      </c>
      <c r="J8">
        <v>1</v>
      </c>
      <c r="K8">
        <v>3</v>
      </c>
      <c r="L8">
        <f t="shared" si="0"/>
        <v>2.2000000000000002</v>
      </c>
    </row>
    <row r="9" spans="1:14" x14ac:dyDescent="0.25">
      <c r="A9" t="s">
        <v>31</v>
      </c>
      <c r="B9">
        <v>4</v>
      </c>
      <c r="C9">
        <v>2</v>
      </c>
      <c r="D9">
        <v>4</v>
      </c>
      <c r="E9">
        <v>4</v>
      </c>
      <c r="F9">
        <v>3</v>
      </c>
      <c r="G9">
        <v>0</v>
      </c>
      <c r="H9">
        <v>4</v>
      </c>
      <c r="I9">
        <v>3</v>
      </c>
      <c r="J9">
        <v>1</v>
      </c>
      <c r="K9">
        <v>2</v>
      </c>
      <c r="L9">
        <f t="shared" si="0"/>
        <v>2.7</v>
      </c>
    </row>
    <row r="10" spans="1:14" x14ac:dyDescent="0.25">
      <c r="A10" t="s">
        <v>32</v>
      </c>
      <c r="B10">
        <v>3</v>
      </c>
      <c r="C10">
        <v>4</v>
      </c>
      <c r="D10">
        <v>1</v>
      </c>
      <c r="E10">
        <v>2</v>
      </c>
      <c r="F10">
        <v>1</v>
      </c>
      <c r="G10">
        <v>4</v>
      </c>
      <c r="H10">
        <v>3</v>
      </c>
      <c r="I10">
        <v>0</v>
      </c>
      <c r="J10">
        <v>3</v>
      </c>
      <c r="K10">
        <v>1</v>
      </c>
      <c r="L10">
        <f t="shared" si="0"/>
        <v>2.2000000000000002</v>
      </c>
    </row>
    <row r="11" spans="1:14" x14ac:dyDescent="0.25">
      <c r="A11" t="s">
        <v>33</v>
      </c>
      <c r="B11">
        <v>0</v>
      </c>
      <c r="C11">
        <v>0</v>
      </c>
      <c r="D11">
        <v>0</v>
      </c>
      <c r="E11">
        <v>0</v>
      </c>
      <c r="F11">
        <v>0</v>
      </c>
      <c r="G11">
        <v>4</v>
      </c>
      <c r="H11">
        <v>1</v>
      </c>
      <c r="I11">
        <v>0</v>
      </c>
      <c r="J11">
        <v>0</v>
      </c>
      <c r="K11">
        <v>0</v>
      </c>
      <c r="L11">
        <f t="shared" si="0"/>
        <v>0.5</v>
      </c>
    </row>
    <row r="12" spans="1:14" x14ac:dyDescent="0.25">
      <c r="A12" t="s">
        <v>34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0</v>
      </c>
      <c r="K12">
        <v>0</v>
      </c>
      <c r="L12">
        <f t="shared" si="0"/>
        <v>0.1</v>
      </c>
    </row>
    <row r="13" spans="1:14" x14ac:dyDescent="0.25">
      <c r="A13" t="s">
        <v>35</v>
      </c>
      <c r="B13">
        <v>0</v>
      </c>
      <c r="C13">
        <v>0</v>
      </c>
      <c r="D13">
        <v>0</v>
      </c>
      <c r="E13">
        <v>1</v>
      </c>
      <c r="F13">
        <v>0</v>
      </c>
      <c r="G13">
        <v>1</v>
      </c>
      <c r="H13">
        <v>1</v>
      </c>
      <c r="I13">
        <v>0</v>
      </c>
      <c r="J13">
        <v>1</v>
      </c>
      <c r="K13">
        <v>0</v>
      </c>
      <c r="L13">
        <f t="shared" si="0"/>
        <v>0.4</v>
      </c>
    </row>
    <row r="14" spans="1:14" x14ac:dyDescent="0.25">
      <c r="A14" t="s">
        <v>36</v>
      </c>
      <c r="B14">
        <v>2</v>
      </c>
      <c r="C14">
        <v>1</v>
      </c>
      <c r="D14">
        <v>0</v>
      </c>
      <c r="E14">
        <v>0</v>
      </c>
      <c r="F14">
        <v>0</v>
      </c>
      <c r="G14">
        <v>0</v>
      </c>
      <c r="H14">
        <v>1</v>
      </c>
      <c r="I14">
        <v>0</v>
      </c>
      <c r="J14">
        <v>0</v>
      </c>
      <c r="K14">
        <v>1</v>
      </c>
      <c r="L14">
        <f t="shared" si="0"/>
        <v>0.5</v>
      </c>
    </row>
    <row r="15" spans="1:14" x14ac:dyDescent="0.25">
      <c r="A15" t="s">
        <v>37</v>
      </c>
      <c r="B15">
        <v>1</v>
      </c>
      <c r="C15">
        <v>1</v>
      </c>
      <c r="D15">
        <v>1</v>
      </c>
      <c r="E15">
        <v>1</v>
      </c>
      <c r="F15">
        <v>0</v>
      </c>
      <c r="G15">
        <v>1</v>
      </c>
      <c r="H15">
        <v>0</v>
      </c>
      <c r="I15">
        <v>0</v>
      </c>
      <c r="J15">
        <v>1</v>
      </c>
      <c r="K15">
        <v>1</v>
      </c>
      <c r="L15">
        <f t="shared" si="0"/>
        <v>0.7</v>
      </c>
    </row>
    <row r="16" spans="1:14" x14ac:dyDescent="0.25">
      <c r="A16" t="s">
        <v>38</v>
      </c>
      <c r="B16">
        <v>1</v>
      </c>
      <c r="C16">
        <v>0</v>
      </c>
      <c r="D16">
        <v>1</v>
      </c>
      <c r="E16">
        <v>1</v>
      </c>
      <c r="F16">
        <v>0</v>
      </c>
      <c r="G16">
        <v>0</v>
      </c>
      <c r="H16">
        <v>0</v>
      </c>
      <c r="I16">
        <v>0</v>
      </c>
      <c r="J16">
        <v>1</v>
      </c>
      <c r="K16">
        <v>0</v>
      </c>
      <c r="L16">
        <f t="shared" si="0"/>
        <v>0.4</v>
      </c>
    </row>
    <row r="17" spans="1:12" x14ac:dyDescent="0.25">
      <c r="A17" t="s">
        <v>39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1</v>
      </c>
      <c r="J17">
        <v>0</v>
      </c>
      <c r="K17">
        <v>0</v>
      </c>
      <c r="L17">
        <f t="shared" si="0"/>
        <v>0.1</v>
      </c>
    </row>
    <row r="18" spans="1:12" x14ac:dyDescent="0.25">
      <c r="A18" t="s">
        <v>40</v>
      </c>
      <c r="L18" t="e">
        <f t="shared" si="0"/>
        <v>#DIV/0!</v>
      </c>
    </row>
    <row r="19" spans="1:12" x14ac:dyDescent="0.25">
      <c r="A19" t="s">
        <v>41</v>
      </c>
      <c r="B19">
        <v>0</v>
      </c>
      <c r="C19">
        <v>0</v>
      </c>
      <c r="D19">
        <v>1</v>
      </c>
      <c r="E19">
        <v>1</v>
      </c>
      <c r="F19">
        <v>0</v>
      </c>
      <c r="G19">
        <v>0</v>
      </c>
      <c r="H19">
        <v>0</v>
      </c>
      <c r="I19">
        <v>0</v>
      </c>
      <c r="J19">
        <v>0</v>
      </c>
      <c r="K19">
        <v>1</v>
      </c>
      <c r="L19">
        <f t="shared" si="0"/>
        <v>0.3</v>
      </c>
    </row>
    <row r="20" spans="1:12" x14ac:dyDescent="0.25">
      <c r="A20" t="s">
        <v>42</v>
      </c>
      <c r="B20">
        <v>1</v>
      </c>
      <c r="C20">
        <v>0</v>
      </c>
      <c r="D20">
        <v>1</v>
      </c>
      <c r="E20">
        <v>1</v>
      </c>
      <c r="F20">
        <v>1</v>
      </c>
      <c r="G20">
        <v>0</v>
      </c>
      <c r="H20">
        <v>0</v>
      </c>
      <c r="I20">
        <v>0</v>
      </c>
      <c r="J20">
        <v>0</v>
      </c>
      <c r="K20">
        <v>1</v>
      </c>
      <c r="L20">
        <f t="shared" si="0"/>
        <v>0.5</v>
      </c>
    </row>
    <row r="21" spans="1:12" x14ac:dyDescent="0.25">
      <c r="A21" t="s">
        <v>45</v>
      </c>
      <c r="B21">
        <v>0</v>
      </c>
      <c r="C21">
        <v>1</v>
      </c>
      <c r="D21">
        <v>0</v>
      </c>
      <c r="E21">
        <v>0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f t="shared" si="0"/>
        <v>0.3</v>
      </c>
    </row>
    <row r="22" spans="1:12" x14ac:dyDescent="0.25">
      <c r="A22" t="s">
        <v>44</v>
      </c>
      <c r="B22">
        <v>0</v>
      </c>
      <c r="C22">
        <v>1</v>
      </c>
      <c r="D22">
        <v>0</v>
      </c>
      <c r="E22">
        <v>0</v>
      </c>
      <c r="F22">
        <v>0</v>
      </c>
      <c r="G22">
        <v>0</v>
      </c>
      <c r="H22">
        <v>1</v>
      </c>
      <c r="I22">
        <v>0</v>
      </c>
      <c r="J22">
        <v>0</v>
      </c>
      <c r="K22">
        <v>0</v>
      </c>
      <c r="L22">
        <f t="shared" si="0"/>
        <v>0.2</v>
      </c>
    </row>
    <row r="23" spans="1:12" x14ac:dyDescent="0.25">
      <c r="A23" t="s">
        <v>43</v>
      </c>
      <c r="L23" t="e">
        <f t="shared" si="0"/>
        <v>#DIV/0!</v>
      </c>
    </row>
    <row r="24" spans="1:12" x14ac:dyDescent="0.25">
      <c r="A24" t="s">
        <v>46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">
        <v>47</v>
      </c>
      <c r="B25">
        <v>0</v>
      </c>
      <c r="C25">
        <v>0</v>
      </c>
      <c r="D25">
        <v>0</v>
      </c>
      <c r="E25">
        <v>0</v>
      </c>
      <c r="F25">
        <v>0</v>
      </c>
      <c r="G25">
        <v>1</v>
      </c>
      <c r="H25">
        <v>0</v>
      </c>
      <c r="I25">
        <v>0</v>
      </c>
      <c r="J25">
        <v>0</v>
      </c>
      <c r="K25">
        <v>0</v>
      </c>
      <c r="L25">
        <f t="shared" si="0"/>
        <v>0.1</v>
      </c>
    </row>
    <row r="26" spans="1:12" x14ac:dyDescent="0.25">
      <c r="A26" t="s">
        <v>48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1</v>
      </c>
      <c r="K26">
        <v>0</v>
      </c>
      <c r="L26">
        <f t="shared" si="0"/>
        <v>0.1</v>
      </c>
    </row>
    <row r="27" spans="1:12" x14ac:dyDescent="0.25">
      <c r="A27" t="s">
        <v>51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</v>
      </c>
    </row>
    <row r="28" spans="1:12" x14ac:dyDescent="0.25">
      <c r="A28" t="s">
        <v>50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">
        <v>49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1</v>
      </c>
      <c r="J29">
        <v>0</v>
      </c>
      <c r="K29">
        <v>0</v>
      </c>
      <c r="L29">
        <f t="shared" si="0"/>
        <v>0.1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0" workbookViewId="0">
      <selection activeCell="L29" sqref="L29"/>
    </sheetView>
  </sheetViews>
  <sheetFormatPr defaultRowHeight="15" x14ac:dyDescent="0.25"/>
  <sheetData>
    <row r="1" spans="1:14" x14ac:dyDescent="0.25">
      <c r="A1" t="s">
        <v>10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1</v>
      </c>
      <c r="K6">
        <v>1</v>
      </c>
      <c r="L6">
        <f>AVERAGE(B6:K6)</f>
        <v>0.2</v>
      </c>
    </row>
    <row r="7" spans="1:14" x14ac:dyDescent="0.25">
      <c r="A7" t="str">
        <f>'Bronchial  cell death'!A7</f>
        <v>M2.2</v>
      </c>
      <c r="B7">
        <v>0</v>
      </c>
      <c r="C7">
        <v>0</v>
      </c>
      <c r="D7">
        <v>0</v>
      </c>
      <c r="E7">
        <v>0</v>
      </c>
      <c r="F7">
        <v>1</v>
      </c>
      <c r="G7">
        <v>1</v>
      </c>
      <c r="H7">
        <v>0</v>
      </c>
      <c r="I7">
        <v>0</v>
      </c>
      <c r="J7">
        <v>1</v>
      </c>
      <c r="K7">
        <v>0</v>
      </c>
      <c r="L7">
        <f t="shared" ref="L7:L29" si="0">AVERAGE(B7:K7)</f>
        <v>0.3</v>
      </c>
    </row>
    <row r="8" spans="1:14" x14ac:dyDescent="0.25">
      <c r="A8" t="str">
        <f>'Bronchial  cell death'!A8</f>
        <v>M3.2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1</v>
      </c>
      <c r="I8">
        <v>0</v>
      </c>
      <c r="J8">
        <v>0</v>
      </c>
      <c r="K8">
        <v>0</v>
      </c>
      <c r="L8">
        <f t="shared" si="0"/>
        <v>0.2</v>
      </c>
    </row>
    <row r="9" spans="1:14" x14ac:dyDescent="0.25">
      <c r="A9" t="str">
        <f>'Bronchial  cell death'!A9</f>
        <v>F1.2</v>
      </c>
      <c r="B9">
        <v>1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2</v>
      </c>
      <c r="J9">
        <v>1</v>
      </c>
      <c r="K9">
        <v>1</v>
      </c>
      <c r="L9">
        <f t="shared" si="0"/>
        <v>0.5</v>
      </c>
    </row>
    <row r="10" spans="1:14" x14ac:dyDescent="0.25">
      <c r="A10" t="str">
        <f>'Bronchial  cell death'!A10</f>
        <v>F2.2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f t="shared" si="0"/>
        <v>0.1</v>
      </c>
    </row>
    <row r="11" spans="1:14" x14ac:dyDescent="0.25">
      <c r="A11" t="str">
        <f>'Bronchial  cell death'!A11</f>
        <v>F3.2</v>
      </c>
      <c r="B11">
        <v>0</v>
      </c>
      <c r="C11">
        <v>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0.2</v>
      </c>
    </row>
    <row r="12" spans="1:14" x14ac:dyDescent="0.25">
      <c r="A12" t="str">
        <f>'Bronchial  cell death'!A12</f>
        <v>M1.4</v>
      </c>
      <c r="B12">
        <v>0</v>
      </c>
      <c r="C12">
        <v>0</v>
      </c>
      <c r="D12">
        <v>1</v>
      </c>
      <c r="E12">
        <v>1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f t="shared" si="0"/>
        <v>0.3</v>
      </c>
    </row>
    <row r="13" spans="1:14" x14ac:dyDescent="0.25">
      <c r="A13" t="str">
        <f>'Bronchial  cell death'!A13</f>
        <v>M2.4</v>
      </c>
      <c r="B13">
        <v>0</v>
      </c>
      <c r="C13">
        <v>0</v>
      </c>
      <c r="D13">
        <v>0</v>
      </c>
      <c r="E13">
        <v>0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0.1</v>
      </c>
    </row>
    <row r="14" spans="1:14" x14ac:dyDescent="0.25">
      <c r="A14" t="str">
        <f>'Bronchial  cell death'!A14</f>
        <v>M3.4</v>
      </c>
      <c r="B14">
        <v>0</v>
      </c>
      <c r="C14">
        <v>0</v>
      </c>
      <c r="D14">
        <v>0</v>
      </c>
      <c r="E14">
        <v>0</v>
      </c>
      <c r="F14">
        <v>1</v>
      </c>
      <c r="G14">
        <v>1</v>
      </c>
      <c r="H14">
        <v>0</v>
      </c>
      <c r="I14">
        <v>1</v>
      </c>
      <c r="J14">
        <v>0</v>
      </c>
      <c r="K14">
        <v>0</v>
      </c>
      <c r="L14">
        <f t="shared" si="0"/>
        <v>0.3</v>
      </c>
    </row>
    <row r="15" spans="1:14" x14ac:dyDescent="0.25">
      <c r="A15" t="str">
        <f>'Bronchial  cell death'!A15</f>
        <v>F1.4</v>
      </c>
      <c r="B15">
        <v>1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0</v>
      </c>
      <c r="K15">
        <v>1</v>
      </c>
      <c r="L15">
        <f t="shared" si="0"/>
        <v>0.3</v>
      </c>
    </row>
    <row r="16" spans="1:14" x14ac:dyDescent="0.25">
      <c r="A16" t="str">
        <f>'Bronchial  cell death'!A16</f>
        <v>F2.4</v>
      </c>
      <c r="B16">
        <v>0</v>
      </c>
      <c r="C16">
        <v>0</v>
      </c>
      <c r="D16">
        <v>1</v>
      </c>
      <c r="E16">
        <v>1</v>
      </c>
      <c r="F16">
        <v>0</v>
      </c>
      <c r="G16">
        <v>0</v>
      </c>
      <c r="H16">
        <v>1</v>
      </c>
      <c r="I16">
        <v>1</v>
      </c>
      <c r="J16">
        <v>0</v>
      </c>
      <c r="K16">
        <v>0</v>
      </c>
      <c r="L16">
        <f t="shared" si="0"/>
        <v>0.4</v>
      </c>
    </row>
    <row r="17" spans="1:12" x14ac:dyDescent="0.25">
      <c r="A17" t="str">
        <f>'Bronchial  cell death'!A17</f>
        <v>F3.4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</v>
      </c>
    </row>
    <row r="18" spans="1:12" x14ac:dyDescent="0.25">
      <c r="A18" t="str">
        <f>'Bronchial  cell death'!A18</f>
        <v>M1.7</v>
      </c>
      <c r="L18" t="e">
        <f t="shared" si="0"/>
        <v>#DIV/0!</v>
      </c>
    </row>
    <row r="19" spans="1:12" x14ac:dyDescent="0.25">
      <c r="A19" t="str">
        <f>'Bronchial  cell death'!A19</f>
        <v>M2.7</v>
      </c>
      <c r="B19">
        <v>0</v>
      </c>
      <c r="C19">
        <v>0</v>
      </c>
      <c r="D19">
        <v>1</v>
      </c>
      <c r="E19">
        <v>2</v>
      </c>
      <c r="F19">
        <v>1</v>
      </c>
      <c r="G19">
        <v>2</v>
      </c>
      <c r="H19">
        <v>1</v>
      </c>
      <c r="I19">
        <v>1</v>
      </c>
      <c r="J19">
        <v>1</v>
      </c>
      <c r="K19">
        <v>2</v>
      </c>
      <c r="L19">
        <f t="shared" si="0"/>
        <v>1.1000000000000001</v>
      </c>
    </row>
    <row r="20" spans="1:12" x14ac:dyDescent="0.25">
      <c r="A20" t="str">
        <f>'Bronchial  cell death'!A20</f>
        <v>M3.7</v>
      </c>
      <c r="B20">
        <v>0</v>
      </c>
      <c r="C20">
        <v>1</v>
      </c>
      <c r="D20">
        <v>1</v>
      </c>
      <c r="E20">
        <v>0</v>
      </c>
      <c r="F20">
        <v>1</v>
      </c>
      <c r="G20">
        <v>1</v>
      </c>
      <c r="H20">
        <v>2</v>
      </c>
      <c r="I20">
        <v>2</v>
      </c>
      <c r="J20">
        <v>1</v>
      </c>
      <c r="K20">
        <v>1</v>
      </c>
      <c r="L20">
        <f t="shared" si="0"/>
        <v>1</v>
      </c>
    </row>
    <row r="21" spans="1:12" x14ac:dyDescent="0.25">
      <c r="A21" t="str">
        <f>'Bronchial  cell death'!A21</f>
        <v>F3.7</v>
      </c>
      <c r="B21">
        <v>1</v>
      </c>
      <c r="C21">
        <v>1</v>
      </c>
      <c r="D21">
        <v>1</v>
      </c>
      <c r="E21">
        <v>1</v>
      </c>
      <c r="F21">
        <v>1</v>
      </c>
      <c r="G21">
        <v>1</v>
      </c>
      <c r="H21">
        <v>2</v>
      </c>
      <c r="I21">
        <v>2</v>
      </c>
      <c r="J21">
        <v>1</v>
      </c>
      <c r="K21">
        <v>2</v>
      </c>
      <c r="L21">
        <f t="shared" si="0"/>
        <v>1.3</v>
      </c>
    </row>
    <row r="22" spans="1:12" x14ac:dyDescent="0.25">
      <c r="A22" t="str">
        <f>'Bronchial  cell death'!A22</f>
        <v>F2.7</v>
      </c>
      <c r="B22">
        <v>0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0</v>
      </c>
      <c r="K22">
        <v>0</v>
      </c>
      <c r="L22">
        <f t="shared" si="0"/>
        <v>0.7</v>
      </c>
    </row>
    <row r="23" spans="1:12" x14ac:dyDescent="0.25">
      <c r="A23" t="str">
        <f>'Bronchial  cell death'!A23</f>
        <v>F1.7</v>
      </c>
      <c r="L23" t="e">
        <f t="shared" si="0"/>
        <v>#DIV/0!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1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0.1</v>
      </c>
    </row>
    <row r="27" spans="1:12" x14ac:dyDescent="0.25">
      <c r="A27" t="str">
        <f>'Bronchial  cell death'!A27</f>
        <v>F3M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f t="shared" si="0"/>
        <v>0.1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0.1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9" workbookViewId="0">
      <selection activeCell="L29" sqref="L29"/>
    </sheetView>
  </sheetViews>
  <sheetFormatPr defaultRowHeight="15" x14ac:dyDescent="0.25"/>
  <sheetData>
    <row r="1" spans="1:14" x14ac:dyDescent="0.25">
      <c r="A1" t="s">
        <v>16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3</v>
      </c>
      <c r="L6">
        <f>AVERAGE(B6:K6)</f>
        <v>0.4</v>
      </c>
    </row>
    <row r="7" spans="1:14" x14ac:dyDescent="0.25">
      <c r="A7" t="str">
        <f>'Bronchial  cell death'!A7</f>
        <v>M2.2</v>
      </c>
      <c r="B7">
        <v>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>
        <v>0</v>
      </c>
      <c r="K7">
        <v>1</v>
      </c>
      <c r="L7">
        <f t="shared" ref="L7:L29" si="0">AVERAGE(B7:K7)</f>
        <v>0.3</v>
      </c>
    </row>
    <row r="8" spans="1:14" x14ac:dyDescent="0.25">
      <c r="A8" t="str">
        <f>'Bronchial  cell death'!A8</f>
        <v>M3.2</v>
      </c>
      <c r="B8">
        <v>0</v>
      </c>
      <c r="C8">
        <v>1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f t="shared" si="0"/>
        <v>0.1</v>
      </c>
    </row>
    <row r="9" spans="1:14" x14ac:dyDescent="0.25">
      <c r="A9" t="str">
        <f>'Bronchial  cell death'!A9</f>
        <v>F1.2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1</v>
      </c>
      <c r="K9">
        <v>0</v>
      </c>
      <c r="L9">
        <f t="shared" si="0"/>
        <v>0.2</v>
      </c>
    </row>
    <row r="10" spans="1:14" x14ac:dyDescent="0.25">
      <c r="A10" t="str">
        <f>'Bronchial  cell death'!A10</f>
        <v>F2.2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f t="shared" si="0"/>
        <v>0</v>
      </c>
    </row>
    <row r="11" spans="1:14" x14ac:dyDescent="0.25">
      <c r="A11" t="str">
        <f>'Bronchial  cell death'!A11</f>
        <v>F3.2</v>
      </c>
      <c r="B11">
        <v>0</v>
      </c>
      <c r="C11">
        <v>0</v>
      </c>
      <c r="D11">
        <v>0</v>
      </c>
      <c r="E11">
        <v>0</v>
      </c>
      <c r="F11">
        <v>0</v>
      </c>
      <c r="G11">
        <v>1</v>
      </c>
      <c r="H11">
        <v>0</v>
      </c>
      <c r="I11">
        <v>0</v>
      </c>
      <c r="J11">
        <v>0</v>
      </c>
      <c r="K11">
        <v>0</v>
      </c>
      <c r="L11">
        <f t="shared" si="0"/>
        <v>0.1</v>
      </c>
    </row>
    <row r="12" spans="1:14" x14ac:dyDescent="0.25">
      <c r="A12" t="str">
        <f>'Bronchial  cell death'!A12</f>
        <v>M1.4</v>
      </c>
      <c r="B12">
        <v>0</v>
      </c>
      <c r="C12">
        <v>0</v>
      </c>
      <c r="D12">
        <v>0</v>
      </c>
      <c r="E12">
        <v>0</v>
      </c>
      <c r="F12">
        <v>1</v>
      </c>
      <c r="G12">
        <v>0</v>
      </c>
      <c r="H12">
        <v>0</v>
      </c>
      <c r="I12">
        <v>0</v>
      </c>
      <c r="J12">
        <v>1</v>
      </c>
      <c r="K12">
        <v>0</v>
      </c>
      <c r="L12">
        <f>AVERAGE(B12:K12)</f>
        <v>0.2</v>
      </c>
    </row>
    <row r="13" spans="1:14" x14ac:dyDescent="0.25">
      <c r="A13" t="str">
        <f>'Bronchial  cell death'!A13</f>
        <v>M2.4</v>
      </c>
      <c r="B13">
        <v>0</v>
      </c>
      <c r="C13">
        <v>0</v>
      </c>
      <c r="D13">
        <v>1</v>
      </c>
      <c r="E13">
        <v>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tr">
        <f>'Bronchial  cell death'!A14</f>
        <v>M3.4</v>
      </c>
      <c r="B14">
        <v>2</v>
      </c>
      <c r="C14">
        <v>1</v>
      </c>
      <c r="D14">
        <v>0</v>
      </c>
      <c r="E14">
        <v>0</v>
      </c>
      <c r="F14">
        <v>1</v>
      </c>
      <c r="G14">
        <v>3</v>
      </c>
      <c r="H14">
        <v>2</v>
      </c>
      <c r="I14">
        <v>0</v>
      </c>
      <c r="J14">
        <v>0</v>
      </c>
      <c r="K14">
        <v>0</v>
      </c>
      <c r="L14">
        <f t="shared" si="0"/>
        <v>0.9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0</v>
      </c>
      <c r="J15">
        <v>1</v>
      </c>
      <c r="K15">
        <v>0</v>
      </c>
      <c r="L15">
        <f t="shared" si="0"/>
        <v>0.2</v>
      </c>
    </row>
    <row r="16" spans="1:14" x14ac:dyDescent="0.25">
      <c r="A16" t="str">
        <f>'Bronchial  cell death'!A16</f>
        <v>F2.4</v>
      </c>
      <c r="B16">
        <v>0</v>
      </c>
      <c r="C16">
        <v>0</v>
      </c>
      <c r="D16">
        <v>0</v>
      </c>
      <c r="E16">
        <v>1</v>
      </c>
      <c r="F16">
        <v>0</v>
      </c>
      <c r="G16">
        <v>0</v>
      </c>
      <c r="H16">
        <v>0</v>
      </c>
      <c r="I16">
        <v>0</v>
      </c>
      <c r="J16">
        <v>0</v>
      </c>
      <c r="K16">
        <v>1</v>
      </c>
      <c r="L16">
        <f t="shared" si="0"/>
        <v>0.2</v>
      </c>
    </row>
    <row r="17" spans="1:12" x14ac:dyDescent="0.25">
      <c r="A17" t="str">
        <f>'Bronchial  cell death'!A17</f>
        <v>F3.4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</v>
      </c>
    </row>
    <row r="18" spans="1:12" x14ac:dyDescent="0.25">
      <c r="A18" t="str">
        <f>'Bronchial  cell death'!A18</f>
        <v>M1.7</v>
      </c>
      <c r="L18" t="e">
        <f t="shared" si="0"/>
        <v>#DIV/0!</v>
      </c>
    </row>
    <row r="19" spans="1:12" x14ac:dyDescent="0.25">
      <c r="A19" t="str">
        <f>'Bronchial  cell death'!A19</f>
        <v>M2.7</v>
      </c>
      <c r="B19">
        <v>2</v>
      </c>
      <c r="C19">
        <v>1</v>
      </c>
      <c r="D19">
        <v>2</v>
      </c>
      <c r="E19">
        <v>2</v>
      </c>
      <c r="F19">
        <v>1</v>
      </c>
      <c r="G19">
        <v>1</v>
      </c>
      <c r="H19">
        <v>1</v>
      </c>
      <c r="I19">
        <v>0</v>
      </c>
      <c r="J19">
        <v>1</v>
      </c>
      <c r="K19">
        <v>1</v>
      </c>
      <c r="L19">
        <f t="shared" si="0"/>
        <v>1.2</v>
      </c>
    </row>
    <row r="20" spans="1:12" x14ac:dyDescent="0.25">
      <c r="A20" t="str">
        <f>'Bronchial  cell death'!A20</f>
        <v>M3.7</v>
      </c>
      <c r="B20">
        <v>3</v>
      </c>
      <c r="C20">
        <v>1</v>
      </c>
      <c r="D20">
        <v>1</v>
      </c>
      <c r="E20">
        <v>1</v>
      </c>
      <c r="F20">
        <v>1</v>
      </c>
      <c r="G20">
        <v>1</v>
      </c>
      <c r="H20">
        <v>3</v>
      </c>
      <c r="I20">
        <v>1</v>
      </c>
      <c r="J20">
        <v>0</v>
      </c>
      <c r="K20">
        <v>0</v>
      </c>
      <c r="L20">
        <f t="shared" si="0"/>
        <v>1.2</v>
      </c>
    </row>
    <row r="21" spans="1:12" x14ac:dyDescent="0.25">
      <c r="A21" t="str">
        <f>'Bronchial  cell death'!A21</f>
        <v>F3.7</v>
      </c>
      <c r="B21">
        <v>2</v>
      </c>
      <c r="C21">
        <v>3</v>
      </c>
      <c r="D21">
        <v>1</v>
      </c>
      <c r="E21">
        <v>2</v>
      </c>
      <c r="F21">
        <v>2</v>
      </c>
      <c r="G21">
        <v>1</v>
      </c>
      <c r="H21">
        <v>0</v>
      </c>
      <c r="I21">
        <v>1</v>
      </c>
      <c r="J21">
        <v>2</v>
      </c>
      <c r="K21">
        <v>3</v>
      </c>
      <c r="L21">
        <f t="shared" si="0"/>
        <v>1.7</v>
      </c>
    </row>
    <row r="22" spans="1:12" x14ac:dyDescent="0.25">
      <c r="A22" t="str">
        <f>'Bronchial  cell death'!A22</f>
        <v>F2.7</v>
      </c>
      <c r="B22">
        <v>0</v>
      </c>
      <c r="C22">
        <v>1</v>
      </c>
      <c r="D22">
        <v>2</v>
      </c>
      <c r="E22">
        <v>1</v>
      </c>
      <c r="F22">
        <v>2</v>
      </c>
      <c r="G22">
        <v>0</v>
      </c>
      <c r="H22">
        <v>1</v>
      </c>
      <c r="I22">
        <v>0</v>
      </c>
      <c r="J22">
        <v>1</v>
      </c>
      <c r="K22">
        <v>0</v>
      </c>
      <c r="L22">
        <f t="shared" si="0"/>
        <v>0.8</v>
      </c>
    </row>
    <row r="23" spans="1:12" x14ac:dyDescent="0.25">
      <c r="A23" t="str">
        <f>'Bronchial  cell death'!A23</f>
        <v>F1.7</v>
      </c>
      <c r="L23" t="e">
        <f t="shared" si="0"/>
        <v>#DIV/0!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0.1</v>
      </c>
    </row>
    <row r="27" spans="1:12" x14ac:dyDescent="0.25">
      <c r="A27" t="str">
        <f>'Bronchial  cell death'!A27</f>
        <v>F3M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1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0.1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3" workbookViewId="0">
      <selection activeCell="H32" sqref="H32"/>
    </sheetView>
  </sheetViews>
  <sheetFormatPr defaultRowHeight="15" x14ac:dyDescent="0.25"/>
  <sheetData>
    <row r="1" spans="1:14" x14ac:dyDescent="0.25">
      <c r="A1" t="s">
        <v>17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18</v>
      </c>
    </row>
    <row r="4" spans="1:14" x14ac:dyDescent="0.25">
      <c r="B4" t="s">
        <v>1</v>
      </c>
      <c r="M4">
        <v>2</v>
      </c>
      <c r="N4" t="s">
        <v>19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20</v>
      </c>
    </row>
    <row r="6" spans="1:14" x14ac:dyDescent="0.25">
      <c r="A6" t="str">
        <f>'Bronchial  cell death'!A6</f>
        <v>M1.2</v>
      </c>
      <c r="B6">
        <v>3</v>
      </c>
      <c r="C6">
        <v>3</v>
      </c>
      <c r="D6">
        <v>2</v>
      </c>
      <c r="E6">
        <v>3</v>
      </c>
      <c r="F6">
        <v>1</v>
      </c>
      <c r="G6">
        <v>3</v>
      </c>
      <c r="H6">
        <v>3</v>
      </c>
      <c r="I6">
        <v>3</v>
      </c>
      <c r="J6">
        <v>2</v>
      </c>
      <c r="K6">
        <v>1</v>
      </c>
      <c r="L6">
        <f>AVERAGE(B6:K6)</f>
        <v>2.4</v>
      </c>
    </row>
    <row r="7" spans="1:14" x14ac:dyDescent="0.25">
      <c r="A7" t="str">
        <f>'Bronchial  cell death'!A7</f>
        <v>M2.2</v>
      </c>
      <c r="B7">
        <v>3</v>
      </c>
      <c r="C7">
        <v>0</v>
      </c>
      <c r="D7">
        <v>0</v>
      </c>
      <c r="E7">
        <v>1</v>
      </c>
      <c r="F7">
        <v>0</v>
      </c>
      <c r="G7">
        <v>0</v>
      </c>
      <c r="H7">
        <v>0</v>
      </c>
      <c r="I7">
        <v>3</v>
      </c>
      <c r="J7">
        <v>1</v>
      </c>
      <c r="K7">
        <v>2</v>
      </c>
      <c r="L7">
        <f t="shared" ref="L7:L29" si="0">AVERAGE(B7:K7)</f>
        <v>1</v>
      </c>
    </row>
    <row r="8" spans="1:14" x14ac:dyDescent="0.25">
      <c r="A8" t="str">
        <f>'Bronchial  cell death'!A8</f>
        <v>M3.2</v>
      </c>
      <c r="B8">
        <v>0</v>
      </c>
      <c r="C8">
        <v>1</v>
      </c>
      <c r="D8">
        <v>0</v>
      </c>
      <c r="E8">
        <v>0</v>
      </c>
      <c r="F8">
        <v>1</v>
      </c>
      <c r="G8">
        <v>0</v>
      </c>
      <c r="H8">
        <v>0</v>
      </c>
      <c r="I8">
        <v>1</v>
      </c>
      <c r="J8">
        <v>0</v>
      </c>
      <c r="K8">
        <v>1</v>
      </c>
      <c r="L8">
        <f t="shared" si="0"/>
        <v>0.4</v>
      </c>
    </row>
    <row r="9" spans="1:14" x14ac:dyDescent="0.25">
      <c r="A9" t="str">
        <f>'Bronchial  cell death'!A9</f>
        <v>F1.2</v>
      </c>
      <c r="B9">
        <v>3</v>
      </c>
      <c r="C9">
        <v>3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2</v>
      </c>
      <c r="K9">
        <v>3</v>
      </c>
      <c r="L9">
        <f t="shared" si="0"/>
        <v>1.1000000000000001</v>
      </c>
    </row>
    <row r="10" spans="1:14" x14ac:dyDescent="0.25">
      <c r="A10" t="str">
        <f>'Bronchial  cell death'!A10</f>
        <v>F2.2</v>
      </c>
      <c r="B10">
        <v>3</v>
      </c>
      <c r="C10">
        <v>3</v>
      </c>
      <c r="D10">
        <v>1</v>
      </c>
      <c r="E10">
        <v>1</v>
      </c>
      <c r="F10">
        <v>0</v>
      </c>
      <c r="G10">
        <v>0</v>
      </c>
      <c r="H10">
        <v>3</v>
      </c>
      <c r="I10">
        <v>0</v>
      </c>
      <c r="J10">
        <v>2</v>
      </c>
      <c r="K10">
        <v>1</v>
      </c>
      <c r="L10">
        <f t="shared" si="0"/>
        <v>1.4</v>
      </c>
    </row>
    <row r="11" spans="1:14" x14ac:dyDescent="0.25">
      <c r="A11" t="str">
        <f>'Bronchial  cell death'!A11</f>
        <v>F3.2</v>
      </c>
      <c r="B11">
        <v>0</v>
      </c>
      <c r="C11">
        <v>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0.2</v>
      </c>
    </row>
    <row r="12" spans="1:14" x14ac:dyDescent="0.25">
      <c r="A12" t="str">
        <f>'Bronchial  cell death'!A12</f>
        <v>M1.4</v>
      </c>
      <c r="B12">
        <v>3</v>
      </c>
      <c r="C12">
        <v>0</v>
      </c>
      <c r="D12">
        <v>1</v>
      </c>
      <c r="E12">
        <v>3</v>
      </c>
      <c r="F12">
        <v>0</v>
      </c>
      <c r="G12">
        <v>1</v>
      </c>
      <c r="H12">
        <v>0</v>
      </c>
      <c r="I12">
        <v>3</v>
      </c>
      <c r="J12">
        <v>0</v>
      </c>
      <c r="K12">
        <v>0</v>
      </c>
      <c r="L12">
        <f t="shared" si="0"/>
        <v>1.1000000000000001</v>
      </c>
    </row>
    <row r="13" spans="1:14" x14ac:dyDescent="0.25">
      <c r="A13" t="str">
        <f>'Bronchial  cell death'!A13</f>
        <v>M2.4</v>
      </c>
      <c r="B13">
        <v>1</v>
      </c>
      <c r="C13">
        <v>1</v>
      </c>
      <c r="D13">
        <v>1</v>
      </c>
      <c r="E13">
        <v>1</v>
      </c>
      <c r="F13">
        <v>0</v>
      </c>
      <c r="G13">
        <v>0</v>
      </c>
      <c r="H13">
        <v>0</v>
      </c>
      <c r="I13">
        <v>2</v>
      </c>
      <c r="J13">
        <v>2</v>
      </c>
      <c r="K13">
        <v>1</v>
      </c>
      <c r="L13">
        <f t="shared" si="0"/>
        <v>0.9</v>
      </c>
    </row>
    <row r="14" spans="1:14" x14ac:dyDescent="0.25">
      <c r="A14" t="str">
        <f>'Bronchial  cell death'!A14</f>
        <v>M3.4</v>
      </c>
      <c r="B14">
        <v>0</v>
      </c>
      <c r="C14">
        <v>0</v>
      </c>
      <c r="D14">
        <v>1</v>
      </c>
      <c r="E14">
        <v>1</v>
      </c>
      <c r="F14">
        <v>1</v>
      </c>
      <c r="G14">
        <v>3</v>
      </c>
      <c r="H14">
        <v>1</v>
      </c>
      <c r="I14">
        <v>0</v>
      </c>
      <c r="J14">
        <v>1</v>
      </c>
      <c r="K14">
        <v>1</v>
      </c>
      <c r="L14">
        <f t="shared" si="0"/>
        <v>0.9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0</v>
      </c>
      <c r="E15">
        <v>1</v>
      </c>
      <c r="F15">
        <v>0</v>
      </c>
      <c r="G15">
        <v>0</v>
      </c>
      <c r="H15">
        <v>1</v>
      </c>
      <c r="I15">
        <v>2</v>
      </c>
      <c r="J15">
        <v>3</v>
      </c>
      <c r="K15">
        <v>0</v>
      </c>
      <c r="L15">
        <f t="shared" si="0"/>
        <v>0.7</v>
      </c>
    </row>
    <row r="16" spans="1:14" x14ac:dyDescent="0.25">
      <c r="A16" t="str">
        <f>'Bronchial  cell death'!A16</f>
        <v>F2.4</v>
      </c>
      <c r="B16">
        <v>1</v>
      </c>
      <c r="C16">
        <v>1</v>
      </c>
      <c r="D16">
        <v>1</v>
      </c>
      <c r="E16">
        <v>1</v>
      </c>
      <c r="F16">
        <v>0</v>
      </c>
      <c r="G16">
        <v>0</v>
      </c>
      <c r="H16">
        <v>0</v>
      </c>
      <c r="I16">
        <v>1</v>
      </c>
      <c r="J16">
        <v>0</v>
      </c>
      <c r="K16">
        <v>2</v>
      </c>
      <c r="L16">
        <f t="shared" si="0"/>
        <v>0.7</v>
      </c>
    </row>
    <row r="17" spans="1:12" x14ac:dyDescent="0.25">
      <c r="A17" t="str">
        <f>'Bronchial  cell death'!A17</f>
        <v>F3.4</v>
      </c>
      <c r="B17">
        <v>1</v>
      </c>
      <c r="C17">
        <v>1</v>
      </c>
      <c r="D17">
        <v>3</v>
      </c>
      <c r="E17">
        <v>2</v>
      </c>
      <c r="F17">
        <v>0</v>
      </c>
      <c r="G17">
        <v>2</v>
      </c>
      <c r="H17">
        <v>0</v>
      </c>
      <c r="I17">
        <v>0</v>
      </c>
      <c r="J17">
        <v>0</v>
      </c>
      <c r="K17">
        <v>0</v>
      </c>
      <c r="L17">
        <f t="shared" si="0"/>
        <v>0.9</v>
      </c>
    </row>
    <row r="18" spans="1:12" x14ac:dyDescent="0.25">
      <c r="A18" t="str">
        <f>'Bronchial  cell death'!A18</f>
        <v>M1.7</v>
      </c>
      <c r="L18" t="e">
        <f t="shared" si="0"/>
        <v>#DIV/0!</v>
      </c>
    </row>
    <row r="19" spans="1:12" x14ac:dyDescent="0.25">
      <c r="A19" t="str">
        <f>'Bronchial  cell death'!A19</f>
        <v>M2.7</v>
      </c>
      <c r="B19">
        <v>1</v>
      </c>
      <c r="C19">
        <v>0</v>
      </c>
      <c r="D19">
        <v>1</v>
      </c>
      <c r="E19">
        <v>3</v>
      </c>
      <c r="F19">
        <v>2</v>
      </c>
      <c r="G19">
        <v>0</v>
      </c>
      <c r="H19">
        <v>0</v>
      </c>
      <c r="I19">
        <v>0</v>
      </c>
      <c r="J19">
        <v>0</v>
      </c>
      <c r="K19">
        <v>1</v>
      </c>
      <c r="L19">
        <f t="shared" si="0"/>
        <v>0.8</v>
      </c>
    </row>
    <row r="20" spans="1:12" x14ac:dyDescent="0.25">
      <c r="A20" t="str">
        <f>'Bronchial  cell death'!A20</f>
        <v>M3.7</v>
      </c>
      <c r="B20">
        <v>3</v>
      </c>
      <c r="C20">
        <v>2</v>
      </c>
      <c r="D20">
        <v>1</v>
      </c>
      <c r="E20">
        <v>3</v>
      </c>
      <c r="F20">
        <v>3</v>
      </c>
      <c r="G20">
        <v>3</v>
      </c>
      <c r="H20">
        <v>2</v>
      </c>
      <c r="I20">
        <v>0</v>
      </c>
      <c r="J20">
        <v>0</v>
      </c>
      <c r="K20">
        <v>0</v>
      </c>
      <c r="L20">
        <f t="shared" si="0"/>
        <v>1.7</v>
      </c>
    </row>
    <row r="21" spans="1:12" x14ac:dyDescent="0.25">
      <c r="A21" t="str">
        <f>'Bronchial  cell death'!A21</f>
        <v>F3.7</v>
      </c>
      <c r="B21">
        <v>0</v>
      </c>
      <c r="C21">
        <v>1</v>
      </c>
      <c r="D21">
        <v>0</v>
      </c>
      <c r="E21">
        <v>1</v>
      </c>
      <c r="F21">
        <v>0</v>
      </c>
      <c r="G21">
        <v>2</v>
      </c>
      <c r="H21">
        <v>0</v>
      </c>
      <c r="I21">
        <v>0</v>
      </c>
      <c r="J21">
        <v>3</v>
      </c>
      <c r="K21">
        <v>3</v>
      </c>
      <c r="L21">
        <f t="shared" si="0"/>
        <v>1</v>
      </c>
    </row>
    <row r="22" spans="1:12" x14ac:dyDescent="0.25">
      <c r="A22" t="str">
        <f>'Bronchial  cell death'!A22</f>
        <v>F2.7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1</v>
      </c>
      <c r="I22">
        <v>3</v>
      </c>
      <c r="J22">
        <v>1</v>
      </c>
      <c r="K22">
        <v>1</v>
      </c>
      <c r="L22">
        <f t="shared" si="0"/>
        <v>0.6</v>
      </c>
    </row>
    <row r="23" spans="1:12" x14ac:dyDescent="0.25">
      <c r="A23" t="str">
        <f>'Bronchial  cell death'!A23</f>
        <v>F1.7</v>
      </c>
      <c r="L23" t="e">
        <f t="shared" si="0"/>
        <v>#DIV/0!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1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0.1</v>
      </c>
    </row>
    <row r="27" spans="1:12" x14ac:dyDescent="0.25">
      <c r="A27" t="str">
        <f>'Bronchial  cell death'!A27</f>
        <v>F3M</v>
      </c>
      <c r="B27">
        <v>0</v>
      </c>
      <c r="C2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f t="shared" si="0"/>
        <v>0.2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3</v>
      </c>
      <c r="F29">
        <v>0</v>
      </c>
      <c r="G29">
        <v>0</v>
      </c>
      <c r="H29">
        <v>1</v>
      </c>
      <c r="I29">
        <v>0</v>
      </c>
      <c r="J29">
        <v>0</v>
      </c>
      <c r="K29">
        <v>0</v>
      </c>
      <c r="L29">
        <f t="shared" si="0"/>
        <v>0.4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6" workbookViewId="0">
      <selection activeCell="B28" sqref="B28:K29"/>
    </sheetView>
  </sheetViews>
  <sheetFormatPr defaultRowHeight="15" x14ac:dyDescent="0.25"/>
  <sheetData>
    <row r="1" spans="1:14" x14ac:dyDescent="0.25">
      <c r="A1" t="s">
        <v>27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1</v>
      </c>
      <c r="C6">
        <v>2</v>
      </c>
      <c r="D6">
        <v>3</v>
      </c>
      <c r="E6">
        <v>3</v>
      </c>
      <c r="F6">
        <v>2</v>
      </c>
      <c r="G6">
        <v>3</v>
      </c>
      <c r="H6">
        <v>1</v>
      </c>
      <c r="I6">
        <v>0</v>
      </c>
      <c r="J6">
        <v>1</v>
      </c>
      <c r="K6">
        <v>0</v>
      </c>
      <c r="L6">
        <f>AVERAGE(B6:K6)</f>
        <v>1.6</v>
      </c>
    </row>
    <row r="7" spans="1:14" x14ac:dyDescent="0.25">
      <c r="A7" t="str">
        <f>'Bronchial  cell death'!A7</f>
        <v>M2.2</v>
      </c>
      <c r="B7">
        <v>2</v>
      </c>
      <c r="C7">
        <v>1</v>
      </c>
      <c r="D7">
        <v>2</v>
      </c>
      <c r="E7">
        <v>2</v>
      </c>
      <c r="F7">
        <v>2</v>
      </c>
      <c r="G7">
        <v>1</v>
      </c>
      <c r="H7">
        <v>0</v>
      </c>
      <c r="I7">
        <v>0</v>
      </c>
      <c r="J7">
        <v>0</v>
      </c>
      <c r="K7">
        <v>3</v>
      </c>
      <c r="L7">
        <f t="shared" ref="L7:L29" si="0">AVERAGE(B7:K7)</f>
        <v>1.3</v>
      </c>
    </row>
    <row r="8" spans="1:14" x14ac:dyDescent="0.25">
      <c r="A8" t="str">
        <f>'Bronchial  cell death'!A8</f>
        <v>M3.2</v>
      </c>
      <c r="B8">
        <v>2</v>
      </c>
      <c r="C8">
        <v>1</v>
      </c>
      <c r="D8">
        <v>1</v>
      </c>
      <c r="E8">
        <v>1</v>
      </c>
      <c r="F8">
        <v>1</v>
      </c>
      <c r="G8">
        <v>1</v>
      </c>
      <c r="H8">
        <v>1</v>
      </c>
      <c r="I8">
        <v>0</v>
      </c>
      <c r="J8">
        <v>0</v>
      </c>
      <c r="K8">
        <v>2</v>
      </c>
      <c r="L8">
        <f t="shared" si="0"/>
        <v>1</v>
      </c>
    </row>
    <row r="9" spans="1:14" x14ac:dyDescent="0.25">
      <c r="A9" t="str">
        <f>'Bronchial  cell death'!A9</f>
        <v>F1.2</v>
      </c>
      <c r="B9">
        <v>1</v>
      </c>
      <c r="C9">
        <v>1</v>
      </c>
      <c r="D9">
        <v>0</v>
      </c>
      <c r="E9">
        <v>0</v>
      </c>
      <c r="F9">
        <v>1</v>
      </c>
      <c r="G9">
        <v>2</v>
      </c>
      <c r="H9">
        <v>0</v>
      </c>
      <c r="I9">
        <v>0</v>
      </c>
      <c r="J9">
        <v>1</v>
      </c>
      <c r="K9">
        <v>1</v>
      </c>
      <c r="L9">
        <f t="shared" si="0"/>
        <v>0.7</v>
      </c>
    </row>
    <row r="10" spans="1:14" x14ac:dyDescent="0.25">
      <c r="A10" t="str">
        <f>'Bronchial  cell death'!A10</f>
        <v>F2.2</v>
      </c>
      <c r="B10">
        <v>1</v>
      </c>
      <c r="C10">
        <v>2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2</v>
      </c>
      <c r="L10">
        <f t="shared" si="0"/>
        <v>0.7</v>
      </c>
    </row>
    <row r="11" spans="1:14" x14ac:dyDescent="0.25">
      <c r="A11" t="str">
        <f>'Bronchial  cell death'!A11</f>
        <v>F3.2</v>
      </c>
      <c r="B11">
        <v>0</v>
      </c>
      <c r="C11">
        <v>1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0.1</v>
      </c>
    </row>
    <row r="12" spans="1:14" x14ac:dyDescent="0.25">
      <c r="A12" t="str">
        <f>'Bronchial  cell death'!A12</f>
        <v>M1.4</v>
      </c>
      <c r="B12">
        <v>0</v>
      </c>
      <c r="C12">
        <v>0</v>
      </c>
      <c r="D12">
        <v>1</v>
      </c>
      <c r="E12">
        <v>0</v>
      </c>
      <c r="F12">
        <v>0</v>
      </c>
      <c r="G12">
        <v>0</v>
      </c>
      <c r="H12">
        <v>0</v>
      </c>
      <c r="I12">
        <v>1</v>
      </c>
      <c r="J12">
        <v>1</v>
      </c>
      <c r="K12">
        <v>0</v>
      </c>
      <c r="L12">
        <f t="shared" si="0"/>
        <v>0.3</v>
      </c>
    </row>
    <row r="13" spans="1:14" x14ac:dyDescent="0.25">
      <c r="A13" t="str">
        <f>'Bronchial  cell death'!A13</f>
        <v>M2.4</v>
      </c>
      <c r="B13">
        <v>0</v>
      </c>
      <c r="C13">
        <v>0</v>
      </c>
      <c r="D13">
        <v>0</v>
      </c>
      <c r="E13">
        <v>1</v>
      </c>
      <c r="F13">
        <v>1</v>
      </c>
      <c r="G13">
        <v>0</v>
      </c>
      <c r="H13">
        <v>0</v>
      </c>
      <c r="I13">
        <v>0</v>
      </c>
      <c r="J13">
        <v>0</v>
      </c>
      <c r="K13">
        <v>0</v>
      </c>
      <c r="L13">
        <f t="shared" si="0"/>
        <v>0.2</v>
      </c>
    </row>
    <row r="14" spans="1:14" x14ac:dyDescent="0.25">
      <c r="A14" t="str">
        <f>'Bronchial  cell death'!A14</f>
        <v>M3.4</v>
      </c>
      <c r="B14">
        <v>0</v>
      </c>
      <c r="C14">
        <v>0</v>
      </c>
      <c r="D14">
        <v>0</v>
      </c>
      <c r="E14">
        <v>1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f t="shared" si="0"/>
        <v>0.1</v>
      </c>
    </row>
    <row r="15" spans="1:14" x14ac:dyDescent="0.25">
      <c r="A15" t="str">
        <f>'Bronchial  cell death'!A15</f>
        <v>F1.4</v>
      </c>
      <c r="B15">
        <v>0</v>
      </c>
      <c r="C15">
        <v>0</v>
      </c>
      <c r="D15">
        <v>0</v>
      </c>
      <c r="E15">
        <v>0</v>
      </c>
      <c r="F15">
        <v>0</v>
      </c>
      <c r="G15">
        <v>1</v>
      </c>
      <c r="H15">
        <v>0</v>
      </c>
      <c r="I15">
        <v>0</v>
      </c>
      <c r="J15">
        <v>0</v>
      </c>
      <c r="K15">
        <v>0</v>
      </c>
      <c r="L15">
        <f t="shared" si="0"/>
        <v>0.1</v>
      </c>
    </row>
    <row r="16" spans="1:14" x14ac:dyDescent="0.25">
      <c r="A16" t="str">
        <f>'Bronchial  cell death'!A16</f>
        <v>F2.4</v>
      </c>
      <c r="B16">
        <v>0</v>
      </c>
      <c r="C16">
        <v>0</v>
      </c>
      <c r="D16">
        <v>0</v>
      </c>
      <c r="E16">
        <v>0</v>
      </c>
      <c r="F16">
        <v>1</v>
      </c>
      <c r="G16">
        <v>0</v>
      </c>
      <c r="H16">
        <v>1</v>
      </c>
      <c r="I16">
        <v>2</v>
      </c>
      <c r="J16">
        <v>0</v>
      </c>
      <c r="K16">
        <v>1</v>
      </c>
      <c r="L16">
        <f t="shared" si="0"/>
        <v>0.5</v>
      </c>
    </row>
    <row r="17" spans="1:12" x14ac:dyDescent="0.25">
      <c r="A17" t="str">
        <f>'Bronchial  cell death'!A17</f>
        <v>F3.4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f t="shared" si="0"/>
        <v>0.1</v>
      </c>
    </row>
    <row r="18" spans="1:12" x14ac:dyDescent="0.25">
      <c r="A18" t="str">
        <f>'Bronchial  cell death'!A18</f>
        <v>M1.7</v>
      </c>
      <c r="L18" t="e">
        <f t="shared" si="0"/>
        <v>#DIV/0!</v>
      </c>
    </row>
    <row r="19" spans="1:12" x14ac:dyDescent="0.25">
      <c r="A19" t="str">
        <f>'Bronchial  cell death'!A19</f>
        <v>M2.7</v>
      </c>
      <c r="B19">
        <v>1</v>
      </c>
      <c r="C19">
        <v>0</v>
      </c>
      <c r="D19">
        <v>0</v>
      </c>
      <c r="E19">
        <v>0</v>
      </c>
      <c r="F19">
        <v>0</v>
      </c>
      <c r="G19">
        <v>1</v>
      </c>
      <c r="H19">
        <v>1</v>
      </c>
      <c r="I19">
        <v>2</v>
      </c>
      <c r="J19">
        <v>0</v>
      </c>
      <c r="K19">
        <v>1</v>
      </c>
      <c r="L19">
        <f t="shared" si="0"/>
        <v>0.6</v>
      </c>
    </row>
    <row r="20" spans="1:12" x14ac:dyDescent="0.25">
      <c r="A20" t="str">
        <f>'Bronchial  cell death'!A20</f>
        <v>M3.7</v>
      </c>
      <c r="B20">
        <v>0</v>
      </c>
      <c r="C20">
        <v>0</v>
      </c>
      <c r="D20">
        <v>0</v>
      </c>
      <c r="E20">
        <v>0</v>
      </c>
      <c r="F20">
        <v>1</v>
      </c>
      <c r="G20">
        <v>0</v>
      </c>
      <c r="H20">
        <v>1</v>
      </c>
      <c r="I20">
        <v>1</v>
      </c>
      <c r="J20">
        <v>0</v>
      </c>
      <c r="K20">
        <v>1</v>
      </c>
      <c r="L20">
        <f t="shared" si="0"/>
        <v>0.4</v>
      </c>
    </row>
    <row r="21" spans="1:12" x14ac:dyDescent="0.25">
      <c r="A21" t="str">
        <f>'Bronchial  cell death'!A21</f>
        <v>F3.7</v>
      </c>
      <c r="B21">
        <v>0</v>
      </c>
      <c r="C21">
        <v>0</v>
      </c>
      <c r="D21">
        <v>0</v>
      </c>
      <c r="E21">
        <v>1</v>
      </c>
      <c r="F21">
        <v>0</v>
      </c>
      <c r="G21">
        <v>0</v>
      </c>
      <c r="H21">
        <v>1</v>
      </c>
      <c r="I21">
        <v>0</v>
      </c>
      <c r="J21">
        <v>1</v>
      </c>
      <c r="K21">
        <v>0</v>
      </c>
      <c r="L21">
        <f t="shared" si="0"/>
        <v>0.3</v>
      </c>
    </row>
    <row r="22" spans="1:12" x14ac:dyDescent="0.25">
      <c r="A22" t="str">
        <f>'Bronchial  cell death'!A22</f>
        <v>F2.7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f t="shared" si="0"/>
        <v>0</v>
      </c>
    </row>
    <row r="23" spans="1:12" x14ac:dyDescent="0.25">
      <c r="A23" t="str">
        <f>'Bronchial  cell death'!A23</f>
        <v>F1.7</v>
      </c>
      <c r="L23" t="e">
        <f t="shared" si="0"/>
        <v>#DIV/0!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f t="shared" si="0"/>
        <v>0</v>
      </c>
    </row>
    <row r="27" spans="1:12" x14ac:dyDescent="0.25">
      <c r="A27" t="str">
        <f>'Bronchial  cell death'!A27</f>
        <v>F3M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f t="shared" si="0"/>
        <v>0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opLeftCell="A13" workbookViewId="0">
      <selection activeCell="L29" sqref="L29"/>
    </sheetView>
  </sheetViews>
  <sheetFormatPr defaultRowHeight="15" x14ac:dyDescent="0.25"/>
  <sheetData>
    <row r="1" spans="1:14" x14ac:dyDescent="0.25">
      <c r="A1" t="s">
        <v>26</v>
      </c>
      <c r="M1" t="s">
        <v>2</v>
      </c>
    </row>
    <row r="2" spans="1:14" x14ac:dyDescent="0.25">
      <c r="A2" t="s">
        <v>12</v>
      </c>
      <c r="M2">
        <v>0</v>
      </c>
      <c r="N2" t="s">
        <v>11</v>
      </c>
    </row>
    <row r="3" spans="1:14" x14ac:dyDescent="0.25">
      <c r="M3">
        <v>1</v>
      </c>
      <c r="N3" t="s">
        <v>13</v>
      </c>
    </row>
    <row r="4" spans="1:14" x14ac:dyDescent="0.25">
      <c r="B4" t="s">
        <v>1</v>
      </c>
      <c r="M4">
        <v>2</v>
      </c>
      <c r="N4" t="s">
        <v>14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  <c r="M5">
        <v>3</v>
      </c>
      <c r="N5" t="s">
        <v>15</v>
      </c>
    </row>
    <row r="6" spans="1:14" x14ac:dyDescent="0.25">
      <c r="A6" t="str">
        <f>'Bronchial  cell death'!A6</f>
        <v>M1.2</v>
      </c>
      <c r="B6">
        <v>1</v>
      </c>
      <c r="C6">
        <v>1</v>
      </c>
      <c r="D6">
        <v>0</v>
      </c>
      <c r="E6">
        <v>1</v>
      </c>
      <c r="F6">
        <v>2</v>
      </c>
      <c r="G6">
        <v>1</v>
      </c>
      <c r="H6">
        <v>2</v>
      </c>
      <c r="I6">
        <v>0</v>
      </c>
      <c r="J6">
        <v>1</v>
      </c>
      <c r="K6">
        <v>0</v>
      </c>
      <c r="L6">
        <f>AVERAGE(B6:K6)</f>
        <v>0.9</v>
      </c>
    </row>
    <row r="7" spans="1:14" x14ac:dyDescent="0.25">
      <c r="A7" t="str">
        <f>'Bronchial  cell death'!A7</f>
        <v>M2.2</v>
      </c>
      <c r="B7">
        <v>0</v>
      </c>
      <c r="C7">
        <v>0</v>
      </c>
      <c r="D7">
        <v>0</v>
      </c>
      <c r="E7">
        <v>2</v>
      </c>
      <c r="F7">
        <v>0</v>
      </c>
      <c r="G7">
        <v>0</v>
      </c>
      <c r="H7">
        <v>0</v>
      </c>
      <c r="I7">
        <v>1</v>
      </c>
      <c r="J7">
        <v>2</v>
      </c>
      <c r="K7">
        <v>0</v>
      </c>
      <c r="L7">
        <f t="shared" ref="L7:L29" si="0">AVERAGE(B7:K7)</f>
        <v>0.5</v>
      </c>
    </row>
    <row r="8" spans="1:14" x14ac:dyDescent="0.25">
      <c r="A8" t="str">
        <f>'Bronchial  cell death'!A8</f>
        <v>M3.2</v>
      </c>
      <c r="B8">
        <v>2</v>
      </c>
      <c r="C8">
        <v>3</v>
      </c>
      <c r="D8">
        <v>2</v>
      </c>
      <c r="E8">
        <v>1</v>
      </c>
      <c r="F8">
        <v>1</v>
      </c>
      <c r="G8">
        <v>1</v>
      </c>
      <c r="H8">
        <v>1</v>
      </c>
      <c r="I8">
        <v>0</v>
      </c>
      <c r="J8">
        <v>1</v>
      </c>
      <c r="K8">
        <v>3</v>
      </c>
      <c r="L8">
        <f t="shared" si="0"/>
        <v>1.5</v>
      </c>
    </row>
    <row r="9" spans="1:14" x14ac:dyDescent="0.25">
      <c r="A9" t="str">
        <f>'Bronchial  cell death'!A9</f>
        <v>F1.2</v>
      </c>
      <c r="B9">
        <v>1</v>
      </c>
      <c r="C9">
        <v>1</v>
      </c>
      <c r="D9">
        <v>0</v>
      </c>
      <c r="E9">
        <v>0</v>
      </c>
      <c r="F9">
        <v>1</v>
      </c>
      <c r="G9">
        <v>2</v>
      </c>
      <c r="H9">
        <v>0</v>
      </c>
      <c r="I9">
        <v>0</v>
      </c>
      <c r="J9">
        <v>1</v>
      </c>
      <c r="K9">
        <v>0</v>
      </c>
      <c r="L9">
        <f t="shared" si="0"/>
        <v>0.6</v>
      </c>
    </row>
    <row r="10" spans="1:14" x14ac:dyDescent="0.25">
      <c r="A10" t="str">
        <f>'Bronchial  cell death'!A10</f>
        <v>F2.2</v>
      </c>
      <c r="B10">
        <v>3</v>
      </c>
      <c r="C10">
        <v>3</v>
      </c>
      <c r="D10">
        <v>1</v>
      </c>
      <c r="E10">
        <v>1</v>
      </c>
      <c r="F10">
        <v>0</v>
      </c>
      <c r="G10">
        <v>3</v>
      </c>
      <c r="H10">
        <v>1</v>
      </c>
      <c r="I10">
        <v>0</v>
      </c>
      <c r="J10">
        <v>0</v>
      </c>
      <c r="K10">
        <v>0</v>
      </c>
      <c r="L10">
        <f t="shared" si="0"/>
        <v>1.2</v>
      </c>
    </row>
    <row r="11" spans="1:14" x14ac:dyDescent="0.25">
      <c r="A11" t="str">
        <f>'Bronchial  cell death'!A11</f>
        <v>F3.2</v>
      </c>
      <c r="B11">
        <v>0</v>
      </c>
      <c r="C11">
        <v>2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f t="shared" si="0"/>
        <v>0.2</v>
      </c>
    </row>
    <row r="12" spans="1:14" x14ac:dyDescent="0.25">
      <c r="A12" t="str">
        <f>'Bronchial  cell death'!A12</f>
        <v>M1.4</v>
      </c>
      <c r="B12">
        <v>2</v>
      </c>
      <c r="C12">
        <v>0</v>
      </c>
      <c r="D12">
        <v>3</v>
      </c>
      <c r="E12">
        <v>1</v>
      </c>
      <c r="F12">
        <v>2</v>
      </c>
      <c r="G12">
        <v>0</v>
      </c>
      <c r="H12">
        <v>1</v>
      </c>
      <c r="I12">
        <v>3</v>
      </c>
      <c r="J12">
        <v>2</v>
      </c>
      <c r="K12">
        <v>1</v>
      </c>
      <c r="L12">
        <f t="shared" si="0"/>
        <v>1.5</v>
      </c>
    </row>
    <row r="13" spans="1:14" x14ac:dyDescent="0.25">
      <c r="A13" t="str">
        <f>'Bronchial  cell death'!A13</f>
        <v>M2.4</v>
      </c>
      <c r="B13">
        <v>2</v>
      </c>
      <c r="C13">
        <v>1</v>
      </c>
      <c r="D13">
        <v>0</v>
      </c>
      <c r="E13">
        <v>3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f t="shared" si="0"/>
        <v>1.2</v>
      </c>
    </row>
    <row r="14" spans="1:14" x14ac:dyDescent="0.25">
      <c r="A14" t="str">
        <f>'Bronchial  cell death'!A14</f>
        <v>M3.4</v>
      </c>
      <c r="B14">
        <v>3</v>
      </c>
      <c r="C14">
        <v>2</v>
      </c>
      <c r="D14">
        <v>2</v>
      </c>
      <c r="E14">
        <v>1</v>
      </c>
      <c r="F14">
        <v>2</v>
      </c>
      <c r="G14">
        <v>1</v>
      </c>
      <c r="H14">
        <v>1</v>
      </c>
      <c r="I14">
        <v>1</v>
      </c>
      <c r="J14">
        <v>0</v>
      </c>
      <c r="K14">
        <v>3</v>
      </c>
      <c r="L14">
        <f t="shared" si="0"/>
        <v>1.6</v>
      </c>
    </row>
    <row r="15" spans="1:14" x14ac:dyDescent="0.25">
      <c r="A15" t="str">
        <f>'Bronchial  cell death'!A15</f>
        <v>F1.4</v>
      </c>
      <c r="B15">
        <v>1</v>
      </c>
      <c r="C15">
        <v>1</v>
      </c>
      <c r="D15">
        <v>1</v>
      </c>
      <c r="E15">
        <v>1</v>
      </c>
      <c r="F15">
        <v>3</v>
      </c>
      <c r="G15">
        <v>3</v>
      </c>
      <c r="H15">
        <v>1</v>
      </c>
      <c r="I15">
        <v>2</v>
      </c>
      <c r="J15">
        <v>0</v>
      </c>
      <c r="K15">
        <v>0</v>
      </c>
      <c r="L15">
        <f t="shared" si="0"/>
        <v>1.3</v>
      </c>
    </row>
    <row r="16" spans="1:14" x14ac:dyDescent="0.25">
      <c r="A16" t="str">
        <f>'Bronchial  cell death'!A16</f>
        <v>F2.4</v>
      </c>
      <c r="B16">
        <v>0</v>
      </c>
      <c r="C16">
        <v>1</v>
      </c>
      <c r="D16">
        <v>2</v>
      </c>
      <c r="E16">
        <v>1</v>
      </c>
      <c r="F16">
        <v>1</v>
      </c>
      <c r="G16">
        <v>1</v>
      </c>
      <c r="H16">
        <v>2</v>
      </c>
      <c r="I16">
        <v>3</v>
      </c>
      <c r="J16">
        <v>1</v>
      </c>
      <c r="K16">
        <v>2</v>
      </c>
      <c r="L16">
        <f t="shared" si="0"/>
        <v>1.4</v>
      </c>
    </row>
    <row r="17" spans="1:12" x14ac:dyDescent="0.25">
      <c r="A17" t="str">
        <f>'Bronchial  cell death'!A17</f>
        <v>F3.4</v>
      </c>
      <c r="B17">
        <v>3</v>
      </c>
      <c r="C17">
        <v>3</v>
      </c>
      <c r="D17">
        <v>2</v>
      </c>
      <c r="E17">
        <v>0</v>
      </c>
      <c r="F17">
        <v>0</v>
      </c>
      <c r="G17">
        <v>1</v>
      </c>
      <c r="H17">
        <v>0</v>
      </c>
      <c r="I17">
        <v>0</v>
      </c>
      <c r="J17">
        <v>0</v>
      </c>
      <c r="K17">
        <v>0</v>
      </c>
      <c r="L17">
        <f t="shared" si="0"/>
        <v>0.9</v>
      </c>
    </row>
    <row r="18" spans="1:12" x14ac:dyDescent="0.25">
      <c r="A18" t="str">
        <f>'Bronchial  cell death'!A18</f>
        <v>M1.7</v>
      </c>
      <c r="L18" t="e">
        <f t="shared" si="0"/>
        <v>#DIV/0!</v>
      </c>
    </row>
    <row r="19" spans="1:12" x14ac:dyDescent="0.25">
      <c r="A19" t="str">
        <f>'Bronchial  cell death'!A19</f>
        <v>M2.7</v>
      </c>
      <c r="B19">
        <v>3</v>
      </c>
      <c r="C19">
        <v>3</v>
      </c>
      <c r="D19">
        <v>3</v>
      </c>
      <c r="E19">
        <v>2</v>
      </c>
      <c r="F19">
        <v>3</v>
      </c>
      <c r="G19">
        <v>3</v>
      </c>
      <c r="H19">
        <v>3</v>
      </c>
      <c r="I19">
        <v>1</v>
      </c>
      <c r="J19">
        <v>1</v>
      </c>
      <c r="K19">
        <v>2</v>
      </c>
      <c r="L19">
        <f t="shared" si="0"/>
        <v>2.4</v>
      </c>
    </row>
    <row r="20" spans="1:12" x14ac:dyDescent="0.25">
      <c r="A20" t="str">
        <f>'Bronchial  cell death'!A20</f>
        <v>M3.7</v>
      </c>
      <c r="B20">
        <v>3</v>
      </c>
      <c r="C20">
        <v>1</v>
      </c>
      <c r="D20">
        <v>0</v>
      </c>
      <c r="E20">
        <v>2</v>
      </c>
      <c r="F20">
        <v>3</v>
      </c>
      <c r="G20">
        <v>2</v>
      </c>
      <c r="H20">
        <v>3</v>
      </c>
      <c r="I20">
        <v>2</v>
      </c>
      <c r="J20">
        <v>1</v>
      </c>
      <c r="K20">
        <v>2</v>
      </c>
      <c r="L20">
        <f t="shared" si="0"/>
        <v>1.9</v>
      </c>
    </row>
    <row r="21" spans="1:12" x14ac:dyDescent="0.25">
      <c r="A21" t="str">
        <f>'Bronchial  cell death'!A21</f>
        <v>F3.7</v>
      </c>
      <c r="B21">
        <v>3</v>
      </c>
      <c r="C21">
        <v>3</v>
      </c>
      <c r="D21">
        <v>2</v>
      </c>
      <c r="E21">
        <v>1</v>
      </c>
      <c r="F21">
        <v>3</v>
      </c>
      <c r="G21">
        <v>2</v>
      </c>
      <c r="H21">
        <v>1</v>
      </c>
      <c r="I21">
        <v>0</v>
      </c>
      <c r="J21">
        <v>1</v>
      </c>
      <c r="K21">
        <v>2</v>
      </c>
      <c r="L21">
        <f t="shared" si="0"/>
        <v>1.8</v>
      </c>
    </row>
    <row r="22" spans="1:12" x14ac:dyDescent="0.25">
      <c r="A22" t="str">
        <f>'Bronchial  cell death'!A22</f>
        <v>F2.7</v>
      </c>
      <c r="B22">
        <v>2</v>
      </c>
      <c r="C22">
        <v>1</v>
      </c>
      <c r="D22">
        <v>0</v>
      </c>
      <c r="E22">
        <v>3</v>
      </c>
      <c r="F22">
        <v>2</v>
      </c>
      <c r="G22">
        <v>2</v>
      </c>
      <c r="H22">
        <v>3</v>
      </c>
      <c r="I22">
        <v>3</v>
      </c>
      <c r="J22">
        <v>2</v>
      </c>
      <c r="K22">
        <v>1</v>
      </c>
      <c r="L22">
        <f t="shared" si="0"/>
        <v>1.9</v>
      </c>
    </row>
    <row r="23" spans="1:12" x14ac:dyDescent="0.25">
      <c r="A23" t="str">
        <f>'Bronchial  cell death'!A23</f>
        <v>F1.7</v>
      </c>
      <c r="L23" t="e">
        <f t="shared" si="0"/>
        <v>#DIV/0!</v>
      </c>
    </row>
    <row r="24" spans="1:12" x14ac:dyDescent="0.25">
      <c r="A24" t="str">
        <f>'Bronchial  cell death'!A24</f>
        <v>M1M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f t="shared" si="0"/>
        <v>0</v>
      </c>
    </row>
    <row r="25" spans="1:12" x14ac:dyDescent="0.25">
      <c r="A25" t="str">
        <f>'Bronchial  cell death'!A25</f>
        <v>M2M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f t="shared" si="0"/>
        <v>0</v>
      </c>
    </row>
    <row r="26" spans="1:12" x14ac:dyDescent="0.25">
      <c r="A26" t="str">
        <f>'Bronchial  cell death'!A26</f>
        <v>M3M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1</v>
      </c>
      <c r="J26">
        <v>0</v>
      </c>
      <c r="K26">
        <v>0</v>
      </c>
      <c r="L26">
        <f t="shared" si="0"/>
        <v>0.1</v>
      </c>
    </row>
    <row r="27" spans="1:12" x14ac:dyDescent="0.25">
      <c r="A27" t="str">
        <f>'Bronchial  cell death'!A27</f>
        <v>F3M</v>
      </c>
      <c r="B27">
        <v>0</v>
      </c>
      <c r="C27">
        <v>0</v>
      </c>
      <c r="D27">
        <v>2</v>
      </c>
      <c r="E27">
        <v>0</v>
      </c>
      <c r="F27">
        <v>0</v>
      </c>
      <c r="G27">
        <v>0</v>
      </c>
      <c r="H27">
        <v>0</v>
      </c>
      <c r="I27">
        <v>0</v>
      </c>
      <c r="J27">
        <v>1</v>
      </c>
      <c r="K27">
        <v>0</v>
      </c>
      <c r="L27">
        <f t="shared" si="0"/>
        <v>0.3</v>
      </c>
    </row>
    <row r="28" spans="1:12" x14ac:dyDescent="0.25">
      <c r="A28" t="str">
        <f>'Bronchial  cell death'!A28</f>
        <v>F2M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f t="shared" si="0"/>
        <v>0</v>
      </c>
    </row>
    <row r="29" spans="1:12" x14ac:dyDescent="0.25">
      <c r="A29" t="str">
        <f>'Bronchial  cell death'!A29</f>
        <v>F1M</v>
      </c>
      <c r="B29">
        <v>0</v>
      </c>
      <c r="C29">
        <v>0</v>
      </c>
      <c r="D29">
        <v>0</v>
      </c>
      <c r="E29">
        <v>3</v>
      </c>
      <c r="F29">
        <v>2</v>
      </c>
      <c r="G29">
        <v>0</v>
      </c>
      <c r="H29">
        <v>0</v>
      </c>
      <c r="I29">
        <v>0</v>
      </c>
      <c r="J29">
        <v>0</v>
      </c>
      <c r="K29">
        <v>0</v>
      </c>
      <c r="L29">
        <f t="shared" si="0"/>
        <v>0.5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workbookViewId="0">
      <selection activeCell="L29" sqref="L29"/>
    </sheetView>
  </sheetViews>
  <sheetFormatPr defaultRowHeight="15" x14ac:dyDescent="0.25"/>
  <sheetData>
    <row r="1" spans="1:13" x14ac:dyDescent="0.25">
      <c r="A1" t="s">
        <v>21</v>
      </c>
      <c r="M1" t="s">
        <v>2</v>
      </c>
    </row>
    <row r="2" spans="1:13" x14ac:dyDescent="0.25">
      <c r="A2" t="s">
        <v>24</v>
      </c>
      <c r="M2" t="s">
        <v>22</v>
      </c>
    </row>
    <row r="4" spans="1:13" x14ac:dyDescent="0.25">
      <c r="B4" t="s">
        <v>23</v>
      </c>
    </row>
    <row r="5" spans="1:13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13" x14ac:dyDescent="0.25">
      <c r="A6" t="str">
        <f>'Bronchial  cell death'!A6</f>
        <v>M1.2</v>
      </c>
      <c r="B6" s="1">
        <v>0</v>
      </c>
      <c r="C6" s="1">
        <v>0.01</v>
      </c>
      <c r="D6" s="1">
        <v>7.0000000000000007E-2</v>
      </c>
      <c r="E6" s="1">
        <v>0.1</v>
      </c>
      <c r="F6" s="1">
        <v>0.05</v>
      </c>
      <c r="G6" s="1">
        <v>0.05</v>
      </c>
      <c r="H6" s="1">
        <v>0.04</v>
      </c>
      <c r="I6" s="1">
        <v>0.02</v>
      </c>
      <c r="J6" s="1">
        <v>0.05</v>
      </c>
      <c r="K6" s="1">
        <v>0.02</v>
      </c>
      <c r="L6" s="1">
        <f>AVERAGE(B6:K6)</f>
        <v>4.0999999999999995E-2</v>
      </c>
    </row>
    <row r="7" spans="1:13" x14ac:dyDescent="0.25">
      <c r="A7" t="str">
        <f>'Bronchial  cell death'!A7</f>
        <v>M2.2</v>
      </c>
      <c r="B7" s="1">
        <v>0.02</v>
      </c>
      <c r="C7" s="1">
        <v>0.02</v>
      </c>
      <c r="D7" s="1">
        <v>0</v>
      </c>
      <c r="E7" s="1">
        <v>0</v>
      </c>
      <c r="F7" s="1">
        <v>0</v>
      </c>
      <c r="G7" s="1">
        <v>0.06</v>
      </c>
      <c r="H7" s="1">
        <v>0.02</v>
      </c>
      <c r="I7" s="1">
        <v>0.01</v>
      </c>
      <c r="J7" s="1">
        <v>0</v>
      </c>
      <c r="K7" s="1">
        <v>0.02</v>
      </c>
      <c r="L7" s="1">
        <f t="shared" ref="L7:L29" si="0">AVERAGE(B7:K7)</f>
        <v>1.4999999999999999E-2</v>
      </c>
    </row>
    <row r="8" spans="1:13" x14ac:dyDescent="0.25">
      <c r="A8" t="str">
        <f>'Bronchial  cell death'!A8</f>
        <v>M3.2</v>
      </c>
      <c r="B8" s="1">
        <v>0.02</v>
      </c>
      <c r="C8" s="1">
        <v>0.01</v>
      </c>
      <c r="D8" s="1">
        <v>0</v>
      </c>
      <c r="E8" s="1">
        <v>0.01</v>
      </c>
      <c r="F8" s="1">
        <v>0.02</v>
      </c>
      <c r="G8" s="1">
        <v>0.02</v>
      </c>
      <c r="H8" s="1">
        <v>0.02</v>
      </c>
      <c r="I8" s="1">
        <v>0.03</v>
      </c>
      <c r="J8" s="1">
        <v>0.01</v>
      </c>
      <c r="K8" s="1">
        <v>0.01</v>
      </c>
      <c r="L8" s="1">
        <f t="shared" si="0"/>
        <v>1.5000000000000003E-2</v>
      </c>
    </row>
    <row r="9" spans="1:13" x14ac:dyDescent="0.25">
      <c r="A9" t="str">
        <f>'Bronchial  cell death'!A9</f>
        <v>F1.2</v>
      </c>
      <c r="B9" s="1">
        <v>0</v>
      </c>
      <c r="C9" s="1">
        <v>0</v>
      </c>
      <c r="D9" s="1">
        <v>0.01</v>
      </c>
      <c r="E9" s="1">
        <v>0.1</v>
      </c>
      <c r="F9" s="1">
        <v>0.02</v>
      </c>
      <c r="G9" s="1">
        <v>0.05</v>
      </c>
      <c r="H9" s="1">
        <v>0.1</v>
      </c>
      <c r="I9" s="1">
        <v>0.05</v>
      </c>
      <c r="J9" s="1">
        <v>0</v>
      </c>
      <c r="K9" s="1">
        <v>0</v>
      </c>
      <c r="L9" s="1">
        <f t="shared" si="0"/>
        <v>3.3000000000000002E-2</v>
      </c>
    </row>
    <row r="10" spans="1:13" x14ac:dyDescent="0.25">
      <c r="A10" t="str">
        <f>'Bronchial  cell death'!A10</f>
        <v>F2.2</v>
      </c>
      <c r="B10" s="1">
        <v>0.03</v>
      </c>
      <c r="C10" s="1">
        <v>0</v>
      </c>
      <c r="D10" s="1">
        <v>0</v>
      </c>
      <c r="E10" s="1">
        <v>0.02</v>
      </c>
      <c r="F10" s="1">
        <v>0.01</v>
      </c>
      <c r="G10" s="1">
        <v>0.02</v>
      </c>
      <c r="H10" s="1">
        <v>0.01</v>
      </c>
      <c r="I10" s="1">
        <v>0.01</v>
      </c>
      <c r="J10" s="1">
        <v>0</v>
      </c>
      <c r="K10" s="1">
        <v>0.05</v>
      </c>
      <c r="L10" s="1">
        <f t="shared" si="0"/>
        <v>1.4999999999999999E-2</v>
      </c>
    </row>
    <row r="11" spans="1:13" x14ac:dyDescent="0.25">
      <c r="A11" t="str">
        <f>'Bronchial  cell death'!A11</f>
        <v>F3.2</v>
      </c>
      <c r="B11" s="1">
        <v>0.01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0.01</v>
      </c>
      <c r="K11" s="1">
        <v>0</v>
      </c>
      <c r="L11" s="1">
        <f t="shared" si="0"/>
        <v>2E-3</v>
      </c>
    </row>
    <row r="12" spans="1:13" x14ac:dyDescent="0.25">
      <c r="A12" t="str">
        <f>'Bronchial  cell death'!A12</f>
        <v>M1.4</v>
      </c>
      <c r="B12" s="1">
        <v>0.02</v>
      </c>
      <c r="C12" s="1">
        <v>0.01</v>
      </c>
      <c r="D12" s="1">
        <v>0</v>
      </c>
      <c r="E12" s="1">
        <v>0</v>
      </c>
      <c r="F12" s="1">
        <v>0.01</v>
      </c>
      <c r="G12" s="1">
        <v>0.02</v>
      </c>
      <c r="H12" s="1">
        <v>0.04</v>
      </c>
      <c r="I12" s="1">
        <v>0.02</v>
      </c>
      <c r="J12" s="1">
        <v>0.01</v>
      </c>
      <c r="K12" s="1">
        <v>0</v>
      </c>
      <c r="L12" s="1">
        <f t="shared" si="0"/>
        <v>1.3000000000000001E-2</v>
      </c>
    </row>
    <row r="13" spans="1:13" x14ac:dyDescent="0.25">
      <c r="A13" t="str">
        <f>'Bronchial  cell death'!A13</f>
        <v>M2.4</v>
      </c>
      <c r="B13" s="1">
        <v>0.02</v>
      </c>
      <c r="C13" s="1">
        <v>0</v>
      </c>
      <c r="D13" s="1">
        <v>0.02</v>
      </c>
      <c r="E13" s="1">
        <v>0.01</v>
      </c>
      <c r="F13" s="1">
        <v>0.04</v>
      </c>
      <c r="G13" s="1">
        <v>0</v>
      </c>
      <c r="H13" s="1">
        <v>0.01</v>
      </c>
      <c r="I13" s="1">
        <v>0</v>
      </c>
      <c r="J13" s="1">
        <v>0.01</v>
      </c>
      <c r="K13" s="1">
        <v>0.02</v>
      </c>
      <c r="L13" s="1">
        <f t="shared" si="0"/>
        <v>1.2999999999999998E-2</v>
      </c>
    </row>
    <row r="14" spans="1:13" x14ac:dyDescent="0.25">
      <c r="A14" t="str">
        <f>'Bronchial  cell death'!A14</f>
        <v>M3.4</v>
      </c>
      <c r="B14" s="1">
        <v>0.05</v>
      </c>
      <c r="C14" s="1">
        <v>0.02</v>
      </c>
      <c r="D14" s="1">
        <v>0.03</v>
      </c>
      <c r="E14" s="1">
        <v>0.03</v>
      </c>
      <c r="F14" s="1">
        <v>0.02</v>
      </c>
      <c r="G14" s="1">
        <v>0.01</v>
      </c>
      <c r="H14" s="1">
        <v>0.01</v>
      </c>
      <c r="I14" s="1">
        <v>0.02</v>
      </c>
      <c r="J14" s="1">
        <v>0</v>
      </c>
      <c r="K14" s="1">
        <v>0.02</v>
      </c>
      <c r="L14" s="1">
        <f t="shared" si="0"/>
        <v>2.0999999999999998E-2</v>
      </c>
    </row>
    <row r="15" spans="1:13" x14ac:dyDescent="0.25">
      <c r="A15" t="str">
        <f>'Bronchial  cell death'!A15</f>
        <v>F1.4</v>
      </c>
      <c r="B15" s="1">
        <v>0.02</v>
      </c>
      <c r="C15" s="1">
        <v>0</v>
      </c>
      <c r="D15" s="1">
        <v>0</v>
      </c>
      <c r="E15" s="1">
        <v>0</v>
      </c>
      <c r="F15" s="1">
        <v>0</v>
      </c>
      <c r="G15" s="1">
        <v>0.02</v>
      </c>
      <c r="H15" s="1">
        <v>0.02</v>
      </c>
      <c r="I15" s="1">
        <v>0.04</v>
      </c>
      <c r="J15" s="1">
        <v>0.06</v>
      </c>
      <c r="K15" s="1">
        <v>0.03</v>
      </c>
      <c r="L15" s="1">
        <f t="shared" si="0"/>
        <v>1.9E-2</v>
      </c>
    </row>
    <row r="16" spans="1:13" x14ac:dyDescent="0.25">
      <c r="A16" t="str">
        <f>'Bronchial  cell death'!A16</f>
        <v>F2.4</v>
      </c>
      <c r="B16" s="1">
        <v>0.05</v>
      </c>
      <c r="C16" s="1">
        <v>0.02</v>
      </c>
      <c r="D16" s="1">
        <v>0.04</v>
      </c>
      <c r="E16" s="1">
        <v>0.03</v>
      </c>
      <c r="F16" s="1">
        <v>0.02</v>
      </c>
      <c r="G16" s="1">
        <v>7.0000000000000007E-2</v>
      </c>
      <c r="H16" s="1">
        <v>0.02</v>
      </c>
      <c r="I16" s="1">
        <v>0.03</v>
      </c>
      <c r="J16" s="1">
        <v>0.01</v>
      </c>
      <c r="K16" s="1">
        <v>0</v>
      </c>
      <c r="L16" s="1">
        <f t="shared" si="0"/>
        <v>2.9000000000000005E-2</v>
      </c>
    </row>
    <row r="17" spans="1:12" x14ac:dyDescent="0.25">
      <c r="A17" t="str">
        <f>'Bronchial  cell death'!A17</f>
        <v>F3.4</v>
      </c>
      <c r="B17" s="1">
        <v>0</v>
      </c>
      <c r="C17" s="1">
        <v>0</v>
      </c>
      <c r="D17" s="1">
        <v>0.01</v>
      </c>
      <c r="E17" s="1">
        <v>0</v>
      </c>
      <c r="F17" s="1">
        <v>0</v>
      </c>
      <c r="G17" s="1">
        <v>0.02</v>
      </c>
      <c r="H17" s="1">
        <v>0</v>
      </c>
      <c r="I17" s="1">
        <v>0.02</v>
      </c>
      <c r="J17" s="1">
        <v>0.04</v>
      </c>
      <c r="K17" s="1">
        <v>0.02</v>
      </c>
      <c r="L17" s="1">
        <f t="shared" si="0"/>
        <v>1.0999999999999999E-2</v>
      </c>
    </row>
    <row r="18" spans="1:12" x14ac:dyDescent="0.25">
      <c r="A18" t="str">
        <f>'Bronchial  cell death'!A18</f>
        <v>M1.7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 t="e">
        <f t="shared" si="0"/>
        <v>#DIV/0!</v>
      </c>
    </row>
    <row r="19" spans="1:12" x14ac:dyDescent="0.25">
      <c r="A19" t="str">
        <f>'Bronchial  cell death'!A19</f>
        <v>M2.7</v>
      </c>
      <c r="B19" s="1">
        <v>7.0000000000000007E-2</v>
      </c>
      <c r="C19" s="1">
        <v>0.03</v>
      </c>
      <c r="D19" s="1">
        <v>0.02</v>
      </c>
      <c r="E19" s="1">
        <v>0.4</v>
      </c>
      <c r="F19" s="1">
        <v>0.7</v>
      </c>
      <c r="G19" s="1">
        <v>0.4</v>
      </c>
      <c r="H19" s="1">
        <v>0.3</v>
      </c>
      <c r="I19" s="1">
        <v>0.2</v>
      </c>
      <c r="J19" s="1">
        <v>0.1</v>
      </c>
      <c r="K19" s="1">
        <v>0.25</v>
      </c>
      <c r="L19" s="1">
        <f t="shared" si="0"/>
        <v>0.24700000000000003</v>
      </c>
    </row>
    <row r="20" spans="1:12" x14ac:dyDescent="0.25">
      <c r="A20" t="str">
        <f>'Bronchial  cell death'!A20</f>
        <v>M3.7</v>
      </c>
      <c r="B20" s="1">
        <v>7.0000000000000007E-2</v>
      </c>
      <c r="C20" s="1">
        <v>0.4</v>
      </c>
      <c r="D20" s="1">
        <v>0.03</v>
      </c>
      <c r="E20" s="1">
        <v>0.05</v>
      </c>
      <c r="F20" s="1">
        <v>0.1</v>
      </c>
      <c r="G20" s="1">
        <v>0.1</v>
      </c>
      <c r="H20" s="1">
        <v>0.2</v>
      </c>
      <c r="I20" s="1">
        <v>0.5</v>
      </c>
      <c r="J20" s="1">
        <v>0.05</v>
      </c>
      <c r="K20" s="1">
        <v>7.0000000000000007E-2</v>
      </c>
      <c r="L20" s="1">
        <f t="shared" si="0"/>
        <v>0.157</v>
      </c>
    </row>
    <row r="21" spans="1:12" x14ac:dyDescent="0.25">
      <c r="A21" t="str">
        <f>'Bronchial  cell death'!A21</f>
        <v>F3.7</v>
      </c>
      <c r="B21" s="1">
        <v>0.04</v>
      </c>
      <c r="C21" s="1">
        <v>0.2</v>
      </c>
      <c r="D21" s="1">
        <v>0.25</v>
      </c>
      <c r="E21" s="1">
        <v>0.3</v>
      </c>
      <c r="F21" s="1">
        <v>0.2</v>
      </c>
      <c r="G21" s="1">
        <v>0.05</v>
      </c>
      <c r="H21" s="1">
        <v>7.0000000000000007E-2</v>
      </c>
      <c r="I21" s="1">
        <v>0.5</v>
      </c>
      <c r="J21" s="1">
        <v>0.04</v>
      </c>
      <c r="K21" s="1">
        <v>0.3</v>
      </c>
      <c r="L21" s="1">
        <f t="shared" si="0"/>
        <v>0.19500000000000001</v>
      </c>
    </row>
    <row r="22" spans="1:12" x14ac:dyDescent="0.25">
      <c r="A22" t="str">
        <f>'Bronchial  cell death'!A22</f>
        <v>F2.7</v>
      </c>
      <c r="B22" s="1">
        <v>0.01</v>
      </c>
      <c r="C22" s="1">
        <v>0.03</v>
      </c>
      <c r="D22" s="1">
        <v>0.02</v>
      </c>
      <c r="E22" s="1">
        <v>0.02</v>
      </c>
      <c r="F22" s="1">
        <v>0.1</v>
      </c>
      <c r="G22" s="1">
        <v>0.02</v>
      </c>
      <c r="H22" s="1">
        <v>0.02</v>
      </c>
      <c r="I22" s="1">
        <v>0</v>
      </c>
      <c r="J22" s="1">
        <v>0.01</v>
      </c>
      <c r="K22" s="1">
        <v>0.02</v>
      </c>
      <c r="L22" s="1">
        <f t="shared" si="0"/>
        <v>2.4999999999999998E-2</v>
      </c>
    </row>
    <row r="23" spans="1:12" x14ac:dyDescent="0.25">
      <c r="A23" t="str">
        <f>'Bronchial  cell death'!A23</f>
        <v>F1.7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 t="e">
        <f t="shared" si="0"/>
        <v>#DIV/0!</v>
      </c>
    </row>
    <row r="24" spans="1:12" x14ac:dyDescent="0.25">
      <c r="A24" t="str">
        <f>'Bronchial  cell death'!A24</f>
        <v>M1M</v>
      </c>
      <c r="B24" s="1">
        <v>0</v>
      </c>
      <c r="C24" s="1">
        <v>0</v>
      </c>
      <c r="D24" s="1">
        <v>0</v>
      </c>
      <c r="E24" s="1">
        <v>0</v>
      </c>
      <c r="F24" s="1">
        <v>0.01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f t="shared" si="0"/>
        <v>1E-3</v>
      </c>
    </row>
    <row r="25" spans="1:12" x14ac:dyDescent="0.25">
      <c r="A25" t="str">
        <f>'Bronchial  cell death'!A25</f>
        <v>M2M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f t="shared" si="0"/>
        <v>0</v>
      </c>
    </row>
    <row r="26" spans="1:12" x14ac:dyDescent="0.25">
      <c r="A26" t="str">
        <f>'Bronchial  cell death'!A26</f>
        <v>M3M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0.05</v>
      </c>
      <c r="J26" s="1">
        <v>0</v>
      </c>
      <c r="K26" s="1">
        <v>0</v>
      </c>
      <c r="L26" s="1">
        <f t="shared" si="0"/>
        <v>5.0000000000000001E-3</v>
      </c>
    </row>
    <row r="27" spans="1:12" x14ac:dyDescent="0.25">
      <c r="A27" t="str">
        <f>'Bronchial  cell death'!A27</f>
        <v>F3M</v>
      </c>
      <c r="B27" s="1">
        <v>0</v>
      </c>
      <c r="C27" s="1">
        <v>0</v>
      </c>
      <c r="D27" s="1">
        <v>0.01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f t="shared" si="0"/>
        <v>1E-3</v>
      </c>
    </row>
    <row r="28" spans="1:12" x14ac:dyDescent="0.25">
      <c r="A28" t="str">
        <f>'Bronchial  cell death'!A28</f>
        <v>F2M</v>
      </c>
      <c r="B28" s="1">
        <v>0</v>
      </c>
      <c r="C28" s="1">
        <v>0.02</v>
      </c>
      <c r="D28" s="1">
        <v>0</v>
      </c>
      <c r="E28" s="1">
        <v>0.03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f t="shared" si="0"/>
        <v>5.0000000000000001E-3</v>
      </c>
    </row>
    <row r="29" spans="1:12" x14ac:dyDescent="0.25">
      <c r="A29" t="str">
        <f>'Bronchial  cell death'!A29</f>
        <v>F1M</v>
      </c>
      <c r="B29" s="1">
        <v>0</v>
      </c>
      <c r="C29" s="1">
        <v>0</v>
      </c>
      <c r="D29" s="1">
        <v>0</v>
      </c>
      <c r="E29" s="1">
        <v>0.05</v>
      </c>
      <c r="F29" s="1">
        <v>0.01</v>
      </c>
      <c r="G29" s="1">
        <v>0.01</v>
      </c>
      <c r="H29" s="1">
        <v>0</v>
      </c>
      <c r="I29" s="1">
        <v>0</v>
      </c>
      <c r="J29" s="1">
        <v>0</v>
      </c>
      <c r="K29" s="1">
        <v>0</v>
      </c>
      <c r="L29" s="1">
        <f t="shared" si="0"/>
        <v>7.000000000000001E-3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topLeftCell="A13" workbookViewId="0">
      <selection activeCell="B31" sqref="B31"/>
    </sheetView>
  </sheetViews>
  <sheetFormatPr defaultRowHeight="15" x14ac:dyDescent="0.25"/>
  <sheetData>
    <row r="1" spans="1:14" x14ac:dyDescent="0.25">
      <c r="A1" t="s">
        <v>21</v>
      </c>
      <c r="M1" t="s">
        <v>2</v>
      </c>
    </row>
    <row r="2" spans="1:14" x14ac:dyDescent="0.25">
      <c r="A2" t="s">
        <v>24</v>
      </c>
      <c r="M2" t="s">
        <v>25</v>
      </c>
    </row>
    <row r="4" spans="1:14" x14ac:dyDescent="0.25">
      <c r="B4" t="s">
        <v>23</v>
      </c>
    </row>
    <row r="5" spans="1:14" x14ac:dyDescent="0.25">
      <c r="A5" t="s">
        <v>0</v>
      </c>
      <c r="B5">
        <v>1</v>
      </c>
      <c r="C5">
        <v>2</v>
      </c>
      <c r="D5">
        <v>3</v>
      </c>
      <c r="E5">
        <v>4</v>
      </c>
      <c r="F5">
        <v>5</v>
      </c>
      <c r="G5">
        <v>6</v>
      </c>
      <c r="H5">
        <v>7</v>
      </c>
      <c r="I5">
        <v>8</v>
      </c>
      <c r="J5">
        <v>9</v>
      </c>
      <c r="K5">
        <v>10</v>
      </c>
      <c r="L5" t="s">
        <v>9</v>
      </c>
    </row>
    <row r="6" spans="1:14" x14ac:dyDescent="0.25">
      <c r="A6" t="str">
        <f>'Bronchial  cell death'!A6</f>
        <v>M1.2</v>
      </c>
      <c r="B6" s="1">
        <v>0</v>
      </c>
      <c r="C6" s="1">
        <v>0</v>
      </c>
      <c r="D6" s="1">
        <v>0</v>
      </c>
      <c r="E6" s="1">
        <v>0</v>
      </c>
      <c r="F6" s="1">
        <v>0</v>
      </c>
      <c r="G6" s="1">
        <v>0</v>
      </c>
      <c r="H6" s="1">
        <v>0</v>
      </c>
      <c r="I6" s="1">
        <v>0</v>
      </c>
      <c r="J6" s="1">
        <v>0</v>
      </c>
      <c r="K6" s="1">
        <v>0</v>
      </c>
      <c r="L6" s="1">
        <f>AVERAGE(B6:K6)</f>
        <v>0</v>
      </c>
    </row>
    <row r="7" spans="1:14" x14ac:dyDescent="0.25">
      <c r="A7" t="str">
        <f>'Bronchial  cell death'!A7</f>
        <v>M2.2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f t="shared" ref="L7:L29" si="0">AVERAGE(B7:K7)</f>
        <v>0</v>
      </c>
    </row>
    <row r="8" spans="1:14" x14ac:dyDescent="0.25">
      <c r="A8" t="str">
        <f>'Bronchial  cell death'!A8</f>
        <v>M3.2</v>
      </c>
      <c r="B8" s="1">
        <v>0</v>
      </c>
      <c r="C8" s="1">
        <v>0</v>
      </c>
      <c r="D8" s="1">
        <v>0</v>
      </c>
      <c r="E8" s="1">
        <v>0</v>
      </c>
      <c r="F8" s="1">
        <v>0</v>
      </c>
      <c r="G8" s="1">
        <v>0</v>
      </c>
      <c r="H8" s="1">
        <v>0</v>
      </c>
      <c r="I8" s="1">
        <v>0</v>
      </c>
      <c r="J8" s="1">
        <v>0</v>
      </c>
      <c r="K8" s="1">
        <v>0</v>
      </c>
      <c r="L8" s="1">
        <f t="shared" si="0"/>
        <v>0</v>
      </c>
    </row>
    <row r="9" spans="1:14" x14ac:dyDescent="0.25">
      <c r="A9" t="str">
        <f>'Bronchial  cell death'!A9</f>
        <v>F1.2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  <c r="K9" s="1">
        <v>0</v>
      </c>
      <c r="L9" s="1">
        <f t="shared" si="0"/>
        <v>0</v>
      </c>
    </row>
    <row r="10" spans="1:14" x14ac:dyDescent="0.25">
      <c r="A10" t="str">
        <f>'Bronchial  cell death'!A10</f>
        <v>F2.2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f t="shared" si="0"/>
        <v>0</v>
      </c>
    </row>
    <row r="11" spans="1:14" x14ac:dyDescent="0.25">
      <c r="A11" t="str">
        <f>'Bronchial  cell death'!A11</f>
        <v>F3.2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f t="shared" si="0"/>
        <v>0</v>
      </c>
    </row>
    <row r="12" spans="1:14" x14ac:dyDescent="0.25">
      <c r="A12" t="str">
        <f>'Bronchial  cell death'!A12</f>
        <v>M1.4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f t="shared" si="0"/>
        <v>0</v>
      </c>
    </row>
    <row r="13" spans="1:14" x14ac:dyDescent="0.25">
      <c r="A13" t="str">
        <f>'Bronchial  cell death'!A13</f>
        <v>M2.4</v>
      </c>
      <c r="B13" s="1">
        <v>0</v>
      </c>
      <c r="C13" s="1">
        <v>0</v>
      </c>
      <c r="D13" s="1">
        <v>0</v>
      </c>
      <c r="E13" s="1">
        <v>0.05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f t="shared" si="0"/>
        <v>5.0000000000000001E-3</v>
      </c>
      <c r="N13" t="s">
        <v>52</v>
      </c>
    </row>
    <row r="14" spans="1:14" x14ac:dyDescent="0.25">
      <c r="A14" t="str">
        <f>'Bronchial  cell death'!A14</f>
        <v>M3.4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f t="shared" si="0"/>
        <v>0</v>
      </c>
    </row>
    <row r="15" spans="1:14" x14ac:dyDescent="0.25">
      <c r="A15" t="str">
        <f>'Bronchial  cell death'!A15</f>
        <v>F1.4</v>
      </c>
      <c r="B15" s="1">
        <v>0</v>
      </c>
      <c r="C15" s="1">
        <v>0.2</v>
      </c>
      <c r="D15" s="1">
        <v>0.1</v>
      </c>
      <c r="E15" s="1">
        <v>0</v>
      </c>
      <c r="F15" s="1">
        <v>0</v>
      </c>
      <c r="G15" s="1">
        <v>0</v>
      </c>
      <c r="H15" s="1">
        <v>0</v>
      </c>
      <c r="I15" s="1">
        <v>0.1</v>
      </c>
      <c r="J15" s="1">
        <v>0</v>
      </c>
      <c r="K15" s="1">
        <v>0</v>
      </c>
      <c r="L15" s="1">
        <f t="shared" si="0"/>
        <v>0.04</v>
      </c>
      <c r="N15" t="s">
        <v>52</v>
      </c>
    </row>
    <row r="16" spans="1:14" x14ac:dyDescent="0.25">
      <c r="A16" t="str">
        <f>'Bronchial  cell death'!A16</f>
        <v>F2.4</v>
      </c>
      <c r="B16" s="1">
        <v>0</v>
      </c>
      <c r="C16" s="1">
        <v>0</v>
      </c>
      <c r="D16" s="1">
        <v>0</v>
      </c>
      <c r="E16" s="1">
        <v>0</v>
      </c>
      <c r="F16" s="1">
        <v>0.5</v>
      </c>
      <c r="G16" s="1">
        <v>0</v>
      </c>
      <c r="H16" s="1">
        <v>0.1</v>
      </c>
      <c r="I16" s="1">
        <v>0.02</v>
      </c>
      <c r="J16" s="1">
        <v>0</v>
      </c>
      <c r="K16" s="1">
        <v>0</v>
      </c>
      <c r="L16" s="1">
        <f t="shared" si="0"/>
        <v>6.2E-2</v>
      </c>
      <c r="N16" t="s">
        <v>53</v>
      </c>
    </row>
    <row r="17" spans="1:14" x14ac:dyDescent="0.25">
      <c r="A17" t="str">
        <f>'Bronchial  cell death'!A17</f>
        <v>F3.4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0.6</v>
      </c>
      <c r="H17" s="1">
        <v>0.1</v>
      </c>
      <c r="I17" s="1">
        <v>0.5</v>
      </c>
      <c r="J17" s="1">
        <v>0</v>
      </c>
      <c r="K17" s="1">
        <v>0</v>
      </c>
      <c r="L17" s="1">
        <f t="shared" si="0"/>
        <v>0.12</v>
      </c>
      <c r="N17" t="s">
        <v>52</v>
      </c>
    </row>
    <row r="18" spans="1:14" x14ac:dyDescent="0.25">
      <c r="A18" t="str">
        <f>'Bronchial  cell death'!A18</f>
        <v>M1.7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 t="e">
        <f t="shared" si="0"/>
        <v>#DIV/0!</v>
      </c>
    </row>
    <row r="19" spans="1:14" x14ac:dyDescent="0.25">
      <c r="A19" t="str">
        <f>'Bronchial  cell death'!A19</f>
        <v>M2.7</v>
      </c>
      <c r="B19" s="1">
        <v>0.25</v>
      </c>
      <c r="C19" s="1">
        <v>0.05</v>
      </c>
      <c r="D19" s="1">
        <v>0</v>
      </c>
      <c r="E19" s="1">
        <v>0</v>
      </c>
      <c r="F19" s="1">
        <v>0</v>
      </c>
      <c r="G19" s="1">
        <v>0</v>
      </c>
      <c r="H19" s="1">
        <v>1</v>
      </c>
      <c r="I19" s="1">
        <v>0.4</v>
      </c>
      <c r="J19" s="1">
        <v>0.3</v>
      </c>
      <c r="K19" s="1">
        <v>0.1</v>
      </c>
      <c r="L19" s="1">
        <f t="shared" si="0"/>
        <v>0.21000000000000002</v>
      </c>
      <c r="N19" t="s">
        <v>54</v>
      </c>
    </row>
    <row r="20" spans="1:14" x14ac:dyDescent="0.25">
      <c r="A20" t="str">
        <f>'Bronchial  cell death'!A20</f>
        <v>M3.7</v>
      </c>
      <c r="B20" s="1">
        <v>0.2</v>
      </c>
      <c r="C20" s="1">
        <v>0</v>
      </c>
      <c r="D20" s="1">
        <v>0</v>
      </c>
      <c r="E20" s="1">
        <v>0.25</v>
      </c>
      <c r="F20" s="1">
        <v>0.6</v>
      </c>
      <c r="G20" s="1">
        <v>0.7</v>
      </c>
      <c r="H20" s="1">
        <v>0.6</v>
      </c>
      <c r="I20" s="1">
        <v>0.05</v>
      </c>
      <c r="J20" s="1">
        <v>0.4</v>
      </c>
      <c r="K20" s="1">
        <v>0</v>
      </c>
      <c r="L20" s="1">
        <f t="shared" si="0"/>
        <v>0.27999999999999997</v>
      </c>
      <c r="N20" t="s">
        <v>54</v>
      </c>
    </row>
    <row r="21" spans="1:14" x14ac:dyDescent="0.25">
      <c r="A21" t="str">
        <f>'Bronchial  cell death'!A21</f>
        <v>F3.7</v>
      </c>
      <c r="B21" s="1">
        <v>0.2</v>
      </c>
      <c r="C21" s="1">
        <v>0.1</v>
      </c>
      <c r="D21" s="1">
        <v>0.2</v>
      </c>
      <c r="E21" s="1">
        <v>0.4</v>
      </c>
      <c r="F21" s="1">
        <v>0.9</v>
      </c>
      <c r="G21" s="1">
        <v>0.05</v>
      </c>
      <c r="H21" s="1">
        <v>0.7</v>
      </c>
      <c r="I21" s="1">
        <v>0</v>
      </c>
      <c r="J21" s="1">
        <v>0</v>
      </c>
      <c r="K21" s="1">
        <v>0</v>
      </c>
      <c r="L21" s="1">
        <f t="shared" si="0"/>
        <v>0.255</v>
      </c>
      <c r="N21" t="s">
        <v>54</v>
      </c>
    </row>
    <row r="22" spans="1:14" x14ac:dyDescent="0.25">
      <c r="A22" t="str">
        <f>'Bronchial  cell death'!A22</f>
        <v>F2.7</v>
      </c>
      <c r="B22" s="1">
        <v>0</v>
      </c>
      <c r="C22" s="1">
        <v>0</v>
      </c>
      <c r="D22" s="1">
        <v>0.1</v>
      </c>
      <c r="E22" s="1">
        <v>0.25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f t="shared" si="0"/>
        <v>3.4999999999999996E-2</v>
      </c>
      <c r="N22" t="s">
        <v>53</v>
      </c>
    </row>
    <row r="23" spans="1:14" x14ac:dyDescent="0.25">
      <c r="A23" t="str">
        <f>'Bronchial  cell death'!A23</f>
        <v>F1.7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 t="e">
        <f t="shared" si="0"/>
        <v>#DIV/0!</v>
      </c>
    </row>
    <row r="24" spans="1:14" x14ac:dyDescent="0.25">
      <c r="A24" t="str">
        <f>'Bronchial  cell death'!A24</f>
        <v>M1M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f t="shared" si="0"/>
        <v>0</v>
      </c>
    </row>
    <row r="25" spans="1:14" x14ac:dyDescent="0.25">
      <c r="A25" t="str">
        <f>'Bronchial  cell death'!A25</f>
        <v>M2M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f t="shared" si="0"/>
        <v>0</v>
      </c>
    </row>
    <row r="26" spans="1:14" x14ac:dyDescent="0.25">
      <c r="A26" t="str">
        <f>'Bronchial  cell death'!A26</f>
        <v>M3M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f t="shared" si="0"/>
        <v>0</v>
      </c>
    </row>
    <row r="27" spans="1:14" x14ac:dyDescent="0.25">
      <c r="A27" t="str">
        <f>'Bronchial  cell death'!A27</f>
        <v>F3M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f t="shared" si="0"/>
        <v>0</v>
      </c>
    </row>
    <row r="28" spans="1:14" x14ac:dyDescent="0.25">
      <c r="A28" t="str">
        <f>'Bronchial  cell death'!A28</f>
        <v>F2M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f t="shared" si="0"/>
        <v>0</v>
      </c>
    </row>
    <row r="29" spans="1:14" x14ac:dyDescent="0.25">
      <c r="A29" t="str">
        <f>'Bronchial  cell death'!A29</f>
        <v>F1M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f t="shared" si="0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Bronchial  cell death</vt:lpstr>
      <vt:lpstr>peribronchial inflammation</vt:lpstr>
      <vt:lpstr>periarterial inflammation</vt:lpstr>
      <vt:lpstr>endarteritis</vt:lpstr>
      <vt:lpstr>venulitis</vt:lpstr>
      <vt:lpstr>perivenule inflammation</vt:lpstr>
      <vt:lpstr>interstitial lymphocytic pneum</vt:lpstr>
      <vt:lpstr>pulmonary edema</vt:lpstr>
    </vt:vector>
  </TitlesOfParts>
  <Company>University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Kelly Smith</dc:creator>
  <cp:lastModifiedBy>Kelly Smith</cp:lastModifiedBy>
  <dcterms:created xsi:type="dcterms:W3CDTF">2021-02-23T23:22:23Z</dcterms:created>
  <dcterms:modified xsi:type="dcterms:W3CDTF">2022-11-04T02:21:36Z</dcterms:modified>
</cp:coreProperties>
</file>