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<sst xmlns="http://schemas.openxmlformats.org/spreadsheetml/2006/main" count="45" uniqueCount="24">
  <si>
    <t>TIME</t>
  </si>
  <si>
    <t>GENDER</t>
  </si>
  <si>
    <t>Age</t>
  </si>
  <si>
    <t>cd8</t>
  </si>
  <si>
    <t>CD8+cd28+</t>
  </si>
  <si>
    <t>cd8+cd28-</t>
  </si>
  <si>
    <t>CD28- /CD8</t>
  </si>
  <si>
    <t>CD3</t>
  </si>
  <si>
    <t>cd4</t>
  </si>
  <si>
    <t>nk</t>
  </si>
  <si>
    <t>CD19+</t>
  </si>
  <si>
    <t>cd4+cd45ro</t>
  </si>
  <si>
    <t>cd3+HLADR+</t>
  </si>
  <si>
    <t>N</t>
  </si>
  <si>
    <t>L</t>
  </si>
  <si>
    <t>VCA</t>
  </si>
  <si>
    <t>EA</t>
  </si>
  <si>
    <t>treated 1 week</t>
  </si>
  <si>
    <t>CD28-/CD8</t>
  </si>
  <si>
    <t>treated 1month</t>
  </si>
  <si>
    <t>treated 4month</t>
  </si>
  <si>
    <t>1</t>
  </si>
  <si>
    <t>2</t>
  </si>
  <si>
    <t>5.339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</si>
</sst>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yyyy/m/d;@"/>
  </numFmts>
  <fonts count="26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0"/>
      <color rgb="FFFF0000"/>
      <name val="微软雅黑"/>
      <charset val="134"/>
    </font>
    <font>
      <sz val="10"/>
      <name val="微软雅黑"/>
      <charset val="134"/>
    </font>
    <font>
      <sz val="10"/>
      <color indexed="8"/>
      <name val="微软雅黑"/>
      <charset val="134"/>
    </font>
    <font>
      <b/>
      <sz val="1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1" borderId="1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horizontal="left" vertical="center"/>
    </xf>
    <xf numFmtId="176" fontId="4" fillId="0" borderId="0" xfId="0" applyNumberFormat="1" applyFont="1" applyFill="1" applyBorder="1" applyAlignment="1">
      <alignment horizontal="left" vertical="center"/>
    </xf>
    <xf numFmtId="14" fontId="4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0" fillId="0" borderId="0" xfId="0" applyBorder="1">
      <alignment vertical="center"/>
    </xf>
    <xf numFmtId="0" fontId="1" fillId="0" borderId="0" xfId="0" applyNumberFormat="1" applyFont="1" applyFill="1" applyBorder="1" applyAlignment="1">
      <alignment horizontal="left" vertical="center"/>
    </xf>
    <xf numFmtId="176" fontId="1" fillId="0" borderId="0" xfId="0" applyNumberFormat="1" applyFont="1" applyFill="1" applyBorder="1" applyAlignment="1">
      <alignment horizontal="left" vertical="center"/>
    </xf>
    <xf numFmtId="14" fontId="2" fillId="0" borderId="0" xfId="0" applyNumberFormat="1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177" fontId="2" fillId="0" borderId="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178" fontId="2" fillId="0" borderId="0" xfId="0" applyNumberFormat="1" applyFont="1" applyFill="1" applyBorder="1" applyAlignment="1">
      <alignment horizontal="left" vertical="center"/>
    </xf>
    <xf numFmtId="176" fontId="3" fillId="0" borderId="0" xfId="0" applyNumberFormat="1" applyFont="1" applyFill="1" applyBorder="1" applyAlignment="1">
      <alignment horizontal="left" vertical="center"/>
    </xf>
    <xf numFmtId="14" fontId="6" fillId="0" borderId="0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left" vertical="center"/>
    </xf>
    <xf numFmtId="14" fontId="3" fillId="0" borderId="0" xfId="0" applyNumberFormat="1" applyFont="1" applyFill="1" applyBorder="1" applyAlignment="1">
      <alignment horizontal="left" vertical="center"/>
    </xf>
    <xf numFmtId="0" fontId="5" fillId="0" borderId="0" xfId="0" applyNumberFormat="1" applyFont="1" applyFill="1" applyBorder="1" applyAlignment="1">
      <alignment horizontal="left" vertical="center"/>
    </xf>
    <xf numFmtId="14" fontId="5" fillId="0" borderId="0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left" vertical="center"/>
    </xf>
    <xf numFmtId="176" fontId="5" fillId="0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33"/>
  <sheetViews>
    <sheetView tabSelected="1" workbookViewId="0">
      <selection activeCell="A1" sqref="A$1:A$1048576"/>
    </sheetView>
  </sheetViews>
  <sheetFormatPr defaultColWidth="9" defaultRowHeight="21" customHeight="1"/>
  <cols>
    <col min="1" max="1" width="12.4454545454545" style="2" customWidth="1"/>
    <col min="2" max="2" width="9" style="2"/>
    <col min="3" max="3" width="7.33636363636364" style="2" customWidth="1"/>
    <col min="4" max="4" width="9" style="2"/>
    <col min="5" max="5" width="14.3363636363636" style="2" customWidth="1"/>
    <col min="6" max="6" width="13.6636363636364" style="2" customWidth="1"/>
    <col min="7" max="7" width="14.2181818181818" style="4" customWidth="1"/>
    <col min="8" max="11" width="9" style="2"/>
    <col min="12" max="12" width="11.7818181818182" style="2" customWidth="1"/>
    <col min="13" max="13" width="15.4454545454545" style="2" customWidth="1"/>
    <col min="14" max="17" width="9" style="2"/>
    <col min="18" max="18" width="15.2181818181818" style="2" customWidth="1"/>
    <col min="19" max="19" width="14.6636363636364" style="5" customWidth="1"/>
    <col min="20" max="20" width="15.4454545454545" style="6" customWidth="1"/>
    <col min="21" max="21" width="11.2181818181818" style="5" customWidth="1"/>
    <col min="22" max="22" width="15.8909090909091" style="7" customWidth="1"/>
    <col min="23" max="23" width="14.3363636363636" style="4"/>
    <col min="24" max="16382" width="9" style="2"/>
    <col min="16383" max="16384" width="9" style="8"/>
  </cols>
  <sheetData>
    <row r="1" s="1" customFormat="1" customHeight="1" spans="1:23">
      <c r="A1" s="1" t="s">
        <v>0</v>
      </c>
      <c r="B1" s="9" t="s">
        <v>1</v>
      </c>
      <c r="C1" s="1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" t="s">
        <v>17</v>
      </c>
      <c r="S1" s="10" t="s">
        <v>18</v>
      </c>
      <c r="T1" s="18" t="s">
        <v>19</v>
      </c>
      <c r="U1" s="10" t="s">
        <v>18</v>
      </c>
      <c r="V1" s="18" t="s">
        <v>20</v>
      </c>
      <c r="W1" s="10" t="s">
        <v>18</v>
      </c>
    </row>
    <row r="2" s="2" customFormat="1" customHeight="1" spans="1:23">
      <c r="A2" s="11">
        <v>42102</v>
      </c>
      <c r="B2" s="12">
        <v>1</v>
      </c>
      <c r="C2" s="13">
        <v>39</v>
      </c>
      <c r="D2" s="2">
        <v>19.1</v>
      </c>
      <c r="E2" s="4">
        <f t="shared" ref="E2:E65" si="0">D2-F2</f>
        <v>13.2</v>
      </c>
      <c r="F2" s="2">
        <v>5.9</v>
      </c>
      <c r="G2" s="4">
        <v>30.8900523560209</v>
      </c>
      <c r="H2" s="14">
        <v>43.5</v>
      </c>
      <c r="I2" s="14">
        <v>43.5</v>
      </c>
      <c r="J2" s="14">
        <v>52.4</v>
      </c>
      <c r="K2" s="14">
        <v>3.6</v>
      </c>
      <c r="L2" s="14">
        <v>11.9</v>
      </c>
      <c r="M2" s="14">
        <v>2.6</v>
      </c>
      <c r="N2" s="14">
        <v>4.59</v>
      </c>
      <c r="O2" s="14">
        <v>2.01</v>
      </c>
      <c r="P2" s="14">
        <v>1.29</v>
      </c>
      <c r="Q2" s="14">
        <v>0</v>
      </c>
      <c r="R2" s="11">
        <v>42193</v>
      </c>
      <c r="S2" s="5">
        <v>31.25</v>
      </c>
      <c r="T2" s="6">
        <v>42234</v>
      </c>
      <c r="U2" s="5">
        <v>33.1632653061224</v>
      </c>
      <c r="V2" s="6">
        <v>42338</v>
      </c>
      <c r="W2" s="17">
        <v>19.1176470588235</v>
      </c>
    </row>
    <row r="3" s="2" customFormat="1" customHeight="1" spans="1:23">
      <c r="A3" s="11">
        <v>42111</v>
      </c>
      <c r="B3" s="15">
        <v>1</v>
      </c>
      <c r="C3" s="2">
        <v>54</v>
      </c>
      <c r="D3" s="4">
        <v>21.4</v>
      </c>
      <c r="E3" s="4">
        <f t="shared" si="0"/>
        <v>12.3</v>
      </c>
      <c r="F3" s="4">
        <v>9.1</v>
      </c>
      <c r="G3" s="4">
        <f>F3/D3*100</f>
        <v>42.5233644859813</v>
      </c>
      <c r="H3" s="4">
        <v>57.5</v>
      </c>
      <c r="I3" s="4">
        <v>31.2</v>
      </c>
      <c r="J3" s="4">
        <v>15.9</v>
      </c>
      <c r="K3" s="4">
        <v>21.4</v>
      </c>
      <c r="L3" s="4">
        <v>24.5</v>
      </c>
      <c r="M3" s="4">
        <v>0.9</v>
      </c>
      <c r="N3" s="4">
        <v>3.17</v>
      </c>
      <c r="O3" s="4">
        <v>1.41</v>
      </c>
      <c r="P3" s="4">
        <v>0</v>
      </c>
      <c r="Q3" s="4">
        <v>0</v>
      </c>
      <c r="R3" s="11">
        <v>42174</v>
      </c>
      <c r="S3" s="5">
        <v>22.5433526011561</v>
      </c>
      <c r="T3" s="6">
        <v>42174</v>
      </c>
      <c r="U3" s="5">
        <v>22.5433526011561</v>
      </c>
      <c r="V3" s="6">
        <v>42275</v>
      </c>
      <c r="W3" s="4">
        <v>29.4736842105263</v>
      </c>
    </row>
    <row r="4" s="2" customFormat="1" customHeight="1" spans="1:23">
      <c r="A4" s="11">
        <v>42096</v>
      </c>
      <c r="B4" s="12">
        <v>1</v>
      </c>
      <c r="C4" s="13">
        <v>48</v>
      </c>
      <c r="D4" s="2">
        <v>28.5</v>
      </c>
      <c r="E4" s="4">
        <f t="shared" si="0"/>
        <v>20.8</v>
      </c>
      <c r="F4" s="2">
        <v>7.7</v>
      </c>
      <c r="G4" s="4">
        <v>27.0175438596491</v>
      </c>
      <c r="H4" s="14">
        <v>53</v>
      </c>
      <c r="I4" s="14">
        <v>25.9</v>
      </c>
      <c r="J4" s="14">
        <v>37.9</v>
      </c>
      <c r="K4" s="14">
        <v>8.5</v>
      </c>
      <c r="L4" s="14">
        <v>20.7</v>
      </c>
      <c r="M4" s="14">
        <v>1.4</v>
      </c>
      <c r="N4" s="14">
        <v>4.43</v>
      </c>
      <c r="O4" s="14">
        <v>1.83</v>
      </c>
      <c r="P4" s="14">
        <v>4.28</v>
      </c>
      <c r="Q4" s="14">
        <v>0</v>
      </c>
      <c r="R4" s="11">
        <v>42179</v>
      </c>
      <c r="S4" s="5">
        <v>24.1269841269841</v>
      </c>
      <c r="T4" s="6">
        <v>42219</v>
      </c>
      <c r="U4" s="5">
        <v>27.6967930029155</v>
      </c>
      <c r="V4" s="6">
        <v>42317</v>
      </c>
      <c r="W4" s="4">
        <v>39.3129770992366</v>
      </c>
    </row>
    <row r="5" s="2" customFormat="1" customHeight="1" spans="1:23">
      <c r="A5" s="11">
        <v>42089</v>
      </c>
      <c r="B5" s="12">
        <v>2</v>
      </c>
      <c r="C5" s="13">
        <v>34</v>
      </c>
      <c r="D5" s="2">
        <v>22.1</v>
      </c>
      <c r="E5" s="4">
        <f t="shared" si="0"/>
        <v>12.4</v>
      </c>
      <c r="F5" s="2">
        <v>9.7</v>
      </c>
      <c r="G5" s="4">
        <v>43.8914027149321</v>
      </c>
      <c r="H5" s="14">
        <v>57.3</v>
      </c>
      <c r="I5" s="14">
        <v>32.8</v>
      </c>
      <c r="J5" s="14">
        <v>29.3</v>
      </c>
      <c r="K5" s="14">
        <v>5</v>
      </c>
      <c r="L5" s="14">
        <v>21.1</v>
      </c>
      <c r="M5" s="14">
        <v>2.8</v>
      </c>
      <c r="N5" s="14">
        <v>5.6</v>
      </c>
      <c r="O5" s="14">
        <v>0.96</v>
      </c>
      <c r="P5" s="14">
        <v>2.35</v>
      </c>
      <c r="Q5" s="14">
        <v>0</v>
      </c>
      <c r="R5" s="6">
        <v>42160</v>
      </c>
      <c r="S5" s="5">
        <v>56.6666666666667</v>
      </c>
      <c r="T5" s="6">
        <v>42241</v>
      </c>
      <c r="U5" s="5">
        <v>47.7678571428571</v>
      </c>
      <c r="V5" s="11">
        <v>42333</v>
      </c>
      <c r="W5" s="4">
        <v>40</v>
      </c>
    </row>
    <row r="6" s="2" customFormat="1" customHeight="1" spans="1:23">
      <c r="A6" s="11">
        <v>42032</v>
      </c>
      <c r="B6" s="12">
        <v>1</v>
      </c>
      <c r="C6" s="13">
        <v>52</v>
      </c>
      <c r="D6" s="2">
        <v>7.9</v>
      </c>
      <c r="E6" s="4">
        <f t="shared" si="0"/>
        <v>5.3</v>
      </c>
      <c r="F6" s="2">
        <v>2.6</v>
      </c>
      <c r="G6" s="4">
        <v>32.9113924050633</v>
      </c>
      <c r="H6" s="14">
        <v>28.5</v>
      </c>
      <c r="I6" s="14">
        <v>19.7</v>
      </c>
      <c r="J6" s="14">
        <v>51.6</v>
      </c>
      <c r="K6" s="14">
        <v>14.3</v>
      </c>
      <c r="L6" s="14">
        <v>14.4</v>
      </c>
      <c r="M6" s="14">
        <v>0.9</v>
      </c>
      <c r="N6" s="14">
        <v>2.63</v>
      </c>
      <c r="O6" s="14">
        <v>1.66</v>
      </c>
      <c r="P6" s="14">
        <v>0</v>
      </c>
      <c r="Q6" s="14">
        <v>0</v>
      </c>
      <c r="R6" s="11">
        <v>42122</v>
      </c>
      <c r="S6" s="5">
        <v>20.5607476635514</v>
      </c>
      <c r="T6" s="6">
        <v>42152</v>
      </c>
      <c r="U6" s="5">
        <v>31.5789473684211</v>
      </c>
      <c r="V6" s="6">
        <v>42242</v>
      </c>
      <c r="W6" s="4">
        <v>41.2844036697248</v>
      </c>
    </row>
    <row r="7" s="2" customFormat="1" customHeight="1" spans="1:23">
      <c r="A7" s="11">
        <v>42034</v>
      </c>
      <c r="B7" s="12">
        <v>1</v>
      </c>
      <c r="C7" s="13">
        <v>59</v>
      </c>
      <c r="D7" s="2">
        <v>13.1</v>
      </c>
      <c r="E7" s="4">
        <f t="shared" si="0"/>
        <v>8.7</v>
      </c>
      <c r="F7" s="2">
        <v>4.4</v>
      </c>
      <c r="G7" s="4">
        <v>33.587786259542</v>
      </c>
      <c r="H7" s="14">
        <v>47.7</v>
      </c>
      <c r="I7" s="14">
        <v>33.7</v>
      </c>
      <c r="J7" s="14">
        <v>36.3</v>
      </c>
      <c r="K7" s="14">
        <v>9.5</v>
      </c>
      <c r="L7" s="14">
        <v>19.6</v>
      </c>
      <c r="M7" s="14">
        <v>0.8</v>
      </c>
      <c r="N7" s="14">
        <v>4.84</v>
      </c>
      <c r="O7" s="14">
        <v>1.21</v>
      </c>
      <c r="P7" s="14">
        <v>2.735</v>
      </c>
      <c r="Q7" s="14">
        <v>0.173</v>
      </c>
      <c r="R7" s="11">
        <v>42108</v>
      </c>
      <c r="S7" s="5">
        <v>45.6521739130435</v>
      </c>
      <c r="T7" s="6">
        <v>42159</v>
      </c>
      <c r="U7" s="5">
        <v>40.9691629955947</v>
      </c>
      <c r="V7" s="6">
        <v>42240</v>
      </c>
      <c r="W7" s="4">
        <v>41.8181818181818</v>
      </c>
    </row>
    <row r="8" s="2" customFormat="1" customHeight="1" spans="1:23">
      <c r="A8" s="11">
        <v>42069</v>
      </c>
      <c r="B8" s="12">
        <v>1</v>
      </c>
      <c r="C8" s="13">
        <v>46</v>
      </c>
      <c r="D8" s="2">
        <v>19.3</v>
      </c>
      <c r="E8" s="4">
        <f t="shared" si="0"/>
        <v>13</v>
      </c>
      <c r="F8" s="2">
        <v>6.3</v>
      </c>
      <c r="G8" s="4">
        <v>32.6424870466321</v>
      </c>
      <c r="H8" s="14">
        <v>58.4</v>
      </c>
      <c r="I8" s="14">
        <v>34.5</v>
      </c>
      <c r="J8" s="14">
        <v>33.7</v>
      </c>
      <c r="K8" s="14">
        <v>4.7</v>
      </c>
      <c r="L8" s="14">
        <v>26.9</v>
      </c>
      <c r="M8" s="14">
        <v>4</v>
      </c>
      <c r="N8" s="14">
        <v>7.18</v>
      </c>
      <c r="O8" s="14">
        <v>1.87</v>
      </c>
      <c r="P8" s="14">
        <v>0</v>
      </c>
      <c r="Q8" s="14">
        <v>0</v>
      </c>
      <c r="R8" s="11">
        <v>42145</v>
      </c>
      <c r="S8" s="5">
        <v>41.2037037037037</v>
      </c>
      <c r="T8" s="6">
        <v>42187</v>
      </c>
      <c r="U8" s="5">
        <v>45.933014354067</v>
      </c>
      <c r="V8" s="6">
        <v>42256</v>
      </c>
      <c r="W8" s="4">
        <v>44.9197860962567</v>
      </c>
    </row>
    <row r="9" s="2" customFormat="1" customHeight="1" spans="1:23">
      <c r="A9" s="11">
        <v>42144</v>
      </c>
      <c r="B9" s="12">
        <v>1</v>
      </c>
      <c r="C9" s="13">
        <v>50</v>
      </c>
      <c r="D9" s="2">
        <v>41.8</v>
      </c>
      <c r="E9" s="4">
        <f t="shared" si="0"/>
        <v>28.3</v>
      </c>
      <c r="F9" s="2">
        <v>13.5</v>
      </c>
      <c r="G9" s="4">
        <v>32.2966507177034</v>
      </c>
      <c r="H9" s="14">
        <v>76.7</v>
      </c>
      <c r="I9" s="14">
        <v>28.3</v>
      </c>
      <c r="J9" s="14">
        <v>19.8</v>
      </c>
      <c r="K9" s="14">
        <v>2.7</v>
      </c>
      <c r="L9" s="14">
        <v>10.4</v>
      </c>
      <c r="M9" s="14">
        <v>8.2</v>
      </c>
      <c r="N9" s="14">
        <v>2.15</v>
      </c>
      <c r="O9" s="14">
        <v>1.32</v>
      </c>
      <c r="P9" s="14">
        <v>0</v>
      </c>
      <c r="Q9" s="14">
        <v>0</v>
      </c>
      <c r="R9" s="11">
        <v>42289</v>
      </c>
      <c r="S9" s="5">
        <v>36.9281045751634</v>
      </c>
      <c r="T9" s="6">
        <v>42319</v>
      </c>
      <c r="U9" s="5">
        <v>45.5172413793103</v>
      </c>
      <c r="V9" s="6">
        <v>42394</v>
      </c>
      <c r="W9" s="4">
        <v>48.2828282828283</v>
      </c>
    </row>
    <row r="10" s="2" customFormat="1" customHeight="1" spans="1:23">
      <c r="A10" s="11">
        <v>42114</v>
      </c>
      <c r="B10" s="12">
        <v>2</v>
      </c>
      <c r="C10" s="13">
        <v>31</v>
      </c>
      <c r="D10" s="2">
        <v>32.4</v>
      </c>
      <c r="E10" s="4">
        <f t="shared" si="0"/>
        <v>19.7</v>
      </c>
      <c r="F10" s="2">
        <v>12.7</v>
      </c>
      <c r="G10" s="4">
        <v>39.1975308641975</v>
      </c>
      <c r="H10" s="14">
        <v>69.6</v>
      </c>
      <c r="I10" s="14">
        <v>32.2</v>
      </c>
      <c r="J10" s="14">
        <v>14.1</v>
      </c>
      <c r="K10" s="14">
        <v>12</v>
      </c>
      <c r="L10" s="14">
        <v>19.8</v>
      </c>
      <c r="M10" s="14">
        <v>2.1</v>
      </c>
      <c r="N10" s="14">
        <v>3.23</v>
      </c>
      <c r="O10" s="14">
        <v>1.51</v>
      </c>
      <c r="P10" s="14">
        <v>2.04</v>
      </c>
      <c r="Q10" s="14">
        <v>0</v>
      </c>
      <c r="S10"/>
      <c r="T10" s="6">
        <v>42220</v>
      </c>
      <c r="U10" s="5">
        <v>50.1369863013699</v>
      </c>
      <c r="V10" s="6">
        <v>42310</v>
      </c>
      <c r="W10" s="4">
        <v>48.6206896551724</v>
      </c>
    </row>
    <row r="11" s="2" customFormat="1" customHeight="1" spans="1:23">
      <c r="A11" s="16">
        <v>42468</v>
      </c>
      <c r="B11" s="15">
        <v>2</v>
      </c>
      <c r="C11" s="2">
        <v>26</v>
      </c>
      <c r="D11" s="4">
        <v>29.5</v>
      </c>
      <c r="E11" s="4">
        <f t="shared" si="0"/>
        <v>17</v>
      </c>
      <c r="F11" s="4">
        <v>12.5</v>
      </c>
      <c r="G11" s="4">
        <f>F11/D11*100</f>
        <v>42.3728813559322</v>
      </c>
      <c r="H11" s="4">
        <v>72.1</v>
      </c>
      <c r="I11" s="4">
        <v>36.4</v>
      </c>
      <c r="J11" s="4">
        <v>24.8</v>
      </c>
      <c r="K11" s="4">
        <v>2.8</v>
      </c>
      <c r="L11" s="4">
        <v>16.8</v>
      </c>
      <c r="M11" s="4">
        <v>3.1</v>
      </c>
      <c r="N11" s="4">
        <v>5.5</v>
      </c>
      <c r="O11" s="4">
        <v>2.61</v>
      </c>
      <c r="P11" s="4">
        <v>0</v>
      </c>
      <c r="Q11" s="4">
        <v>0</v>
      </c>
      <c r="S11"/>
      <c r="T11" s="6">
        <v>42613</v>
      </c>
      <c r="U11" s="5">
        <v>52.1246458923513</v>
      </c>
      <c r="V11" s="6">
        <v>42717</v>
      </c>
      <c r="W11" s="4">
        <v>50.5703422053232</v>
      </c>
    </row>
    <row r="12" s="2" customFormat="1" customHeight="1" spans="1:23">
      <c r="A12" s="11">
        <v>42009</v>
      </c>
      <c r="B12" s="12">
        <v>1</v>
      </c>
      <c r="C12" s="13">
        <v>37</v>
      </c>
      <c r="D12" s="2">
        <v>33.7</v>
      </c>
      <c r="E12" s="4">
        <f t="shared" si="0"/>
        <v>12.1</v>
      </c>
      <c r="F12" s="2">
        <v>21.6</v>
      </c>
      <c r="G12" s="4">
        <v>64.0949554896143</v>
      </c>
      <c r="H12" s="14">
        <v>57.4</v>
      </c>
      <c r="I12" s="14">
        <v>10</v>
      </c>
      <c r="J12" s="14">
        <v>37.8</v>
      </c>
      <c r="K12" s="14">
        <v>1.2</v>
      </c>
      <c r="L12" s="14">
        <v>9.5</v>
      </c>
      <c r="M12" s="14">
        <v>4.4</v>
      </c>
      <c r="N12" s="14">
        <v>3.41</v>
      </c>
      <c r="O12" s="14">
        <v>0.68</v>
      </c>
      <c r="P12" s="14">
        <v>1.32</v>
      </c>
      <c r="Q12" s="14">
        <v>0</v>
      </c>
      <c r="R12" s="11">
        <v>42086</v>
      </c>
      <c r="S12" s="5">
        <v>59.3846153846154</v>
      </c>
      <c r="T12" s="6">
        <v>42134</v>
      </c>
      <c r="U12" s="5">
        <v>61.2299465240642</v>
      </c>
      <c r="V12" s="6">
        <v>42222</v>
      </c>
      <c r="W12" s="4">
        <v>51.505016722408</v>
      </c>
    </row>
    <row r="13" s="2" customFormat="1" customHeight="1" spans="1:23">
      <c r="A13" s="11">
        <v>42017</v>
      </c>
      <c r="B13" s="12">
        <v>1</v>
      </c>
      <c r="C13" s="13">
        <v>54</v>
      </c>
      <c r="D13" s="2">
        <v>23.4</v>
      </c>
      <c r="E13" s="4">
        <f t="shared" si="0"/>
        <v>15.3</v>
      </c>
      <c r="F13" s="2">
        <v>8.1</v>
      </c>
      <c r="G13" s="4">
        <v>34.6153846153846</v>
      </c>
      <c r="H13" s="14">
        <v>61.1</v>
      </c>
      <c r="I13" s="14">
        <v>34.9</v>
      </c>
      <c r="J13" s="14">
        <v>28.6</v>
      </c>
      <c r="K13" s="14">
        <v>8.2</v>
      </c>
      <c r="L13" s="14">
        <v>22.8</v>
      </c>
      <c r="M13" s="14">
        <v>2.3</v>
      </c>
      <c r="N13" s="14">
        <v>6.39</v>
      </c>
      <c r="O13" s="14">
        <v>3.09</v>
      </c>
      <c r="P13" s="14">
        <v>6.8</v>
      </c>
      <c r="Q13" s="14">
        <v>0</v>
      </c>
      <c r="R13" s="11">
        <v>42103</v>
      </c>
      <c r="S13" s="5">
        <v>77.924944812362</v>
      </c>
      <c r="T13" s="6">
        <v>42150</v>
      </c>
      <c r="U13" s="5">
        <v>63.1436314363144</v>
      </c>
      <c r="V13" s="6">
        <v>42229</v>
      </c>
      <c r="W13" s="4">
        <v>51.7647058823529</v>
      </c>
    </row>
    <row r="14" s="2" customFormat="1" customHeight="1" spans="1:23">
      <c r="A14" s="11">
        <v>42198</v>
      </c>
      <c r="B14" s="12">
        <v>1</v>
      </c>
      <c r="C14" s="13">
        <v>52</v>
      </c>
      <c r="D14" s="2">
        <v>17.2</v>
      </c>
      <c r="E14" s="4">
        <f t="shared" si="0"/>
        <v>12.1</v>
      </c>
      <c r="F14" s="2">
        <v>5.1</v>
      </c>
      <c r="G14" s="4">
        <v>29.6511627906977</v>
      </c>
      <c r="H14" s="14">
        <v>62.4</v>
      </c>
      <c r="I14" s="14">
        <v>41.9</v>
      </c>
      <c r="J14" s="14">
        <v>25.9</v>
      </c>
      <c r="K14" s="14">
        <v>11</v>
      </c>
      <c r="L14" s="14">
        <v>30.1</v>
      </c>
      <c r="M14" s="14">
        <v>2.4</v>
      </c>
      <c r="N14" s="14">
        <v>7.32</v>
      </c>
      <c r="O14" s="14">
        <v>1.86</v>
      </c>
      <c r="P14" s="14">
        <v>0</v>
      </c>
      <c r="Q14" s="14">
        <v>0</v>
      </c>
      <c r="R14" s="11">
        <v>42265</v>
      </c>
      <c r="S14" s="5">
        <v>41.4012738853503</v>
      </c>
      <c r="T14" s="6">
        <v>42304</v>
      </c>
      <c r="U14" s="5">
        <v>53.6290322580645</v>
      </c>
      <c r="V14" s="6">
        <v>42394</v>
      </c>
      <c r="W14" s="4">
        <v>53.7117903930131</v>
      </c>
    </row>
    <row r="15" s="2" customFormat="1" customHeight="1" spans="1:23">
      <c r="A15" s="11">
        <v>42151</v>
      </c>
      <c r="B15" s="12">
        <v>1</v>
      </c>
      <c r="C15" s="13">
        <v>50</v>
      </c>
      <c r="D15" s="2">
        <v>20.2</v>
      </c>
      <c r="E15" s="4">
        <f t="shared" si="0"/>
        <v>12.6</v>
      </c>
      <c r="F15" s="2">
        <v>7.6</v>
      </c>
      <c r="G15" s="4">
        <v>37.6237623762376</v>
      </c>
      <c r="H15" s="14">
        <v>54.5</v>
      </c>
      <c r="I15" s="14">
        <v>30.1</v>
      </c>
      <c r="J15" s="14">
        <v>25.7</v>
      </c>
      <c r="K15" s="14">
        <v>19.5</v>
      </c>
      <c r="L15" s="14">
        <v>29.5</v>
      </c>
      <c r="M15" s="14">
        <v>1.7</v>
      </c>
      <c r="N15" s="14">
        <v>6.48</v>
      </c>
      <c r="O15" s="14">
        <v>2.67</v>
      </c>
      <c r="P15" s="14"/>
      <c r="Q15" s="14"/>
      <c r="R15" s="11">
        <v>42299</v>
      </c>
      <c r="S15" s="5">
        <v>31.3304721030043</v>
      </c>
      <c r="T15" s="6"/>
      <c r="U15" s="5"/>
      <c r="V15" s="6">
        <v>42374</v>
      </c>
      <c r="W15" s="4">
        <v>55.4770318021201</v>
      </c>
    </row>
    <row r="16" s="2" customFormat="1" customHeight="1" spans="1:23">
      <c r="A16" s="11">
        <v>42042</v>
      </c>
      <c r="B16" s="15">
        <v>1</v>
      </c>
      <c r="C16" s="2">
        <v>46</v>
      </c>
      <c r="D16" s="4">
        <v>20.6</v>
      </c>
      <c r="E16" s="4">
        <f t="shared" si="0"/>
        <v>15.7</v>
      </c>
      <c r="F16" s="4">
        <v>4.9</v>
      </c>
      <c r="G16" s="4">
        <f>F16/D16*100</f>
        <v>23.7864077669903</v>
      </c>
      <c r="H16" s="4">
        <v>58.8</v>
      </c>
      <c r="I16" s="4">
        <v>37.5</v>
      </c>
      <c r="J16" s="4">
        <v>37.6</v>
      </c>
      <c r="K16" s="4">
        <v>5.6</v>
      </c>
      <c r="L16" s="4">
        <v>25.2</v>
      </c>
      <c r="M16" s="4">
        <v>2.9</v>
      </c>
      <c r="N16" s="4">
        <v>6.03</v>
      </c>
      <c r="O16" s="4">
        <v>1.15</v>
      </c>
      <c r="P16" s="4">
        <v>3.796</v>
      </c>
      <c r="Q16" s="4">
        <v>3.035</v>
      </c>
      <c r="R16" s="11">
        <v>42178</v>
      </c>
      <c r="S16" s="5">
        <v>51.7241379310345</v>
      </c>
      <c r="T16" s="6">
        <v>42220</v>
      </c>
      <c r="U16" s="5">
        <v>67.3469387755102</v>
      </c>
      <c r="V16" s="6">
        <v>42304</v>
      </c>
      <c r="W16" s="4">
        <v>58.5034013605442</v>
      </c>
    </row>
    <row r="17" s="2" customFormat="1" customHeight="1" spans="1:23">
      <c r="A17" s="11">
        <v>42502</v>
      </c>
      <c r="B17" s="15">
        <v>1</v>
      </c>
      <c r="C17" s="2">
        <v>36</v>
      </c>
      <c r="D17" s="4">
        <v>23.2</v>
      </c>
      <c r="E17" s="4">
        <f t="shared" si="0"/>
        <v>17.8</v>
      </c>
      <c r="F17" s="4">
        <v>5.4</v>
      </c>
      <c r="G17" s="4">
        <f>F17/D17*100</f>
        <v>23.2758620689655</v>
      </c>
      <c r="H17" s="4">
        <v>65.9</v>
      </c>
      <c r="I17" s="4">
        <v>34</v>
      </c>
      <c r="J17" s="4">
        <v>22.4</v>
      </c>
      <c r="K17" s="4">
        <v>11.7</v>
      </c>
      <c r="L17" s="4">
        <v>15</v>
      </c>
      <c r="M17" s="4">
        <v>2.6</v>
      </c>
      <c r="N17" s="4">
        <v>4.7</v>
      </c>
      <c r="O17" s="4">
        <v>2.42</v>
      </c>
      <c r="P17" s="4">
        <v>0</v>
      </c>
      <c r="Q17" s="4">
        <v>0</v>
      </c>
      <c r="R17" s="11">
        <v>42633</v>
      </c>
      <c r="S17" s="5">
        <v>51.9417475728155</v>
      </c>
      <c r="T17" s="6">
        <v>42667</v>
      </c>
      <c r="U17" s="5">
        <v>54.7945205479452</v>
      </c>
      <c r="V17" s="6">
        <v>42723</v>
      </c>
      <c r="W17" s="4">
        <v>59.5555555555556</v>
      </c>
    </row>
    <row r="18" s="2" customFormat="1" customHeight="1" spans="1:23">
      <c r="A18" s="11">
        <v>41949</v>
      </c>
      <c r="B18" s="12">
        <v>1</v>
      </c>
      <c r="C18" s="13">
        <v>48</v>
      </c>
      <c r="D18" s="2">
        <v>18.4</v>
      </c>
      <c r="E18" s="4">
        <f t="shared" si="0"/>
        <v>9.9</v>
      </c>
      <c r="F18" s="2">
        <v>8.5</v>
      </c>
      <c r="G18" s="4">
        <v>46.195652173913</v>
      </c>
      <c r="H18" s="14">
        <v>46.6</v>
      </c>
      <c r="I18" s="14">
        <v>30.5</v>
      </c>
      <c r="J18" s="14">
        <v>38.8</v>
      </c>
      <c r="K18" s="14">
        <v>11.4</v>
      </c>
      <c r="L18" s="14">
        <v>17.6</v>
      </c>
      <c r="M18" s="14">
        <v>2.8</v>
      </c>
      <c r="N18" s="14">
        <v>2.74</v>
      </c>
      <c r="O18" s="14">
        <v>2.51</v>
      </c>
      <c r="P18" s="14">
        <v>0</v>
      </c>
      <c r="Q18" s="14">
        <v>0</v>
      </c>
      <c r="R18" s="11">
        <v>42030</v>
      </c>
      <c r="S18" s="5">
        <v>58.2887700534759</v>
      </c>
      <c r="T18" s="6">
        <v>42073</v>
      </c>
      <c r="U18" s="5">
        <v>76.6791044776119</v>
      </c>
      <c r="V18" s="6">
        <v>42170</v>
      </c>
      <c r="W18" s="4">
        <v>61.3793103448276</v>
      </c>
    </row>
    <row r="19" s="2" customFormat="1" customHeight="1" spans="1:23">
      <c r="A19" s="11">
        <v>42179</v>
      </c>
      <c r="B19" s="12">
        <v>2</v>
      </c>
      <c r="C19" s="13">
        <v>20</v>
      </c>
      <c r="D19" s="2">
        <v>30.3</v>
      </c>
      <c r="E19" s="4">
        <f t="shared" si="0"/>
        <v>17</v>
      </c>
      <c r="F19" s="2">
        <v>13.3</v>
      </c>
      <c r="G19" s="4">
        <v>43.8943894389439</v>
      </c>
      <c r="H19" s="14">
        <v>63.3</v>
      </c>
      <c r="I19" s="14">
        <v>35.5</v>
      </c>
      <c r="J19" s="14">
        <v>29</v>
      </c>
      <c r="K19" s="14">
        <v>6.9</v>
      </c>
      <c r="L19" s="14">
        <v>22.9</v>
      </c>
      <c r="M19" s="14">
        <v>2.1</v>
      </c>
      <c r="N19" s="14">
        <v>4.89</v>
      </c>
      <c r="O19" s="14">
        <v>2.51</v>
      </c>
      <c r="P19" s="14">
        <v>0</v>
      </c>
      <c r="Q19" s="14">
        <v>0</v>
      </c>
      <c r="R19" s="11">
        <v>42243</v>
      </c>
      <c r="S19" s="5">
        <v>59.1666666666667</v>
      </c>
      <c r="T19" s="6">
        <v>42276</v>
      </c>
      <c r="U19" s="5">
        <v>72.5806451612903</v>
      </c>
      <c r="V19" s="6">
        <v>42380</v>
      </c>
      <c r="W19" s="4">
        <v>62.6262626262626</v>
      </c>
    </row>
    <row r="20" s="2" customFormat="1" customHeight="1" spans="1:23">
      <c r="A20" s="11">
        <v>41997</v>
      </c>
      <c r="B20" s="12">
        <v>1</v>
      </c>
      <c r="C20" s="13">
        <v>69</v>
      </c>
      <c r="D20" s="2">
        <v>14.6</v>
      </c>
      <c r="E20" s="4">
        <f t="shared" si="0"/>
        <v>8.1</v>
      </c>
      <c r="F20" s="2">
        <v>6.5</v>
      </c>
      <c r="G20" s="4">
        <v>44.5205479452055</v>
      </c>
      <c r="H20" s="14">
        <v>37.1</v>
      </c>
      <c r="I20" s="14">
        <v>21</v>
      </c>
      <c r="J20" s="14">
        <v>54.4</v>
      </c>
      <c r="K20" s="14">
        <v>5.2</v>
      </c>
      <c r="L20" s="14">
        <v>11.8</v>
      </c>
      <c r="M20" s="14">
        <v>1.7</v>
      </c>
      <c r="N20" s="14">
        <v>3.56</v>
      </c>
      <c r="O20" s="14">
        <v>2.18</v>
      </c>
      <c r="P20" s="14">
        <v>0</v>
      </c>
      <c r="Q20" s="14">
        <v>0</v>
      </c>
      <c r="R20" s="11">
        <v>42081</v>
      </c>
      <c r="S20" s="5">
        <v>65.8385093167702</v>
      </c>
      <c r="T20" s="6">
        <v>42114</v>
      </c>
      <c r="U20" s="5">
        <v>69.1588785046729</v>
      </c>
      <c r="V20" s="6">
        <v>42205</v>
      </c>
      <c r="W20" s="4">
        <v>63.5761589403974</v>
      </c>
    </row>
    <row r="21" s="2" customFormat="1" customHeight="1" spans="1:23">
      <c r="A21" s="11">
        <v>42132</v>
      </c>
      <c r="B21" s="12">
        <v>1</v>
      </c>
      <c r="C21" s="13">
        <v>52</v>
      </c>
      <c r="D21" s="2">
        <v>38.3</v>
      </c>
      <c r="E21" s="4">
        <f t="shared" si="0"/>
        <v>23.1</v>
      </c>
      <c r="F21" s="2">
        <v>15.2</v>
      </c>
      <c r="G21" s="4">
        <v>39.686684073107</v>
      </c>
      <c r="H21" s="14">
        <v>70.6</v>
      </c>
      <c r="I21" s="14">
        <v>31.4</v>
      </c>
      <c r="J21" s="14">
        <v>25</v>
      </c>
      <c r="K21" s="14">
        <v>3.8</v>
      </c>
      <c r="L21" s="14">
        <v>24.1</v>
      </c>
      <c r="M21" s="14">
        <v>3.5</v>
      </c>
      <c r="N21" s="14">
        <v>5.16</v>
      </c>
      <c r="O21" s="14">
        <v>1.37</v>
      </c>
      <c r="P21" s="14"/>
      <c r="Q21" s="14"/>
      <c r="R21" s="11">
        <v>42216</v>
      </c>
      <c r="S21" s="5">
        <v>68.7898089171975</v>
      </c>
      <c r="T21" s="6">
        <v>42216</v>
      </c>
      <c r="U21" s="5">
        <v>68.7898089171975</v>
      </c>
      <c r="V21" s="6">
        <v>42361</v>
      </c>
      <c r="W21" s="4">
        <v>64.0127388535032</v>
      </c>
    </row>
    <row r="22" s="2" customFormat="1" customHeight="1" spans="1:23">
      <c r="A22" s="11">
        <v>42180</v>
      </c>
      <c r="B22" s="12">
        <v>2</v>
      </c>
      <c r="C22" s="13">
        <v>47</v>
      </c>
      <c r="D22" s="2">
        <v>31.5</v>
      </c>
      <c r="E22" s="4">
        <f t="shared" si="0"/>
        <v>13.5</v>
      </c>
      <c r="F22" s="2">
        <v>18</v>
      </c>
      <c r="G22" s="4">
        <v>57.1428571428571</v>
      </c>
      <c r="H22" s="14">
        <v>58.3</v>
      </c>
      <c r="I22" s="14">
        <v>24.5</v>
      </c>
      <c r="J22" s="14">
        <v>35.3</v>
      </c>
      <c r="K22" s="14">
        <v>5.6</v>
      </c>
      <c r="L22" s="14">
        <v>10.8</v>
      </c>
      <c r="M22" s="14">
        <v>5.2</v>
      </c>
      <c r="N22" s="14">
        <v>3.13</v>
      </c>
      <c r="O22" s="14">
        <v>0.95</v>
      </c>
      <c r="P22" s="14">
        <v>0</v>
      </c>
      <c r="Q22" s="14">
        <v>0</v>
      </c>
      <c r="R22" s="11">
        <v>42256</v>
      </c>
      <c r="S22" s="5">
        <v>77.5147928994083</v>
      </c>
      <c r="T22" s="6">
        <v>42298</v>
      </c>
      <c r="U22" s="5">
        <v>71.7201166180758</v>
      </c>
      <c r="V22" s="6">
        <v>42415</v>
      </c>
      <c r="W22" s="4">
        <v>65.8469945355191</v>
      </c>
    </row>
    <row r="23" s="2" customFormat="1" customHeight="1" spans="1:23">
      <c r="A23" s="11">
        <v>42102</v>
      </c>
      <c r="B23" s="12">
        <v>1</v>
      </c>
      <c r="C23" s="13">
        <v>44</v>
      </c>
      <c r="D23" s="2">
        <v>19.1</v>
      </c>
      <c r="E23" s="4">
        <f t="shared" si="0"/>
        <v>14.4</v>
      </c>
      <c r="F23" s="2">
        <v>4.7</v>
      </c>
      <c r="G23" s="4">
        <v>24.6073298429319</v>
      </c>
      <c r="H23" s="14">
        <v>60</v>
      </c>
      <c r="I23" s="14">
        <v>33.5</v>
      </c>
      <c r="J23" s="14">
        <v>27.1</v>
      </c>
      <c r="K23" s="14">
        <v>12.8</v>
      </c>
      <c r="L23" s="14">
        <v>25</v>
      </c>
      <c r="M23" s="14">
        <v>2.4</v>
      </c>
      <c r="N23" s="14">
        <v>2.09</v>
      </c>
      <c r="O23" s="14">
        <v>2.7</v>
      </c>
      <c r="P23" s="14">
        <v>0</v>
      </c>
      <c r="Q23" s="14">
        <v>0</v>
      </c>
      <c r="R23" s="11">
        <v>42227</v>
      </c>
      <c r="S23" s="5">
        <v>40</v>
      </c>
      <c r="T23" s="6">
        <v>42228</v>
      </c>
      <c r="U23" s="5">
        <v>40</v>
      </c>
      <c r="V23" s="6">
        <v>42286</v>
      </c>
      <c r="W23" s="4">
        <v>65.9090909090909</v>
      </c>
    </row>
    <row r="24" s="2" customFormat="1" customHeight="1" spans="1:23">
      <c r="A24" s="11">
        <v>42087</v>
      </c>
      <c r="B24" s="12">
        <v>1</v>
      </c>
      <c r="C24" s="13">
        <v>30</v>
      </c>
      <c r="D24" s="2">
        <v>23.2</v>
      </c>
      <c r="E24" s="4">
        <f t="shared" si="0"/>
        <v>13.9</v>
      </c>
      <c r="F24" s="2">
        <v>9.3</v>
      </c>
      <c r="G24" s="4">
        <v>40.0862068965517</v>
      </c>
      <c r="H24" s="14">
        <v>71.6</v>
      </c>
      <c r="I24" s="14">
        <v>30</v>
      </c>
      <c r="J24" s="14">
        <v>15.7</v>
      </c>
      <c r="K24" s="14">
        <v>8.1</v>
      </c>
      <c r="L24" s="14">
        <v>19.1</v>
      </c>
      <c r="M24" s="14">
        <v>0.6</v>
      </c>
      <c r="N24" s="14">
        <v>6.24</v>
      </c>
      <c r="O24" s="14">
        <v>1.95</v>
      </c>
      <c r="P24" s="14">
        <v>1.55</v>
      </c>
      <c r="Q24" s="14">
        <v>4.52</v>
      </c>
      <c r="R24" s="11">
        <v>42159</v>
      </c>
      <c r="S24" s="5">
        <v>66.0839160839161</v>
      </c>
      <c r="T24" s="6">
        <v>42245</v>
      </c>
      <c r="U24" s="5">
        <v>66.2921348314607</v>
      </c>
      <c r="V24" s="6">
        <v>42350</v>
      </c>
      <c r="W24" s="4">
        <v>66.1870503597122</v>
      </c>
    </row>
    <row r="25" s="2" customFormat="1" customHeight="1" spans="1:23">
      <c r="A25" s="11">
        <v>42110</v>
      </c>
      <c r="B25" s="12">
        <v>1</v>
      </c>
      <c r="C25" s="13">
        <v>61</v>
      </c>
      <c r="D25" s="2">
        <v>36</v>
      </c>
      <c r="E25" s="4">
        <f t="shared" si="0"/>
        <v>13.9</v>
      </c>
      <c r="F25" s="2">
        <v>22.1</v>
      </c>
      <c r="G25" s="4">
        <v>61.3888888888889</v>
      </c>
      <c r="H25" s="14">
        <v>65.7</v>
      </c>
      <c r="I25" s="14">
        <v>28.2</v>
      </c>
      <c r="J25" s="14">
        <v>15.2</v>
      </c>
      <c r="K25" s="14">
        <v>16.7</v>
      </c>
      <c r="L25" s="14">
        <v>21.5</v>
      </c>
      <c r="M25" s="14">
        <v>0.9</v>
      </c>
      <c r="N25" s="14">
        <v>4.37</v>
      </c>
      <c r="O25" s="14">
        <v>1.29</v>
      </c>
      <c r="P25" s="14"/>
      <c r="Q25" s="14"/>
      <c r="R25" s="11">
        <v>42198</v>
      </c>
      <c r="S25" s="5">
        <v>63.75</v>
      </c>
      <c r="T25" s="6">
        <v>42198</v>
      </c>
      <c r="U25" s="5">
        <v>63.75</v>
      </c>
      <c r="V25" s="6">
        <v>42341</v>
      </c>
      <c r="W25" s="17">
        <v>66.1971830985916</v>
      </c>
    </row>
    <row r="26" s="2" customFormat="1" customHeight="1" spans="1:23">
      <c r="A26" s="11">
        <v>42152</v>
      </c>
      <c r="B26" s="12">
        <v>1</v>
      </c>
      <c r="C26" s="13">
        <v>59</v>
      </c>
      <c r="D26" s="2">
        <v>25.5</v>
      </c>
      <c r="E26" s="4">
        <f t="shared" si="0"/>
        <v>11.5</v>
      </c>
      <c r="F26" s="2">
        <v>14</v>
      </c>
      <c r="G26" s="4">
        <v>54.9019607843137</v>
      </c>
      <c r="H26" s="14">
        <v>65.1</v>
      </c>
      <c r="I26" s="14">
        <v>28.9</v>
      </c>
      <c r="J26" s="14">
        <v>29.9</v>
      </c>
      <c r="K26" s="14">
        <v>4.9</v>
      </c>
      <c r="L26" s="14">
        <v>13.9</v>
      </c>
      <c r="M26" s="14">
        <v>3.8</v>
      </c>
      <c r="N26" s="14">
        <v>2.81</v>
      </c>
      <c r="O26" s="14">
        <v>1.48</v>
      </c>
      <c r="P26" s="14">
        <v>0</v>
      </c>
      <c r="Q26" s="14">
        <v>0</v>
      </c>
      <c r="R26" s="11">
        <v>42275</v>
      </c>
      <c r="S26" s="5">
        <v>69.4630872483221</v>
      </c>
      <c r="T26" s="6">
        <v>44133</v>
      </c>
      <c r="U26" s="5">
        <v>81.6371681415929</v>
      </c>
      <c r="V26" s="6">
        <v>42418</v>
      </c>
      <c r="W26" s="4">
        <v>66.9565217391304</v>
      </c>
    </row>
    <row r="27" s="2" customFormat="1" customHeight="1" spans="1:23">
      <c r="A27" s="11">
        <v>41943</v>
      </c>
      <c r="B27" s="12">
        <v>1</v>
      </c>
      <c r="C27" s="13">
        <v>47</v>
      </c>
      <c r="D27" s="2">
        <v>22.7</v>
      </c>
      <c r="E27" s="4">
        <f t="shared" si="0"/>
        <v>8.2</v>
      </c>
      <c r="F27" s="2">
        <v>14.5</v>
      </c>
      <c r="G27" s="4">
        <v>63.8766519823789</v>
      </c>
      <c r="H27" s="14">
        <v>86.4</v>
      </c>
      <c r="I27" s="14">
        <v>33</v>
      </c>
      <c r="J27" s="14">
        <v>6.1</v>
      </c>
      <c r="K27" s="14">
        <v>22.7</v>
      </c>
      <c r="L27" s="14">
        <v>26.2</v>
      </c>
      <c r="M27" s="14">
        <v>28.1</v>
      </c>
      <c r="N27" s="14">
        <v>4.63</v>
      </c>
      <c r="O27" s="14">
        <v>1.79</v>
      </c>
      <c r="P27" s="14">
        <v>2.99</v>
      </c>
      <c r="Q27" s="14">
        <v>3</v>
      </c>
      <c r="R27" s="11">
        <v>42033</v>
      </c>
      <c r="S27" s="5">
        <v>70</v>
      </c>
      <c r="T27" s="6">
        <v>42073</v>
      </c>
      <c r="U27" s="5">
        <v>65.7014925373134</v>
      </c>
      <c r="V27" s="6">
        <v>42163</v>
      </c>
      <c r="W27" s="4">
        <v>67.2413793103448</v>
      </c>
    </row>
    <row r="28" s="2" customFormat="1" customHeight="1" spans="1:23">
      <c r="A28" s="11">
        <v>42128</v>
      </c>
      <c r="B28" s="12">
        <v>2</v>
      </c>
      <c r="C28" s="13">
        <v>62</v>
      </c>
      <c r="D28" s="2">
        <v>23.6</v>
      </c>
      <c r="E28" s="4">
        <f t="shared" si="0"/>
        <v>11.4</v>
      </c>
      <c r="F28" s="2">
        <v>12.2</v>
      </c>
      <c r="G28" s="4">
        <v>51.6949152542373</v>
      </c>
      <c r="H28" s="14">
        <v>54.4</v>
      </c>
      <c r="I28" s="14">
        <v>22</v>
      </c>
      <c r="J28" s="14">
        <v>37.9</v>
      </c>
      <c r="K28" s="14">
        <v>7.3</v>
      </c>
      <c r="L28" s="14">
        <v>17.4</v>
      </c>
      <c r="M28" s="14">
        <v>1.6</v>
      </c>
      <c r="N28" s="14">
        <v>2.08</v>
      </c>
      <c r="O28" s="14">
        <v>0.79</v>
      </c>
      <c r="P28" s="14"/>
      <c r="Q28" s="14"/>
      <c r="R28" s="11">
        <v>42202</v>
      </c>
      <c r="S28" s="5">
        <v>38.8297872340425</v>
      </c>
      <c r="T28" s="6">
        <v>42234</v>
      </c>
      <c r="U28" s="5">
        <v>46.0629921259843</v>
      </c>
      <c r="V28" s="6">
        <v>42331</v>
      </c>
      <c r="W28" s="4">
        <v>67.6470588235294</v>
      </c>
    </row>
    <row r="29" s="2" customFormat="1" customHeight="1" spans="1:23">
      <c r="A29" s="11">
        <v>42096</v>
      </c>
      <c r="B29" s="12">
        <v>2</v>
      </c>
      <c r="C29" s="13">
        <v>56</v>
      </c>
      <c r="D29" s="2">
        <v>37.6</v>
      </c>
      <c r="E29" s="4">
        <f t="shared" si="0"/>
        <v>13.8</v>
      </c>
      <c r="F29" s="2">
        <v>23.8</v>
      </c>
      <c r="G29" s="4">
        <v>63.2978723404255</v>
      </c>
      <c r="H29" s="14">
        <v>84</v>
      </c>
      <c r="I29" s="14">
        <v>26.2</v>
      </c>
      <c r="J29" s="14">
        <v>9.9</v>
      </c>
      <c r="K29" s="14">
        <v>4.4</v>
      </c>
      <c r="L29" s="14">
        <v>23.8</v>
      </c>
      <c r="M29" s="14">
        <v>5.8</v>
      </c>
      <c r="N29" s="14">
        <v>2.49</v>
      </c>
      <c r="O29" s="14">
        <v>2.83</v>
      </c>
      <c r="P29" s="14">
        <v>2.91</v>
      </c>
      <c r="Q29" s="14">
        <v>2.24</v>
      </c>
      <c r="R29" s="6">
        <v>42188</v>
      </c>
      <c r="S29" s="5">
        <v>69.7936210131332</v>
      </c>
      <c r="U29"/>
      <c r="V29" s="6">
        <v>42303</v>
      </c>
      <c r="W29" s="4">
        <v>67.7130044843049</v>
      </c>
    </row>
    <row r="30" s="2" customFormat="1" customHeight="1" spans="1:23">
      <c r="A30" s="11">
        <v>42074</v>
      </c>
      <c r="B30" s="12">
        <v>2</v>
      </c>
      <c r="C30" s="13">
        <v>42</v>
      </c>
      <c r="D30" s="2">
        <v>24.5</v>
      </c>
      <c r="E30" s="4">
        <f t="shared" si="0"/>
        <v>14</v>
      </c>
      <c r="F30" s="2">
        <v>10.5</v>
      </c>
      <c r="G30" s="4">
        <v>42.8571428571429</v>
      </c>
      <c r="H30" s="14">
        <v>62.3</v>
      </c>
      <c r="I30" s="14">
        <v>29.5</v>
      </c>
      <c r="J30" s="14">
        <v>17.7</v>
      </c>
      <c r="K30" s="14">
        <v>10.8</v>
      </c>
      <c r="L30" s="14">
        <v>20.4</v>
      </c>
      <c r="M30" s="14">
        <v>3.3</v>
      </c>
      <c r="N30" s="14">
        <v>5.96</v>
      </c>
      <c r="O30" s="14">
        <v>1.57</v>
      </c>
      <c r="P30" s="14">
        <v>0</v>
      </c>
      <c r="Q30" s="14">
        <v>0</v>
      </c>
      <c r="R30" s="11">
        <v>42145</v>
      </c>
      <c r="S30" s="5">
        <v>83.0459770114943</v>
      </c>
      <c r="T30" s="6">
        <v>42146</v>
      </c>
      <c r="U30" s="5">
        <v>83.0459770114943</v>
      </c>
      <c r="V30" s="6">
        <v>42233</v>
      </c>
      <c r="W30" s="4">
        <v>68.1957186544342</v>
      </c>
    </row>
    <row r="31" s="2" customFormat="1" customHeight="1" spans="1:23">
      <c r="A31" s="11">
        <v>42195</v>
      </c>
      <c r="B31" s="12">
        <v>1</v>
      </c>
      <c r="C31" s="13">
        <v>62</v>
      </c>
      <c r="D31" s="2">
        <v>23.2</v>
      </c>
      <c r="E31" s="4">
        <f t="shared" si="0"/>
        <v>10.5</v>
      </c>
      <c r="F31" s="2">
        <v>12.7</v>
      </c>
      <c r="G31" s="4">
        <v>54.7413793103448</v>
      </c>
      <c r="H31" s="14">
        <v>70.4</v>
      </c>
      <c r="I31" s="14">
        <v>45.9</v>
      </c>
      <c r="J31" s="14">
        <v>24</v>
      </c>
      <c r="K31" s="14">
        <v>5.4</v>
      </c>
      <c r="L31" s="14">
        <v>18.3</v>
      </c>
      <c r="M31" s="14">
        <v>2.2</v>
      </c>
      <c r="N31" s="14">
        <v>5.85</v>
      </c>
      <c r="O31" s="14">
        <v>1.41</v>
      </c>
      <c r="P31" s="14">
        <v>0</v>
      </c>
      <c r="Q31" s="14">
        <v>0</v>
      </c>
      <c r="S31"/>
      <c r="T31" s="6">
        <v>42320</v>
      </c>
      <c r="U31" s="5">
        <v>67.6616915422886</v>
      </c>
      <c r="V31" s="6">
        <v>42415</v>
      </c>
      <c r="W31" s="4">
        <v>69.971671388102</v>
      </c>
    </row>
    <row r="32" s="3" customFormat="1" customHeight="1" spans="1:23">
      <c r="A32" s="11">
        <v>42124</v>
      </c>
      <c r="B32" s="12">
        <v>1</v>
      </c>
      <c r="C32" s="13">
        <v>61</v>
      </c>
      <c r="D32" s="2">
        <v>29.6</v>
      </c>
      <c r="E32" s="4">
        <f t="shared" si="0"/>
        <v>14.4</v>
      </c>
      <c r="F32" s="2">
        <v>15.2</v>
      </c>
      <c r="G32" s="4">
        <v>51.3513513513513</v>
      </c>
      <c r="H32" s="14">
        <v>77.2</v>
      </c>
      <c r="I32" s="14">
        <v>39.1</v>
      </c>
      <c r="J32" s="14">
        <v>19.2</v>
      </c>
      <c r="K32" s="14">
        <v>2.2</v>
      </c>
      <c r="L32" s="14">
        <v>30.8</v>
      </c>
      <c r="M32" s="14">
        <v>3.2</v>
      </c>
      <c r="N32" s="14">
        <v>1.94</v>
      </c>
      <c r="O32" s="14">
        <v>0.91</v>
      </c>
      <c r="P32" s="14">
        <v>1.75</v>
      </c>
      <c r="Q32" s="14">
        <v>2.88</v>
      </c>
      <c r="R32" s="11">
        <v>42214</v>
      </c>
      <c r="S32" s="5">
        <v>83.8174273858921</v>
      </c>
      <c r="T32" s="6">
        <v>42255</v>
      </c>
      <c r="U32" s="5">
        <v>71.7277486910995</v>
      </c>
      <c r="V32" s="6">
        <v>42346</v>
      </c>
      <c r="W32" s="4">
        <v>71.044776119403</v>
      </c>
    </row>
    <row r="33" s="2" customFormat="1" customHeight="1" spans="1:23">
      <c r="A33" s="11">
        <v>42121</v>
      </c>
      <c r="B33" s="12">
        <v>1</v>
      </c>
      <c r="C33" s="13">
        <v>57</v>
      </c>
      <c r="D33" s="2">
        <v>26.2</v>
      </c>
      <c r="E33" s="4">
        <f t="shared" si="0"/>
        <v>8.9</v>
      </c>
      <c r="F33" s="2">
        <v>17.3</v>
      </c>
      <c r="G33" s="4">
        <v>66.030534351145</v>
      </c>
      <c r="H33" s="14">
        <v>62.9</v>
      </c>
      <c r="I33" s="14">
        <v>37.4</v>
      </c>
      <c r="J33" s="14">
        <v>12.8</v>
      </c>
      <c r="K33" s="14">
        <v>23.7</v>
      </c>
      <c r="L33" s="14">
        <v>29.6</v>
      </c>
      <c r="M33" s="14">
        <v>4.7</v>
      </c>
      <c r="N33" s="14">
        <v>6.09</v>
      </c>
      <c r="O33" s="14">
        <v>1.62</v>
      </c>
      <c r="P33" s="14">
        <v>0</v>
      </c>
      <c r="Q33" s="14">
        <v>0</v>
      </c>
      <c r="R33" s="11">
        <v>42199</v>
      </c>
      <c r="S33" s="5">
        <v>75.5050505050505</v>
      </c>
      <c r="T33" s="6">
        <v>42233</v>
      </c>
      <c r="U33" s="5">
        <v>81.3299232736573</v>
      </c>
      <c r="V33" s="6">
        <v>42320</v>
      </c>
      <c r="W33" s="4">
        <v>73.1012658227848</v>
      </c>
    </row>
    <row r="34" s="2" customFormat="1" customHeight="1" spans="1:23">
      <c r="A34" s="11">
        <v>42039</v>
      </c>
      <c r="B34" s="12">
        <v>1</v>
      </c>
      <c r="C34" s="13">
        <v>40</v>
      </c>
      <c r="D34" s="2">
        <v>35.6</v>
      </c>
      <c r="E34" s="4">
        <f t="shared" si="0"/>
        <v>10.6</v>
      </c>
      <c r="F34" s="2">
        <v>25</v>
      </c>
      <c r="G34" s="4">
        <v>70.2247191011236</v>
      </c>
      <c r="H34" s="14">
        <v>84.4</v>
      </c>
      <c r="I34" s="14">
        <v>50.8</v>
      </c>
      <c r="J34" s="14">
        <v>6.5</v>
      </c>
      <c r="K34" s="14">
        <v>8.8</v>
      </c>
      <c r="L34" s="14">
        <v>38.1</v>
      </c>
      <c r="M34" s="14">
        <v>4.4</v>
      </c>
      <c r="N34" s="14">
        <v>6.01</v>
      </c>
      <c r="O34" s="14">
        <v>2.84</v>
      </c>
      <c r="P34" s="14">
        <v>0</v>
      </c>
      <c r="Q34" s="14">
        <v>0</v>
      </c>
      <c r="R34" s="11">
        <v>42270</v>
      </c>
      <c r="S34" s="5">
        <v>72.1264367816092</v>
      </c>
      <c r="T34" s="6">
        <v>42300</v>
      </c>
      <c r="U34" s="5">
        <v>63.6871508379888</v>
      </c>
      <c r="V34" s="6">
        <v>42349</v>
      </c>
      <c r="W34" s="4">
        <v>73.202614379085</v>
      </c>
    </row>
    <row r="35" s="3" customFormat="1" customHeight="1" spans="1:23">
      <c r="A35" s="11">
        <v>42157</v>
      </c>
      <c r="B35" s="12">
        <v>1</v>
      </c>
      <c r="C35" s="13">
        <v>67</v>
      </c>
      <c r="D35" s="2">
        <v>24</v>
      </c>
      <c r="E35" s="4">
        <f t="shared" si="0"/>
        <v>12.2</v>
      </c>
      <c r="F35" s="2">
        <v>11.8</v>
      </c>
      <c r="G35" s="4">
        <v>49.1666666666667</v>
      </c>
      <c r="H35" s="14">
        <v>60.4</v>
      </c>
      <c r="I35" s="14">
        <v>35</v>
      </c>
      <c r="J35" s="14">
        <v>33.8</v>
      </c>
      <c r="K35" s="14">
        <v>6.1</v>
      </c>
      <c r="L35" s="14">
        <v>21.6</v>
      </c>
      <c r="M35" s="14">
        <v>2.8</v>
      </c>
      <c r="N35" s="14">
        <v>2.47</v>
      </c>
      <c r="O35" s="14">
        <v>1.6</v>
      </c>
      <c r="P35" s="14"/>
      <c r="Q35" s="14"/>
      <c r="R35" s="11">
        <v>42237</v>
      </c>
      <c r="S35" s="5">
        <v>70.6484641638225</v>
      </c>
      <c r="T35" s="6">
        <v>42286</v>
      </c>
      <c r="U35" s="5">
        <v>70.9497206703911</v>
      </c>
      <c r="V35" s="6">
        <v>42379</v>
      </c>
      <c r="W35" s="4">
        <v>73.374613003096</v>
      </c>
    </row>
    <row r="36" s="2" customFormat="1" customHeight="1" spans="1:23">
      <c r="A36" s="11">
        <v>42130</v>
      </c>
      <c r="B36" s="12">
        <v>1</v>
      </c>
      <c r="C36" s="13">
        <v>26</v>
      </c>
      <c r="D36" s="2">
        <v>30.4</v>
      </c>
      <c r="E36" s="4">
        <f t="shared" si="0"/>
        <v>11.8</v>
      </c>
      <c r="F36" s="2">
        <v>18.6</v>
      </c>
      <c r="G36" s="4">
        <v>61.1842105263158</v>
      </c>
      <c r="H36" s="14">
        <v>62.9</v>
      </c>
      <c r="I36" s="14">
        <v>27.3</v>
      </c>
      <c r="J36" s="14">
        <v>26.3</v>
      </c>
      <c r="K36" s="14">
        <v>10.5</v>
      </c>
      <c r="L36" s="14">
        <v>18.5</v>
      </c>
      <c r="M36" s="14">
        <v>3.1</v>
      </c>
      <c r="N36" s="14">
        <v>3.26</v>
      </c>
      <c r="O36" s="14">
        <v>1.86</v>
      </c>
      <c r="P36" s="14"/>
      <c r="Q36" s="14"/>
      <c r="S36"/>
      <c r="T36" s="6">
        <v>42236</v>
      </c>
      <c r="U36" s="5">
        <v>79.9043062200957</v>
      </c>
      <c r="V36" s="6">
        <v>42338</v>
      </c>
      <c r="W36" s="4">
        <v>73.5218508997429</v>
      </c>
    </row>
    <row r="37" s="2" customFormat="1" customHeight="1" spans="1:23">
      <c r="A37" s="11">
        <v>41971</v>
      </c>
      <c r="B37" s="12">
        <v>1</v>
      </c>
      <c r="C37" s="13">
        <v>59</v>
      </c>
      <c r="D37" s="2">
        <v>33.6</v>
      </c>
      <c r="E37" s="4">
        <f t="shared" si="0"/>
        <v>9.9</v>
      </c>
      <c r="F37" s="2">
        <v>23.7</v>
      </c>
      <c r="G37" s="4">
        <v>70.5357142857143</v>
      </c>
      <c r="H37" s="14">
        <v>62.5</v>
      </c>
      <c r="I37" s="14">
        <v>27</v>
      </c>
      <c r="J37" s="14">
        <v>29.6</v>
      </c>
      <c r="K37" s="14">
        <v>3.9</v>
      </c>
      <c r="L37" s="14">
        <v>22.9</v>
      </c>
      <c r="M37" s="14">
        <v>29.6</v>
      </c>
      <c r="N37" s="14">
        <v>4.36</v>
      </c>
      <c r="O37" s="14">
        <v>2.52</v>
      </c>
      <c r="P37" s="14">
        <v>1.96</v>
      </c>
      <c r="Q37" s="14">
        <v>1.13</v>
      </c>
      <c r="R37" s="11">
        <v>42046</v>
      </c>
      <c r="S37" s="5">
        <v>85.1632047477745</v>
      </c>
      <c r="T37" s="6">
        <v>42076</v>
      </c>
      <c r="U37" s="5">
        <v>83.8414634146341</v>
      </c>
      <c r="V37" s="6">
        <v>42163</v>
      </c>
      <c r="W37" s="4">
        <v>74.6177370030581</v>
      </c>
    </row>
    <row r="38" s="2" customFormat="1" customHeight="1" spans="1:23">
      <c r="A38" s="11">
        <v>42096</v>
      </c>
      <c r="B38" s="12">
        <v>1</v>
      </c>
      <c r="C38" s="13">
        <v>53</v>
      </c>
      <c r="D38" s="2">
        <v>30.8</v>
      </c>
      <c r="E38" s="4">
        <f t="shared" si="0"/>
        <v>17.4</v>
      </c>
      <c r="F38" s="2">
        <v>13.4</v>
      </c>
      <c r="G38" s="4">
        <v>43.5064935064935</v>
      </c>
      <c r="H38" s="14">
        <v>69.7</v>
      </c>
      <c r="I38" s="14">
        <v>35.9</v>
      </c>
      <c r="J38" s="14">
        <v>17.9</v>
      </c>
      <c r="K38" s="14">
        <v>9.9</v>
      </c>
      <c r="L38" s="14">
        <v>27.6</v>
      </c>
      <c r="M38" s="14">
        <v>2.6</v>
      </c>
      <c r="N38" s="14">
        <v>3.9</v>
      </c>
      <c r="O38" s="14">
        <v>3.34</v>
      </c>
      <c r="P38" s="14">
        <v>4.05</v>
      </c>
      <c r="Q38" s="14">
        <v>0</v>
      </c>
      <c r="R38" s="11">
        <v>42172</v>
      </c>
      <c r="S38" s="5">
        <v>57.3825503355705</v>
      </c>
      <c r="T38" s="6">
        <v>42202</v>
      </c>
      <c r="U38" s="5">
        <v>73.6842105263158</v>
      </c>
      <c r="V38" s="6">
        <v>42310</v>
      </c>
      <c r="W38" s="4">
        <v>75.5196304849885</v>
      </c>
    </row>
    <row r="39" s="2" customFormat="1" customHeight="1" spans="1:23">
      <c r="A39" s="11">
        <v>42087</v>
      </c>
      <c r="B39" s="12">
        <v>2</v>
      </c>
      <c r="C39" s="13">
        <v>57</v>
      </c>
      <c r="D39" s="2">
        <v>28.3</v>
      </c>
      <c r="E39" s="4">
        <f t="shared" si="0"/>
        <v>14.9</v>
      </c>
      <c r="F39" s="2">
        <v>13.4</v>
      </c>
      <c r="G39" s="4">
        <v>47.3498233215548</v>
      </c>
      <c r="H39" s="14">
        <v>66.9</v>
      </c>
      <c r="I39" s="14">
        <v>36.8</v>
      </c>
      <c r="J39" s="14">
        <v>23.7</v>
      </c>
      <c r="K39" s="14">
        <v>6</v>
      </c>
      <c r="L39" s="14">
        <v>31.6</v>
      </c>
      <c r="M39" s="14">
        <v>1.5</v>
      </c>
      <c r="N39" s="14">
        <v>2.9</v>
      </c>
      <c r="O39" s="14">
        <v>1.73</v>
      </c>
      <c r="P39" s="14">
        <v>0</v>
      </c>
      <c r="Q39" s="14">
        <v>0</v>
      </c>
      <c r="R39" s="11">
        <v>42170</v>
      </c>
      <c r="S39" s="5">
        <v>58.7188612099644</v>
      </c>
      <c r="T39" s="6">
        <v>42215</v>
      </c>
      <c r="U39" s="5">
        <v>75.3541076487252</v>
      </c>
      <c r="V39" s="6">
        <v>42319</v>
      </c>
      <c r="W39" s="4">
        <v>76.3636363636364</v>
      </c>
    </row>
    <row r="40" s="2" customFormat="1" customHeight="1" spans="1:23">
      <c r="A40" s="16">
        <v>42331</v>
      </c>
      <c r="B40" s="15">
        <v>2</v>
      </c>
      <c r="C40" s="2">
        <v>49</v>
      </c>
      <c r="D40" s="4">
        <v>30.5</v>
      </c>
      <c r="E40" s="4">
        <f t="shared" si="0"/>
        <v>17.8</v>
      </c>
      <c r="F40" s="4">
        <v>12.7</v>
      </c>
      <c r="G40" s="4">
        <f>F40/D40*100</f>
        <v>41.6393442622951</v>
      </c>
      <c r="H40" s="4">
        <v>85.3</v>
      </c>
      <c r="I40" s="4">
        <v>48.5</v>
      </c>
      <c r="J40" s="4">
        <v>9.1</v>
      </c>
      <c r="K40" s="4">
        <v>5.4</v>
      </c>
      <c r="L40" s="4">
        <v>30.3</v>
      </c>
      <c r="M40" s="4">
        <v>4.9</v>
      </c>
      <c r="N40" s="4">
        <v>2.34</v>
      </c>
      <c r="O40" s="4">
        <v>1.63</v>
      </c>
      <c r="P40" s="17">
        <v>4.272</v>
      </c>
      <c r="Q40" s="17">
        <v>1.961</v>
      </c>
      <c r="R40" s="11">
        <v>42376</v>
      </c>
      <c r="S40" s="5">
        <v>66.6666666666667</v>
      </c>
      <c r="T40" s="6">
        <v>42416</v>
      </c>
      <c r="U40" s="5">
        <v>77.8251599147122</v>
      </c>
      <c r="V40" s="6">
        <v>42504</v>
      </c>
      <c r="W40" s="4">
        <v>76.9230769230769</v>
      </c>
    </row>
    <row r="41" s="2" customFormat="1" customHeight="1" spans="1:23">
      <c r="A41" s="11">
        <v>42206</v>
      </c>
      <c r="B41" s="12">
        <v>1</v>
      </c>
      <c r="C41" s="13">
        <v>44</v>
      </c>
      <c r="D41" s="2">
        <v>30.7</v>
      </c>
      <c r="E41" s="4">
        <f t="shared" si="0"/>
        <v>15.8</v>
      </c>
      <c r="F41" s="2">
        <v>14.9</v>
      </c>
      <c r="G41" s="4">
        <v>48.5342019543974</v>
      </c>
      <c r="H41" s="14">
        <v>80.9</v>
      </c>
      <c r="I41" s="14">
        <v>44.9</v>
      </c>
      <c r="J41" s="14">
        <v>12.2</v>
      </c>
      <c r="K41" s="14">
        <v>6.6</v>
      </c>
      <c r="L41" s="14">
        <v>20.2</v>
      </c>
      <c r="M41" s="14">
        <v>9.6</v>
      </c>
      <c r="N41" s="14">
        <v>1.21</v>
      </c>
      <c r="O41" s="14">
        <v>1.74</v>
      </c>
      <c r="P41" s="14">
        <v>0</v>
      </c>
      <c r="Q41" s="14">
        <v>0</v>
      </c>
      <c r="R41" s="11">
        <v>42272</v>
      </c>
      <c r="S41" s="5">
        <v>82.7160493827161</v>
      </c>
      <c r="T41" s="6">
        <v>42312</v>
      </c>
      <c r="U41" s="5">
        <v>81.5384615384615</v>
      </c>
      <c r="V41" s="6">
        <v>42387</v>
      </c>
      <c r="W41" s="4">
        <v>77.2727272727273</v>
      </c>
    </row>
    <row r="42" s="2" customFormat="1" customHeight="1" spans="1:23">
      <c r="A42" s="11">
        <v>42145</v>
      </c>
      <c r="B42" s="12">
        <v>2</v>
      </c>
      <c r="C42" s="13">
        <v>62</v>
      </c>
      <c r="D42" s="2">
        <v>20.2</v>
      </c>
      <c r="E42" s="4">
        <f t="shared" si="0"/>
        <v>7.9</v>
      </c>
      <c r="F42" s="2">
        <v>12.3</v>
      </c>
      <c r="G42" s="4">
        <v>60.8910891089109</v>
      </c>
      <c r="H42" s="14">
        <v>51.7</v>
      </c>
      <c r="I42" s="14">
        <v>28.9</v>
      </c>
      <c r="J42" s="14">
        <v>37.8</v>
      </c>
      <c r="K42" s="14">
        <v>9.7</v>
      </c>
      <c r="L42" s="14">
        <v>27.4</v>
      </c>
      <c r="M42" s="14">
        <v>4</v>
      </c>
      <c r="N42" s="14">
        <v>3.55</v>
      </c>
      <c r="O42" s="14">
        <v>2.36</v>
      </c>
      <c r="P42" s="14"/>
      <c r="Q42" s="14"/>
      <c r="R42" s="11">
        <v>42221</v>
      </c>
      <c r="S42" s="5">
        <v>86.1407249466951</v>
      </c>
      <c r="T42" s="6">
        <v>42254</v>
      </c>
      <c r="U42" s="5">
        <v>82.6190476190476</v>
      </c>
      <c r="V42" s="6">
        <v>42322</v>
      </c>
      <c r="W42" s="4">
        <v>77.5577557755775</v>
      </c>
    </row>
    <row r="43" s="2" customFormat="1" customHeight="1" spans="1:23">
      <c r="A43" s="11">
        <v>42149</v>
      </c>
      <c r="B43" s="12">
        <v>1</v>
      </c>
      <c r="C43" s="13">
        <v>49</v>
      </c>
      <c r="D43" s="2">
        <v>44.2</v>
      </c>
      <c r="E43" s="4">
        <f t="shared" si="0"/>
        <v>10.1</v>
      </c>
      <c r="F43" s="2">
        <v>34.1</v>
      </c>
      <c r="G43" s="4">
        <v>77.1493212669683</v>
      </c>
      <c r="H43" s="14">
        <v>80.4</v>
      </c>
      <c r="I43" s="14">
        <v>29.4</v>
      </c>
      <c r="J43" s="14">
        <v>12.8</v>
      </c>
      <c r="K43" s="14">
        <v>6.2</v>
      </c>
      <c r="L43" s="14">
        <v>24.9</v>
      </c>
      <c r="M43" s="14">
        <v>3.6</v>
      </c>
      <c r="N43" s="14">
        <v>5.63</v>
      </c>
      <c r="O43" s="14">
        <v>1</v>
      </c>
      <c r="P43" s="14">
        <v>2.19</v>
      </c>
      <c r="Q43" s="14">
        <v>0</v>
      </c>
      <c r="R43" s="11">
        <v>42233</v>
      </c>
      <c r="S43" s="5">
        <v>81.4159292035398</v>
      </c>
      <c r="T43" s="6">
        <v>42289</v>
      </c>
      <c r="U43" s="5">
        <v>82.1192052980133</v>
      </c>
      <c r="V43" s="6">
        <v>42373</v>
      </c>
      <c r="W43" s="4">
        <v>79.1111111111111</v>
      </c>
    </row>
    <row r="44" s="2" customFormat="1" customHeight="1" spans="1:23">
      <c r="A44" s="11">
        <v>42414</v>
      </c>
      <c r="B44" s="15">
        <v>1</v>
      </c>
      <c r="C44" s="2">
        <v>33</v>
      </c>
      <c r="D44" s="4">
        <v>43</v>
      </c>
      <c r="E44" s="4">
        <f t="shared" si="0"/>
        <v>13.2</v>
      </c>
      <c r="F44" s="4">
        <v>29.8</v>
      </c>
      <c r="G44" s="4">
        <f>F44/D44*100</f>
        <v>69.3023255813954</v>
      </c>
      <c r="H44" s="4">
        <v>79.9</v>
      </c>
      <c r="I44" s="4">
        <v>37.3</v>
      </c>
      <c r="J44" s="4">
        <v>15</v>
      </c>
      <c r="K44" s="4">
        <v>4.8</v>
      </c>
      <c r="L44" s="4">
        <v>21.5</v>
      </c>
      <c r="M44" s="4">
        <v>8.6</v>
      </c>
      <c r="N44" s="4">
        <v>0.64</v>
      </c>
      <c r="O44" s="4">
        <v>1.02</v>
      </c>
      <c r="P44" s="4">
        <v>4.154</v>
      </c>
      <c r="Q44" s="4">
        <v>5.02</v>
      </c>
      <c r="R44" s="11">
        <v>42555</v>
      </c>
      <c r="S44" s="5">
        <v>57.9746835443038</v>
      </c>
      <c r="T44" s="6">
        <v>42583</v>
      </c>
      <c r="U44" s="5">
        <v>78.5024154589372</v>
      </c>
      <c r="V44" s="6">
        <v>42655</v>
      </c>
      <c r="W44" s="4">
        <v>79.5238095238095</v>
      </c>
    </row>
    <row r="45" s="2" customFormat="1" customHeight="1" spans="1:23">
      <c r="A45" s="11">
        <v>42009</v>
      </c>
      <c r="B45" s="12">
        <v>2</v>
      </c>
      <c r="C45" s="13">
        <v>48</v>
      </c>
      <c r="D45" s="2">
        <v>39.6</v>
      </c>
      <c r="E45" s="4">
        <f t="shared" si="0"/>
        <v>25</v>
      </c>
      <c r="F45" s="2">
        <v>14.6</v>
      </c>
      <c r="G45" s="4">
        <v>36.8686868686869</v>
      </c>
      <c r="H45" s="14">
        <v>86.4</v>
      </c>
      <c r="I45" s="14">
        <v>42.1</v>
      </c>
      <c r="J45" s="14">
        <v>5.2</v>
      </c>
      <c r="K45" s="14">
        <v>7.2</v>
      </c>
      <c r="L45" s="14">
        <v>25.5</v>
      </c>
      <c r="M45" s="14">
        <v>13.7</v>
      </c>
      <c r="N45" s="14">
        <v>8.29</v>
      </c>
      <c r="O45" s="14">
        <v>1.43</v>
      </c>
      <c r="P45" s="14">
        <v>0</v>
      </c>
      <c r="Q45" s="14">
        <v>0</v>
      </c>
      <c r="R45" s="11">
        <v>42094</v>
      </c>
      <c r="S45" s="5">
        <v>87.5706214689265</v>
      </c>
      <c r="T45" s="6">
        <v>42128</v>
      </c>
      <c r="U45" s="5">
        <v>77.5431861804223</v>
      </c>
      <c r="V45" s="6">
        <v>42221</v>
      </c>
      <c r="W45" s="4">
        <v>81.3186813186813</v>
      </c>
    </row>
    <row r="46" s="2" customFormat="1" customHeight="1" spans="1:23">
      <c r="A46" s="11">
        <v>41978</v>
      </c>
      <c r="B46" s="12">
        <v>1</v>
      </c>
      <c r="C46" s="13">
        <v>43</v>
      </c>
      <c r="D46" s="2">
        <v>22.4</v>
      </c>
      <c r="E46" s="4">
        <f t="shared" si="0"/>
        <v>13.1</v>
      </c>
      <c r="F46" s="2">
        <v>9.3</v>
      </c>
      <c r="G46" s="4">
        <v>41.5178571428572</v>
      </c>
      <c r="H46" s="14">
        <v>69</v>
      </c>
      <c r="I46" s="14">
        <v>40.8</v>
      </c>
      <c r="J46" s="14">
        <v>22.6</v>
      </c>
      <c r="K46" s="14">
        <v>7.5</v>
      </c>
      <c r="L46" s="14">
        <v>26.2</v>
      </c>
      <c r="M46" s="14">
        <v>4.7</v>
      </c>
      <c r="N46" s="14">
        <v>1.75</v>
      </c>
      <c r="O46" s="14">
        <v>2.61</v>
      </c>
      <c r="P46" s="14">
        <v>0</v>
      </c>
      <c r="Q46" s="14">
        <v>0</v>
      </c>
      <c r="R46" s="11">
        <v>42051</v>
      </c>
      <c r="S46" s="5">
        <v>63.1016042780749</v>
      </c>
      <c r="T46" s="6"/>
      <c r="U46"/>
      <c r="V46" s="6">
        <v>42159</v>
      </c>
      <c r="W46" s="4">
        <v>81.3868613138686</v>
      </c>
    </row>
    <row r="47" s="2" customFormat="1" customHeight="1" spans="1:23">
      <c r="A47" s="11">
        <v>42087</v>
      </c>
      <c r="B47" s="12">
        <v>1</v>
      </c>
      <c r="C47" s="13">
        <v>48</v>
      </c>
      <c r="D47" s="2">
        <v>45.8</v>
      </c>
      <c r="E47" s="4">
        <f t="shared" si="0"/>
        <v>20.1</v>
      </c>
      <c r="F47" s="2">
        <v>25.7</v>
      </c>
      <c r="G47" s="4">
        <v>56.1135371179039</v>
      </c>
      <c r="H47" s="14">
        <v>76.7</v>
      </c>
      <c r="I47" s="14">
        <v>24.2</v>
      </c>
      <c r="J47" s="14">
        <v>16.7</v>
      </c>
      <c r="K47" s="14">
        <v>6.6</v>
      </c>
      <c r="L47" s="14">
        <v>18.8</v>
      </c>
      <c r="M47" s="14">
        <v>3.8</v>
      </c>
      <c r="N47" s="14">
        <v>3.26</v>
      </c>
      <c r="O47" s="14">
        <v>2.71</v>
      </c>
      <c r="P47" s="14">
        <v>1.92</v>
      </c>
      <c r="Q47" s="14">
        <v>0</v>
      </c>
      <c r="R47" s="11">
        <v>42174</v>
      </c>
      <c r="S47" s="5">
        <v>60.5911330049261</v>
      </c>
      <c r="T47" s="6"/>
      <c r="U47"/>
      <c r="V47" s="6">
        <v>42292</v>
      </c>
      <c r="W47" s="4">
        <v>81.7480719794345</v>
      </c>
    </row>
    <row r="48" s="2" customFormat="1" customHeight="1" spans="1:23">
      <c r="A48" s="11">
        <v>42084</v>
      </c>
      <c r="B48" s="12">
        <v>1</v>
      </c>
      <c r="C48" s="13">
        <v>38</v>
      </c>
      <c r="D48" s="2">
        <v>28</v>
      </c>
      <c r="E48" s="4">
        <f t="shared" si="0"/>
        <v>14.5</v>
      </c>
      <c r="F48" s="2">
        <v>13.5</v>
      </c>
      <c r="G48" s="4">
        <v>48.2142857142857</v>
      </c>
      <c r="H48" s="14">
        <v>65.7</v>
      </c>
      <c r="I48" s="14">
        <v>35.4</v>
      </c>
      <c r="J48" s="14">
        <v>17</v>
      </c>
      <c r="K48" s="14">
        <v>15.5</v>
      </c>
      <c r="L48" s="14">
        <v>21.6</v>
      </c>
      <c r="M48" s="14">
        <v>1.5</v>
      </c>
      <c r="N48" s="14">
        <v>4.24</v>
      </c>
      <c r="O48" s="14">
        <v>3.28</v>
      </c>
      <c r="P48" s="14">
        <v>3.26</v>
      </c>
      <c r="Q48" s="14">
        <v>0</v>
      </c>
      <c r="R48" s="6">
        <v>42170</v>
      </c>
      <c r="S48" s="5">
        <v>83.1202046035806</v>
      </c>
      <c r="U48" s="5"/>
      <c r="V48" s="6">
        <v>42261</v>
      </c>
      <c r="W48" s="4">
        <v>81.7629179331307</v>
      </c>
    </row>
    <row r="49" s="2" customFormat="1" customHeight="1" spans="1:23">
      <c r="A49" s="11">
        <v>42004</v>
      </c>
      <c r="B49" s="12">
        <v>1</v>
      </c>
      <c r="C49" s="13">
        <v>41</v>
      </c>
      <c r="D49" s="2">
        <v>27.9</v>
      </c>
      <c r="E49" s="4">
        <f t="shared" si="0"/>
        <v>14.1</v>
      </c>
      <c r="F49" s="2">
        <v>13.8</v>
      </c>
      <c r="G49" s="4">
        <v>49.4623655913979</v>
      </c>
      <c r="H49" s="14">
        <v>65.7</v>
      </c>
      <c r="I49" s="14">
        <v>30</v>
      </c>
      <c r="J49" s="14">
        <v>7.2</v>
      </c>
      <c r="K49" s="14">
        <v>23.9</v>
      </c>
      <c r="L49" s="14">
        <v>24.7</v>
      </c>
      <c r="M49" s="14">
        <v>2.1</v>
      </c>
      <c r="N49" s="14">
        <v>3.33</v>
      </c>
      <c r="O49" s="14">
        <v>2.36</v>
      </c>
      <c r="P49" s="14">
        <v>1.12</v>
      </c>
      <c r="Q49" s="14">
        <v>0</v>
      </c>
      <c r="R49" s="11">
        <v>42083</v>
      </c>
      <c r="S49" s="5">
        <v>73.1527093596059</v>
      </c>
      <c r="T49" s="6">
        <v>42114</v>
      </c>
      <c r="U49" s="5">
        <v>72.9411764705882</v>
      </c>
      <c r="V49" s="6">
        <v>42205</v>
      </c>
      <c r="W49" s="4">
        <v>85.3293413173653</v>
      </c>
    </row>
    <row r="50" s="2" customFormat="1" customHeight="1" spans="1:23">
      <c r="A50" s="11">
        <v>42013</v>
      </c>
      <c r="B50" s="12">
        <v>1</v>
      </c>
      <c r="C50" s="13">
        <v>45</v>
      </c>
      <c r="D50" s="2">
        <v>37</v>
      </c>
      <c r="E50" s="4">
        <f t="shared" si="0"/>
        <v>16.3</v>
      </c>
      <c r="F50" s="2">
        <v>20.7</v>
      </c>
      <c r="G50" s="4">
        <v>55.9459459459459</v>
      </c>
      <c r="H50" s="14">
        <v>77.4</v>
      </c>
      <c r="I50" s="14">
        <v>38</v>
      </c>
      <c r="J50" s="14">
        <v>7.1</v>
      </c>
      <c r="K50" s="14">
        <v>16.3</v>
      </c>
      <c r="L50" s="14">
        <v>28</v>
      </c>
      <c r="M50" s="14">
        <v>5.2</v>
      </c>
      <c r="N50" s="14">
        <v>3.57</v>
      </c>
      <c r="O50" s="14">
        <v>1.49</v>
      </c>
      <c r="P50" s="14"/>
      <c r="Q50" s="14"/>
      <c r="R50" s="11">
        <v>42087</v>
      </c>
      <c r="S50" s="5">
        <v>93.7027707808564</v>
      </c>
      <c r="T50" s="6">
        <v>42129</v>
      </c>
      <c r="U50" s="5">
        <v>94.1099476439791</v>
      </c>
      <c r="V50" s="6">
        <v>42233</v>
      </c>
      <c r="W50" s="4">
        <v>86.078431372549</v>
      </c>
    </row>
    <row r="51" s="2" customFormat="1" customHeight="1" spans="1:23">
      <c r="A51" s="11">
        <v>41900</v>
      </c>
      <c r="B51" s="12" t="s">
        <v>21</v>
      </c>
      <c r="C51" s="13">
        <v>45</v>
      </c>
      <c r="D51" s="2">
        <v>33.1</v>
      </c>
      <c r="E51" s="4">
        <f t="shared" si="0"/>
        <v>10</v>
      </c>
      <c r="F51" s="2">
        <v>23.1</v>
      </c>
      <c r="G51" s="4">
        <v>69.7885196374622</v>
      </c>
      <c r="H51" s="14">
        <v>68.6</v>
      </c>
      <c r="I51" s="14">
        <v>33.6</v>
      </c>
      <c r="J51" s="14">
        <v>18.2</v>
      </c>
      <c r="K51" s="14">
        <v>10.7</v>
      </c>
      <c r="L51" s="14">
        <v>25.8</v>
      </c>
      <c r="M51" s="14">
        <v>7.5</v>
      </c>
      <c r="N51" s="14">
        <v>1.75</v>
      </c>
      <c r="O51" s="14">
        <v>1.69</v>
      </c>
      <c r="P51" s="14">
        <v>1.495</v>
      </c>
      <c r="Q51" s="14">
        <v>1.52</v>
      </c>
      <c r="R51" s="11">
        <v>41989</v>
      </c>
      <c r="S51" s="5">
        <v>80.5555555555556</v>
      </c>
      <c r="T51" s="6">
        <v>42030</v>
      </c>
      <c r="U51" s="5">
        <v>81.9230769230769</v>
      </c>
      <c r="V51" s="6">
        <v>42137</v>
      </c>
      <c r="W51" s="4">
        <v>87.1485943775101</v>
      </c>
    </row>
    <row r="52" s="2" customFormat="1" customHeight="1" spans="1:23">
      <c r="A52" s="11">
        <v>42068</v>
      </c>
      <c r="B52" s="12">
        <v>1</v>
      </c>
      <c r="C52" s="13">
        <v>54</v>
      </c>
      <c r="D52" s="2">
        <v>25.2</v>
      </c>
      <c r="E52" s="4">
        <f t="shared" si="0"/>
        <v>5.4</v>
      </c>
      <c r="F52" s="2">
        <v>19.8</v>
      </c>
      <c r="G52" s="4">
        <v>78.5714285714286</v>
      </c>
      <c r="H52" s="14">
        <v>65.6</v>
      </c>
      <c r="I52" s="14">
        <v>36.4</v>
      </c>
      <c r="J52" s="14">
        <v>17.1</v>
      </c>
      <c r="K52" s="14">
        <v>8.9</v>
      </c>
      <c r="L52" s="14">
        <v>27.9</v>
      </c>
      <c r="M52" s="14">
        <v>3</v>
      </c>
      <c r="N52" s="14">
        <v>2.85</v>
      </c>
      <c r="O52" s="14">
        <v>2.04</v>
      </c>
      <c r="P52" s="14">
        <v>0</v>
      </c>
      <c r="Q52" s="14">
        <v>0</v>
      </c>
      <c r="R52" s="11">
        <v>42137</v>
      </c>
      <c r="S52" s="5">
        <v>88.3116883116883</v>
      </c>
      <c r="T52" s="6">
        <v>42167</v>
      </c>
      <c r="U52" s="5">
        <v>81.6265060240964</v>
      </c>
      <c r="V52" s="6">
        <v>42261</v>
      </c>
      <c r="W52" s="4">
        <v>87.1710526315789</v>
      </c>
    </row>
    <row r="53" s="3" customFormat="1" customHeight="1" spans="1:23">
      <c r="A53" s="11">
        <v>42447</v>
      </c>
      <c r="B53" s="15">
        <v>1</v>
      </c>
      <c r="C53" s="2">
        <v>61</v>
      </c>
      <c r="D53" s="4">
        <v>18</v>
      </c>
      <c r="E53" s="4">
        <f t="shared" si="0"/>
        <v>4.6</v>
      </c>
      <c r="F53" s="4">
        <v>13.4</v>
      </c>
      <c r="G53" s="4">
        <f>F53/D53*100</f>
        <v>74.4444444444444</v>
      </c>
      <c r="H53" s="4">
        <v>81.8</v>
      </c>
      <c r="I53" s="4">
        <v>51.5</v>
      </c>
      <c r="J53" s="4">
        <v>16.6</v>
      </c>
      <c r="K53" s="4">
        <v>1.9</v>
      </c>
      <c r="L53" s="4">
        <v>15.7</v>
      </c>
      <c r="M53" s="4">
        <v>18.1</v>
      </c>
      <c r="N53" s="4">
        <v>5.28</v>
      </c>
      <c r="O53" s="4">
        <v>0.98</v>
      </c>
      <c r="P53" s="4">
        <v>3.07</v>
      </c>
      <c r="Q53" s="4">
        <v>0</v>
      </c>
      <c r="R53" s="11">
        <v>42535</v>
      </c>
      <c r="S53" s="5">
        <v>94.5848375451263</v>
      </c>
      <c r="T53" s="6">
        <v>42569</v>
      </c>
      <c r="U53" s="5">
        <v>81.6091954022989</v>
      </c>
      <c r="V53" s="6">
        <v>42652</v>
      </c>
      <c r="W53" s="17">
        <v>87.2659176029963</v>
      </c>
    </row>
    <row r="54" s="2" customFormat="1" customHeight="1" spans="1:23">
      <c r="A54" s="11">
        <v>42160</v>
      </c>
      <c r="B54" s="12">
        <v>1</v>
      </c>
      <c r="C54" s="13">
        <v>50</v>
      </c>
      <c r="D54" s="2">
        <v>32.2</v>
      </c>
      <c r="E54" s="4">
        <f t="shared" si="0"/>
        <v>7.8</v>
      </c>
      <c r="F54" s="2">
        <v>24.4</v>
      </c>
      <c r="G54" s="4">
        <v>75.7763975155279</v>
      </c>
      <c r="H54" s="14">
        <v>85.8</v>
      </c>
      <c r="I54" s="14">
        <v>51.5</v>
      </c>
      <c r="J54" s="14">
        <v>6.5</v>
      </c>
      <c r="K54" s="14">
        <v>7.1</v>
      </c>
      <c r="L54" s="14">
        <v>29.2</v>
      </c>
      <c r="M54" s="14">
        <v>2.1</v>
      </c>
      <c r="N54" s="14">
        <v>6.36</v>
      </c>
      <c r="O54" s="14">
        <v>1.55</v>
      </c>
      <c r="P54" s="14">
        <v>0</v>
      </c>
      <c r="Q54" s="14">
        <v>0</v>
      </c>
      <c r="R54" s="11">
        <v>42240</v>
      </c>
      <c r="S54" s="5">
        <v>78.5714285714286</v>
      </c>
      <c r="T54" s="6">
        <v>42297</v>
      </c>
      <c r="U54" s="5">
        <v>78.7790697674419</v>
      </c>
      <c r="V54" s="6">
        <v>42380</v>
      </c>
      <c r="W54" s="4">
        <v>87.4172185430464</v>
      </c>
    </row>
    <row r="55" s="2" customFormat="1" customHeight="1" spans="1:23">
      <c r="A55" s="11">
        <v>42117</v>
      </c>
      <c r="B55" s="12">
        <v>1</v>
      </c>
      <c r="C55" s="13">
        <v>46</v>
      </c>
      <c r="D55" s="2">
        <v>51.9</v>
      </c>
      <c r="E55" s="4">
        <f t="shared" si="0"/>
        <v>8.7</v>
      </c>
      <c r="F55" s="2">
        <v>43.2</v>
      </c>
      <c r="G55" s="4">
        <v>83.2369942196532</v>
      </c>
      <c r="H55" s="14">
        <v>64.5</v>
      </c>
      <c r="I55" s="14">
        <v>16.2</v>
      </c>
      <c r="J55" s="14">
        <v>29.4</v>
      </c>
      <c r="K55" s="14">
        <v>6.2</v>
      </c>
      <c r="L55" s="14">
        <v>15.6</v>
      </c>
      <c r="M55" s="14">
        <v>2.6</v>
      </c>
      <c r="N55" s="14">
        <v>5.4</v>
      </c>
      <c r="O55" s="14">
        <v>3.07</v>
      </c>
      <c r="P55" s="14">
        <v>0</v>
      </c>
      <c r="Q55" s="14">
        <v>0</v>
      </c>
      <c r="R55" s="11">
        <v>42219</v>
      </c>
      <c r="S55" s="5">
        <v>63.3879781420765</v>
      </c>
      <c r="T55" s="6">
        <v>42265</v>
      </c>
      <c r="U55" s="5">
        <v>87.6106194690265</v>
      </c>
      <c r="V55" s="6">
        <v>42339</v>
      </c>
      <c r="W55" s="4">
        <v>90.1554404145078</v>
      </c>
    </row>
    <row r="56" s="2" customFormat="1" customHeight="1" spans="1:23">
      <c r="A56" s="11">
        <v>42420</v>
      </c>
      <c r="B56" s="15">
        <v>1</v>
      </c>
      <c r="C56" s="2">
        <v>43</v>
      </c>
      <c r="D56" s="4">
        <v>57.3</v>
      </c>
      <c r="E56" s="4">
        <f t="shared" si="0"/>
        <v>15</v>
      </c>
      <c r="F56" s="4">
        <v>42.3</v>
      </c>
      <c r="G56" s="4">
        <f>F56/D56*100</f>
        <v>73.8219895287958</v>
      </c>
      <c r="H56" s="4">
        <v>87.1</v>
      </c>
      <c r="I56" s="4">
        <v>29.6</v>
      </c>
      <c r="J56" s="4">
        <v>6.4</v>
      </c>
      <c r="K56" s="4">
        <v>6.2</v>
      </c>
      <c r="L56" s="4">
        <v>22.4</v>
      </c>
      <c r="M56" s="4">
        <v>4.5</v>
      </c>
      <c r="N56" s="4">
        <v>5.77</v>
      </c>
      <c r="O56" s="4">
        <v>1.76</v>
      </c>
      <c r="P56" s="4">
        <v>2.397</v>
      </c>
      <c r="Q56" s="4">
        <v>0</v>
      </c>
      <c r="R56" s="11">
        <v>42495</v>
      </c>
      <c r="S56" s="5">
        <v>87.6480541455161</v>
      </c>
      <c r="T56" s="6">
        <v>42536</v>
      </c>
      <c r="U56" s="5">
        <v>90.8950617283951</v>
      </c>
      <c r="V56" s="6">
        <v>42616</v>
      </c>
      <c r="W56" s="4">
        <v>90.8507223113965</v>
      </c>
    </row>
    <row r="57" s="2" customFormat="1" customHeight="1" spans="1:23">
      <c r="A57" s="11">
        <v>42287</v>
      </c>
      <c r="B57" s="15">
        <v>1</v>
      </c>
      <c r="C57" s="2">
        <v>20</v>
      </c>
      <c r="D57" s="4">
        <v>32.1</v>
      </c>
      <c r="E57" s="4">
        <f t="shared" si="0"/>
        <v>9.2</v>
      </c>
      <c r="F57" s="4">
        <v>22.9</v>
      </c>
      <c r="G57" s="4">
        <f>F57/D57*100</f>
        <v>71.3395638629283</v>
      </c>
      <c r="H57" s="4">
        <v>66.2</v>
      </c>
      <c r="I57" s="4">
        <v>28.4</v>
      </c>
      <c r="J57" s="4">
        <v>27.1</v>
      </c>
      <c r="K57" s="4">
        <v>6.2</v>
      </c>
      <c r="L57" s="4">
        <v>7</v>
      </c>
      <c r="M57" s="4">
        <v>4.2</v>
      </c>
      <c r="N57" s="4">
        <v>5.24</v>
      </c>
      <c r="O57" s="4">
        <v>1.55</v>
      </c>
      <c r="P57" s="4">
        <v>8.847</v>
      </c>
      <c r="Q57" s="4">
        <v>11.82</v>
      </c>
      <c r="R57" s="11">
        <v>42360</v>
      </c>
      <c r="S57" s="5">
        <v>68.75</v>
      </c>
      <c r="T57" s="6">
        <v>42394</v>
      </c>
      <c r="U57" s="5">
        <v>92.3893805309735</v>
      </c>
      <c r="V57" s="6">
        <v>42453</v>
      </c>
      <c r="W57" s="4">
        <v>91.9132149901381</v>
      </c>
    </row>
    <row r="58" s="2" customFormat="1" customHeight="1" spans="1:23">
      <c r="A58" s="11">
        <v>41999</v>
      </c>
      <c r="B58" s="12">
        <v>1</v>
      </c>
      <c r="C58" s="13">
        <v>29</v>
      </c>
      <c r="D58" s="2">
        <v>34.3</v>
      </c>
      <c r="E58" s="4">
        <f t="shared" si="0"/>
        <v>26.6</v>
      </c>
      <c r="F58" s="2">
        <v>7.7</v>
      </c>
      <c r="G58" s="4">
        <v>22.4489795918367</v>
      </c>
      <c r="H58" s="14">
        <v>70.3</v>
      </c>
      <c r="I58" s="14">
        <v>32.2</v>
      </c>
      <c r="J58" s="14">
        <v>7.5</v>
      </c>
      <c r="K58" s="14">
        <v>17.4</v>
      </c>
      <c r="L58" s="14">
        <v>16.1</v>
      </c>
      <c r="M58" s="14">
        <v>0.8</v>
      </c>
      <c r="N58" s="14">
        <v>4.88</v>
      </c>
      <c r="O58" s="14">
        <v>2.21</v>
      </c>
      <c r="P58" s="14"/>
      <c r="Q58" s="14"/>
      <c r="R58" s="11">
        <v>42090</v>
      </c>
      <c r="S58" s="5">
        <v>11.7117117117117</v>
      </c>
      <c r="T58" s="6">
        <v>42123</v>
      </c>
      <c r="U58" s="5">
        <v>13.7044967880086</v>
      </c>
      <c r="V58" s="7"/>
      <c r="W58" s="4"/>
    </row>
    <row r="59" s="2" customFormat="1" customHeight="1" spans="1:23">
      <c r="A59" s="11">
        <v>42073</v>
      </c>
      <c r="B59" s="12">
        <v>1</v>
      </c>
      <c r="C59" s="13">
        <v>48</v>
      </c>
      <c r="D59" s="2">
        <v>30.7</v>
      </c>
      <c r="E59" s="4">
        <f t="shared" si="0"/>
        <v>22.6</v>
      </c>
      <c r="F59" s="2">
        <v>8.1</v>
      </c>
      <c r="G59" s="4">
        <v>26.3843648208469</v>
      </c>
      <c r="H59" s="14">
        <v>50.7</v>
      </c>
      <c r="I59" s="14">
        <v>17.8</v>
      </c>
      <c r="J59" s="14">
        <v>30</v>
      </c>
      <c r="K59" s="14">
        <v>10.9</v>
      </c>
      <c r="L59" s="14">
        <v>13</v>
      </c>
      <c r="M59" s="14">
        <v>4.1</v>
      </c>
      <c r="N59" s="14">
        <v>8.69</v>
      </c>
      <c r="O59" s="14">
        <v>3</v>
      </c>
      <c r="P59" s="14">
        <v>7.13</v>
      </c>
      <c r="Q59" s="14">
        <v>3.27</v>
      </c>
      <c r="S59"/>
      <c r="T59" s="6">
        <v>42318</v>
      </c>
      <c r="U59" s="5">
        <v>20.8</v>
      </c>
      <c r="V59" s="7"/>
      <c r="W59" s="4"/>
    </row>
    <row r="60" s="2" customFormat="1" customHeight="1" spans="1:23">
      <c r="A60" s="11">
        <v>41907</v>
      </c>
      <c r="B60" s="12">
        <v>1</v>
      </c>
      <c r="C60" s="13">
        <v>41</v>
      </c>
      <c r="D60" s="2">
        <v>15.4</v>
      </c>
      <c r="E60" s="4">
        <f t="shared" si="0"/>
        <v>10.4</v>
      </c>
      <c r="F60" s="2">
        <v>5</v>
      </c>
      <c r="G60" s="4">
        <v>32.4675324675325</v>
      </c>
      <c r="H60" s="14">
        <v>34.8</v>
      </c>
      <c r="I60" s="14">
        <v>13</v>
      </c>
      <c r="J60" s="14">
        <v>49.3</v>
      </c>
      <c r="K60" s="14">
        <v>7.3</v>
      </c>
      <c r="L60" s="14">
        <v>11.2</v>
      </c>
      <c r="M60" s="14">
        <v>1.9</v>
      </c>
      <c r="N60" s="14">
        <v>2.5</v>
      </c>
      <c r="O60" s="14">
        <v>1.17</v>
      </c>
      <c r="P60" s="14">
        <v>0</v>
      </c>
      <c r="Q60" s="14">
        <v>0</v>
      </c>
      <c r="R60" s="11">
        <v>42353</v>
      </c>
      <c r="S60" s="5">
        <v>12.0743034055728</v>
      </c>
      <c r="T60" s="6">
        <v>42018</v>
      </c>
      <c r="U60" s="5">
        <v>26.7942583732057</v>
      </c>
      <c r="V60" s="7"/>
      <c r="W60" s="4"/>
    </row>
    <row r="61" s="2" customFormat="1" customHeight="1" spans="1:23">
      <c r="A61" s="11">
        <v>42417</v>
      </c>
      <c r="B61" s="15">
        <v>1</v>
      </c>
      <c r="C61" s="2">
        <v>15</v>
      </c>
      <c r="D61" s="4">
        <v>21.3</v>
      </c>
      <c r="E61" s="4">
        <f t="shared" si="0"/>
        <v>16.7</v>
      </c>
      <c r="F61" s="4">
        <v>4.6</v>
      </c>
      <c r="G61" s="4">
        <f>F61/D61*100</f>
        <v>21.5962441314554</v>
      </c>
      <c r="H61" s="4">
        <v>60.1</v>
      </c>
      <c r="I61" s="4">
        <v>32.3</v>
      </c>
      <c r="J61" s="4">
        <v>24.4</v>
      </c>
      <c r="K61" s="4">
        <v>14.2</v>
      </c>
      <c r="L61" s="4">
        <v>19</v>
      </c>
      <c r="M61" s="4">
        <v>3.4</v>
      </c>
      <c r="N61" s="4">
        <v>4.76</v>
      </c>
      <c r="O61" s="4">
        <v>1.81</v>
      </c>
      <c r="P61" s="4">
        <v>1.35</v>
      </c>
      <c r="Q61" s="4">
        <v>0</v>
      </c>
      <c r="S61"/>
      <c r="T61" s="6">
        <v>42510</v>
      </c>
      <c r="U61" s="5">
        <v>29.6296296296296</v>
      </c>
      <c r="V61" s="7"/>
      <c r="W61" s="4"/>
    </row>
    <row r="62" s="2" customFormat="1" customHeight="1" spans="1:23">
      <c r="A62" s="11">
        <v>41894</v>
      </c>
      <c r="B62" s="12">
        <v>1</v>
      </c>
      <c r="C62" s="13">
        <v>63</v>
      </c>
      <c r="D62" s="2">
        <v>10.2</v>
      </c>
      <c r="E62" s="4">
        <f t="shared" si="0"/>
        <v>8.5</v>
      </c>
      <c r="F62" s="2">
        <v>1.7</v>
      </c>
      <c r="G62" s="4">
        <v>16.6666666666667</v>
      </c>
      <c r="H62" s="14">
        <v>27.8</v>
      </c>
      <c r="I62" s="14">
        <v>17.1</v>
      </c>
      <c r="J62" s="14">
        <v>56.2</v>
      </c>
      <c r="K62" s="14">
        <v>6.1</v>
      </c>
      <c r="L62" s="14">
        <v>11</v>
      </c>
      <c r="M62" s="14">
        <v>1.5</v>
      </c>
      <c r="N62" s="14">
        <v>4.1</v>
      </c>
      <c r="O62" s="14">
        <v>1.51</v>
      </c>
      <c r="P62" s="14">
        <v>0</v>
      </c>
      <c r="Q62" s="14">
        <v>0</v>
      </c>
      <c r="R62" s="11">
        <v>41964</v>
      </c>
      <c r="S62" s="5">
        <v>26.9230769230769</v>
      </c>
      <c r="T62" s="6">
        <v>42108</v>
      </c>
      <c r="U62" s="5">
        <v>35</v>
      </c>
      <c r="V62" s="7"/>
      <c r="W62" s="4"/>
    </row>
    <row r="63" s="2" customFormat="1" customHeight="1" spans="1:23">
      <c r="A63" s="11">
        <v>42347</v>
      </c>
      <c r="B63" s="15">
        <v>1</v>
      </c>
      <c r="C63" s="2">
        <v>43</v>
      </c>
      <c r="D63" s="4">
        <v>20.7</v>
      </c>
      <c r="E63" s="4">
        <f t="shared" si="0"/>
        <v>18.2</v>
      </c>
      <c r="F63" s="4">
        <v>2.5</v>
      </c>
      <c r="G63" s="4">
        <f>F63/D63*100</f>
        <v>12.0772946859903</v>
      </c>
      <c r="H63" s="4">
        <v>78.7</v>
      </c>
      <c r="I63" s="4">
        <v>55.6</v>
      </c>
      <c r="J63" s="4">
        <v>16.6</v>
      </c>
      <c r="K63" s="4">
        <v>4.5</v>
      </c>
      <c r="L63" s="4">
        <v>19.9</v>
      </c>
      <c r="M63" s="4">
        <v>3.1</v>
      </c>
      <c r="N63" s="4">
        <v>2.76</v>
      </c>
      <c r="O63" s="4">
        <v>1.75</v>
      </c>
      <c r="P63" s="4">
        <v>2.853</v>
      </c>
      <c r="Q63" s="4">
        <v>0</v>
      </c>
      <c r="R63" s="11">
        <v>42479</v>
      </c>
      <c r="S63" s="5">
        <v>15.0485436893204</v>
      </c>
      <c r="T63" s="6">
        <v>42509</v>
      </c>
      <c r="U63" s="5">
        <v>37.5886524822695</v>
      </c>
      <c r="V63" s="7"/>
      <c r="W63" s="4"/>
    </row>
    <row r="64" s="2" customFormat="1" customHeight="1" spans="1:23">
      <c r="A64" s="11">
        <v>42229</v>
      </c>
      <c r="B64" s="12">
        <v>1</v>
      </c>
      <c r="C64" s="13">
        <v>55</v>
      </c>
      <c r="D64" s="2">
        <v>15.8</v>
      </c>
      <c r="E64" s="4">
        <f t="shared" si="0"/>
        <v>12.2</v>
      </c>
      <c r="F64" s="2">
        <v>3.6</v>
      </c>
      <c r="G64" s="4">
        <v>22.7848101265823</v>
      </c>
      <c r="H64" s="14">
        <v>55.6</v>
      </c>
      <c r="I64" s="14">
        <v>35.9</v>
      </c>
      <c r="J64" s="14">
        <v>31</v>
      </c>
      <c r="K64" s="14">
        <v>13.2</v>
      </c>
      <c r="L64" s="14">
        <v>23.7</v>
      </c>
      <c r="M64" s="14">
        <v>5.2</v>
      </c>
      <c r="N64" s="14">
        <v>3.21</v>
      </c>
      <c r="O64" s="14">
        <v>1.85</v>
      </c>
      <c r="P64" s="14">
        <v>10.3</v>
      </c>
      <c r="Q64" s="14">
        <v>11.08</v>
      </c>
      <c r="S64"/>
      <c r="T64" s="6">
        <v>42349</v>
      </c>
      <c r="U64" s="5">
        <v>41.6666666666667</v>
      </c>
      <c r="V64" s="7"/>
      <c r="W64" s="4"/>
    </row>
    <row r="65" s="2" customFormat="1" customHeight="1" spans="1:23">
      <c r="A65" s="11">
        <v>41905</v>
      </c>
      <c r="B65" s="12">
        <v>1</v>
      </c>
      <c r="C65" s="13">
        <v>55</v>
      </c>
      <c r="D65" s="2">
        <v>29.2</v>
      </c>
      <c r="E65" s="4">
        <f t="shared" si="0"/>
        <v>10.9</v>
      </c>
      <c r="F65" s="2">
        <v>18.3</v>
      </c>
      <c r="G65" s="4">
        <v>62.6712328767123</v>
      </c>
      <c r="H65" s="14">
        <v>59</v>
      </c>
      <c r="I65" s="14">
        <v>28.5</v>
      </c>
      <c r="J65" s="14">
        <v>24.8</v>
      </c>
      <c r="K65" s="14">
        <v>10.5</v>
      </c>
      <c r="L65" s="14">
        <v>19.6</v>
      </c>
      <c r="M65" s="14">
        <v>3.6</v>
      </c>
      <c r="N65" s="14">
        <v>5.23</v>
      </c>
      <c r="O65" s="14">
        <v>1.47</v>
      </c>
      <c r="P65" s="14">
        <v>1.14</v>
      </c>
      <c r="Q65" s="14">
        <v>9.12</v>
      </c>
      <c r="S65"/>
      <c r="T65" s="6">
        <v>42018</v>
      </c>
      <c r="U65" s="5">
        <v>42.962962962963</v>
      </c>
      <c r="V65" s="7"/>
      <c r="W65" s="4"/>
    </row>
    <row r="66" s="2" customFormat="1" customHeight="1" spans="1:23">
      <c r="A66" s="11">
        <v>42034</v>
      </c>
      <c r="B66" s="12">
        <v>1</v>
      </c>
      <c r="C66" s="13">
        <v>57</v>
      </c>
      <c r="D66" s="2">
        <v>15</v>
      </c>
      <c r="E66" s="4">
        <f t="shared" ref="E66:E129" si="1">D66-F66</f>
        <v>9.7</v>
      </c>
      <c r="F66" s="2">
        <v>5.3</v>
      </c>
      <c r="G66" s="4">
        <v>35.3333333333333</v>
      </c>
      <c r="H66" s="14">
        <v>61.7</v>
      </c>
      <c r="I66" s="14">
        <v>44.9</v>
      </c>
      <c r="J66" s="14">
        <v>22.8</v>
      </c>
      <c r="K66" s="14">
        <v>8.4</v>
      </c>
      <c r="L66" s="14">
        <v>19.8</v>
      </c>
      <c r="M66" s="14">
        <v>4.3</v>
      </c>
      <c r="N66" s="14">
        <v>6.75</v>
      </c>
      <c r="O66" s="14">
        <v>1.4</v>
      </c>
      <c r="P66" s="14"/>
      <c r="Q66" s="14"/>
      <c r="R66" s="11">
        <v>42150</v>
      </c>
      <c r="S66" s="5">
        <v>25.1908396946565</v>
      </c>
      <c r="T66" s="6">
        <v>42178</v>
      </c>
      <c r="U66" s="5">
        <v>43.1279620853081</v>
      </c>
      <c r="V66" s="7"/>
      <c r="W66" s="4"/>
    </row>
    <row r="67" s="2" customFormat="1" customHeight="1" spans="1:23">
      <c r="A67" s="11">
        <v>42151</v>
      </c>
      <c r="B67" s="12">
        <v>2</v>
      </c>
      <c r="C67" s="13">
        <v>58</v>
      </c>
      <c r="D67" s="2">
        <v>24.2</v>
      </c>
      <c r="E67" s="4">
        <f t="shared" si="1"/>
        <v>14</v>
      </c>
      <c r="F67" s="2">
        <v>10.2</v>
      </c>
      <c r="G67" s="4">
        <v>42.1487603305785</v>
      </c>
      <c r="H67" s="14">
        <v>51.1</v>
      </c>
      <c r="I67" s="14">
        <v>22.9</v>
      </c>
      <c r="J67" s="14">
        <v>40.4</v>
      </c>
      <c r="K67" s="14">
        <v>7.9</v>
      </c>
      <c r="L67" s="14">
        <v>17.8</v>
      </c>
      <c r="M67" s="14">
        <v>7.3</v>
      </c>
      <c r="N67" s="14">
        <v>2.3</v>
      </c>
      <c r="O67" s="14">
        <v>1.3</v>
      </c>
      <c r="P67" s="14">
        <v>3.85</v>
      </c>
      <c r="Q67" s="14">
        <v>0</v>
      </c>
      <c r="R67" s="11">
        <v>42241</v>
      </c>
      <c r="S67" s="5">
        <v>34.8837209302326</v>
      </c>
      <c r="T67" s="6">
        <v>42289</v>
      </c>
      <c r="U67" s="5">
        <v>50.6024096385542</v>
      </c>
      <c r="V67" s="7"/>
      <c r="W67" s="4"/>
    </row>
    <row r="68" s="2" customFormat="1" customHeight="1" spans="1:23">
      <c r="A68" s="11">
        <v>42060</v>
      </c>
      <c r="B68" s="12">
        <v>2</v>
      </c>
      <c r="C68" s="13">
        <v>42</v>
      </c>
      <c r="D68" s="2">
        <v>18.1</v>
      </c>
      <c r="E68" s="4">
        <f t="shared" si="1"/>
        <v>11.1</v>
      </c>
      <c r="F68" s="2">
        <v>7</v>
      </c>
      <c r="G68" s="4">
        <v>38.6740331491713</v>
      </c>
      <c r="H68" s="14">
        <v>58.4</v>
      </c>
      <c r="I68" s="14">
        <v>33</v>
      </c>
      <c r="J68" s="14">
        <v>29</v>
      </c>
      <c r="K68" s="14">
        <v>6.8</v>
      </c>
      <c r="L68" s="14">
        <v>28</v>
      </c>
      <c r="M68" s="14">
        <v>1.5</v>
      </c>
      <c r="N68" s="14">
        <v>3.09</v>
      </c>
      <c r="O68" s="14">
        <v>2.23</v>
      </c>
      <c r="P68" s="14">
        <v>0</v>
      </c>
      <c r="Q68" s="14">
        <v>0</v>
      </c>
      <c r="S68"/>
      <c r="T68" s="6">
        <v>42171</v>
      </c>
      <c r="U68" s="5">
        <v>54.0425531914894</v>
      </c>
      <c r="V68" s="7"/>
      <c r="W68" s="4"/>
    </row>
    <row r="69" s="2" customFormat="1" customHeight="1" spans="1:23">
      <c r="A69" s="11">
        <v>42143</v>
      </c>
      <c r="B69" s="15">
        <v>2</v>
      </c>
      <c r="C69" s="2">
        <v>37</v>
      </c>
      <c r="D69" s="4">
        <v>27.3</v>
      </c>
      <c r="E69" s="4">
        <f t="shared" si="1"/>
        <v>13.7</v>
      </c>
      <c r="F69" s="4">
        <v>13.6</v>
      </c>
      <c r="G69" s="4">
        <f>F69/D69*100</f>
        <v>49.8168498168498</v>
      </c>
      <c r="H69" s="4">
        <v>63.5</v>
      </c>
      <c r="I69" s="4">
        <v>33.7</v>
      </c>
      <c r="J69" s="4">
        <v>30</v>
      </c>
      <c r="K69" s="4">
        <v>5.5</v>
      </c>
      <c r="L69" s="4">
        <v>22.5</v>
      </c>
      <c r="M69" s="4">
        <v>2</v>
      </c>
      <c r="N69" s="4">
        <v>3.07</v>
      </c>
      <c r="O69" s="4">
        <v>1.93</v>
      </c>
      <c r="P69" s="4">
        <v>1.26</v>
      </c>
      <c r="Q69" s="4">
        <v>0</v>
      </c>
      <c r="S69"/>
      <c r="T69" s="6">
        <v>42277</v>
      </c>
      <c r="U69" s="5">
        <v>56.9321533923304</v>
      </c>
      <c r="V69" s="7"/>
      <c r="W69" s="4"/>
    </row>
    <row r="70" s="2" customFormat="1" customHeight="1" spans="1:23">
      <c r="A70" s="11">
        <v>42193</v>
      </c>
      <c r="B70" s="15">
        <v>1</v>
      </c>
      <c r="C70" s="2">
        <v>36</v>
      </c>
      <c r="D70" s="4">
        <v>42.1</v>
      </c>
      <c r="E70" s="4">
        <f t="shared" si="1"/>
        <v>18</v>
      </c>
      <c r="F70" s="4">
        <v>24.1</v>
      </c>
      <c r="G70" s="4">
        <f>F70/D70*100</f>
        <v>57.2446555819477</v>
      </c>
      <c r="H70" s="4">
        <v>72.6</v>
      </c>
      <c r="I70" s="4">
        <v>27.8</v>
      </c>
      <c r="J70" s="4">
        <v>17.6</v>
      </c>
      <c r="K70" s="4">
        <v>7.9</v>
      </c>
      <c r="L70" s="4">
        <v>19.5</v>
      </c>
      <c r="M70" s="4">
        <v>4.2</v>
      </c>
      <c r="N70" s="4">
        <v>4.58</v>
      </c>
      <c r="O70" s="4">
        <v>1.58</v>
      </c>
      <c r="P70" s="4">
        <v>8.6</v>
      </c>
      <c r="Q70" s="4">
        <v>9.75</v>
      </c>
      <c r="R70" s="11">
        <v>42254</v>
      </c>
      <c r="S70" s="5">
        <v>69.1860465116279</v>
      </c>
      <c r="T70" s="6">
        <v>42290</v>
      </c>
      <c r="U70" s="5">
        <v>57.3208722741433</v>
      </c>
      <c r="V70" s="7"/>
      <c r="W70" s="4"/>
    </row>
    <row r="71" s="2" customFormat="1" customHeight="1" spans="1:23">
      <c r="A71" s="11">
        <v>42165</v>
      </c>
      <c r="B71" s="12">
        <v>1</v>
      </c>
      <c r="C71" s="13">
        <v>74</v>
      </c>
      <c r="D71" s="2">
        <v>9.3</v>
      </c>
      <c r="E71" s="4">
        <f t="shared" si="1"/>
        <v>4.8</v>
      </c>
      <c r="F71" s="2">
        <v>4.5</v>
      </c>
      <c r="G71" s="4">
        <v>48.3870967741935</v>
      </c>
      <c r="H71" s="14">
        <v>33.2</v>
      </c>
      <c r="I71" s="14">
        <v>14.6</v>
      </c>
      <c r="J71" s="14">
        <v>20.9</v>
      </c>
      <c r="K71" s="14">
        <v>44.1</v>
      </c>
      <c r="L71" s="14">
        <v>12.6</v>
      </c>
      <c r="M71" s="14">
        <v>1.5</v>
      </c>
      <c r="N71" s="14">
        <v>3.09</v>
      </c>
      <c r="O71" s="14">
        <v>2.16</v>
      </c>
      <c r="P71" s="14">
        <v>2.01</v>
      </c>
      <c r="Q71" s="14">
        <v>2.26</v>
      </c>
      <c r="R71" s="11">
        <v>42243</v>
      </c>
      <c r="S71" s="5">
        <v>43.801652892562</v>
      </c>
      <c r="T71" s="6">
        <v>42285</v>
      </c>
      <c r="U71" s="5">
        <v>57.8651685393258</v>
      </c>
      <c r="V71" s="7"/>
      <c r="W71" s="4"/>
    </row>
    <row r="72" s="2" customFormat="1" customHeight="1" spans="1:23">
      <c r="A72" s="11">
        <v>41971</v>
      </c>
      <c r="B72" s="12">
        <v>1</v>
      </c>
      <c r="C72" s="13">
        <v>55</v>
      </c>
      <c r="D72" s="2">
        <v>31</v>
      </c>
      <c r="E72" s="4">
        <f t="shared" si="1"/>
        <v>12.6</v>
      </c>
      <c r="F72" s="2">
        <v>18.4</v>
      </c>
      <c r="G72" s="4">
        <v>59.3548387096774</v>
      </c>
      <c r="H72" s="14">
        <v>74.3</v>
      </c>
      <c r="I72" s="14">
        <v>32.7</v>
      </c>
      <c r="J72" s="14">
        <v>15.8</v>
      </c>
      <c r="K72" s="14">
        <v>8.3</v>
      </c>
      <c r="L72" s="14">
        <v>26.1</v>
      </c>
      <c r="M72" s="14">
        <v>6.9</v>
      </c>
      <c r="N72" s="14">
        <v>4.24</v>
      </c>
      <c r="O72" s="14">
        <v>1.58</v>
      </c>
      <c r="P72" s="14">
        <v>0</v>
      </c>
      <c r="Q72" s="14">
        <v>0</v>
      </c>
      <c r="R72" s="3"/>
      <c r="S72"/>
      <c r="T72" s="6">
        <v>42129</v>
      </c>
      <c r="U72" s="5">
        <v>57.957957957958</v>
      </c>
      <c r="V72" s="7"/>
      <c r="W72" s="4"/>
    </row>
    <row r="73" s="2" customFormat="1" customHeight="1" spans="1:23">
      <c r="A73" s="11">
        <v>42041</v>
      </c>
      <c r="B73" s="12">
        <v>1</v>
      </c>
      <c r="C73" s="13">
        <v>43</v>
      </c>
      <c r="D73" s="2">
        <v>14.8</v>
      </c>
      <c r="E73" s="4">
        <f t="shared" si="1"/>
        <v>7.8</v>
      </c>
      <c r="F73" s="2">
        <v>7</v>
      </c>
      <c r="G73" s="4">
        <v>47.2972972972973</v>
      </c>
      <c r="H73" s="14">
        <v>46.3</v>
      </c>
      <c r="I73" s="14">
        <v>28.6</v>
      </c>
      <c r="J73" s="14">
        <v>38</v>
      </c>
      <c r="K73" s="14">
        <v>7.3</v>
      </c>
      <c r="L73" s="14">
        <v>21.7</v>
      </c>
      <c r="M73" s="14">
        <v>2.2</v>
      </c>
      <c r="N73" s="14">
        <v>2.87</v>
      </c>
      <c r="O73" s="14">
        <v>1.63</v>
      </c>
      <c r="P73" s="14">
        <v>1.19</v>
      </c>
      <c r="Q73" s="14">
        <v>3.44</v>
      </c>
      <c r="S73"/>
      <c r="T73" s="6">
        <v>42185</v>
      </c>
      <c r="U73" s="5">
        <v>58.4158415841584</v>
      </c>
      <c r="V73" s="7"/>
      <c r="W73" s="4"/>
    </row>
    <row r="74" s="2" customFormat="1" customHeight="1" spans="1:23">
      <c r="A74" s="11">
        <v>42037</v>
      </c>
      <c r="B74" s="12">
        <v>1</v>
      </c>
      <c r="C74" s="13">
        <v>49</v>
      </c>
      <c r="D74" s="2">
        <v>65.4</v>
      </c>
      <c r="E74" s="4">
        <f t="shared" si="1"/>
        <v>4.8</v>
      </c>
      <c r="F74" s="2">
        <v>60.6</v>
      </c>
      <c r="G74" s="4">
        <v>92.6605504587156</v>
      </c>
      <c r="H74" s="14">
        <v>76.4</v>
      </c>
      <c r="I74" s="14">
        <v>8.8</v>
      </c>
      <c r="J74" s="14">
        <v>20.4</v>
      </c>
      <c r="K74" s="14">
        <v>1.4</v>
      </c>
      <c r="L74" s="14">
        <v>6.4</v>
      </c>
      <c r="M74" s="14">
        <v>5.8</v>
      </c>
      <c r="N74" s="14">
        <v>7.51</v>
      </c>
      <c r="O74" s="14">
        <v>1.34</v>
      </c>
      <c r="P74" s="14">
        <v>1.1</v>
      </c>
      <c r="Q74" s="14">
        <v>0</v>
      </c>
      <c r="S74"/>
      <c r="T74" s="6">
        <v>42117</v>
      </c>
      <c r="U74" s="5">
        <v>58.6283185840708</v>
      </c>
      <c r="V74" s="7"/>
      <c r="W74" s="4"/>
    </row>
    <row r="75" s="2" customFormat="1" customHeight="1" spans="1:23">
      <c r="A75" s="11">
        <v>42097</v>
      </c>
      <c r="B75" s="12">
        <v>1</v>
      </c>
      <c r="C75" s="13">
        <v>50</v>
      </c>
      <c r="D75" s="2">
        <v>32.1</v>
      </c>
      <c r="E75" s="4">
        <f t="shared" si="1"/>
        <v>10.7</v>
      </c>
      <c r="F75" s="2">
        <v>21.4</v>
      </c>
      <c r="G75" s="4">
        <v>66.6666666666667</v>
      </c>
      <c r="H75" s="14">
        <v>56.7</v>
      </c>
      <c r="I75" s="14">
        <v>14.8</v>
      </c>
      <c r="J75" s="14">
        <v>26.9</v>
      </c>
      <c r="K75" s="14">
        <v>15.8</v>
      </c>
      <c r="L75" s="14">
        <v>13.4</v>
      </c>
      <c r="M75" s="14">
        <v>0.8</v>
      </c>
      <c r="N75" s="14">
        <v>2.22</v>
      </c>
      <c r="O75" s="14">
        <v>1.99</v>
      </c>
      <c r="P75" s="14">
        <v>2.79</v>
      </c>
      <c r="Q75" s="14">
        <v>0</v>
      </c>
      <c r="S75"/>
      <c r="T75" s="6">
        <v>42198</v>
      </c>
      <c r="U75" s="5">
        <v>60</v>
      </c>
      <c r="V75" s="7"/>
      <c r="W75" s="4"/>
    </row>
    <row r="76" s="2" customFormat="1" customHeight="1" spans="1:23">
      <c r="A76" s="11">
        <v>42063</v>
      </c>
      <c r="B76" s="12">
        <v>1</v>
      </c>
      <c r="C76" s="13">
        <v>40</v>
      </c>
      <c r="D76" s="2">
        <v>32.9</v>
      </c>
      <c r="E76" s="4">
        <f t="shared" si="1"/>
        <v>23</v>
      </c>
      <c r="F76" s="2">
        <v>9.9</v>
      </c>
      <c r="G76" s="4">
        <v>30.0911854103343</v>
      </c>
      <c r="H76" s="14">
        <v>76.4</v>
      </c>
      <c r="I76" s="14">
        <v>34</v>
      </c>
      <c r="J76" s="14">
        <v>13.7</v>
      </c>
      <c r="K76" s="14">
        <v>5.6</v>
      </c>
      <c r="L76" s="14">
        <v>18.9</v>
      </c>
      <c r="M76" s="14">
        <v>1.4</v>
      </c>
      <c r="N76" s="14">
        <v>4.6</v>
      </c>
      <c r="O76" s="14">
        <v>3.07</v>
      </c>
      <c r="P76" s="14"/>
      <c r="Q76" s="14"/>
      <c r="R76" s="11">
        <v>42138</v>
      </c>
      <c r="S76" s="5">
        <v>54.8042704626335</v>
      </c>
      <c r="T76" s="6">
        <v>42172</v>
      </c>
      <c r="U76" s="5">
        <v>61.3832853025937</v>
      </c>
      <c r="V76" s="7"/>
      <c r="W76" s="4"/>
    </row>
    <row r="77" s="2" customFormat="1" customHeight="1" spans="1:23">
      <c r="A77" s="11">
        <v>41956</v>
      </c>
      <c r="B77" s="12">
        <v>1</v>
      </c>
      <c r="C77" s="13">
        <v>39</v>
      </c>
      <c r="D77" s="2">
        <v>30.9</v>
      </c>
      <c r="E77" s="4">
        <f t="shared" si="1"/>
        <v>13.4</v>
      </c>
      <c r="F77" s="2">
        <v>17.5</v>
      </c>
      <c r="G77" s="4">
        <v>56.6343042071197</v>
      </c>
      <c r="H77" s="14">
        <v>59.3</v>
      </c>
      <c r="I77" s="14">
        <v>26.6</v>
      </c>
      <c r="J77" s="14">
        <v>27.4</v>
      </c>
      <c r="K77" s="14">
        <v>7.6</v>
      </c>
      <c r="L77" s="14">
        <v>22.4</v>
      </c>
      <c r="M77" s="14">
        <v>4.7</v>
      </c>
      <c r="N77" s="14">
        <v>2.86</v>
      </c>
      <c r="O77" s="14">
        <v>2.43</v>
      </c>
      <c r="P77" s="14">
        <v>0</v>
      </c>
      <c r="Q77" s="14">
        <v>0</v>
      </c>
      <c r="R77" s="11">
        <v>42027</v>
      </c>
      <c r="S77" s="5">
        <v>50.1416430594901</v>
      </c>
      <c r="T77" s="6">
        <v>42072</v>
      </c>
      <c r="U77" s="5">
        <v>62.3529411764706</v>
      </c>
      <c r="V77" s="7"/>
      <c r="W77" s="4"/>
    </row>
    <row r="78" s="2" customFormat="1" customHeight="1" spans="1:23">
      <c r="A78" s="16">
        <v>41888</v>
      </c>
      <c r="B78" s="15">
        <v>1</v>
      </c>
      <c r="C78" s="2">
        <v>57</v>
      </c>
      <c r="D78" s="4">
        <v>26.1</v>
      </c>
      <c r="E78" s="4">
        <f t="shared" si="1"/>
        <v>9.3</v>
      </c>
      <c r="F78" s="4">
        <v>16.8</v>
      </c>
      <c r="G78" s="4">
        <f>F78/D78*100</f>
        <v>64.367816091954</v>
      </c>
      <c r="H78" s="4">
        <v>63.1</v>
      </c>
      <c r="I78" s="4">
        <v>17.8</v>
      </c>
      <c r="J78" s="4">
        <v>35.9</v>
      </c>
      <c r="K78" s="4">
        <v>7</v>
      </c>
      <c r="L78" s="4">
        <v>17.1</v>
      </c>
      <c r="M78" s="4">
        <v>3.4</v>
      </c>
      <c r="N78" s="4">
        <v>4.7</v>
      </c>
      <c r="O78" s="4">
        <v>1.78</v>
      </c>
      <c r="P78" s="17">
        <v>4.228</v>
      </c>
      <c r="Q78" s="17">
        <v>2.448</v>
      </c>
      <c r="R78" s="11">
        <v>41652</v>
      </c>
      <c r="S78" s="5">
        <v>46.9750889679715</v>
      </c>
      <c r="T78" s="6">
        <v>42087</v>
      </c>
      <c r="U78" s="5">
        <v>63.1443298969072</v>
      </c>
      <c r="V78" s="7"/>
      <c r="W78" s="4"/>
    </row>
    <row r="79" s="2" customFormat="1" customHeight="1" spans="1:23">
      <c r="A79" s="11">
        <v>42073</v>
      </c>
      <c r="B79" s="12">
        <v>1</v>
      </c>
      <c r="C79" s="13">
        <v>35</v>
      </c>
      <c r="D79" s="2">
        <v>25.3</v>
      </c>
      <c r="E79" s="4">
        <f t="shared" si="1"/>
        <v>9.6</v>
      </c>
      <c r="F79" s="2">
        <v>15.7</v>
      </c>
      <c r="G79" s="4">
        <v>62.0553359683794</v>
      </c>
      <c r="H79" s="14">
        <v>74</v>
      </c>
      <c r="I79" s="14">
        <v>41.3</v>
      </c>
      <c r="J79" s="14">
        <v>15.1</v>
      </c>
      <c r="K79" s="14">
        <v>6.1</v>
      </c>
      <c r="L79" s="14">
        <v>23</v>
      </c>
      <c r="M79" s="14">
        <v>2.8</v>
      </c>
      <c r="N79" s="14">
        <v>3.54</v>
      </c>
      <c r="O79" s="14">
        <v>1.21</v>
      </c>
      <c r="P79" s="14"/>
      <c r="Q79" s="14"/>
      <c r="S79"/>
      <c r="T79" s="6">
        <v>42174</v>
      </c>
      <c r="U79" s="5">
        <v>65.9722222222222</v>
      </c>
      <c r="V79" s="7"/>
      <c r="W79" s="4"/>
    </row>
    <row r="80" s="2" customFormat="1" customHeight="1" spans="1:23">
      <c r="A80" s="11">
        <v>42432</v>
      </c>
      <c r="B80" s="15">
        <v>1</v>
      </c>
      <c r="C80" s="2">
        <v>39</v>
      </c>
      <c r="D80" s="4">
        <v>18.1</v>
      </c>
      <c r="E80" s="4">
        <f t="shared" si="1"/>
        <v>9.4</v>
      </c>
      <c r="F80" s="4">
        <v>8.7</v>
      </c>
      <c r="G80" s="4">
        <f>F80/D80*100</f>
        <v>48.0662983425414</v>
      </c>
      <c r="H80" s="4">
        <v>69.2</v>
      </c>
      <c r="I80" s="4">
        <v>43.6</v>
      </c>
      <c r="J80" s="4">
        <v>21.9</v>
      </c>
      <c r="K80" s="4">
        <v>7.5</v>
      </c>
      <c r="L80" s="4">
        <v>36.5</v>
      </c>
      <c r="M80" s="4">
        <v>7.8</v>
      </c>
      <c r="N80" s="4">
        <v>3.98</v>
      </c>
      <c r="O80" s="4">
        <v>1.26</v>
      </c>
      <c r="P80" s="4">
        <v>1.917</v>
      </c>
      <c r="Q80" s="4">
        <v>0</v>
      </c>
      <c r="S80"/>
      <c r="T80" s="6">
        <v>42536</v>
      </c>
      <c r="U80" s="5">
        <v>67.2566371681416</v>
      </c>
      <c r="V80" s="7"/>
      <c r="W80" s="4"/>
    </row>
    <row r="81" s="2" customFormat="1" customHeight="1" spans="1:23">
      <c r="A81" s="16">
        <v>42124</v>
      </c>
      <c r="B81" s="15">
        <v>1</v>
      </c>
      <c r="C81" s="2">
        <v>68</v>
      </c>
      <c r="D81" s="4">
        <v>52.8</v>
      </c>
      <c r="E81" s="4">
        <f t="shared" si="1"/>
        <v>20.8</v>
      </c>
      <c r="F81" s="4">
        <v>32</v>
      </c>
      <c r="G81" s="4">
        <f>F81/D81*100</f>
        <v>60.6060606060606</v>
      </c>
      <c r="H81" s="4">
        <v>75.6</v>
      </c>
      <c r="I81" s="4">
        <v>23</v>
      </c>
      <c r="J81" s="4">
        <v>14.8</v>
      </c>
      <c r="K81" s="4">
        <v>9.2</v>
      </c>
      <c r="L81" s="4">
        <v>16.2</v>
      </c>
      <c r="M81" s="4">
        <v>2.9</v>
      </c>
      <c r="N81" s="4">
        <v>11.09</v>
      </c>
      <c r="O81" s="4">
        <v>1.77</v>
      </c>
      <c r="P81" s="4">
        <v>1.383</v>
      </c>
      <c r="Q81" s="4">
        <v>0</v>
      </c>
      <c r="S81"/>
      <c r="T81" s="6">
        <v>42236</v>
      </c>
      <c r="U81" s="5">
        <v>68.0616740088106</v>
      </c>
      <c r="V81" s="7"/>
      <c r="W81" s="4"/>
    </row>
    <row r="82" s="2" customFormat="1" customHeight="1" spans="1:23">
      <c r="A82" s="11">
        <v>41945</v>
      </c>
      <c r="B82" s="12">
        <v>1</v>
      </c>
      <c r="C82" s="13">
        <v>63</v>
      </c>
      <c r="D82" s="2">
        <v>22.2</v>
      </c>
      <c r="E82" s="4">
        <f t="shared" si="1"/>
        <v>12.6</v>
      </c>
      <c r="F82" s="2">
        <v>9.6</v>
      </c>
      <c r="G82" s="4">
        <v>43.2432432432432</v>
      </c>
      <c r="H82" s="14">
        <v>73.3</v>
      </c>
      <c r="I82" s="14">
        <v>48.4</v>
      </c>
      <c r="J82" s="14">
        <v>9</v>
      </c>
      <c r="K82" s="14">
        <v>13</v>
      </c>
      <c r="L82" s="14">
        <v>28.6</v>
      </c>
      <c r="M82" s="14">
        <v>9.1</v>
      </c>
      <c r="N82" s="14">
        <v>2.67</v>
      </c>
      <c r="O82" s="14">
        <v>1.77</v>
      </c>
      <c r="P82" s="14"/>
      <c r="Q82" s="14"/>
      <c r="R82" s="11">
        <v>42090</v>
      </c>
      <c r="S82" s="5">
        <v>41.4847161572052</v>
      </c>
      <c r="T82" s="6">
        <v>42142</v>
      </c>
      <c r="U82" s="5">
        <v>68.1818181818182</v>
      </c>
      <c r="V82" s="7"/>
      <c r="W82" s="4"/>
    </row>
    <row r="83" s="2" customFormat="1" customHeight="1" spans="1:23">
      <c r="A83" s="11">
        <v>42024</v>
      </c>
      <c r="B83" s="12">
        <v>1</v>
      </c>
      <c r="C83" s="13">
        <v>34</v>
      </c>
      <c r="D83" s="2">
        <v>16.9</v>
      </c>
      <c r="E83" s="4">
        <f t="shared" si="1"/>
        <v>11.7</v>
      </c>
      <c r="F83" s="2">
        <v>5.2</v>
      </c>
      <c r="G83" s="4">
        <v>30.7692307692308</v>
      </c>
      <c r="H83" s="14">
        <v>61.3</v>
      </c>
      <c r="I83" s="14">
        <v>36.4</v>
      </c>
      <c r="J83" s="14">
        <v>21.6</v>
      </c>
      <c r="K83" s="14">
        <v>12.4</v>
      </c>
      <c r="L83" s="14">
        <v>22.1</v>
      </c>
      <c r="M83" s="14">
        <v>5.5</v>
      </c>
      <c r="N83" s="14">
        <v>9.01</v>
      </c>
      <c r="O83" s="14">
        <v>1.82</v>
      </c>
      <c r="P83" s="14">
        <v>1.83</v>
      </c>
      <c r="Q83" s="14">
        <v>1.96</v>
      </c>
      <c r="R83" s="3"/>
      <c r="S83"/>
      <c r="T83" s="6">
        <v>42157</v>
      </c>
      <c r="U83" s="5">
        <v>69.2041522491349</v>
      </c>
      <c r="V83" s="7"/>
      <c r="W83" s="4"/>
    </row>
    <row r="84" s="2" customFormat="1" customHeight="1" spans="1:23">
      <c r="A84" s="16">
        <v>42020</v>
      </c>
      <c r="B84" s="19">
        <v>1</v>
      </c>
      <c r="C84" s="3">
        <v>52</v>
      </c>
      <c r="D84" s="4">
        <v>27.6</v>
      </c>
      <c r="E84" s="4">
        <f t="shared" si="1"/>
        <v>11.9</v>
      </c>
      <c r="F84" s="4">
        <v>15.7</v>
      </c>
      <c r="G84" s="4">
        <f>F84/D84*100</f>
        <v>56.8840579710145</v>
      </c>
      <c r="H84" s="4">
        <v>58.4</v>
      </c>
      <c r="I84" s="4">
        <v>25.5</v>
      </c>
      <c r="J84" s="4">
        <v>36.9</v>
      </c>
      <c r="K84" s="4">
        <v>3.3</v>
      </c>
      <c r="L84" s="4">
        <v>16.7</v>
      </c>
      <c r="M84" s="4">
        <v>3.5</v>
      </c>
      <c r="N84" s="4">
        <v>3.39</v>
      </c>
      <c r="O84" s="4">
        <v>1.46</v>
      </c>
      <c r="P84" s="4">
        <v>2.667</v>
      </c>
      <c r="Q84" s="4">
        <v>2.658</v>
      </c>
      <c r="S84"/>
      <c r="T84" s="6">
        <v>42129</v>
      </c>
      <c r="U84" s="5">
        <v>69.5732838589982</v>
      </c>
      <c r="V84" s="7"/>
      <c r="W84" s="4"/>
    </row>
    <row r="85" s="2" customFormat="1" customHeight="1" spans="1:23">
      <c r="A85" s="11">
        <v>41922</v>
      </c>
      <c r="B85" s="12">
        <v>1</v>
      </c>
      <c r="C85" s="13">
        <v>49</v>
      </c>
      <c r="D85" s="2">
        <v>29</v>
      </c>
      <c r="E85" s="4">
        <f t="shared" si="1"/>
        <v>15.4</v>
      </c>
      <c r="F85" s="2">
        <v>13.6</v>
      </c>
      <c r="G85" s="4">
        <v>46.8965517241379</v>
      </c>
      <c r="H85" s="14">
        <v>69.9</v>
      </c>
      <c r="I85" s="14">
        <v>26.7</v>
      </c>
      <c r="J85" s="14">
        <v>18.4</v>
      </c>
      <c r="K85" s="14">
        <v>3.8</v>
      </c>
      <c r="L85" s="14">
        <v>20.1</v>
      </c>
      <c r="M85" s="14">
        <v>2.1</v>
      </c>
      <c r="N85" s="14">
        <v>5.29</v>
      </c>
      <c r="O85" s="14">
        <v>1.31</v>
      </c>
      <c r="P85" s="14">
        <v>1.663</v>
      </c>
      <c r="Q85" s="14">
        <v>0</v>
      </c>
      <c r="S85"/>
      <c r="T85" s="6">
        <v>42013</v>
      </c>
      <c r="U85" s="5">
        <v>70.3406813627254</v>
      </c>
      <c r="V85" s="7"/>
      <c r="W85" s="4"/>
    </row>
    <row r="86" s="2" customFormat="1" customHeight="1" spans="1:23">
      <c r="A86" s="11">
        <v>41982</v>
      </c>
      <c r="B86" s="12">
        <v>1</v>
      </c>
      <c r="C86" s="13">
        <v>20</v>
      </c>
      <c r="D86" s="2">
        <v>33.8</v>
      </c>
      <c r="E86" s="4">
        <f t="shared" si="1"/>
        <v>24.4</v>
      </c>
      <c r="F86" s="2">
        <v>9.4</v>
      </c>
      <c r="G86" s="4">
        <v>27.810650887574</v>
      </c>
      <c r="H86" s="14">
        <v>81.5</v>
      </c>
      <c r="I86" s="14">
        <v>32.3</v>
      </c>
      <c r="J86" s="14">
        <v>11.2</v>
      </c>
      <c r="K86" s="14">
        <v>4.6</v>
      </c>
      <c r="L86" s="14">
        <v>16.9</v>
      </c>
      <c r="M86" s="14">
        <v>2.6</v>
      </c>
      <c r="N86" s="14">
        <v>1.89</v>
      </c>
      <c r="O86" s="14">
        <v>1.71</v>
      </c>
      <c r="P86" s="14">
        <v>0</v>
      </c>
      <c r="Q86" s="14">
        <v>0</v>
      </c>
      <c r="S86"/>
      <c r="T86" s="6">
        <v>42145</v>
      </c>
      <c r="U86" s="5">
        <v>70.4318936877076</v>
      </c>
      <c r="V86" s="7"/>
      <c r="W86" s="4"/>
    </row>
    <row r="87" s="2" customFormat="1" customHeight="1" spans="1:23">
      <c r="A87" s="11">
        <v>41989</v>
      </c>
      <c r="B87" s="12">
        <v>1</v>
      </c>
      <c r="C87" s="13">
        <v>33</v>
      </c>
      <c r="D87" s="2">
        <v>18</v>
      </c>
      <c r="E87" s="4">
        <f t="shared" si="1"/>
        <v>12.8</v>
      </c>
      <c r="F87" s="2">
        <v>5.2</v>
      </c>
      <c r="G87" s="4">
        <v>28.8888888888889</v>
      </c>
      <c r="H87" s="14">
        <v>57.5</v>
      </c>
      <c r="I87" s="14">
        <v>39.3</v>
      </c>
      <c r="J87" s="14">
        <v>32.8</v>
      </c>
      <c r="K87" s="14">
        <v>6.7</v>
      </c>
      <c r="L87" s="14">
        <v>27.4</v>
      </c>
      <c r="M87" s="14">
        <v>2.3</v>
      </c>
      <c r="N87" s="14">
        <v>4</v>
      </c>
      <c r="O87" s="14">
        <v>2.27</v>
      </c>
      <c r="P87" s="14">
        <v>1.7</v>
      </c>
      <c r="Q87" s="14">
        <v>0</v>
      </c>
      <c r="R87" s="11">
        <v>42132</v>
      </c>
      <c r="S87" s="5">
        <v>45.7044673539519</v>
      </c>
      <c r="T87" s="6">
        <v>42160</v>
      </c>
      <c r="U87" s="5">
        <v>71.2765957446808</v>
      </c>
      <c r="V87" s="6"/>
      <c r="W87" s="4"/>
    </row>
    <row r="88" s="2" customFormat="1" customHeight="1" spans="1:23">
      <c r="A88" s="11">
        <v>42188</v>
      </c>
      <c r="B88" s="12">
        <v>1</v>
      </c>
      <c r="C88" s="13">
        <v>48</v>
      </c>
      <c r="D88" s="2">
        <v>27.8</v>
      </c>
      <c r="E88" s="4">
        <f t="shared" si="1"/>
        <v>17.8</v>
      </c>
      <c r="F88" s="2">
        <v>10</v>
      </c>
      <c r="G88" s="4">
        <v>35.9712230215827</v>
      </c>
      <c r="H88" s="14">
        <v>66.5</v>
      </c>
      <c r="I88" s="14">
        <v>34.2</v>
      </c>
      <c r="J88" s="14">
        <v>17.4</v>
      </c>
      <c r="K88" s="14">
        <v>15.1</v>
      </c>
      <c r="L88" s="14">
        <v>23</v>
      </c>
      <c r="M88" s="14">
        <v>2.1</v>
      </c>
      <c r="N88" s="14">
        <v>6.12</v>
      </c>
      <c r="O88" s="14">
        <v>1.98</v>
      </c>
      <c r="P88" s="14">
        <v>0</v>
      </c>
      <c r="Q88" s="14">
        <v>0</v>
      </c>
      <c r="R88" s="11">
        <v>42291</v>
      </c>
      <c r="S88" s="5">
        <v>62.5</v>
      </c>
      <c r="T88" s="6">
        <v>42325</v>
      </c>
      <c r="U88" s="5">
        <v>71.9346049046321</v>
      </c>
      <c r="V88" s="7"/>
      <c r="W88" s="4"/>
    </row>
    <row r="89" s="2" customFormat="1" customHeight="1" spans="1:23">
      <c r="A89" s="11">
        <v>41912</v>
      </c>
      <c r="B89" s="12">
        <v>1</v>
      </c>
      <c r="C89" s="13">
        <v>61</v>
      </c>
      <c r="D89" s="2">
        <v>19.7</v>
      </c>
      <c r="E89" s="4">
        <f t="shared" si="1"/>
        <v>5.4</v>
      </c>
      <c r="F89" s="2">
        <v>14.3</v>
      </c>
      <c r="G89" s="4">
        <v>72.5888324873096</v>
      </c>
      <c r="H89" s="14">
        <v>53</v>
      </c>
      <c r="I89" s="14">
        <v>22.1</v>
      </c>
      <c r="J89" s="14">
        <v>25.6</v>
      </c>
      <c r="K89" s="14">
        <v>12.9</v>
      </c>
      <c r="L89" s="14">
        <v>12.6</v>
      </c>
      <c r="M89" s="14">
        <v>0.9</v>
      </c>
      <c r="N89" s="14">
        <v>2.46</v>
      </c>
      <c r="O89" s="14">
        <v>2.85</v>
      </c>
      <c r="P89" s="14">
        <v>3.32</v>
      </c>
      <c r="Q89" s="14">
        <v>0</v>
      </c>
      <c r="R89" s="11">
        <v>41992</v>
      </c>
      <c r="S89" s="5">
        <v>81.5789473684211</v>
      </c>
      <c r="T89" s="6">
        <v>42020</v>
      </c>
      <c r="U89" s="5">
        <v>72.0183486238532</v>
      </c>
      <c r="V89" s="7"/>
      <c r="W89" s="4"/>
    </row>
    <row r="90" s="2" customFormat="1" customHeight="1" spans="1:23">
      <c r="A90" s="11">
        <v>41910</v>
      </c>
      <c r="B90" s="12">
        <v>1</v>
      </c>
      <c r="C90" s="13">
        <v>49</v>
      </c>
      <c r="D90" s="2">
        <v>58.6</v>
      </c>
      <c r="E90" s="4">
        <f t="shared" si="1"/>
        <v>12.2</v>
      </c>
      <c r="F90" s="2">
        <v>46.4</v>
      </c>
      <c r="G90" s="4">
        <v>79.1808873720137</v>
      </c>
      <c r="H90" s="14">
        <v>85.1</v>
      </c>
      <c r="I90" s="14">
        <v>26.2</v>
      </c>
      <c r="J90" s="14">
        <v>12</v>
      </c>
      <c r="K90" s="14">
        <v>1</v>
      </c>
      <c r="L90" s="14">
        <v>21.9</v>
      </c>
      <c r="M90" s="14">
        <v>8.5</v>
      </c>
      <c r="N90" s="14">
        <v>4.8</v>
      </c>
      <c r="O90" s="14">
        <v>2.34</v>
      </c>
      <c r="P90" s="14">
        <v>2.21</v>
      </c>
      <c r="Q90" s="14">
        <v>0</v>
      </c>
      <c r="R90" s="11">
        <v>42062</v>
      </c>
      <c r="S90" s="5">
        <v>73.2824427480916</v>
      </c>
      <c r="T90" s="6">
        <v>41722</v>
      </c>
      <c r="U90" s="5">
        <v>72.1706864564007</v>
      </c>
      <c r="V90" s="7"/>
      <c r="W90" s="4"/>
    </row>
    <row r="91" s="2" customFormat="1" customHeight="1" spans="1:23">
      <c r="A91" s="11">
        <v>42223</v>
      </c>
      <c r="B91" s="12">
        <v>1</v>
      </c>
      <c r="C91" s="13">
        <v>41</v>
      </c>
      <c r="D91" s="2">
        <v>49</v>
      </c>
      <c r="E91" s="4">
        <f t="shared" si="1"/>
        <v>13.8</v>
      </c>
      <c r="F91" s="2">
        <v>35.2</v>
      </c>
      <c r="G91" s="4">
        <v>71.8367346938776</v>
      </c>
      <c r="H91" s="14">
        <v>79.3</v>
      </c>
      <c r="I91" s="14">
        <v>24.3</v>
      </c>
      <c r="J91" s="14">
        <v>15.2</v>
      </c>
      <c r="K91" s="14">
        <v>5.4</v>
      </c>
      <c r="L91" s="14">
        <v>19.9</v>
      </c>
      <c r="M91" s="14">
        <v>8.1</v>
      </c>
      <c r="N91" s="14">
        <v>4.26</v>
      </c>
      <c r="O91" s="14">
        <v>0.78</v>
      </c>
      <c r="P91" s="14">
        <v>4.16</v>
      </c>
      <c r="Q91" s="14">
        <v>3.5</v>
      </c>
      <c r="R91" s="11">
        <v>42296</v>
      </c>
      <c r="S91" s="5">
        <v>82.967032967033</v>
      </c>
      <c r="T91" s="6">
        <v>42331</v>
      </c>
      <c r="U91" s="5">
        <v>73.9805825242718</v>
      </c>
      <c r="V91" s="7"/>
      <c r="W91" s="4"/>
    </row>
    <row r="92" s="2" customFormat="1" customHeight="1" spans="1:23">
      <c r="A92" s="11">
        <v>41977</v>
      </c>
      <c r="B92" s="12">
        <v>1</v>
      </c>
      <c r="C92" s="13">
        <v>38</v>
      </c>
      <c r="D92" s="2">
        <v>33.4</v>
      </c>
      <c r="E92" s="4">
        <f t="shared" si="1"/>
        <v>11</v>
      </c>
      <c r="F92" s="2">
        <v>22.4</v>
      </c>
      <c r="G92" s="4">
        <v>67.065868263473</v>
      </c>
      <c r="H92" s="14">
        <v>74.2</v>
      </c>
      <c r="I92" s="14">
        <v>37.8</v>
      </c>
      <c r="J92" s="14">
        <v>10.2</v>
      </c>
      <c r="K92" s="14">
        <v>11</v>
      </c>
      <c r="L92" s="14">
        <v>17.7</v>
      </c>
      <c r="M92" s="14">
        <v>2.7</v>
      </c>
      <c r="N92" s="14">
        <v>2.63</v>
      </c>
      <c r="O92" s="14">
        <v>1.7</v>
      </c>
      <c r="P92" s="14">
        <v>2.37</v>
      </c>
      <c r="Q92" s="14">
        <v>1.07</v>
      </c>
      <c r="R92" s="11">
        <v>42102</v>
      </c>
      <c r="S92" s="5">
        <v>77.2727272727273</v>
      </c>
      <c r="T92" s="6">
        <v>42132</v>
      </c>
      <c r="U92" s="5">
        <v>74.1219963031423</v>
      </c>
      <c r="V92" s="7"/>
      <c r="W92" s="4"/>
    </row>
    <row r="93" s="2" customFormat="1" customHeight="1" spans="1:23">
      <c r="A93" s="11">
        <v>42030</v>
      </c>
      <c r="B93" s="12">
        <v>1</v>
      </c>
      <c r="C93" s="13">
        <v>50</v>
      </c>
      <c r="D93" s="2">
        <v>29.3</v>
      </c>
      <c r="E93" s="4">
        <f t="shared" si="1"/>
        <v>14.2</v>
      </c>
      <c r="F93" s="2">
        <v>15.1</v>
      </c>
      <c r="G93" s="4">
        <v>51.5358361774744</v>
      </c>
      <c r="H93" s="14">
        <v>67.3</v>
      </c>
      <c r="I93" s="14">
        <v>35.4</v>
      </c>
      <c r="J93" s="14">
        <v>22.1</v>
      </c>
      <c r="K93" s="14">
        <v>6.1</v>
      </c>
      <c r="L93" s="14">
        <v>28.4</v>
      </c>
      <c r="M93" s="14">
        <v>5.3</v>
      </c>
      <c r="N93" s="14">
        <v>1.68</v>
      </c>
      <c r="O93" s="14">
        <v>1.26</v>
      </c>
      <c r="P93" s="14">
        <v>7.42</v>
      </c>
      <c r="Q93" s="14">
        <v>3.09</v>
      </c>
      <c r="S93"/>
      <c r="T93" s="6">
        <v>42143</v>
      </c>
      <c r="U93" s="5">
        <v>74.5928338762215</v>
      </c>
      <c r="V93" s="7"/>
      <c r="W93" s="4"/>
    </row>
    <row r="94" s="2" customFormat="1" customHeight="1" spans="1:23">
      <c r="A94" s="11">
        <v>42052</v>
      </c>
      <c r="B94" s="12">
        <v>1</v>
      </c>
      <c r="C94" s="13">
        <v>49</v>
      </c>
      <c r="D94" s="2">
        <v>16.5</v>
      </c>
      <c r="E94" s="4">
        <f t="shared" si="1"/>
        <v>7.3</v>
      </c>
      <c r="F94" s="2">
        <v>9.2</v>
      </c>
      <c r="G94" s="4">
        <v>55.7575757575758</v>
      </c>
      <c r="H94" s="14">
        <v>53</v>
      </c>
      <c r="I94" s="14">
        <v>27.6</v>
      </c>
      <c r="J94" s="14">
        <v>36.9</v>
      </c>
      <c r="K94" s="14">
        <v>7.9</v>
      </c>
      <c r="L94" s="14">
        <v>18.5</v>
      </c>
      <c r="M94" s="14">
        <v>3.4</v>
      </c>
      <c r="N94" s="14">
        <v>3.18</v>
      </c>
      <c r="O94" s="14">
        <v>1.47</v>
      </c>
      <c r="P94" s="14">
        <v>2.173</v>
      </c>
      <c r="Q94" s="14">
        <v>0</v>
      </c>
      <c r="R94" s="11">
        <v>42135</v>
      </c>
      <c r="S94" s="5">
        <v>71.1656441717791</v>
      </c>
      <c r="T94" s="6">
        <v>42163</v>
      </c>
      <c r="U94" s="5">
        <v>74.6031746031746</v>
      </c>
      <c r="V94" s="7"/>
      <c r="W94" s="4"/>
    </row>
    <row r="95" s="2" customFormat="1" customHeight="1" spans="1:23">
      <c r="A95" s="11">
        <v>41905</v>
      </c>
      <c r="B95" s="12">
        <v>1</v>
      </c>
      <c r="C95" s="13">
        <v>44</v>
      </c>
      <c r="D95" s="2">
        <v>25.2</v>
      </c>
      <c r="E95" s="4">
        <f t="shared" si="1"/>
        <v>8.9</v>
      </c>
      <c r="F95" s="2">
        <v>16.3</v>
      </c>
      <c r="G95" s="4">
        <v>64.6825396825397</v>
      </c>
      <c r="H95" s="14">
        <v>45.8</v>
      </c>
      <c r="I95" s="14">
        <v>19.7</v>
      </c>
      <c r="J95" s="14">
        <v>47.2</v>
      </c>
      <c r="K95" s="14">
        <v>25.2</v>
      </c>
      <c r="L95" s="14">
        <v>17.9</v>
      </c>
      <c r="M95" s="14">
        <v>1.6</v>
      </c>
      <c r="N95" s="14">
        <v>5.74</v>
      </c>
      <c r="O95" s="14">
        <v>1.58</v>
      </c>
      <c r="P95" s="14">
        <v>3.1</v>
      </c>
      <c r="Q95" s="14">
        <v>3.71</v>
      </c>
      <c r="R95" s="11">
        <v>43432</v>
      </c>
      <c r="S95" s="5">
        <v>61.9469026548673</v>
      </c>
      <c r="T95" s="6">
        <v>42010</v>
      </c>
      <c r="U95" s="5">
        <v>75.1219512195122</v>
      </c>
      <c r="V95" s="7"/>
      <c r="W95" s="4"/>
    </row>
    <row r="96" s="2" customFormat="1" customHeight="1" spans="1:23">
      <c r="A96" s="11">
        <v>42101</v>
      </c>
      <c r="B96" s="12">
        <v>2</v>
      </c>
      <c r="C96" s="13">
        <v>66</v>
      </c>
      <c r="D96" s="2">
        <v>28.9</v>
      </c>
      <c r="E96" s="4">
        <f t="shared" si="1"/>
        <v>11.2</v>
      </c>
      <c r="F96" s="2">
        <v>17.7</v>
      </c>
      <c r="G96" s="4">
        <v>61.2456747404844</v>
      </c>
      <c r="H96" s="14">
        <v>71.8</v>
      </c>
      <c r="I96" s="14">
        <v>21.6</v>
      </c>
      <c r="J96" s="14">
        <v>9</v>
      </c>
      <c r="K96" s="14">
        <v>13.1</v>
      </c>
      <c r="L96" s="14">
        <v>16.8</v>
      </c>
      <c r="M96" s="14">
        <v>1.3</v>
      </c>
      <c r="N96" s="14">
        <v>3.36</v>
      </c>
      <c r="O96" s="14">
        <v>1.06</v>
      </c>
      <c r="P96" s="14">
        <v>1.41</v>
      </c>
      <c r="Q96" s="14">
        <v>0</v>
      </c>
      <c r="R96" s="11">
        <v>42174</v>
      </c>
      <c r="S96" s="5">
        <v>76.6917293233083</v>
      </c>
      <c r="T96" s="6">
        <v>42202</v>
      </c>
      <c r="U96" s="5">
        <v>76.7515923566879</v>
      </c>
      <c r="V96" s="7"/>
      <c r="W96" s="4"/>
    </row>
    <row r="97" s="2" customFormat="1" customHeight="1" spans="1:23">
      <c r="A97" s="11">
        <v>42027</v>
      </c>
      <c r="B97" s="12">
        <v>1</v>
      </c>
      <c r="C97" s="13">
        <v>51</v>
      </c>
      <c r="D97" s="2">
        <v>44.9</v>
      </c>
      <c r="E97" s="4">
        <f t="shared" si="1"/>
        <v>13.6</v>
      </c>
      <c r="F97" s="2">
        <v>31.3</v>
      </c>
      <c r="G97" s="4">
        <v>69.7104677060134</v>
      </c>
      <c r="H97" s="14">
        <v>76.6</v>
      </c>
      <c r="I97" s="14">
        <v>29.4</v>
      </c>
      <c r="J97" s="14">
        <v>16.5</v>
      </c>
      <c r="K97" s="14">
        <v>3.9</v>
      </c>
      <c r="L97" s="14">
        <v>21.3</v>
      </c>
      <c r="M97" s="14">
        <v>10.4</v>
      </c>
      <c r="N97" s="14">
        <v>5.88</v>
      </c>
      <c r="O97" s="14">
        <v>2.3</v>
      </c>
      <c r="P97" s="14">
        <v>1.9</v>
      </c>
      <c r="Q97" s="14">
        <v>0</v>
      </c>
      <c r="S97"/>
      <c r="T97" s="6">
        <v>42123</v>
      </c>
      <c r="U97" s="5">
        <v>76.7895878524946</v>
      </c>
      <c r="V97" s="7"/>
      <c r="W97" s="4"/>
    </row>
    <row r="98" s="2" customFormat="1" customHeight="1" spans="1:23">
      <c r="A98" s="11">
        <v>41949</v>
      </c>
      <c r="B98" s="12">
        <v>1</v>
      </c>
      <c r="C98" s="13">
        <v>46</v>
      </c>
      <c r="D98" s="2">
        <v>19.4</v>
      </c>
      <c r="E98" s="4">
        <f t="shared" si="1"/>
        <v>9.7</v>
      </c>
      <c r="F98" s="2">
        <v>9.7</v>
      </c>
      <c r="G98" s="4">
        <v>50</v>
      </c>
      <c r="H98" s="14">
        <v>60.3</v>
      </c>
      <c r="I98" s="14">
        <v>35.2</v>
      </c>
      <c r="J98" s="14">
        <v>27</v>
      </c>
      <c r="K98" s="14">
        <v>10.2</v>
      </c>
      <c r="L98" s="14">
        <v>22.5</v>
      </c>
      <c r="M98" s="14">
        <v>6.3</v>
      </c>
      <c r="N98" s="14">
        <v>2.78</v>
      </c>
      <c r="O98" s="14">
        <v>1.46</v>
      </c>
      <c r="P98" s="14">
        <v>1.39</v>
      </c>
      <c r="Q98" s="14">
        <v>1.16</v>
      </c>
      <c r="R98" s="11">
        <v>42062</v>
      </c>
      <c r="S98" s="5">
        <v>59.0476190476191</v>
      </c>
      <c r="T98" s="6">
        <v>42095</v>
      </c>
      <c r="U98" s="5">
        <v>76.8156424581006</v>
      </c>
      <c r="V98" s="7"/>
      <c r="W98" s="4"/>
    </row>
    <row r="99" s="2" customFormat="1" customHeight="1" spans="1:23">
      <c r="A99" s="16">
        <v>42124</v>
      </c>
      <c r="B99" s="12">
        <v>1</v>
      </c>
      <c r="C99" s="13">
        <v>50</v>
      </c>
      <c r="D99" s="2">
        <v>34.8</v>
      </c>
      <c r="E99" s="4">
        <f t="shared" si="1"/>
        <v>10.8</v>
      </c>
      <c r="F99" s="2">
        <v>24</v>
      </c>
      <c r="G99" s="4">
        <v>68.9655172413793</v>
      </c>
      <c r="H99" s="14">
        <v>70.4</v>
      </c>
      <c r="I99" s="14">
        <v>33.3</v>
      </c>
      <c r="J99" s="14">
        <v>24.5</v>
      </c>
      <c r="K99" s="14">
        <v>4.5</v>
      </c>
      <c r="L99" s="14">
        <v>22.8</v>
      </c>
      <c r="M99" s="14">
        <v>4.9</v>
      </c>
      <c r="N99" s="14">
        <v>8.08</v>
      </c>
      <c r="O99" s="14">
        <v>1.51</v>
      </c>
      <c r="P99" s="14">
        <v>1.91</v>
      </c>
      <c r="Q99" s="14">
        <v>0</v>
      </c>
      <c r="R99" s="11">
        <v>42198</v>
      </c>
      <c r="S99"/>
      <c r="T99" s="6">
        <v>42233</v>
      </c>
      <c r="U99" s="5">
        <v>77.7777777777778</v>
      </c>
      <c r="V99" s="7"/>
      <c r="W99" s="4"/>
    </row>
    <row r="100" s="2" customFormat="1" customHeight="1" spans="1:23">
      <c r="A100" s="11">
        <v>42143</v>
      </c>
      <c r="B100" s="15">
        <v>2</v>
      </c>
      <c r="C100" s="2">
        <v>28</v>
      </c>
      <c r="D100" s="4">
        <v>53.3</v>
      </c>
      <c r="E100" s="4">
        <f t="shared" si="1"/>
        <v>11.7</v>
      </c>
      <c r="F100" s="4">
        <v>41.6</v>
      </c>
      <c r="G100" s="4">
        <f>F100/D100*100</f>
        <v>78.0487804878049</v>
      </c>
      <c r="H100" s="4">
        <v>79.9</v>
      </c>
      <c r="I100" s="4">
        <v>21.2</v>
      </c>
      <c r="J100" s="4">
        <v>14.2</v>
      </c>
      <c r="K100" s="4">
        <v>5.3</v>
      </c>
      <c r="L100" s="4">
        <v>16.2</v>
      </c>
      <c r="M100" s="4">
        <v>5.1</v>
      </c>
      <c r="N100" s="4">
        <v>3</v>
      </c>
      <c r="O100" s="4">
        <v>1.02</v>
      </c>
      <c r="P100" s="4">
        <v>0</v>
      </c>
      <c r="Q100" s="4">
        <v>0</v>
      </c>
      <c r="R100" s="11">
        <v>42318</v>
      </c>
      <c r="S100" s="5">
        <v>67.1195652173913</v>
      </c>
      <c r="T100" s="6">
        <v>42353</v>
      </c>
      <c r="U100" s="5">
        <v>78.0660377358491</v>
      </c>
      <c r="V100" s="7"/>
      <c r="W100" s="4"/>
    </row>
    <row r="101" s="2" customFormat="1" customHeight="1" spans="1:23">
      <c r="A101" s="11">
        <v>42139</v>
      </c>
      <c r="B101" s="12">
        <v>1</v>
      </c>
      <c r="C101" s="13">
        <v>64</v>
      </c>
      <c r="D101" s="2">
        <v>29.9</v>
      </c>
      <c r="E101" s="4">
        <f t="shared" si="1"/>
        <v>4.5</v>
      </c>
      <c r="F101" s="2">
        <v>25.4</v>
      </c>
      <c r="G101" s="4">
        <v>84.9498327759197</v>
      </c>
      <c r="H101" s="14">
        <v>64.4</v>
      </c>
      <c r="I101" s="14">
        <v>30.6</v>
      </c>
      <c r="J101" s="14">
        <v>32.8</v>
      </c>
      <c r="K101" s="14">
        <v>2.2</v>
      </c>
      <c r="L101" s="14">
        <v>21.8</v>
      </c>
      <c r="M101" s="14">
        <v>6.9</v>
      </c>
      <c r="N101" s="14">
        <v>5.23</v>
      </c>
      <c r="O101" s="14">
        <v>2.04</v>
      </c>
      <c r="P101" s="14"/>
      <c r="Q101" s="14"/>
      <c r="R101" s="11">
        <v>42257</v>
      </c>
      <c r="S101" s="5">
        <v>83.4710743801653</v>
      </c>
      <c r="T101" s="6">
        <v>42298</v>
      </c>
      <c r="U101" s="5">
        <v>78.5074626865672</v>
      </c>
      <c r="V101" s="7"/>
      <c r="W101" s="4"/>
    </row>
    <row r="102" s="2" customFormat="1" customHeight="1" spans="1:23">
      <c r="A102" s="11">
        <v>42062</v>
      </c>
      <c r="B102" s="15">
        <v>1</v>
      </c>
      <c r="C102" s="2">
        <v>53</v>
      </c>
      <c r="D102" s="4">
        <v>36.4</v>
      </c>
      <c r="E102" s="4">
        <f t="shared" si="1"/>
        <v>11.3</v>
      </c>
      <c r="F102" s="4">
        <v>25.1</v>
      </c>
      <c r="G102" s="4">
        <f>F102/D102*100</f>
        <v>68.956043956044</v>
      </c>
      <c r="H102" s="4">
        <v>74.3</v>
      </c>
      <c r="I102" s="4">
        <v>35.9</v>
      </c>
      <c r="J102" s="4">
        <v>14.9</v>
      </c>
      <c r="K102" s="4">
        <v>8.3</v>
      </c>
      <c r="L102" s="4">
        <v>23.9</v>
      </c>
      <c r="M102" s="4">
        <v>2.7</v>
      </c>
      <c r="N102" s="4">
        <v>4.4</v>
      </c>
      <c r="O102" s="4">
        <v>3.18</v>
      </c>
      <c r="P102" s="4">
        <v>2.301</v>
      </c>
      <c r="Q102" s="4">
        <v>1.128</v>
      </c>
      <c r="S102"/>
      <c r="T102" s="6">
        <v>42220</v>
      </c>
      <c r="U102" s="5">
        <v>78.6496350364964</v>
      </c>
      <c r="V102" s="7"/>
      <c r="W102" s="4"/>
    </row>
    <row r="103" s="2" customFormat="1" customHeight="1" spans="1:23">
      <c r="A103" s="11">
        <v>41971</v>
      </c>
      <c r="B103" s="12">
        <v>1</v>
      </c>
      <c r="C103" s="13">
        <v>45</v>
      </c>
      <c r="D103" s="2">
        <v>46.1</v>
      </c>
      <c r="E103" s="4">
        <f t="shared" si="1"/>
        <v>15.7</v>
      </c>
      <c r="F103" s="2">
        <v>30.4</v>
      </c>
      <c r="G103" s="4">
        <v>65.943600867679</v>
      </c>
      <c r="H103" s="14">
        <v>79.7</v>
      </c>
      <c r="I103" s="14">
        <v>29.2</v>
      </c>
      <c r="J103" s="14">
        <v>12.7</v>
      </c>
      <c r="K103" s="14">
        <v>3.5</v>
      </c>
      <c r="L103" s="14">
        <v>22.5</v>
      </c>
      <c r="M103" s="14">
        <v>6.6</v>
      </c>
      <c r="N103" s="14">
        <v>5.67</v>
      </c>
      <c r="O103" s="14">
        <v>0.93</v>
      </c>
      <c r="P103" s="14">
        <v>0</v>
      </c>
      <c r="Q103" s="14">
        <v>0</v>
      </c>
      <c r="R103" s="11">
        <v>42062</v>
      </c>
      <c r="S103" s="5">
        <v>68.6015831134565</v>
      </c>
      <c r="T103" s="6">
        <v>42093</v>
      </c>
      <c r="U103" s="5">
        <v>78.8659793814433</v>
      </c>
      <c r="V103" s="7"/>
      <c r="W103" s="4"/>
    </row>
    <row r="104" s="2" customFormat="1" customHeight="1" spans="1:23">
      <c r="A104" s="11">
        <v>42189</v>
      </c>
      <c r="B104" s="12">
        <v>1</v>
      </c>
      <c r="C104" s="13">
        <v>50</v>
      </c>
      <c r="D104" s="2">
        <v>38.7</v>
      </c>
      <c r="E104" s="4">
        <f t="shared" si="1"/>
        <v>20.8</v>
      </c>
      <c r="F104" s="2">
        <v>17.9</v>
      </c>
      <c r="G104" s="4">
        <v>46.2532299741602</v>
      </c>
      <c r="H104" s="14">
        <v>80.1</v>
      </c>
      <c r="I104" s="14">
        <v>37.8</v>
      </c>
      <c r="J104" s="14">
        <v>11.7</v>
      </c>
      <c r="K104" s="14">
        <v>6.5</v>
      </c>
      <c r="L104" s="14">
        <v>24.3</v>
      </c>
      <c r="M104" s="14">
        <v>10</v>
      </c>
      <c r="N104" s="14">
        <v>2.67</v>
      </c>
      <c r="O104" s="14">
        <v>1.59</v>
      </c>
      <c r="P104" s="14">
        <v>0</v>
      </c>
      <c r="Q104" s="14">
        <v>0</v>
      </c>
      <c r="R104" s="11">
        <v>42275</v>
      </c>
      <c r="S104" s="5">
        <v>69.2737430167598</v>
      </c>
      <c r="T104" s="6">
        <v>42304</v>
      </c>
      <c r="U104" s="5">
        <v>79.1090629800307</v>
      </c>
      <c r="V104" s="7"/>
      <c r="W104" s="4"/>
    </row>
    <row r="105" s="2" customFormat="1" customHeight="1" spans="1:23">
      <c r="A105" s="11">
        <v>42143</v>
      </c>
      <c r="B105" s="15">
        <v>1</v>
      </c>
      <c r="C105" s="2">
        <v>44</v>
      </c>
      <c r="D105" s="4">
        <v>18.2</v>
      </c>
      <c r="E105" s="4">
        <f t="shared" si="1"/>
        <v>12.9</v>
      </c>
      <c r="F105" s="4">
        <v>5.3</v>
      </c>
      <c r="G105" s="4">
        <f>F105/D105*100</f>
        <v>29.1208791208791</v>
      </c>
      <c r="H105" s="4">
        <v>57.3</v>
      </c>
      <c r="I105" s="4">
        <v>42.6</v>
      </c>
      <c r="J105" s="4">
        <v>31.3</v>
      </c>
      <c r="K105" s="4">
        <v>10.8</v>
      </c>
      <c r="L105" s="4">
        <v>26.6</v>
      </c>
      <c r="M105" s="4">
        <v>2.9</v>
      </c>
      <c r="N105" s="4">
        <v>4.06</v>
      </c>
      <c r="O105" s="4">
        <v>1.18</v>
      </c>
      <c r="P105" s="4">
        <v>1.353</v>
      </c>
      <c r="Q105" s="4">
        <v>0</v>
      </c>
      <c r="S105"/>
      <c r="T105" s="6">
        <v>42296</v>
      </c>
      <c r="U105" s="5">
        <v>79.8941798941799</v>
      </c>
      <c r="V105" s="7"/>
      <c r="W105" s="4"/>
    </row>
    <row r="106" s="2" customFormat="1" customHeight="1" spans="1:23">
      <c r="A106" s="11">
        <v>42086</v>
      </c>
      <c r="B106" s="12">
        <v>1</v>
      </c>
      <c r="C106" s="13">
        <v>48</v>
      </c>
      <c r="D106" s="2">
        <v>39.7</v>
      </c>
      <c r="E106" s="4">
        <f t="shared" si="1"/>
        <v>14.3</v>
      </c>
      <c r="F106" s="2">
        <v>25.4</v>
      </c>
      <c r="G106" s="4">
        <v>63.9798488664987</v>
      </c>
      <c r="H106" s="14">
        <v>75</v>
      </c>
      <c r="I106" s="14">
        <v>24.6</v>
      </c>
      <c r="J106" s="14">
        <v>19.7</v>
      </c>
      <c r="K106" s="14">
        <v>4.1</v>
      </c>
      <c r="L106" s="14">
        <v>23.9</v>
      </c>
      <c r="M106" s="14">
        <v>12.4</v>
      </c>
      <c r="N106" s="14">
        <v>4.47</v>
      </c>
      <c r="O106" s="14">
        <v>0.73</v>
      </c>
      <c r="P106" s="14">
        <v>1.44</v>
      </c>
      <c r="Q106" s="14">
        <v>0</v>
      </c>
      <c r="R106" s="11">
        <v>42170</v>
      </c>
      <c r="S106" s="5">
        <v>71.9339622641509</v>
      </c>
      <c r="T106" s="6">
        <v>42255</v>
      </c>
      <c r="U106" s="5">
        <v>80.3439803439803</v>
      </c>
      <c r="V106" s="7"/>
      <c r="W106" s="4"/>
    </row>
    <row r="107" s="2" customFormat="1" customHeight="1" spans="1:23">
      <c r="A107" s="11">
        <v>42503</v>
      </c>
      <c r="B107" s="15">
        <v>1</v>
      </c>
      <c r="C107" s="2">
        <v>50</v>
      </c>
      <c r="D107" s="4">
        <v>40.6</v>
      </c>
      <c r="E107" s="4">
        <f t="shared" si="1"/>
        <v>40.6</v>
      </c>
      <c r="F107" s="4"/>
      <c r="G107" s="4">
        <v>55</v>
      </c>
      <c r="H107" s="4">
        <v>75.5</v>
      </c>
      <c r="I107" s="4">
        <v>31.6</v>
      </c>
      <c r="J107" s="4"/>
      <c r="K107" s="4"/>
      <c r="L107" s="4"/>
      <c r="M107" s="4"/>
      <c r="N107" s="4">
        <v>7.43</v>
      </c>
      <c r="O107" s="4">
        <v>2.26</v>
      </c>
      <c r="P107" s="4">
        <v>4.119</v>
      </c>
      <c r="Q107" s="4">
        <v>6.577</v>
      </c>
      <c r="S107"/>
      <c r="T107" s="6">
        <v>42611</v>
      </c>
      <c r="U107" s="5">
        <v>80.952380952381</v>
      </c>
      <c r="V107" s="7"/>
      <c r="W107" s="4"/>
    </row>
    <row r="108" s="2" customFormat="1" customHeight="1" spans="1:23">
      <c r="A108" s="11">
        <v>41908</v>
      </c>
      <c r="B108" s="12">
        <v>1</v>
      </c>
      <c r="C108" s="13">
        <v>54</v>
      </c>
      <c r="D108" s="2">
        <v>49.8</v>
      </c>
      <c r="E108" s="4">
        <f t="shared" si="1"/>
        <v>8.8</v>
      </c>
      <c r="F108" s="2">
        <v>41</v>
      </c>
      <c r="G108" s="4">
        <v>82.3293172690763</v>
      </c>
      <c r="H108" s="14">
        <v>74.4</v>
      </c>
      <c r="I108" s="14">
        <v>20.8</v>
      </c>
      <c r="J108" s="14">
        <v>19.4</v>
      </c>
      <c r="K108" s="14">
        <v>49.8</v>
      </c>
      <c r="L108" s="14">
        <v>15.6</v>
      </c>
      <c r="M108" s="14">
        <v>2.6</v>
      </c>
      <c r="N108" s="14">
        <v>2.95</v>
      </c>
      <c r="O108" s="14">
        <v>1.79</v>
      </c>
      <c r="P108" s="14">
        <v>0</v>
      </c>
      <c r="Q108" s="14">
        <v>0</v>
      </c>
      <c r="R108" s="11">
        <v>42048</v>
      </c>
      <c r="S108" s="5">
        <v>89.6402877697842</v>
      </c>
      <c r="T108" s="6">
        <v>42169</v>
      </c>
      <c r="U108" s="5">
        <v>81.1051693404635</v>
      </c>
      <c r="V108" s="7"/>
      <c r="W108" s="4"/>
    </row>
    <row r="109" s="2" customFormat="1" customHeight="1" spans="1:23">
      <c r="A109" s="11">
        <v>42038</v>
      </c>
      <c r="B109" s="12">
        <v>1</v>
      </c>
      <c r="C109" s="13">
        <v>29</v>
      </c>
      <c r="D109" s="2">
        <v>37.7</v>
      </c>
      <c r="E109" s="4">
        <f t="shared" si="1"/>
        <v>11.2</v>
      </c>
      <c r="F109" s="2">
        <v>26.5</v>
      </c>
      <c r="G109" s="4">
        <v>70.2917771883289</v>
      </c>
      <c r="H109" s="14">
        <v>69.8</v>
      </c>
      <c r="I109" s="14">
        <v>28</v>
      </c>
      <c r="J109" s="14">
        <v>26.9</v>
      </c>
      <c r="K109" s="14">
        <v>5.4</v>
      </c>
      <c r="L109" s="14">
        <v>16.9</v>
      </c>
      <c r="M109" s="14">
        <v>4.4</v>
      </c>
      <c r="N109" s="14">
        <v>3.9</v>
      </c>
      <c r="O109" s="14">
        <v>1.75</v>
      </c>
      <c r="P109" s="14">
        <v>1.31</v>
      </c>
      <c r="Q109" s="14">
        <v>0</v>
      </c>
      <c r="S109"/>
      <c r="T109" s="6">
        <v>42118</v>
      </c>
      <c r="U109" s="5">
        <v>81.1091854419411</v>
      </c>
      <c r="V109" s="7"/>
      <c r="W109" s="4"/>
    </row>
    <row r="110" s="2" customFormat="1" customHeight="1" spans="1:23">
      <c r="A110" s="11">
        <v>42398</v>
      </c>
      <c r="B110" s="15">
        <v>1</v>
      </c>
      <c r="C110" s="2">
        <v>32</v>
      </c>
      <c r="D110" s="4">
        <v>50.4</v>
      </c>
      <c r="E110" s="4">
        <f t="shared" si="1"/>
        <v>21.9</v>
      </c>
      <c r="F110" s="4">
        <v>28.5</v>
      </c>
      <c r="G110" s="4">
        <f>F110/D110*100</f>
        <v>56.547619047619</v>
      </c>
      <c r="H110" s="4">
        <v>83</v>
      </c>
      <c r="I110" s="4">
        <v>25.4</v>
      </c>
      <c r="J110" s="4">
        <v>12.8</v>
      </c>
      <c r="K110" s="4">
        <v>4</v>
      </c>
      <c r="L110" s="4">
        <v>16.6</v>
      </c>
      <c r="M110" s="4">
        <v>7.5</v>
      </c>
      <c r="N110" s="4">
        <v>2.98</v>
      </c>
      <c r="O110" s="4">
        <v>1.64</v>
      </c>
      <c r="P110" s="4">
        <v>1.523</v>
      </c>
      <c r="Q110" s="4">
        <v>1.168</v>
      </c>
      <c r="R110" s="11">
        <v>42493</v>
      </c>
      <c r="S110" s="5">
        <v>78.0054644808743</v>
      </c>
      <c r="T110" s="6">
        <v>42515</v>
      </c>
      <c r="U110" s="5">
        <v>82.1138211382114</v>
      </c>
      <c r="V110" s="7"/>
      <c r="W110" s="17"/>
    </row>
    <row r="111" s="2" customFormat="1" customHeight="1" spans="1:23">
      <c r="A111" s="11">
        <v>42090</v>
      </c>
      <c r="B111" s="15">
        <v>2</v>
      </c>
      <c r="C111" s="2">
        <v>35</v>
      </c>
      <c r="D111" s="4">
        <v>36.1</v>
      </c>
      <c r="E111" s="4">
        <f t="shared" si="1"/>
        <v>12.2</v>
      </c>
      <c r="F111" s="4">
        <v>23.9</v>
      </c>
      <c r="G111" s="4">
        <f>F111/D111*100</f>
        <v>66.2049861495845</v>
      </c>
      <c r="H111" s="4">
        <v>73.1</v>
      </c>
      <c r="I111" s="4">
        <v>28.7</v>
      </c>
      <c r="J111" s="4">
        <v>12.5</v>
      </c>
      <c r="K111" s="4">
        <v>11.4</v>
      </c>
      <c r="L111" s="4">
        <v>16.8</v>
      </c>
      <c r="M111" s="4">
        <v>2.1</v>
      </c>
      <c r="N111" s="4">
        <v>2.77</v>
      </c>
      <c r="O111" s="4">
        <v>1.04</v>
      </c>
      <c r="P111" s="4">
        <v>6.01</v>
      </c>
      <c r="Q111" s="4">
        <v>10.638</v>
      </c>
      <c r="R111" s="11">
        <v>42179</v>
      </c>
      <c r="S111" s="5">
        <v>80.5418719211823</v>
      </c>
      <c r="T111" s="6">
        <v>42219</v>
      </c>
      <c r="U111" s="5">
        <v>82.2085889570552</v>
      </c>
      <c r="V111" s="7"/>
      <c r="W111" s="4"/>
    </row>
    <row r="112" s="2" customFormat="1" customHeight="1" spans="1:23">
      <c r="A112" s="16">
        <v>42300</v>
      </c>
      <c r="B112" s="15">
        <v>1</v>
      </c>
      <c r="C112" s="2">
        <v>46</v>
      </c>
      <c r="D112" s="4">
        <v>27.4</v>
      </c>
      <c r="E112" s="4">
        <f t="shared" si="1"/>
        <v>16.3</v>
      </c>
      <c r="F112" s="4">
        <v>11.1</v>
      </c>
      <c r="G112" s="4">
        <f>F112/D112*100</f>
        <v>40.5109489051095</v>
      </c>
      <c r="H112" s="4">
        <v>83.4</v>
      </c>
      <c r="I112" s="4">
        <v>51.5</v>
      </c>
      <c r="J112" s="4">
        <v>7</v>
      </c>
      <c r="K112" s="4">
        <v>9.1</v>
      </c>
      <c r="L112" s="4">
        <v>33</v>
      </c>
      <c r="M112" s="4">
        <v>4.2</v>
      </c>
      <c r="N112" s="4">
        <v>3.53</v>
      </c>
      <c r="O112" s="4">
        <v>1.61</v>
      </c>
      <c r="P112" s="4">
        <v>1.325</v>
      </c>
      <c r="Q112" s="4">
        <v>1.264</v>
      </c>
      <c r="R112" s="11">
        <v>42375</v>
      </c>
      <c r="S112" s="5">
        <v>72.7034120734908</v>
      </c>
      <c r="T112" s="6">
        <v>42396</v>
      </c>
      <c r="U112" s="5">
        <v>82.5882352941177</v>
      </c>
      <c r="V112" s="7"/>
      <c r="W112" s="4"/>
    </row>
    <row r="113" s="2" customFormat="1" customHeight="1" spans="1:23">
      <c r="A113" s="11">
        <v>42044</v>
      </c>
      <c r="B113" s="12">
        <v>2</v>
      </c>
      <c r="C113" s="13">
        <v>41</v>
      </c>
      <c r="D113" s="2">
        <v>23.8</v>
      </c>
      <c r="E113" s="4">
        <f t="shared" si="1"/>
        <v>7.9</v>
      </c>
      <c r="F113" s="2">
        <v>15.9</v>
      </c>
      <c r="G113" s="4">
        <v>66.8067226890756</v>
      </c>
      <c r="H113" s="14">
        <v>63.1</v>
      </c>
      <c r="I113" s="14">
        <v>26.8</v>
      </c>
      <c r="J113" s="14">
        <v>23.9</v>
      </c>
      <c r="K113" s="14">
        <v>5.8</v>
      </c>
      <c r="L113" s="14">
        <v>19.3</v>
      </c>
      <c r="M113" s="14">
        <v>1.3</v>
      </c>
      <c r="N113" s="14">
        <v>4.2</v>
      </c>
      <c r="O113" s="14">
        <v>1.72</v>
      </c>
      <c r="P113" s="14">
        <v>1.63</v>
      </c>
      <c r="Q113" s="14">
        <v>2.38</v>
      </c>
      <c r="S113"/>
      <c r="T113" s="6">
        <v>42215</v>
      </c>
      <c r="U113" s="5">
        <v>82.983682983683</v>
      </c>
      <c r="V113" s="7"/>
      <c r="W113" s="4"/>
    </row>
    <row r="114" s="2" customFormat="1" customHeight="1" spans="1:23">
      <c r="A114" s="11">
        <v>41897</v>
      </c>
      <c r="B114" s="12">
        <v>1</v>
      </c>
      <c r="C114" s="13">
        <v>44</v>
      </c>
      <c r="D114" s="2">
        <v>46.2</v>
      </c>
      <c r="E114" s="4">
        <f t="shared" si="1"/>
        <v>8.5</v>
      </c>
      <c r="F114" s="2">
        <v>37.7</v>
      </c>
      <c r="G114" s="4">
        <v>81.6017316017316</v>
      </c>
      <c r="H114" s="14">
        <v>73.4</v>
      </c>
      <c r="I114" s="14">
        <v>23.2</v>
      </c>
      <c r="J114" s="14">
        <v>15.1</v>
      </c>
      <c r="K114" s="14">
        <v>3.5</v>
      </c>
      <c r="L114" s="14">
        <v>19.3</v>
      </c>
      <c r="M114" s="14">
        <v>12.3</v>
      </c>
      <c r="N114" s="14">
        <v>6.52</v>
      </c>
      <c r="O114" s="14">
        <v>0.9</v>
      </c>
      <c r="P114" s="14">
        <v>0</v>
      </c>
      <c r="Q114" s="14">
        <v>0</v>
      </c>
      <c r="R114" s="11">
        <v>42024</v>
      </c>
      <c r="S114" s="5">
        <v>80.3118908382066</v>
      </c>
      <c r="T114" s="6">
        <v>42073</v>
      </c>
      <c r="U114" s="5">
        <v>83.3034111310592</v>
      </c>
      <c r="V114" s="7"/>
      <c r="W114" s="4"/>
    </row>
    <row r="115" s="2" customFormat="1" customHeight="1" spans="1:23">
      <c r="A115" s="11">
        <v>42423</v>
      </c>
      <c r="B115" s="15">
        <v>1</v>
      </c>
      <c r="C115" s="2">
        <v>53</v>
      </c>
      <c r="D115" s="4">
        <v>28.2</v>
      </c>
      <c r="E115" s="4">
        <f t="shared" si="1"/>
        <v>8.8</v>
      </c>
      <c r="F115" s="4">
        <v>19.4</v>
      </c>
      <c r="G115" s="4">
        <f>F115/D115*100</f>
        <v>68.7943262411348</v>
      </c>
      <c r="H115" s="4">
        <v>74.5</v>
      </c>
      <c r="I115" s="4">
        <v>27.3</v>
      </c>
      <c r="J115" s="4">
        <v>16.8</v>
      </c>
      <c r="K115" s="4">
        <v>6.7</v>
      </c>
      <c r="L115" s="4">
        <v>17.2</v>
      </c>
      <c r="M115" s="4">
        <v>7.4</v>
      </c>
      <c r="N115" s="4">
        <v>3.7</v>
      </c>
      <c r="O115" s="4">
        <v>1.12</v>
      </c>
      <c r="P115" s="4">
        <v>2.877</v>
      </c>
      <c r="Q115" s="4">
        <v>3.484</v>
      </c>
      <c r="R115" s="11">
        <v>42473</v>
      </c>
      <c r="S115" s="5">
        <v>83.6619718309859</v>
      </c>
      <c r="T115" s="6">
        <v>42133</v>
      </c>
      <c r="U115" s="5">
        <v>83.9160839160839</v>
      </c>
      <c r="V115" s="7"/>
      <c r="W115" s="4"/>
    </row>
    <row r="116" s="2" customFormat="1" customHeight="1" spans="1:23">
      <c r="A116" s="11">
        <v>41939</v>
      </c>
      <c r="B116" s="12">
        <v>1</v>
      </c>
      <c r="C116" s="13">
        <v>44</v>
      </c>
      <c r="D116" s="2">
        <v>30.1</v>
      </c>
      <c r="E116" s="4">
        <f t="shared" si="1"/>
        <v>9.5</v>
      </c>
      <c r="F116" s="2">
        <v>20.6</v>
      </c>
      <c r="G116" s="4">
        <v>68.4385382059801</v>
      </c>
      <c r="H116" s="14">
        <v>78.7</v>
      </c>
      <c r="I116" s="14">
        <v>44</v>
      </c>
      <c r="J116" s="14">
        <v>11.5</v>
      </c>
      <c r="K116" s="14">
        <v>7.6</v>
      </c>
      <c r="L116" s="14">
        <v>38</v>
      </c>
      <c r="M116" s="14">
        <v>13.2</v>
      </c>
      <c r="N116" s="14">
        <v>2.81</v>
      </c>
      <c r="O116" s="14">
        <v>1.38</v>
      </c>
      <c r="P116" s="14">
        <v>0</v>
      </c>
      <c r="Q116" s="14">
        <v>0</v>
      </c>
      <c r="S116"/>
      <c r="T116" s="6">
        <v>42060</v>
      </c>
      <c r="U116" s="5">
        <v>85.0931677018633</v>
      </c>
      <c r="V116" s="7"/>
      <c r="W116" s="4"/>
    </row>
    <row r="117" s="2" customFormat="1" customHeight="1" spans="1:23">
      <c r="A117" s="11">
        <v>42419</v>
      </c>
      <c r="B117" s="15">
        <v>2</v>
      </c>
      <c r="C117" s="2">
        <v>35</v>
      </c>
      <c r="D117" s="4">
        <v>37.4</v>
      </c>
      <c r="E117" s="4">
        <f t="shared" si="1"/>
        <v>21.7</v>
      </c>
      <c r="F117" s="4">
        <v>15.7</v>
      </c>
      <c r="G117" s="4">
        <f>F117/D117*100</f>
        <v>41.9786096256684</v>
      </c>
      <c r="H117" s="4">
        <v>80.4</v>
      </c>
      <c r="I117" s="4">
        <v>35</v>
      </c>
      <c r="J117" s="4">
        <v>12.4</v>
      </c>
      <c r="K117" s="4">
        <v>7.2</v>
      </c>
      <c r="L117" s="4">
        <v>18.7</v>
      </c>
      <c r="M117" s="4">
        <v>5.8</v>
      </c>
      <c r="N117" s="4">
        <v>8.88</v>
      </c>
      <c r="O117" s="4">
        <v>1.88</v>
      </c>
      <c r="P117" s="4">
        <v>0</v>
      </c>
      <c r="Q117" s="4">
        <v>0</v>
      </c>
      <c r="R117" s="11">
        <v>42536</v>
      </c>
      <c r="S117" s="5">
        <v>69.5121951219512</v>
      </c>
      <c r="T117" s="6">
        <v>42563</v>
      </c>
      <c r="U117" s="5">
        <v>85.1301115241636</v>
      </c>
      <c r="V117" s="7"/>
      <c r="W117" s="4"/>
    </row>
    <row r="118" s="2" customFormat="1" customHeight="1" spans="1:23">
      <c r="A118" s="11">
        <v>42199</v>
      </c>
      <c r="B118" s="15">
        <v>2</v>
      </c>
      <c r="C118" s="2">
        <v>12</v>
      </c>
      <c r="D118" s="4">
        <v>55.3</v>
      </c>
      <c r="E118" s="4">
        <f t="shared" si="1"/>
        <v>16.8</v>
      </c>
      <c r="F118" s="4">
        <v>38.5</v>
      </c>
      <c r="G118" s="4">
        <f>F118/D118*100</f>
        <v>69.620253164557</v>
      </c>
      <c r="H118" s="4">
        <v>81.6</v>
      </c>
      <c r="I118" s="4">
        <v>21.1</v>
      </c>
      <c r="J118" s="4">
        <v>8.7</v>
      </c>
      <c r="K118" s="4">
        <v>9.7</v>
      </c>
      <c r="L118" s="4">
        <v>6.2</v>
      </c>
      <c r="M118" s="4">
        <v>7.8</v>
      </c>
      <c r="N118" s="4">
        <v>4.55</v>
      </c>
      <c r="O118" s="4">
        <v>1.97</v>
      </c>
      <c r="P118" s="4">
        <v>4.073</v>
      </c>
      <c r="Q118" s="4">
        <v>5.293</v>
      </c>
      <c r="R118" s="11">
        <v>42368</v>
      </c>
      <c r="S118" s="5">
        <v>93.9226519337016</v>
      </c>
      <c r="T118" s="6">
        <v>42401</v>
      </c>
      <c r="U118" s="5">
        <v>85.2941176470588</v>
      </c>
      <c r="V118" s="7"/>
      <c r="W118" s="4"/>
    </row>
    <row r="119" s="2" customFormat="1" customHeight="1" spans="1:23">
      <c r="A119" s="11">
        <v>42163</v>
      </c>
      <c r="B119" s="12">
        <v>1</v>
      </c>
      <c r="C119" s="13">
        <v>58</v>
      </c>
      <c r="D119" s="2">
        <v>57.2</v>
      </c>
      <c r="E119" s="4">
        <f t="shared" si="1"/>
        <v>12.7</v>
      </c>
      <c r="F119" s="2">
        <v>44.5</v>
      </c>
      <c r="G119" s="4">
        <v>77.7972027972028</v>
      </c>
      <c r="H119" s="14">
        <v>70.1</v>
      </c>
      <c r="I119" s="14">
        <v>11.5</v>
      </c>
      <c r="J119" s="14">
        <v>28.4</v>
      </c>
      <c r="K119" s="14">
        <v>1.3</v>
      </c>
      <c r="L119" s="14">
        <v>10.7</v>
      </c>
      <c r="M119" s="14">
        <v>2.6</v>
      </c>
      <c r="N119" s="14">
        <v>2.9</v>
      </c>
      <c r="O119" s="14">
        <v>1.76</v>
      </c>
      <c r="P119" s="14">
        <v>5.66</v>
      </c>
      <c r="Q119" s="14">
        <v>3.98</v>
      </c>
      <c r="R119" s="11">
        <v>42243</v>
      </c>
      <c r="S119" s="5">
        <v>84.9315068493151</v>
      </c>
      <c r="T119" s="6">
        <v>42290</v>
      </c>
      <c r="U119" s="5">
        <v>86.4620938628159</v>
      </c>
      <c r="V119" s="7"/>
      <c r="W119" s="4"/>
    </row>
    <row r="120" s="2" customFormat="1" customHeight="1" spans="1:23">
      <c r="A120" s="16">
        <v>42226</v>
      </c>
      <c r="B120" s="15">
        <v>1</v>
      </c>
      <c r="C120" s="2">
        <v>52</v>
      </c>
      <c r="D120" s="4">
        <v>34.2</v>
      </c>
      <c r="E120" s="4">
        <f t="shared" si="1"/>
        <v>12.7</v>
      </c>
      <c r="F120" s="4">
        <v>21.5</v>
      </c>
      <c r="G120" s="4">
        <f>F120/D120*100</f>
        <v>62.8654970760234</v>
      </c>
      <c r="H120" s="4">
        <v>72.2</v>
      </c>
      <c r="I120" s="4">
        <v>35.1</v>
      </c>
      <c r="J120" s="4">
        <v>18.7</v>
      </c>
      <c r="K120" s="4">
        <v>8.8</v>
      </c>
      <c r="L120" s="4">
        <v>17.7</v>
      </c>
      <c r="M120" s="4">
        <v>8.6</v>
      </c>
      <c r="N120" s="4">
        <v>4.91</v>
      </c>
      <c r="O120" s="4">
        <v>3</v>
      </c>
      <c r="P120" s="4">
        <v>1.7</v>
      </c>
      <c r="Q120" s="4">
        <v>0</v>
      </c>
      <c r="R120" s="11">
        <v>42292</v>
      </c>
      <c r="S120" s="5">
        <v>90.3743315508021</v>
      </c>
      <c r="T120" s="6">
        <v>42324</v>
      </c>
      <c r="U120" s="5">
        <v>86.6323907455013</v>
      </c>
      <c r="V120" s="7"/>
      <c r="W120" s="4"/>
    </row>
    <row r="121" s="2" customFormat="1" customHeight="1" spans="1:23">
      <c r="A121" s="11">
        <v>42019</v>
      </c>
      <c r="B121" s="12">
        <v>1</v>
      </c>
      <c r="C121" s="13">
        <v>54</v>
      </c>
      <c r="D121" s="2">
        <v>46.1</v>
      </c>
      <c r="E121" s="4">
        <f t="shared" si="1"/>
        <v>5.8</v>
      </c>
      <c r="F121" s="2">
        <v>40.3</v>
      </c>
      <c r="G121" s="4">
        <v>87.4186550976139</v>
      </c>
      <c r="H121" s="14">
        <v>74.9</v>
      </c>
      <c r="I121" s="14">
        <v>26.9</v>
      </c>
      <c r="J121" s="14">
        <v>14.6</v>
      </c>
      <c r="K121" s="14">
        <v>7.1</v>
      </c>
      <c r="L121" s="14">
        <v>19.3</v>
      </c>
      <c r="M121" s="14">
        <v>2.3</v>
      </c>
      <c r="N121" s="14">
        <v>5.47</v>
      </c>
      <c r="O121" s="14">
        <v>1.45</v>
      </c>
      <c r="P121" s="14"/>
      <c r="Q121" s="14"/>
      <c r="S121"/>
      <c r="T121" s="6">
        <v>42139</v>
      </c>
      <c r="U121" s="5">
        <v>86.8725868725869</v>
      </c>
      <c r="V121" s="7"/>
      <c r="W121" s="4"/>
    </row>
    <row r="122" s="2" customFormat="1" customHeight="1" spans="1:23">
      <c r="A122" s="11">
        <v>42489</v>
      </c>
      <c r="B122" s="15">
        <v>1</v>
      </c>
      <c r="C122" s="2">
        <v>41</v>
      </c>
      <c r="D122" s="4">
        <v>50</v>
      </c>
      <c r="E122" s="4">
        <f t="shared" si="1"/>
        <v>12.2</v>
      </c>
      <c r="F122" s="4">
        <v>37.8</v>
      </c>
      <c r="G122" s="4">
        <f>F122/D122*100</f>
        <v>75.6</v>
      </c>
      <c r="H122" s="4">
        <v>77.4</v>
      </c>
      <c r="I122" s="4">
        <v>23.6</v>
      </c>
      <c r="J122" s="4">
        <v>16.9</v>
      </c>
      <c r="K122" s="4">
        <v>5.4</v>
      </c>
      <c r="L122" s="4">
        <v>12</v>
      </c>
      <c r="M122" s="4">
        <v>7.8</v>
      </c>
      <c r="N122" s="4">
        <v>2.7</v>
      </c>
      <c r="O122" s="4">
        <v>1.23</v>
      </c>
      <c r="P122" s="4">
        <v>6.023</v>
      </c>
      <c r="Q122" s="4">
        <v>1.328</v>
      </c>
      <c r="R122" s="11">
        <v>42558</v>
      </c>
      <c r="S122" s="5">
        <v>86.8312757201646</v>
      </c>
      <c r="T122" s="6">
        <v>42585</v>
      </c>
      <c r="U122" s="5">
        <v>87.2222222222222</v>
      </c>
      <c r="V122" s="7"/>
      <c r="W122" s="4"/>
    </row>
    <row r="123" s="2" customFormat="1" customHeight="1" spans="1:23">
      <c r="A123" s="11">
        <v>41974</v>
      </c>
      <c r="B123" s="12">
        <v>1</v>
      </c>
      <c r="C123" s="13">
        <v>66</v>
      </c>
      <c r="D123" s="2">
        <v>21.6</v>
      </c>
      <c r="E123" s="4">
        <f t="shared" si="1"/>
        <v>5</v>
      </c>
      <c r="F123" s="2">
        <v>16.6</v>
      </c>
      <c r="G123" s="4">
        <v>76.8518518518518</v>
      </c>
      <c r="H123" s="14">
        <v>48.2</v>
      </c>
      <c r="I123" s="14">
        <v>25.6</v>
      </c>
      <c r="J123" s="14">
        <v>38.9</v>
      </c>
      <c r="K123" s="14">
        <v>9.9</v>
      </c>
      <c r="L123" s="14">
        <v>14.8</v>
      </c>
      <c r="M123" s="14">
        <v>7.2</v>
      </c>
      <c r="N123" s="14">
        <v>2.71</v>
      </c>
      <c r="O123" s="14">
        <v>1.58</v>
      </c>
      <c r="P123" s="14"/>
      <c r="Q123" s="14"/>
      <c r="S123"/>
      <c r="T123" s="6">
        <v>42103</v>
      </c>
      <c r="U123" s="5">
        <v>87.4551971326165</v>
      </c>
      <c r="V123" s="7"/>
      <c r="W123" s="4"/>
    </row>
    <row r="124" s="2" customFormat="1" customHeight="1" spans="1:23">
      <c r="A124" s="11">
        <v>41997</v>
      </c>
      <c r="B124" s="12">
        <v>1</v>
      </c>
      <c r="C124" s="13">
        <v>52</v>
      </c>
      <c r="D124" s="2">
        <v>31</v>
      </c>
      <c r="E124" s="4">
        <f t="shared" si="1"/>
        <v>6.1</v>
      </c>
      <c r="F124" s="2">
        <v>24.9</v>
      </c>
      <c r="G124" s="4">
        <v>80.3225806451613</v>
      </c>
      <c r="H124" s="14">
        <v>56.4</v>
      </c>
      <c r="I124" s="14">
        <v>20</v>
      </c>
      <c r="J124" s="14">
        <v>33</v>
      </c>
      <c r="K124" s="14">
        <v>6.9</v>
      </c>
      <c r="L124" s="14">
        <v>10.6</v>
      </c>
      <c r="M124" s="14">
        <v>4.6</v>
      </c>
      <c r="N124" s="14">
        <v>2.8</v>
      </c>
      <c r="O124" s="14">
        <v>0.74</v>
      </c>
      <c r="P124" s="14"/>
      <c r="Q124" s="14"/>
      <c r="R124" s="11">
        <v>42072</v>
      </c>
      <c r="S124" s="5">
        <v>95.3287197231834</v>
      </c>
      <c r="T124" s="6">
        <v>42103</v>
      </c>
      <c r="U124" s="5">
        <v>87.9837067209776</v>
      </c>
      <c r="V124" s="7"/>
      <c r="W124" s="4"/>
    </row>
    <row r="125" s="2" customFormat="1" customHeight="1" spans="1:23">
      <c r="A125" s="11">
        <v>41956</v>
      </c>
      <c r="B125" s="12">
        <v>2</v>
      </c>
      <c r="C125" s="13">
        <v>63</v>
      </c>
      <c r="D125" s="2">
        <v>43.1</v>
      </c>
      <c r="E125" s="4">
        <f t="shared" si="1"/>
        <v>7.4</v>
      </c>
      <c r="F125" s="2">
        <v>35.7</v>
      </c>
      <c r="G125" s="4">
        <v>82.830626450116</v>
      </c>
      <c r="H125" s="14">
        <v>70.6</v>
      </c>
      <c r="I125" s="14">
        <v>26.5</v>
      </c>
      <c r="J125" s="14">
        <v>6.1</v>
      </c>
      <c r="K125" s="14">
        <v>16.3</v>
      </c>
      <c r="L125" s="14">
        <v>18.7</v>
      </c>
      <c r="M125" s="14">
        <v>5.2</v>
      </c>
      <c r="N125" s="14">
        <v>3.29</v>
      </c>
      <c r="O125" s="14">
        <v>1.54</v>
      </c>
      <c r="P125" s="14">
        <v>0</v>
      </c>
      <c r="Q125" s="14">
        <v>0</v>
      </c>
      <c r="R125" s="11">
        <v>42033</v>
      </c>
      <c r="S125" s="5">
        <v>89.3333333333333</v>
      </c>
      <c r="T125" s="6">
        <v>42065</v>
      </c>
      <c r="U125" s="5">
        <v>88.2149046793761</v>
      </c>
      <c r="V125" s="7"/>
      <c r="W125" s="4"/>
    </row>
    <row r="126" s="2" customFormat="1" customHeight="1" spans="1:23">
      <c r="A126" s="11">
        <v>42182</v>
      </c>
      <c r="B126" s="12">
        <v>1</v>
      </c>
      <c r="C126" s="13">
        <v>66</v>
      </c>
      <c r="D126" s="2">
        <v>45.6</v>
      </c>
      <c r="E126" s="4">
        <f t="shared" si="1"/>
        <v>9.9</v>
      </c>
      <c r="F126" s="2">
        <v>35.7</v>
      </c>
      <c r="G126" s="4">
        <v>78.2894736842105</v>
      </c>
      <c r="H126" s="14">
        <v>80.7</v>
      </c>
      <c r="I126" s="14">
        <v>24.1</v>
      </c>
      <c r="J126" s="14">
        <v>14.3</v>
      </c>
      <c r="K126" s="14">
        <v>4.5</v>
      </c>
      <c r="L126" s="14">
        <v>14.3</v>
      </c>
      <c r="M126" s="14">
        <v>6.4</v>
      </c>
      <c r="N126" s="14">
        <v>4.52</v>
      </c>
      <c r="O126" s="14">
        <v>1.64</v>
      </c>
      <c r="P126" s="14">
        <v>4.62</v>
      </c>
      <c r="Q126" s="14">
        <v>4.69</v>
      </c>
      <c r="S126"/>
      <c r="T126" s="6">
        <v>42307</v>
      </c>
      <c r="U126" s="5">
        <v>88.7218045112782</v>
      </c>
      <c r="V126" s="7"/>
      <c r="W126" s="4"/>
    </row>
    <row r="127" s="2" customFormat="1" customHeight="1" spans="1:23">
      <c r="A127" s="11">
        <v>41977</v>
      </c>
      <c r="B127" s="12">
        <v>1</v>
      </c>
      <c r="C127" s="13">
        <v>61</v>
      </c>
      <c r="D127" s="2">
        <v>50.3</v>
      </c>
      <c r="E127" s="4">
        <f t="shared" si="1"/>
        <v>11.2</v>
      </c>
      <c r="F127" s="2">
        <v>39.1</v>
      </c>
      <c r="G127" s="4">
        <v>77.7335984095428</v>
      </c>
      <c r="H127" s="14">
        <v>81.1</v>
      </c>
      <c r="I127" s="14">
        <v>27.4</v>
      </c>
      <c r="J127" s="14">
        <v>9.4</v>
      </c>
      <c r="K127" s="14">
        <v>5.8</v>
      </c>
      <c r="L127" s="14">
        <v>23</v>
      </c>
      <c r="M127" s="14">
        <v>7.7</v>
      </c>
      <c r="N127" s="14">
        <v>3.07</v>
      </c>
      <c r="O127" s="14">
        <v>2.01</v>
      </c>
      <c r="P127" s="14">
        <v>9.08</v>
      </c>
      <c r="Q127" s="14">
        <v>18.06</v>
      </c>
      <c r="R127" s="11">
        <v>42097</v>
      </c>
      <c r="S127" s="5">
        <v>89.5695364238411</v>
      </c>
      <c r="T127" s="6">
        <v>42122</v>
      </c>
      <c r="U127" s="5">
        <v>89.1585760517799</v>
      </c>
      <c r="V127" s="7"/>
      <c r="W127" s="4"/>
    </row>
    <row r="128" s="2" customFormat="1" customHeight="1" spans="1:23">
      <c r="A128" s="11">
        <v>42079</v>
      </c>
      <c r="B128" s="12">
        <v>2</v>
      </c>
      <c r="C128" s="13">
        <v>50</v>
      </c>
      <c r="D128" s="2">
        <v>35.8</v>
      </c>
      <c r="E128" s="4">
        <f t="shared" si="1"/>
        <v>16.2</v>
      </c>
      <c r="F128" s="2">
        <v>19.6</v>
      </c>
      <c r="G128" s="4">
        <v>54.7486033519553</v>
      </c>
      <c r="H128" s="14">
        <v>71.4</v>
      </c>
      <c r="I128" s="14">
        <v>31.4</v>
      </c>
      <c r="J128" s="14">
        <v>19.5</v>
      </c>
      <c r="K128" s="14">
        <v>6.2</v>
      </c>
      <c r="L128" s="14">
        <v>20.8</v>
      </c>
      <c r="M128" s="14">
        <v>6.2</v>
      </c>
      <c r="N128" s="14">
        <v>3.31</v>
      </c>
      <c r="O128" s="14">
        <v>2.02</v>
      </c>
      <c r="P128" s="14">
        <v>1.9</v>
      </c>
      <c r="Q128" s="14">
        <v>4.4</v>
      </c>
      <c r="R128" s="11">
        <v>42159</v>
      </c>
      <c r="S128" s="5">
        <v>90.3041825095057</v>
      </c>
      <c r="T128" s="6">
        <v>42198</v>
      </c>
      <c r="U128" s="5">
        <v>89.6907216494845</v>
      </c>
      <c r="V128" s="7"/>
      <c r="W128" s="4"/>
    </row>
    <row r="129" s="2" customFormat="1" customHeight="1" spans="1:23">
      <c r="A129" s="11">
        <v>41904</v>
      </c>
      <c r="B129" s="12">
        <v>1</v>
      </c>
      <c r="C129" s="13">
        <v>29</v>
      </c>
      <c r="D129" s="2">
        <v>40.1</v>
      </c>
      <c r="E129" s="4">
        <f t="shared" si="1"/>
        <v>4.2</v>
      </c>
      <c r="F129" s="2">
        <v>35.9</v>
      </c>
      <c r="G129" s="4">
        <v>89.5261845386534</v>
      </c>
      <c r="H129" s="14">
        <v>56</v>
      </c>
      <c r="I129" s="14">
        <v>11.1</v>
      </c>
      <c r="J129" s="14">
        <v>31</v>
      </c>
      <c r="K129" s="14">
        <v>4.8</v>
      </c>
      <c r="L129" s="14">
        <v>7.6</v>
      </c>
      <c r="M129" s="14">
        <v>1.2</v>
      </c>
      <c r="N129" s="14">
        <v>4.02</v>
      </c>
      <c r="O129" s="14">
        <v>2.48</v>
      </c>
      <c r="P129" s="14">
        <v>5.03</v>
      </c>
      <c r="Q129" s="14">
        <v>1.4</v>
      </c>
      <c r="S129"/>
      <c r="T129" s="6">
        <v>42034</v>
      </c>
      <c r="U129" s="5">
        <v>89.8305084745763</v>
      </c>
      <c r="V129" s="7"/>
      <c r="W129" s="4"/>
    </row>
    <row r="130" s="2" customFormat="1" customHeight="1" spans="1:23">
      <c r="A130" s="11">
        <v>41908</v>
      </c>
      <c r="B130" s="12">
        <v>1</v>
      </c>
      <c r="C130" s="13">
        <v>49</v>
      </c>
      <c r="D130" s="2">
        <v>45.2</v>
      </c>
      <c r="E130" s="4">
        <f t="shared" ref="E130:E193" si="2">D130-F130</f>
        <v>10.3</v>
      </c>
      <c r="F130" s="2">
        <v>34.9</v>
      </c>
      <c r="G130" s="4">
        <v>77.212389380531</v>
      </c>
      <c r="H130" s="14">
        <v>80.1</v>
      </c>
      <c r="I130" s="14">
        <v>19.6</v>
      </c>
      <c r="J130" s="14">
        <v>8</v>
      </c>
      <c r="K130" s="14">
        <v>1.1</v>
      </c>
      <c r="L130" s="14">
        <v>17.2</v>
      </c>
      <c r="M130" s="14">
        <v>3.6</v>
      </c>
      <c r="N130" s="14">
        <v>3.2</v>
      </c>
      <c r="O130" s="14">
        <v>1.58</v>
      </c>
      <c r="P130" s="14">
        <v>0</v>
      </c>
      <c r="Q130" s="14">
        <v>0</v>
      </c>
      <c r="R130" s="11">
        <v>41984</v>
      </c>
      <c r="S130" s="5">
        <v>87.1369294605809</v>
      </c>
      <c r="T130" s="6">
        <v>42013</v>
      </c>
      <c r="U130" s="5">
        <v>91.0112359550562</v>
      </c>
      <c r="V130" s="7"/>
      <c r="W130" s="4"/>
    </row>
    <row r="131" s="2" customFormat="1" customHeight="1" spans="1:23">
      <c r="A131" s="11">
        <v>42150</v>
      </c>
      <c r="B131" s="12">
        <v>1</v>
      </c>
      <c r="C131" s="13">
        <v>80</v>
      </c>
      <c r="D131" s="2">
        <v>31.9</v>
      </c>
      <c r="E131" s="4">
        <f t="shared" si="2"/>
        <v>6.5</v>
      </c>
      <c r="F131" s="2">
        <v>25.4</v>
      </c>
      <c r="G131" s="4">
        <v>79.6238244514107</v>
      </c>
      <c r="H131" s="14">
        <v>67.9</v>
      </c>
      <c r="I131" s="14">
        <v>31.9</v>
      </c>
      <c r="J131" s="14">
        <v>30.5</v>
      </c>
      <c r="K131" s="14">
        <v>1.4</v>
      </c>
      <c r="L131" s="14">
        <v>25.2</v>
      </c>
      <c r="M131" s="14">
        <v>4.9</v>
      </c>
      <c r="N131" s="14">
        <v>2.52</v>
      </c>
      <c r="O131" s="14">
        <v>1.4</v>
      </c>
      <c r="P131" s="14"/>
      <c r="Q131" s="14"/>
      <c r="S131"/>
      <c r="T131" s="6">
        <v>42287</v>
      </c>
      <c r="U131" s="5">
        <v>93.6061381074169</v>
      </c>
      <c r="V131" s="7"/>
      <c r="W131" s="4"/>
    </row>
    <row r="132" s="2" customFormat="1" customHeight="1" spans="1:23">
      <c r="A132" s="11">
        <v>42010</v>
      </c>
      <c r="B132" s="12">
        <v>2</v>
      </c>
      <c r="C132" s="13">
        <v>14</v>
      </c>
      <c r="D132" s="2">
        <v>36.6</v>
      </c>
      <c r="E132" s="4">
        <f t="shared" si="2"/>
        <v>12</v>
      </c>
      <c r="F132" s="2">
        <v>24.6</v>
      </c>
      <c r="G132" s="4">
        <v>67.2131147540984</v>
      </c>
      <c r="H132" s="14">
        <v>64.8</v>
      </c>
      <c r="I132" s="14">
        <v>24.8</v>
      </c>
      <c r="J132" s="14">
        <v>25.3</v>
      </c>
      <c r="K132" s="14">
        <v>7.5</v>
      </c>
      <c r="L132" s="14">
        <v>9.6</v>
      </c>
      <c r="M132" s="14">
        <v>11.8</v>
      </c>
      <c r="N132" s="14">
        <v>6.85</v>
      </c>
      <c r="O132" s="14">
        <v>2.39</v>
      </c>
      <c r="P132" s="14">
        <v>2.24</v>
      </c>
      <c r="Q132" s="14">
        <v>0</v>
      </c>
      <c r="R132" s="11">
        <v>42124</v>
      </c>
      <c r="S132" s="5">
        <v>80.1851851851852</v>
      </c>
      <c r="T132" s="6">
        <v>42186</v>
      </c>
      <c r="U132"/>
      <c r="V132" s="7"/>
      <c r="W132" s="4"/>
    </row>
    <row r="133" s="2" customFormat="1" customHeight="1" spans="1:23">
      <c r="A133" s="11">
        <v>42216</v>
      </c>
      <c r="B133" s="12">
        <v>1</v>
      </c>
      <c r="C133" s="13">
        <v>52</v>
      </c>
      <c r="D133" s="2">
        <v>27.8</v>
      </c>
      <c r="E133" s="4">
        <f t="shared" si="2"/>
        <v>18.4</v>
      </c>
      <c r="F133" s="2">
        <v>9.4</v>
      </c>
      <c r="G133" s="4">
        <v>33.8129496402878</v>
      </c>
      <c r="H133" s="14">
        <v>70.8</v>
      </c>
      <c r="I133" s="14">
        <v>40.7</v>
      </c>
      <c r="J133" s="14">
        <v>25</v>
      </c>
      <c r="K133" s="14">
        <v>4.2</v>
      </c>
      <c r="L133" s="14">
        <v>26.4</v>
      </c>
      <c r="M133" s="14">
        <v>5.6</v>
      </c>
      <c r="N133" s="14">
        <v>3.54</v>
      </c>
      <c r="O133" s="14">
        <v>1.75</v>
      </c>
      <c r="P133" s="14">
        <v>1.36</v>
      </c>
      <c r="Q133" s="14">
        <v>1.57</v>
      </c>
      <c r="R133" s="11">
        <v>42300</v>
      </c>
      <c r="S133" s="5">
        <v>15.6934306569343</v>
      </c>
      <c r="T133" s="6"/>
      <c r="U133"/>
      <c r="V133" s="7"/>
      <c r="W133" s="4"/>
    </row>
    <row r="134" s="2" customFormat="1" customHeight="1" spans="1:23">
      <c r="A134" s="11">
        <v>41999</v>
      </c>
      <c r="B134" s="12">
        <v>1</v>
      </c>
      <c r="C134" s="13">
        <v>29</v>
      </c>
      <c r="D134" s="2">
        <v>34.5</v>
      </c>
      <c r="E134" s="4">
        <f t="shared" si="2"/>
        <v>20</v>
      </c>
      <c r="F134" s="2">
        <v>14.5</v>
      </c>
      <c r="G134" s="4">
        <v>42.0289855072464</v>
      </c>
      <c r="H134" s="14">
        <v>68.1</v>
      </c>
      <c r="I134" s="14">
        <v>28.2</v>
      </c>
      <c r="J134" s="14">
        <v>26.7</v>
      </c>
      <c r="K134" s="14">
        <v>2.7</v>
      </c>
      <c r="L134" s="14">
        <v>23.4</v>
      </c>
      <c r="M134" s="14">
        <v>10</v>
      </c>
      <c r="N134" s="14">
        <v>3.8</v>
      </c>
      <c r="O134" s="14">
        <v>2.99</v>
      </c>
      <c r="P134" s="14">
        <v>0</v>
      </c>
      <c r="Q134" s="14">
        <v>0</v>
      </c>
      <c r="R134" s="11">
        <v>42121</v>
      </c>
      <c r="S134" s="5">
        <v>56.9620253164557</v>
      </c>
      <c r="T134" s="6"/>
      <c r="U134"/>
      <c r="V134" s="7"/>
      <c r="W134" s="4"/>
    </row>
    <row r="135" s="2" customFormat="1" customHeight="1" spans="1:23">
      <c r="A135" s="11">
        <v>42165</v>
      </c>
      <c r="B135" s="12">
        <v>1</v>
      </c>
      <c r="C135" s="13">
        <v>64</v>
      </c>
      <c r="D135" s="2">
        <v>32.9</v>
      </c>
      <c r="E135" s="4">
        <f t="shared" si="2"/>
        <v>9.3</v>
      </c>
      <c r="F135" s="2">
        <v>23.6</v>
      </c>
      <c r="G135" s="4">
        <v>71.7325227963526</v>
      </c>
      <c r="H135" s="14">
        <v>76</v>
      </c>
      <c r="I135" s="14">
        <v>42.2</v>
      </c>
      <c r="J135" s="14">
        <v>16.5</v>
      </c>
      <c r="K135" s="14">
        <v>7.1</v>
      </c>
      <c r="L135" s="14">
        <v>25.1</v>
      </c>
      <c r="M135" s="14">
        <v>4.8</v>
      </c>
      <c r="N135" s="14">
        <v>3.43</v>
      </c>
      <c r="O135" s="14">
        <v>1.45</v>
      </c>
      <c r="P135" s="14">
        <v>0</v>
      </c>
      <c r="Q135" s="14">
        <v>0</v>
      </c>
      <c r="R135" s="11">
        <v>42244</v>
      </c>
      <c r="S135" s="5">
        <v>76.3333333333333</v>
      </c>
      <c r="T135" s="6"/>
      <c r="U135"/>
      <c r="V135" s="7"/>
      <c r="W135" s="4"/>
    </row>
    <row r="136" s="2" customFormat="1" customHeight="1" spans="1:23">
      <c r="A136" s="11">
        <v>42026</v>
      </c>
      <c r="B136" s="12">
        <v>1</v>
      </c>
      <c r="C136" s="13">
        <v>27</v>
      </c>
      <c r="D136" s="2">
        <v>45</v>
      </c>
      <c r="E136" s="4">
        <f t="shared" si="2"/>
        <v>19.2</v>
      </c>
      <c r="F136" s="2">
        <v>25.8</v>
      </c>
      <c r="G136" s="4">
        <v>57.3333333333333</v>
      </c>
      <c r="H136" s="14">
        <v>74.8</v>
      </c>
      <c r="I136" s="14">
        <v>25.7</v>
      </c>
      <c r="J136" s="14">
        <v>4.6</v>
      </c>
      <c r="K136" s="14">
        <v>15.1</v>
      </c>
      <c r="L136" s="14">
        <v>12.5</v>
      </c>
      <c r="M136" s="14">
        <v>6.8</v>
      </c>
      <c r="N136" s="14">
        <v>4.79</v>
      </c>
      <c r="O136" s="14">
        <v>0.86</v>
      </c>
      <c r="P136" s="14">
        <v>1.18</v>
      </c>
      <c r="Q136" s="14">
        <v>0</v>
      </c>
      <c r="R136" s="11">
        <v>42179</v>
      </c>
      <c r="S136" s="5">
        <v>76.6371681415929</v>
      </c>
      <c r="T136" s="6"/>
      <c r="U136"/>
      <c r="V136" s="7"/>
      <c r="W136" s="4"/>
    </row>
    <row r="137" s="2" customFormat="1" customHeight="1" spans="1:23">
      <c r="A137" s="11">
        <v>42149</v>
      </c>
      <c r="B137" s="12">
        <v>1</v>
      </c>
      <c r="C137" s="13">
        <v>57</v>
      </c>
      <c r="D137" s="2">
        <v>32.3</v>
      </c>
      <c r="E137" s="4">
        <f t="shared" si="2"/>
        <v>11.4</v>
      </c>
      <c r="F137" s="2">
        <v>20.9</v>
      </c>
      <c r="G137" s="4">
        <v>64.7058823529412</v>
      </c>
      <c r="H137" s="14">
        <v>61</v>
      </c>
      <c r="I137" s="14">
        <v>23.1</v>
      </c>
      <c r="J137" s="14">
        <v>27.6</v>
      </c>
      <c r="K137" s="14">
        <v>11.1</v>
      </c>
      <c r="L137" s="14">
        <v>18.4</v>
      </c>
      <c r="M137" s="14">
        <v>3.2</v>
      </c>
      <c r="N137" s="14">
        <v>3.28</v>
      </c>
      <c r="O137" s="14">
        <v>1.54</v>
      </c>
      <c r="P137" s="14">
        <v>0</v>
      </c>
      <c r="Q137" s="14">
        <v>0</v>
      </c>
      <c r="R137" s="11">
        <v>42227</v>
      </c>
      <c r="S137" s="5">
        <v>82.051282051282</v>
      </c>
      <c r="T137" s="6"/>
      <c r="U137"/>
      <c r="V137" s="7"/>
      <c r="W137" s="4"/>
    </row>
    <row r="138" s="2" customFormat="1" customHeight="1" spans="1:23">
      <c r="A138" s="11">
        <v>42486</v>
      </c>
      <c r="B138" s="15">
        <v>1</v>
      </c>
      <c r="C138" s="2">
        <v>44</v>
      </c>
      <c r="D138" s="4">
        <v>24.9</v>
      </c>
      <c r="E138" s="4">
        <f t="shared" si="2"/>
        <v>10.7</v>
      </c>
      <c r="F138" s="4">
        <v>14.2</v>
      </c>
      <c r="G138" s="4">
        <f>F138/D138*100</f>
        <v>57.0281124497992</v>
      </c>
      <c r="H138" s="4">
        <v>60.8</v>
      </c>
      <c r="I138" s="4">
        <v>30.3</v>
      </c>
      <c r="J138" s="4">
        <v>31.3</v>
      </c>
      <c r="K138" s="4">
        <v>7.9</v>
      </c>
      <c r="L138" s="4">
        <v>21.3</v>
      </c>
      <c r="M138" s="4">
        <v>22.7</v>
      </c>
      <c r="N138" s="4">
        <v>3.46</v>
      </c>
      <c r="O138" s="4">
        <v>2.04</v>
      </c>
      <c r="P138" s="4">
        <v>6.434</v>
      </c>
      <c r="Q138" s="4">
        <v>6.61</v>
      </c>
      <c r="R138" s="11">
        <v>42558</v>
      </c>
      <c r="S138" s="5">
        <v>82.484076433121</v>
      </c>
      <c r="T138" s="6"/>
      <c r="U138"/>
      <c r="V138" s="7"/>
      <c r="W138" s="4"/>
    </row>
    <row r="139" s="2" customFormat="1" customHeight="1" spans="1:23">
      <c r="A139" s="11">
        <v>41922</v>
      </c>
      <c r="B139" s="12">
        <v>1</v>
      </c>
      <c r="C139" s="13">
        <v>50</v>
      </c>
      <c r="D139" s="2">
        <v>28.4</v>
      </c>
      <c r="E139" s="4">
        <f t="shared" si="2"/>
        <v>8.1</v>
      </c>
      <c r="F139" s="2">
        <v>20.3</v>
      </c>
      <c r="G139" s="4">
        <v>71.4788732394366</v>
      </c>
      <c r="H139" s="14">
        <v>63.7</v>
      </c>
      <c r="I139" s="14">
        <v>30.8</v>
      </c>
      <c r="J139" s="14">
        <v>25.6</v>
      </c>
      <c r="K139" s="14">
        <v>6.5</v>
      </c>
      <c r="L139" s="14">
        <v>17.3</v>
      </c>
      <c r="M139" s="14">
        <v>5</v>
      </c>
      <c r="N139" s="14">
        <v>2.66</v>
      </c>
      <c r="O139" s="14">
        <v>1.48</v>
      </c>
      <c r="P139" s="14">
        <v>1.949</v>
      </c>
      <c r="Q139" s="14">
        <v>0</v>
      </c>
      <c r="R139" s="11">
        <v>41991</v>
      </c>
      <c r="S139" s="5">
        <v>87.4538745387454</v>
      </c>
      <c r="T139" s="6">
        <v>42023</v>
      </c>
      <c r="U139"/>
      <c r="V139" s="7"/>
      <c r="W139" s="4"/>
    </row>
    <row r="140" s="2" customFormat="1" customHeight="1" spans="1:23">
      <c r="A140" s="11">
        <v>41934</v>
      </c>
      <c r="B140" s="12">
        <v>2</v>
      </c>
      <c r="C140" s="13">
        <v>49</v>
      </c>
      <c r="D140" s="2">
        <v>24.6</v>
      </c>
      <c r="E140" s="4">
        <f t="shared" si="2"/>
        <v>8.4</v>
      </c>
      <c r="F140" s="2">
        <v>16.2</v>
      </c>
      <c r="G140" s="4">
        <v>65.8536585365854</v>
      </c>
      <c r="H140" s="14">
        <v>80.6</v>
      </c>
      <c r="I140" s="14">
        <v>46.6</v>
      </c>
      <c r="J140" s="14">
        <v>7.3</v>
      </c>
      <c r="K140" s="14">
        <v>7.9</v>
      </c>
      <c r="L140" s="14">
        <v>34.3</v>
      </c>
      <c r="M140" s="14">
        <v>6</v>
      </c>
      <c r="N140" s="14">
        <v>3.77</v>
      </c>
      <c r="O140" s="14">
        <v>2.31</v>
      </c>
      <c r="P140" s="14"/>
      <c r="Q140" s="14"/>
      <c r="S140"/>
      <c r="T140" s="6"/>
      <c r="U140"/>
      <c r="V140" s="7"/>
      <c r="W140" s="4"/>
    </row>
    <row r="141" s="2" customFormat="1" customHeight="1" spans="1:23">
      <c r="A141" s="11">
        <v>41985</v>
      </c>
      <c r="B141" s="15">
        <v>1</v>
      </c>
      <c r="C141" s="2">
        <v>51</v>
      </c>
      <c r="D141" s="4">
        <v>33.6</v>
      </c>
      <c r="E141" s="4">
        <f t="shared" si="2"/>
        <v>15.2</v>
      </c>
      <c r="F141" s="4">
        <v>18.4</v>
      </c>
      <c r="G141" s="4">
        <f>F141/D141*100</f>
        <v>54.7619047619048</v>
      </c>
      <c r="H141" s="4">
        <v>62.3</v>
      </c>
      <c r="I141" s="4">
        <v>27.9</v>
      </c>
      <c r="J141" s="4">
        <v>25.4</v>
      </c>
      <c r="K141" s="4">
        <v>8.1</v>
      </c>
      <c r="L141" s="4">
        <v>17.4</v>
      </c>
      <c r="M141" s="4">
        <v>3.7</v>
      </c>
      <c r="N141" s="4">
        <v>3.65</v>
      </c>
      <c r="O141" s="4">
        <v>1.78</v>
      </c>
      <c r="P141" s="4">
        <v>3.233</v>
      </c>
      <c r="Q141" s="4">
        <v>0</v>
      </c>
      <c r="S141"/>
      <c r="T141" s="6">
        <v>42080</v>
      </c>
      <c r="U141"/>
      <c r="V141" s="7"/>
      <c r="W141" s="4"/>
    </row>
    <row r="142" s="2" customFormat="1" customHeight="1" spans="1:23">
      <c r="A142" s="11">
        <v>41964</v>
      </c>
      <c r="B142" s="12">
        <v>2</v>
      </c>
      <c r="C142" s="13">
        <v>65</v>
      </c>
      <c r="D142" s="2">
        <v>16.9</v>
      </c>
      <c r="E142" s="4">
        <f t="shared" si="2"/>
        <v>12.2</v>
      </c>
      <c r="F142" s="2">
        <v>4.7</v>
      </c>
      <c r="G142" s="4">
        <v>27.810650887574</v>
      </c>
      <c r="H142" s="14">
        <v>77.4</v>
      </c>
      <c r="I142" s="14">
        <v>32.4</v>
      </c>
      <c r="J142" s="14">
        <v>7.2</v>
      </c>
      <c r="K142" s="14">
        <v>13.2</v>
      </c>
      <c r="L142" s="14">
        <v>24.4</v>
      </c>
      <c r="M142" s="14">
        <v>7.9</v>
      </c>
      <c r="N142" s="14">
        <v>4.08</v>
      </c>
      <c r="O142" s="14">
        <v>2.08</v>
      </c>
      <c r="P142" s="14"/>
      <c r="Q142" s="14"/>
      <c r="S142"/>
      <c r="T142" s="6">
        <v>42082</v>
      </c>
      <c r="U142"/>
      <c r="V142" s="7"/>
      <c r="W142" s="4"/>
    </row>
    <row r="143" s="2" customFormat="1" customHeight="1" spans="1:23">
      <c r="A143" s="11">
        <v>41967</v>
      </c>
      <c r="B143" s="12">
        <v>1</v>
      </c>
      <c r="C143" s="13">
        <v>40</v>
      </c>
      <c r="D143" s="2">
        <v>52.5</v>
      </c>
      <c r="E143" s="4">
        <f t="shared" si="2"/>
        <v>11.3</v>
      </c>
      <c r="F143" s="2">
        <v>41.2</v>
      </c>
      <c r="G143" s="4">
        <v>78.4761904761905</v>
      </c>
      <c r="H143" s="14">
        <v>73.9</v>
      </c>
      <c r="I143" s="14">
        <v>17.6</v>
      </c>
      <c r="J143" s="14">
        <v>12.5</v>
      </c>
      <c r="K143" s="14">
        <v>52.5</v>
      </c>
      <c r="L143" s="14">
        <v>13.9</v>
      </c>
      <c r="M143" s="14">
        <v>2.8</v>
      </c>
      <c r="N143" s="14">
        <v>4.04</v>
      </c>
      <c r="O143" s="14">
        <v>0.98</v>
      </c>
      <c r="P143" s="14">
        <v>0</v>
      </c>
      <c r="Q143" s="14">
        <v>0</v>
      </c>
      <c r="S143"/>
      <c r="T143" s="6">
        <v>42178</v>
      </c>
      <c r="U143"/>
      <c r="V143" s="7"/>
      <c r="W143" s="4"/>
    </row>
    <row r="144" s="2" customFormat="1" customHeight="1" spans="1:23">
      <c r="A144" s="11">
        <v>41971</v>
      </c>
      <c r="B144" s="12">
        <v>2</v>
      </c>
      <c r="C144" s="13">
        <v>40</v>
      </c>
      <c r="D144" s="2">
        <v>19.8</v>
      </c>
      <c r="E144" s="4">
        <f t="shared" si="2"/>
        <v>5.3</v>
      </c>
      <c r="F144" s="2">
        <v>14.5</v>
      </c>
      <c r="G144" s="4">
        <v>73.2323232323232</v>
      </c>
      <c r="H144" s="14">
        <v>45.9</v>
      </c>
      <c r="I144" s="14">
        <v>21.2</v>
      </c>
      <c r="J144" s="14">
        <v>44</v>
      </c>
      <c r="K144" s="14">
        <v>8</v>
      </c>
      <c r="L144" s="14">
        <v>20.5</v>
      </c>
      <c r="M144" s="14">
        <v>3.1</v>
      </c>
      <c r="N144" s="14">
        <v>2.39</v>
      </c>
      <c r="O144" s="14">
        <v>1.42</v>
      </c>
      <c r="P144" s="14"/>
      <c r="Q144" s="14"/>
      <c r="S144"/>
      <c r="T144" s="6"/>
      <c r="U144"/>
      <c r="V144" s="7"/>
      <c r="W144" s="4"/>
    </row>
    <row r="145" s="2" customFormat="1" customHeight="1" spans="1:23">
      <c r="A145" s="11">
        <v>41975</v>
      </c>
      <c r="B145" s="12">
        <v>1</v>
      </c>
      <c r="C145" s="13">
        <v>50</v>
      </c>
      <c r="D145" s="2">
        <v>28.8</v>
      </c>
      <c r="E145" s="4">
        <f t="shared" si="2"/>
        <v>12.1</v>
      </c>
      <c r="F145" s="2">
        <v>16.7</v>
      </c>
      <c r="G145" s="4">
        <v>57.9861111111111</v>
      </c>
      <c r="H145" s="14">
        <v>65.3</v>
      </c>
      <c r="I145" s="14">
        <v>32.4</v>
      </c>
      <c r="J145" s="14">
        <v>21.9</v>
      </c>
      <c r="K145" s="14">
        <v>8.6</v>
      </c>
      <c r="L145" s="14">
        <v>25.2</v>
      </c>
      <c r="M145" s="14">
        <v>3.3</v>
      </c>
      <c r="N145" s="14">
        <v>4.95</v>
      </c>
      <c r="O145" s="14">
        <v>1.41</v>
      </c>
      <c r="P145" s="14"/>
      <c r="Q145" s="14"/>
      <c r="S145"/>
      <c r="T145" s="6"/>
      <c r="U145"/>
      <c r="V145" s="7"/>
      <c r="W145" s="4"/>
    </row>
    <row r="146" s="2" customFormat="1" customHeight="1" spans="1:23">
      <c r="A146" s="11">
        <v>42017</v>
      </c>
      <c r="B146" s="12">
        <v>1</v>
      </c>
      <c r="C146" s="13">
        <v>47</v>
      </c>
      <c r="D146" s="2">
        <v>26</v>
      </c>
      <c r="E146" s="4">
        <f t="shared" si="2"/>
        <v>13.1</v>
      </c>
      <c r="F146" s="2">
        <v>12.9</v>
      </c>
      <c r="G146" s="4">
        <v>49.6153846153846</v>
      </c>
      <c r="H146" s="14">
        <v>72.3</v>
      </c>
      <c r="I146" s="14">
        <v>36.2</v>
      </c>
      <c r="J146" s="14">
        <v>22.3</v>
      </c>
      <c r="K146" s="14">
        <v>4.5</v>
      </c>
      <c r="L146" s="14">
        <v>27.5</v>
      </c>
      <c r="M146" s="14">
        <v>2.8</v>
      </c>
      <c r="N146" s="14">
        <v>3.66</v>
      </c>
      <c r="O146" s="14">
        <v>2.3</v>
      </c>
      <c r="P146" s="14">
        <v>0</v>
      </c>
      <c r="Q146" s="14">
        <v>0</v>
      </c>
      <c r="S146"/>
      <c r="T146" s="6"/>
      <c r="U146"/>
      <c r="V146" s="7"/>
      <c r="W146" s="4"/>
    </row>
    <row r="147" s="2" customFormat="1" customHeight="1" spans="1:23">
      <c r="A147" s="11">
        <v>42079</v>
      </c>
      <c r="B147" s="12">
        <v>1</v>
      </c>
      <c r="C147" s="13">
        <v>79</v>
      </c>
      <c r="D147" s="2">
        <v>29.2</v>
      </c>
      <c r="E147" s="4">
        <f t="shared" si="2"/>
        <v>11.6</v>
      </c>
      <c r="F147" s="2">
        <v>17.6</v>
      </c>
      <c r="G147" s="4">
        <v>60.2739726027397</v>
      </c>
      <c r="H147" s="14">
        <v>52.8</v>
      </c>
      <c r="I147" s="14">
        <v>26.6</v>
      </c>
      <c r="J147" s="14">
        <v>35.2</v>
      </c>
      <c r="K147" s="14">
        <v>9.2</v>
      </c>
      <c r="L147" s="14">
        <v>23.8</v>
      </c>
      <c r="M147" s="14">
        <v>3.8</v>
      </c>
      <c r="N147" s="14">
        <v>3.3</v>
      </c>
      <c r="O147" s="14">
        <v>1.8</v>
      </c>
      <c r="P147" s="14">
        <v>3.84</v>
      </c>
      <c r="Q147" s="14">
        <v>0</v>
      </c>
      <c r="S147"/>
      <c r="T147" s="6"/>
      <c r="U147"/>
      <c r="V147" s="7"/>
      <c r="W147" s="4"/>
    </row>
    <row r="148" s="2" customFormat="1" customHeight="1" spans="1:23">
      <c r="A148" s="11">
        <v>42090</v>
      </c>
      <c r="B148" s="15">
        <v>1</v>
      </c>
      <c r="C148" s="2">
        <v>31</v>
      </c>
      <c r="D148" s="4">
        <v>18.7</v>
      </c>
      <c r="E148" s="4">
        <f t="shared" si="2"/>
        <v>8.8</v>
      </c>
      <c r="F148" s="4">
        <v>9.9</v>
      </c>
      <c r="G148" s="4">
        <f>F148/D148*100</f>
        <v>52.9411764705882</v>
      </c>
      <c r="H148" s="4">
        <v>47.1</v>
      </c>
      <c r="I148" s="4">
        <v>27.7</v>
      </c>
      <c r="J148" s="4">
        <v>36.5</v>
      </c>
      <c r="K148" s="4">
        <v>13.6</v>
      </c>
      <c r="L148" s="4">
        <v>21</v>
      </c>
      <c r="M148" s="4">
        <v>3</v>
      </c>
      <c r="N148" s="4">
        <v>6.01</v>
      </c>
      <c r="O148" s="4">
        <v>3.87</v>
      </c>
      <c r="P148" s="4">
        <v>3.569</v>
      </c>
      <c r="Q148" s="4">
        <v>2.419</v>
      </c>
      <c r="S148"/>
      <c r="T148" s="6"/>
      <c r="U148"/>
      <c r="V148" s="7"/>
      <c r="W148" s="4"/>
    </row>
    <row r="149" s="2" customFormat="1" customHeight="1" spans="1:23">
      <c r="A149" s="11">
        <v>42121</v>
      </c>
      <c r="B149" s="12">
        <v>1</v>
      </c>
      <c r="C149" s="13">
        <v>35</v>
      </c>
      <c r="D149" s="2">
        <v>44.7</v>
      </c>
      <c r="E149" s="4">
        <f t="shared" si="2"/>
        <v>14.1</v>
      </c>
      <c r="F149" s="2">
        <v>30.6</v>
      </c>
      <c r="G149" s="4">
        <v>68.4563758389262</v>
      </c>
      <c r="H149" s="14">
        <v>79.7</v>
      </c>
      <c r="I149" s="14">
        <v>29.9</v>
      </c>
      <c r="J149" s="14">
        <v>12.9</v>
      </c>
      <c r="K149" s="14">
        <v>6.9</v>
      </c>
      <c r="L149" s="14">
        <v>19.1</v>
      </c>
      <c r="M149" s="14">
        <v>2.9</v>
      </c>
      <c r="N149" s="14">
        <v>4.21</v>
      </c>
      <c r="O149" s="14">
        <v>1.66</v>
      </c>
      <c r="P149" s="14">
        <v>4.97</v>
      </c>
      <c r="Q149" s="14">
        <v>2.76</v>
      </c>
      <c r="S149"/>
      <c r="T149" s="6"/>
      <c r="U149"/>
      <c r="V149" s="7"/>
      <c r="W149" s="4"/>
    </row>
    <row r="150" s="2" customFormat="1" customHeight="1" spans="1:23">
      <c r="A150" s="11">
        <v>42129</v>
      </c>
      <c r="B150" s="12">
        <v>2</v>
      </c>
      <c r="C150" s="13">
        <v>27</v>
      </c>
      <c r="D150" s="2">
        <v>21.5</v>
      </c>
      <c r="E150" s="4">
        <f t="shared" si="2"/>
        <v>14.5</v>
      </c>
      <c r="F150" s="2">
        <v>7</v>
      </c>
      <c r="G150" s="4">
        <v>32.5581395348837</v>
      </c>
      <c r="H150" s="14">
        <v>42</v>
      </c>
      <c r="I150" s="14">
        <v>18.7</v>
      </c>
      <c r="J150" s="14">
        <v>43.9</v>
      </c>
      <c r="K150" s="14">
        <v>5.1</v>
      </c>
      <c r="L150" s="14">
        <v>8.3</v>
      </c>
      <c r="M150" s="14">
        <v>1.6</v>
      </c>
      <c r="N150" s="14">
        <v>2.12</v>
      </c>
      <c r="O150" s="14">
        <v>2.18</v>
      </c>
      <c r="P150" s="14"/>
      <c r="Q150" s="14"/>
      <c r="S150"/>
      <c r="T150" s="6"/>
      <c r="U150"/>
      <c r="V150" s="7"/>
      <c r="W150" s="4"/>
    </row>
    <row r="151" s="2" customFormat="1" customHeight="1" spans="1:23">
      <c r="A151" s="11">
        <v>42137</v>
      </c>
      <c r="B151" s="12">
        <v>2</v>
      </c>
      <c r="C151" s="13">
        <v>63</v>
      </c>
      <c r="D151" s="2">
        <v>22.9</v>
      </c>
      <c r="E151" s="4">
        <f t="shared" si="2"/>
        <v>9.9</v>
      </c>
      <c r="F151" s="2">
        <v>13</v>
      </c>
      <c r="G151" s="4">
        <v>56.7685589519651</v>
      </c>
      <c r="H151" s="14">
        <v>62.8</v>
      </c>
      <c r="I151" s="14">
        <v>40.3</v>
      </c>
      <c r="J151" s="14">
        <v>24.7</v>
      </c>
      <c r="K151" s="14">
        <v>9.6</v>
      </c>
      <c r="L151" s="14">
        <v>29.8</v>
      </c>
      <c r="M151" s="14">
        <v>6.1</v>
      </c>
      <c r="N151" s="14">
        <v>2.83</v>
      </c>
      <c r="O151" s="14">
        <v>1.54</v>
      </c>
      <c r="P151" s="14"/>
      <c r="Q151" s="14"/>
      <c r="S151"/>
      <c r="T151" s="6"/>
      <c r="U151"/>
      <c r="V151" s="7"/>
      <c r="W151" s="4"/>
    </row>
    <row r="152" s="3" customFormat="1" customHeight="1" spans="1:23">
      <c r="A152" s="11">
        <v>42149</v>
      </c>
      <c r="B152" s="12">
        <v>1</v>
      </c>
      <c r="C152" s="13">
        <v>74</v>
      </c>
      <c r="D152" s="2">
        <v>40.8</v>
      </c>
      <c r="E152" s="4">
        <f t="shared" si="2"/>
        <v>17.4</v>
      </c>
      <c r="F152" s="2">
        <v>23.4</v>
      </c>
      <c r="G152" s="4">
        <v>57.3529411764706</v>
      </c>
      <c r="H152" s="14">
        <v>75.2</v>
      </c>
      <c r="I152" s="14">
        <v>31.9</v>
      </c>
      <c r="J152" s="14">
        <v>19</v>
      </c>
      <c r="K152" s="14">
        <v>5.7</v>
      </c>
      <c r="L152" s="14">
        <v>29.5</v>
      </c>
      <c r="M152" s="14">
        <v>9.3</v>
      </c>
      <c r="N152" s="14">
        <v>4.87</v>
      </c>
      <c r="O152" s="14">
        <v>1.92</v>
      </c>
      <c r="P152" s="14">
        <v>1.54</v>
      </c>
      <c r="Q152" s="14">
        <v>0</v>
      </c>
      <c r="R152" s="2"/>
      <c r="S152"/>
      <c r="T152" s="6"/>
      <c r="U152"/>
      <c r="V152" s="7"/>
      <c r="W152" s="4"/>
    </row>
    <row r="153" s="2" customFormat="1" customHeight="1" spans="1:23">
      <c r="A153" s="11">
        <v>42161</v>
      </c>
      <c r="B153" s="12">
        <v>2</v>
      </c>
      <c r="C153" s="13">
        <v>55</v>
      </c>
      <c r="D153" s="2">
        <v>30.9</v>
      </c>
      <c r="E153" s="4">
        <f t="shared" si="2"/>
        <v>8.5</v>
      </c>
      <c r="F153" s="2">
        <v>22.4</v>
      </c>
      <c r="G153" s="4">
        <v>72.4919093851133</v>
      </c>
      <c r="H153" s="14">
        <v>73.4</v>
      </c>
      <c r="I153" s="14">
        <v>38.7</v>
      </c>
      <c r="J153" s="14">
        <v>14.3</v>
      </c>
      <c r="K153" s="14">
        <v>11.4</v>
      </c>
      <c r="L153" s="14">
        <v>21.5</v>
      </c>
      <c r="M153" s="14">
        <v>3</v>
      </c>
      <c r="N153" s="14">
        <v>3.37</v>
      </c>
      <c r="O153" s="14">
        <v>1.78</v>
      </c>
      <c r="P153" s="14">
        <v>5.21</v>
      </c>
      <c r="Q153" s="14">
        <v>0</v>
      </c>
      <c r="S153"/>
      <c r="T153" s="6"/>
      <c r="U153"/>
      <c r="V153" s="7"/>
      <c r="W153" s="4"/>
    </row>
    <row r="154" s="2" customFormat="1" customHeight="1" spans="1:23">
      <c r="A154" s="11">
        <v>42187</v>
      </c>
      <c r="B154" s="12">
        <v>1</v>
      </c>
      <c r="C154" s="13">
        <v>31</v>
      </c>
      <c r="D154" s="2">
        <v>25.6</v>
      </c>
      <c r="E154" s="4">
        <f t="shared" si="2"/>
        <v>18.1</v>
      </c>
      <c r="F154" s="2">
        <v>7.5</v>
      </c>
      <c r="G154" s="4">
        <v>29.296875</v>
      </c>
      <c r="H154" s="14">
        <v>76.9</v>
      </c>
      <c r="I154" s="14">
        <v>29.3</v>
      </c>
      <c r="J154" s="14">
        <v>11.3</v>
      </c>
      <c r="K154" s="14">
        <v>11.4</v>
      </c>
      <c r="L154" s="14">
        <v>19.5</v>
      </c>
      <c r="M154" s="14">
        <v>5.5</v>
      </c>
      <c r="N154" s="14">
        <v>5.84</v>
      </c>
      <c r="O154" s="14">
        <v>1.86</v>
      </c>
      <c r="P154" s="14">
        <v>0</v>
      </c>
      <c r="Q154" s="14">
        <v>0</v>
      </c>
      <c r="S154"/>
      <c r="T154" s="6"/>
      <c r="U154"/>
      <c r="V154" s="7"/>
      <c r="W154" s="4"/>
    </row>
    <row r="155" s="2" customFormat="1" customHeight="1" spans="1:23">
      <c r="A155" s="11">
        <v>42207</v>
      </c>
      <c r="B155" s="12">
        <v>1</v>
      </c>
      <c r="C155" s="13">
        <v>37</v>
      </c>
      <c r="D155" s="2">
        <v>24</v>
      </c>
      <c r="E155" s="4">
        <f t="shared" si="2"/>
        <v>7.3</v>
      </c>
      <c r="F155" s="2">
        <v>16.7</v>
      </c>
      <c r="G155" s="4">
        <v>69.5833333333333</v>
      </c>
      <c r="H155" s="14">
        <v>56.3</v>
      </c>
      <c r="I155" s="14">
        <v>31.4</v>
      </c>
      <c r="J155" s="14">
        <v>36.3</v>
      </c>
      <c r="K155" s="14">
        <v>7.1</v>
      </c>
      <c r="L155" s="14">
        <v>15</v>
      </c>
      <c r="M155" s="14">
        <v>3.1</v>
      </c>
      <c r="N155" s="14">
        <v>4.4</v>
      </c>
      <c r="O155" s="14">
        <v>1.61</v>
      </c>
      <c r="P155" s="14">
        <v>0</v>
      </c>
      <c r="Q155" s="14">
        <v>0</v>
      </c>
      <c r="S155"/>
      <c r="T155" s="6"/>
      <c r="U155"/>
      <c r="V155" s="7"/>
      <c r="W155" s="4"/>
    </row>
    <row r="156" s="2" customFormat="1" customHeight="1" spans="1:23">
      <c r="A156" s="11">
        <v>42276</v>
      </c>
      <c r="B156" s="15">
        <v>1</v>
      </c>
      <c r="C156" s="2">
        <v>52</v>
      </c>
      <c r="D156" s="4">
        <v>43</v>
      </c>
      <c r="E156" s="4">
        <f t="shared" si="2"/>
        <v>43</v>
      </c>
      <c r="F156" s="4"/>
      <c r="G156" s="4">
        <v>55</v>
      </c>
      <c r="H156" s="4">
        <v>79.9</v>
      </c>
      <c r="I156" s="4">
        <v>35.9</v>
      </c>
      <c r="J156" s="4"/>
      <c r="K156" s="4"/>
      <c r="L156" s="4"/>
      <c r="M156" s="4"/>
      <c r="N156" s="4">
        <v>3.89</v>
      </c>
      <c r="O156" s="4">
        <v>0.83</v>
      </c>
      <c r="P156" s="4">
        <v>0</v>
      </c>
      <c r="Q156" s="4">
        <v>0</v>
      </c>
      <c r="S156"/>
      <c r="T156" s="6"/>
      <c r="U156"/>
      <c r="V156" s="7"/>
      <c r="W156" s="4"/>
    </row>
    <row r="157" s="2" customFormat="1" customHeight="1" spans="1:23">
      <c r="A157" s="11">
        <v>42325</v>
      </c>
      <c r="B157" s="15">
        <v>1</v>
      </c>
      <c r="C157" s="2">
        <v>76</v>
      </c>
      <c r="D157" s="4">
        <v>50.8</v>
      </c>
      <c r="E157" s="4">
        <f t="shared" si="2"/>
        <v>10.7</v>
      </c>
      <c r="F157" s="4">
        <v>40.1</v>
      </c>
      <c r="G157" s="4">
        <f t="shared" ref="G157:G162" si="3">F157/D157*100</f>
        <v>78.9370078740157</v>
      </c>
      <c r="H157" s="4">
        <v>68.3</v>
      </c>
      <c r="I157" s="4">
        <v>15.6</v>
      </c>
      <c r="J157" s="4">
        <v>25.1</v>
      </c>
      <c r="K157" s="4">
        <v>6.7</v>
      </c>
      <c r="L157" s="4">
        <v>10.1</v>
      </c>
      <c r="M157" s="4">
        <v>4.6</v>
      </c>
      <c r="N157" s="4">
        <v>3.99</v>
      </c>
      <c r="O157" s="4">
        <v>0.91</v>
      </c>
      <c r="P157" s="4">
        <v>0</v>
      </c>
      <c r="Q157" s="4">
        <v>0</v>
      </c>
      <c r="S157"/>
      <c r="T157" s="6"/>
      <c r="U157"/>
      <c r="V157" s="7"/>
      <c r="W157" s="4"/>
    </row>
    <row r="158" s="2" customFormat="1" customHeight="1" spans="1:23">
      <c r="A158" s="16">
        <v>42353</v>
      </c>
      <c r="B158" s="15">
        <v>1</v>
      </c>
      <c r="C158" s="2">
        <v>49</v>
      </c>
      <c r="D158" s="4">
        <v>33.3</v>
      </c>
      <c r="E158" s="4">
        <f t="shared" si="2"/>
        <v>13.1</v>
      </c>
      <c r="F158" s="4">
        <v>20.2</v>
      </c>
      <c r="G158" s="4">
        <f t="shared" si="3"/>
        <v>60.6606606606607</v>
      </c>
      <c r="H158" s="4">
        <v>80.9</v>
      </c>
      <c r="I158" s="4">
        <v>39.3</v>
      </c>
      <c r="J158" s="4">
        <v>12.9</v>
      </c>
      <c r="K158" s="4">
        <v>5.6</v>
      </c>
      <c r="L158" s="4">
        <v>24.9</v>
      </c>
      <c r="M158" s="4">
        <v>11.3</v>
      </c>
      <c r="N158" s="4">
        <v>2.7</v>
      </c>
      <c r="O158" s="4">
        <v>1.27</v>
      </c>
      <c r="P158" s="17">
        <v>3.141</v>
      </c>
      <c r="Q158" s="4">
        <v>0</v>
      </c>
      <c r="S158"/>
      <c r="T158" s="6"/>
      <c r="U158"/>
      <c r="V158" s="7"/>
      <c r="W158" s="4"/>
    </row>
    <row r="159" s="2" customFormat="1" customHeight="1" spans="1:23">
      <c r="A159" s="16">
        <v>42402</v>
      </c>
      <c r="B159" s="15">
        <v>1</v>
      </c>
      <c r="C159" s="2">
        <v>60</v>
      </c>
      <c r="D159" s="4">
        <v>34.1</v>
      </c>
      <c r="E159" s="4">
        <f t="shared" si="2"/>
        <v>20.1</v>
      </c>
      <c r="F159" s="4">
        <v>14</v>
      </c>
      <c r="G159" s="4">
        <f t="shared" si="3"/>
        <v>41.0557184750733</v>
      </c>
      <c r="H159" s="4">
        <v>66.3</v>
      </c>
      <c r="I159" s="4">
        <v>32.2</v>
      </c>
      <c r="J159" s="4">
        <v>24.4</v>
      </c>
      <c r="K159" s="4">
        <v>9</v>
      </c>
      <c r="L159" s="4">
        <v>24.5</v>
      </c>
      <c r="M159" s="4">
        <v>5</v>
      </c>
      <c r="N159" s="4">
        <v>1.58</v>
      </c>
      <c r="O159" s="4">
        <v>1.44</v>
      </c>
      <c r="P159" s="4">
        <v>1.178</v>
      </c>
      <c r="Q159" s="4">
        <v>2.938</v>
      </c>
      <c r="S159"/>
      <c r="T159" s="6"/>
      <c r="U159"/>
      <c r="V159" s="7"/>
      <c r="W159" s="4"/>
    </row>
    <row r="160" s="2" customFormat="1" customHeight="1" spans="1:23">
      <c r="A160" s="16">
        <v>42417</v>
      </c>
      <c r="B160" s="15">
        <v>1</v>
      </c>
      <c r="C160" s="2">
        <v>51</v>
      </c>
      <c r="D160" s="4">
        <v>21.5</v>
      </c>
      <c r="E160" s="4">
        <f t="shared" si="2"/>
        <v>11.9</v>
      </c>
      <c r="F160" s="4">
        <v>9.6</v>
      </c>
      <c r="G160" s="4">
        <f t="shared" si="3"/>
        <v>44.6511627906977</v>
      </c>
      <c r="H160" s="4">
        <v>67.3</v>
      </c>
      <c r="I160" s="4">
        <v>32.6</v>
      </c>
      <c r="J160" s="4">
        <v>19.1</v>
      </c>
      <c r="K160" s="4">
        <v>11.3</v>
      </c>
      <c r="L160" s="4">
        <v>14.1</v>
      </c>
      <c r="M160" s="4">
        <v>5.4</v>
      </c>
      <c r="N160" s="4">
        <v>3.14</v>
      </c>
      <c r="O160" s="4">
        <v>1.94</v>
      </c>
      <c r="P160" s="4">
        <v>6.485</v>
      </c>
      <c r="Q160" s="4">
        <v>0</v>
      </c>
      <c r="R160" s="3"/>
      <c r="S160"/>
      <c r="T160" s="6"/>
      <c r="U160"/>
      <c r="V160" s="7"/>
      <c r="W160" s="4"/>
    </row>
    <row r="161" s="2" customFormat="1" customHeight="1" spans="1:23">
      <c r="A161" s="16">
        <v>42458</v>
      </c>
      <c r="B161" s="15">
        <v>1</v>
      </c>
      <c r="C161" s="2">
        <v>31</v>
      </c>
      <c r="D161" s="4">
        <v>48.7</v>
      </c>
      <c r="E161" s="4">
        <f t="shared" si="2"/>
        <v>14.1</v>
      </c>
      <c r="F161" s="4">
        <v>34.6</v>
      </c>
      <c r="G161" s="4">
        <f t="shared" si="3"/>
        <v>71.047227926078</v>
      </c>
      <c r="H161" s="4">
        <v>81.9</v>
      </c>
      <c r="I161" s="4">
        <v>22.8</v>
      </c>
      <c r="J161" s="4">
        <v>10.6</v>
      </c>
      <c r="K161" s="4">
        <v>6.9</v>
      </c>
      <c r="L161" s="4">
        <v>12.1</v>
      </c>
      <c r="M161" s="4">
        <v>7.5</v>
      </c>
      <c r="N161" s="4">
        <v>4.43</v>
      </c>
      <c r="O161" s="4">
        <v>1.93</v>
      </c>
      <c r="P161" s="17">
        <v>7.206</v>
      </c>
      <c r="Q161" s="17">
        <v>1.173</v>
      </c>
      <c r="S161"/>
      <c r="T161" s="6"/>
      <c r="U161"/>
      <c r="V161" s="7"/>
      <c r="W161" s="4"/>
    </row>
    <row r="162" s="2" customFormat="1" customHeight="1" spans="1:23">
      <c r="A162" s="16">
        <v>41901</v>
      </c>
      <c r="B162" s="15">
        <v>1</v>
      </c>
      <c r="C162" s="2">
        <v>48</v>
      </c>
      <c r="D162" s="4">
        <v>26.4</v>
      </c>
      <c r="E162" s="4">
        <f t="shared" si="2"/>
        <v>1.2</v>
      </c>
      <c r="F162" s="4">
        <v>25.2</v>
      </c>
      <c r="G162" s="4">
        <f t="shared" si="3"/>
        <v>95.4545454545455</v>
      </c>
      <c r="H162" s="4">
        <v>48.2</v>
      </c>
      <c r="I162" s="4">
        <v>21.8</v>
      </c>
      <c r="J162" s="4">
        <v>39.2</v>
      </c>
      <c r="K162" s="4">
        <v>4</v>
      </c>
      <c r="L162" s="4">
        <v>15</v>
      </c>
      <c r="M162" s="4">
        <v>0.7</v>
      </c>
      <c r="N162" s="4">
        <v>4.04</v>
      </c>
      <c r="O162" s="4">
        <v>2.37</v>
      </c>
      <c r="P162" s="17">
        <v>1.942</v>
      </c>
      <c r="Q162" s="17">
        <v>1.514</v>
      </c>
      <c r="R162" s="11">
        <v>41976</v>
      </c>
      <c r="S162" s="5">
        <v>76.8361581920904</v>
      </c>
      <c r="T162" s="6"/>
      <c r="U162" s="5"/>
      <c r="V162" s="7"/>
      <c r="W162" s="4"/>
    </row>
    <row r="163" s="2" customFormat="1" customHeight="1" spans="1:23">
      <c r="A163" s="11">
        <v>42500</v>
      </c>
      <c r="B163" s="15">
        <v>1</v>
      </c>
      <c r="C163" s="2">
        <v>62</v>
      </c>
      <c r="D163" s="4">
        <v>24.8</v>
      </c>
      <c r="E163" s="4">
        <f t="shared" si="2"/>
        <v>24.8</v>
      </c>
      <c r="F163" s="4"/>
      <c r="G163" s="4">
        <v>40</v>
      </c>
      <c r="H163" s="4">
        <v>62.6</v>
      </c>
      <c r="I163" s="4">
        <v>35</v>
      </c>
      <c r="J163" s="4"/>
      <c r="K163" s="4"/>
      <c r="L163" s="4"/>
      <c r="M163" s="4"/>
      <c r="N163" s="4">
        <v>2.64</v>
      </c>
      <c r="O163" s="4">
        <v>2.25</v>
      </c>
      <c r="P163" s="4">
        <v>5.548</v>
      </c>
      <c r="Q163" s="4">
        <v>3.97</v>
      </c>
      <c r="S163"/>
      <c r="T163" s="6"/>
      <c r="U163" s="5"/>
      <c r="V163" s="7"/>
      <c r="W163" s="4"/>
    </row>
    <row r="164" s="2" customFormat="1" customHeight="1" spans="1:23">
      <c r="A164" s="11">
        <v>42515</v>
      </c>
      <c r="B164" s="15">
        <v>2</v>
      </c>
      <c r="C164" s="2">
        <v>55</v>
      </c>
      <c r="D164" s="4">
        <v>18.8</v>
      </c>
      <c r="E164" s="4">
        <f t="shared" si="2"/>
        <v>13.7</v>
      </c>
      <c r="F164" s="4">
        <v>5.1</v>
      </c>
      <c r="G164" s="4">
        <f t="shared" ref="G163:G176" si="4">F164/D164*100</f>
        <v>27.1276595744681</v>
      </c>
      <c r="H164" s="4">
        <v>51</v>
      </c>
      <c r="I164" s="4">
        <v>30.2</v>
      </c>
      <c r="J164" s="4">
        <v>31.5</v>
      </c>
      <c r="K164" s="4">
        <v>17.3</v>
      </c>
      <c r="L164" s="4">
        <v>17.9</v>
      </c>
      <c r="M164" s="4">
        <v>1.5</v>
      </c>
      <c r="N164" s="4">
        <v>3.34</v>
      </c>
      <c r="O164" s="4">
        <v>2.5</v>
      </c>
      <c r="P164" s="4">
        <v>0</v>
      </c>
      <c r="Q164" s="4">
        <v>0</v>
      </c>
      <c r="S164"/>
      <c r="T164" s="6"/>
      <c r="U164" s="5"/>
      <c r="V164" s="7"/>
      <c r="W164" s="4"/>
    </row>
    <row r="165" s="2" customFormat="1" customHeight="1" spans="1:23">
      <c r="A165" s="11">
        <v>42528</v>
      </c>
      <c r="B165" s="15">
        <v>1</v>
      </c>
      <c r="C165" s="2">
        <v>29</v>
      </c>
      <c r="D165" s="4">
        <v>27.6</v>
      </c>
      <c r="E165" s="4">
        <f t="shared" si="2"/>
        <v>22.7</v>
      </c>
      <c r="F165" s="4">
        <v>4.9</v>
      </c>
      <c r="G165" s="4">
        <f t="shared" si="4"/>
        <v>17.7536231884058</v>
      </c>
      <c r="H165" s="4">
        <v>58.5</v>
      </c>
      <c r="I165" s="4">
        <v>18.8</v>
      </c>
      <c r="J165" s="4">
        <v>35.8</v>
      </c>
      <c r="K165" s="4">
        <v>5.9</v>
      </c>
      <c r="L165" s="4">
        <v>8.9</v>
      </c>
      <c r="M165" s="4">
        <v>1.6</v>
      </c>
      <c r="N165" s="4">
        <v>6.36</v>
      </c>
      <c r="O165" s="4">
        <v>1.06</v>
      </c>
      <c r="P165" s="4">
        <v>1.876</v>
      </c>
      <c r="Q165" s="4">
        <v>0</v>
      </c>
      <c r="S165"/>
      <c r="T165" s="6"/>
      <c r="U165" s="5"/>
      <c r="V165" s="7"/>
      <c r="W165" s="4"/>
    </row>
    <row r="166" s="2" customFormat="1" customHeight="1" spans="1:23">
      <c r="A166" s="16">
        <v>42520</v>
      </c>
      <c r="B166" s="15">
        <v>1</v>
      </c>
      <c r="C166" s="2">
        <v>53</v>
      </c>
      <c r="D166" s="17">
        <v>28.8</v>
      </c>
      <c r="E166" s="4">
        <f t="shared" si="2"/>
        <v>15.3</v>
      </c>
      <c r="F166" s="17">
        <v>13.5</v>
      </c>
      <c r="G166" s="4">
        <f t="shared" si="4"/>
        <v>46.875</v>
      </c>
      <c r="H166" s="5">
        <v>63.7</v>
      </c>
      <c r="I166" s="5">
        <v>34.7</v>
      </c>
      <c r="J166" s="17">
        <v>25.3</v>
      </c>
      <c r="K166" s="17">
        <v>10.9</v>
      </c>
      <c r="L166" s="17">
        <v>22.2</v>
      </c>
      <c r="M166" s="17">
        <v>3.4</v>
      </c>
      <c r="N166" s="4">
        <v>4.69</v>
      </c>
      <c r="O166" s="4">
        <v>2.04</v>
      </c>
      <c r="P166" s="4">
        <v>3.353</v>
      </c>
      <c r="Q166" s="4">
        <v>4.065</v>
      </c>
      <c r="S166"/>
      <c r="T166" s="6"/>
      <c r="U166" s="5"/>
      <c r="V166" s="7"/>
      <c r="W166" s="4"/>
    </row>
    <row r="167" s="2" customFormat="1" customHeight="1" spans="1:23">
      <c r="A167" s="11">
        <v>42534</v>
      </c>
      <c r="B167" s="15">
        <v>2</v>
      </c>
      <c r="C167" s="2">
        <v>41</v>
      </c>
      <c r="D167" s="4">
        <v>38</v>
      </c>
      <c r="E167" s="4">
        <f t="shared" si="2"/>
        <v>22</v>
      </c>
      <c r="F167" s="4">
        <v>16</v>
      </c>
      <c r="G167" s="4">
        <f t="shared" si="4"/>
        <v>42.1052631578947</v>
      </c>
      <c r="H167" s="4">
        <v>76</v>
      </c>
      <c r="I167" s="4">
        <v>30.8</v>
      </c>
      <c r="J167" s="4">
        <v>16.4</v>
      </c>
      <c r="K167" s="4">
        <v>6.6</v>
      </c>
      <c r="L167" s="4">
        <v>15.6</v>
      </c>
      <c r="M167" s="4">
        <v>1</v>
      </c>
      <c r="N167" s="4">
        <v>4.92</v>
      </c>
      <c r="O167" s="4">
        <v>1.08</v>
      </c>
      <c r="P167" s="4">
        <v>1.945</v>
      </c>
      <c r="Q167" s="4">
        <v>0</v>
      </c>
      <c r="S167"/>
      <c r="T167" s="6"/>
      <c r="U167" s="5"/>
      <c r="V167" s="7"/>
      <c r="W167" s="4"/>
    </row>
    <row r="168" s="2" customFormat="1" customHeight="1" spans="1:23">
      <c r="A168" s="11">
        <v>42535</v>
      </c>
      <c r="B168" s="15">
        <v>1</v>
      </c>
      <c r="C168" s="2">
        <v>51</v>
      </c>
      <c r="D168" s="4">
        <v>36.1</v>
      </c>
      <c r="E168" s="4">
        <f t="shared" si="2"/>
        <v>15.8</v>
      </c>
      <c r="F168" s="4">
        <v>20.3</v>
      </c>
      <c r="G168" s="4">
        <f t="shared" si="4"/>
        <v>56.2326869806094</v>
      </c>
      <c r="H168" s="4">
        <v>74.5</v>
      </c>
      <c r="I168" s="4">
        <v>38.7</v>
      </c>
      <c r="J168" s="4">
        <v>17.6</v>
      </c>
      <c r="K168" s="4">
        <v>7.6</v>
      </c>
      <c r="L168" s="4">
        <v>15.7</v>
      </c>
      <c r="M168" s="4">
        <v>29.2</v>
      </c>
      <c r="N168" s="4">
        <v>3.74</v>
      </c>
      <c r="O168" s="4">
        <v>1.83</v>
      </c>
      <c r="P168" s="4">
        <v>8.74</v>
      </c>
      <c r="Q168" s="4">
        <v>4.711</v>
      </c>
      <c r="S168"/>
      <c r="T168" s="6"/>
      <c r="U168" s="5"/>
      <c r="V168" s="7"/>
      <c r="W168" s="4"/>
    </row>
    <row r="169" s="2" customFormat="1" customHeight="1" spans="1:23">
      <c r="A169" s="16">
        <v>42527</v>
      </c>
      <c r="B169" s="15">
        <v>1</v>
      </c>
      <c r="C169" s="2">
        <v>52</v>
      </c>
      <c r="D169" s="4">
        <v>33.5</v>
      </c>
      <c r="E169" s="4">
        <f t="shared" si="2"/>
        <v>17.8</v>
      </c>
      <c r="F169" s="4">
        <v>15.7</v>
      </c>
      <c r="G169" s="4">
        <f t="shared" si="4"/>
        <v>46.865671641791</v>
      </c>
      <c r="H169" s="4">
        <v>78.7</v>
      </c>
      <c r="I169" s="4">
        <v>49.2</v>
      </c>
      <c r="J169" s="4">
        <v>10</v>
      </c>
      <c r="K169" s="4">
        <v>11.5</v>
      </c>
      <c r="L169" s="4">
        <v>28.1</v>
      </c>
      <c r="M169" s="4">
        <v>3.8</v>
      </c>
      <c r="N169" s="4">
        <v>5.05</v>
      </c>
      <c r="O169" s="4">
        <v>2.25</v>
      </c>
      <c r="P169" s="4">
        <v>2.074</v>
      </c>
      <c r="Q169" s="4">
        <v>1.195</v>
      </c>
      <c r="S169"/>
      <c r="T169" s="6"/>
      <c r="U169" s="5"/>
      <c r="V169" s="7"/>
      <c r="W169" s="4"/>
    </row>
    <row r="170" s="2" customFormat="1" customHeight="1" spans="1:23">
      <c r="A170" s="11">
        <v>42565</v>
      </c>
      <c r="B170" s="15">
        <v>1</v>
      </c>
      <c r="C170" s="2">
        <v>40</v>
      </c>
      <c r="D170" s="4">
        <v>57.3</v>
      </c>
      <c r="E170" s="4">
        <f t="shared" si="2"/>
        <v>16.5</v>
      </c>
      <c r="F170" s="4">
        <v>40.8</v>
      </c>
      <c r="G170" s="4">
        <f t="shared" si="4"/>
        <v>71.2041884816754</v>
      </c>
      <c r="H170" s="4">
        <v>81.8</v>
      </c>
      <c r="I170" s="4">
        <v>20.1</v>
      </c>
      <c r="J170" s="4">
        <v>15.7</v>
      </c>
      <c r="K170" s="4">
        <v>2.8</v>
      </c>
      <c r="L170" s="4">
        <v>13.9</v>
      </c>
      <c r="M170" s="4">
        <v>0.7</v>
      </c>
      <c r="N170" s="4">
        <v>3.53</v>
      </c>
      <c r="O170" s="4">
        <v>2.24</v>
      </c>
      <c r="P170" s="4">
        <v>0</v>
      </c>
      <c r="Q170" s="4">
        <v>0</v>
      </c>
      <c r="S170"/>
      <c r="T170" s="6"/>
      <c r="U170" s="5"/>
      <c r="V170" s="7"/>
      <c r="W170" s="4"/>
    </row>
    <row r="171" s="2" customFormat="1" customHeight="1" spans="1:23">
      <c r="A171" s="16">
        <v>42535</v>
      </c>
      <c r="B171" s="15">
        <v>1</v>
      </c>
      <c r="C171" s="2">
        <v>51</v>
      </c>
      <c r="D171" s="4">
        <v>42.9</v>
      </c>
      <c r="E171" s="4">
        <f t="shared" si="2"/>
        <v>16.1</v>
      </c>
      <c r="F171" s="4">
        <v>26.8</v>
      </c>
      <c r="G171" s="4">
        <f t="shared" si="4"/>
        <v>62.4708624708625</v>
      </c>
      <c r="H171" s="4">
        <v>76.1</v>
      </c>
      <c r="I171" s="4">
        <v>30.5</v>
      </c>
      <c r="J171" s="4">
        <v>12.3</v>
      </c>
      <c r="K171" s="4">
        <v>11.7</v>
      </c>
      <c r="L171" s="4">
        <v>21.9</v>
      </c>
      <c r="M171" s="4">
        <v>0.7</v>
      </c>
      <c r="N171" s="4">
        <v>4.56</v>
      </c>
      <c r="O171" s="4">
        <v>2.74</v>
      </c>
      <c r="P171" s="4">
        <v>1.242</v>
      </c>
      <c r="Q171" s="4">
        <v>0</v>
      </c>
      <c r="S171"/>
      <c r="T171" s="6"/>
      <c r="U171" s="5"/>
      <c r="V171" s="7"/>
      <c r="W171" s="4"/>
    </row>
    <row r="172" s="2" customFormat="1" customHeight="1" spans="1:23">
      <c r="A172" s="11">
        <v>42538</v>
      </c>
      <c r="B172" s="15">
        <v>1</v>
      </c>
      <c r="C172" s="2">
        <v>15</v>
      </c>
      <c r="D172" s="4">
        <v>35.6</v>
      </c>
      <c r="E172" s="4">
        <f t="shared" si="2"/>
        <v>15.5</v>
      </c>
      <c r="F172" s="4">
        <v>20.1</v>
      </c>
      <c r="G172" s="4">
        <f t="shared" si="4"/>
        <v>56.4606741573034</v>
      </c>
      <c r="H172" s="4">
        <v>64.8</v>
      </c>
      <c r="I172" s="4">
        <v>28.5</v>
      </c>
      <c r="J172" s="4">
        <v>17.1</v>
      </c>
      <c r="K172" s="4">
        <v>17.6</v>
      </c>
      <c r="L172" s="4">
        <v>12.1</v>
      </c>
      <c r="M172" s="4">
        <v>2.8</v>
      </c>
      <c r="N172" s="4">
        <v>4.18</v>
      </c>
      <c r="O172" s="4">
        <v>1.15</v>
      </c>
      <c r="P172" s="4">
        <v>2.198</v>
      </c>
      <c r="Q172" s="4">
        <v>0</v>
      </c>
      <c r="S172"/>
      <c r="T172" s="6"/>
      <c r="U172" s="5"/>
      <c r="V172" s="7"/>
      <c r="W172" s="4"/>
    </row>
    <row r="173" s="2" customFormat="1" customHeight="1" spans="1:23">
      <c r="A173" s="11">
        <v>42555</v>
      </c>
      <c r="B173" s="15">
        <v>2</v>
      </c>
      <c r="C173" s="2">
        <v>41</v>
      </c>
      <c r="D173" s="4">
        <v>25.5</v>
      </c>
      <c r="E173" s="4">
        <f t="shared" si="2"/>
        <v>17.8</v>
      </c>
      <c r="F173" s="4">
        <v>7.7</v>
      </c>
      <c r="G173" s="4">
        <f t="shared" si="4"/>
        <v>30.1960784313725</v>
      </c>
      <c r="H173" s="4">
        <v>62.4</v>
      </c>
      <c r="I173" s="4">
        <v>36.9</v>
      </c>
      <c r="J173" s="4">
        <v>30.3</v>
      </c>
      <c r="K173" s="4">
        <v>6.2</v>
      </c>
      <c r="L173" s="4">
        <v>23.7</v>
      </c>
      <c r="M173" s="4">
        <v>2.6</v>
      </c>
      <c r="N173" s="4">
        <v>2.27</v>
      </c>
      <c r="O173" s="4">
        <v>0.9</v>
      </c>
      <c r="P173" s="4">
        <v>0</v>
      </c>
      <c r="Q173" s="4">
        <v>0</v>
      </c>
      <c r="S173"/>
      <c r="T173" s="6"/>
      <c r="U173" s="5"/>
      <c r="V173" s="7"/>
      <c r="W173" s="4"/>
    </row>
    <row r="174" s="2" customFormat="1" customHeight="1" spans="1:23">
      <c r="A174" s="20">
        <v>42566</v>
      </c>
      <c r="B174" s="19">
        <v>1</v>
      </c>
      <c r="C174" s="3">
        <v>41</v>
      </c>
      <c r="D174" s="17">
        <v>28.6</v>
      </c>
      <c r="E174" s="4">
        <f t="shared" si="2"/>
        <v>11.9</v>
      </c>
      <c r="F174" s="17">
        <v>16.7</v>
      </c>
      <c r="G174" s="17">
        <f t="shared" si="4"/>
        <v>58.3916083916084</v>
      </c>
      <c r="H174" s="17">
        <v>61.1</v>
      </c>
      <c r="I174" s="17">
        <v>29.6</v>
      </c>
      <c r="J174" s="17">
        <v>32.4</v>
      </c>
      <c r="K174" s="17">
        <v>5.3</v>
      </c>
      <c r="L174" s="17">
        <v>17.3</v>
      </c>
      <c r="M174" s="17">
        <v>3.2</v>
      </c>
      <c r="N174" s="17">
        <v>5.94</v>
      </c>
      <c r="O174" s="17">
        <v>1.94</v>
      </c>
      <c r="P174" s="17">
        <v>5.675</v>
      </c>
      <c r="Q174" s="17">
        <v>0</v>
      </c>
      <c r="S174" s="8"/>
      <c r="T174" s="6"/>
      <c r="U174" s="5"/>
      <c r="V174" s="7"/>
      <c r="W174" s="4"/>
    </row>
    <row r="175" s="2" customFormat="1" customHeight="1" spans="1:23">
      <c r="A175" s="11">
        <v>42573</v>
      </c>
      <c r="B175" s="15">
        <v>1</v>
      </c>
      <c r="C175" s="2">
        <v>38</v>
      </c>
      <c r="D175" s="4">
        <v>42.7</v>
      </c>
      <c r="E175" s="4">
        <f t="shared" si="2"/>
        <v>13.8</v>
      </c>
      <c r="F175" s="4">
        <v>28.9</v>
      </c>
      <c r="G175" s="4">
        <f t="shared" si="4"/>
        <v>67.6814988290398</v>
      </c>
      <c r="H175" s="4">
        <v>73</v>
      </c>
      <c r="I175" s="4">
        <v>25</v>
      </c>
      <c r="J175" s="4">
        <v>21.8</v>
      </c>
      <c r="K175" s="4">
        <v>4.5</v>
      </c>
      <c r="L175" s="4">
        <v>17.6</v>
      </c>
      <c r="M175" s="4">
        <v>2.6</v>
      </c>
      <c r="N175" s="4">
        <v>5.06</v>
      </c>
      <c r="O175" s="4">
        <v>2.06</v>
      </c>
      <c r="P175" s="4">
        <v>1.258</v>
      </c>
      <c r="Q175" s="4">
        <v>0</v>
      </c>
      <c r="S175" s="8"/>
      <c r="T175" s="6"/>
      <c r="U175" s="5"/>
      <c r="V175" s="7"/>
      <c r="W175" s="4"/>
    </row>
    <row r="176" s="2" customFormat="1" customHeight="1" spans="1:23">
      <c r="A176" s="16">
        <v>42579</v>
      </c>
      <c r="B176" s="15">
        <v>1</v>
      </c>
      <c r="C176" s="2">
        <v>36</v>
      </c>
      <c r="D176" s="4">
        <v>22.3</v>
      </c>
      <c r="E176" s="4">
        <f t="shared" si="2"/>
        <v>15.1</v>
      </c>
      <c r="F176" s="4">
        <v>7.2</v>
      </c>
      <c r="G176" s="4">
        <f t="shared" si="4"/>
        <v>32.2869955156951</v>
      </c>
      <c r="H176" s="4">
        <v>52.9</v>
      </c>
      <c r="I176" s="4">
        <v>30</v>
      </c>
      <c r="J176" s="4">
        <v>39.8</v>
      </c>
      <c r="K176" s="4">
        <v>7.3</v>
      </c>
      <c r="L176" s="4">
        <v>20.8</v>
      </c>
      <c r="M176" s="4">
        <v>1.7</v>
      </c>
      <c r="N176" s="4">
        <v>3.05</v>
      </c>
      <c r="O176" s="4">
        <v>2.51</v>
      </c>
      <c r="P176" s="4">
        <v>0</v>
      </c>
      <c r="Q176" s="4">
        <v>0</v>
      </c>
      <c r="S176" s="8"/>
      <c r="T176" s="6"/>
      <c r="U176" s="5"/>
      <c r="V176" s="7"/>
      <c r="W176" s="4"/>
    </row>
    <row r="177" s="2" customFormat="1" customHeight="1" spans="1:23">
      <c r="A177" s="16">
        <v>42585</v>
      </c>
      <c r="B177" s="15">
        <v>1</v>
      </c>
      <c r="C177" s="2">
        <v>32</v>
      </c>
      <c r="D177" s="4">
        <v>33.4</v>
      </c>
      <c r="E177" s="4">
        <f t="shared" si="2"/>
        <v>33.4</v>
      </c>
      <c r="F177" s="4"/>
      <c r="G177" s="4">
        <v>55</v>
      </c>
      <c r="H177" s="4">
        <v>74.2</v>
      </c>
      <c r="I177" s="4">
        <v>37.4</v>
      </c>
      <c r="J177" s="4"/>
      <c r="K177" s="4"/>
      <c r="L177" s="4"/>
      <c r="M177" s="4"/>
      <c r="N177" s="4">
        <v>2.95</v>
      </c>
      <c r="O177" s="4">
        <v>1.92</v>
      </c>
      <c r="P177" s="4">
        <v>3.646</v>
      </c>
      <c r="Q177" s="4">
        <v>0</v>
      </c>
      <c r="S177" s="8"/>
      <c r="T177" s="6"/>
      <c r="U177" s="5"/>
      <c r="V177" s="7"/>
      <c r="W177" s="4"/>
    </row>
    <row r="178" s="2" customFormat="1" customHeight="1" spans="1:23">
      <c r="A178" s="16">
        <v>42592</v>
      </c>
      <c r="B178" s="15">
        <v>1</v>
      </c>
      <c r="C178" s="2">
        <v>27</v>
      </c>
      <c r="D178" s="4">
        <v>37.5</v>
      </c>
      <c r="E178" s="4">
        <f t="shared" si="2"/>
        <v>12.3</v>
      </c>
      <c r="F178" s="4">
        <v>25.2</v>
      </c>
      <c r="G178" s="4">
        <f t="shared" ref="G178:G230" si="5">F178/D178*100</f>
        <v>67.2</v>
      </c>
      <c r="H178" s="4">
        <v>67.2</v>
      </c>
      <c r="I178" s="4">
        <v>25.5</v>
      </c>
      <c r="J178" s="4">
        <v>27.9</v>
      </c>
      <c r="K178" s="4">
        <v>4.4</v>
      </c>
      <c r="L178" s="4">
        <v>12.8</v>
      </c>
      <c r="M178" s="4">
        <v>2.1</v>
      </c>
      <c r="N178" s="4">
        <v>4.78</v>
      </c>
      <c r="O178" s="4">
        <v>1.68</v>
      </c>
      <c r="P178" s="4">
        <v>2.62</v>
      </c>
      <c r="Q178" s="4">
        <v>4.445</v>
      </c>
      <c r="S178" s="8"/>
      <c r="T178" s="6"/>
      <c r="U178" s="5"/>
      <c r="V178" s="7"/>
      <c r="W178" s="4"/>
    </row>
    <row r="179" s="2" customFormat="1" customHeight="1" spans="1:23">
      <c r="A179" s="16">
        <v>42613</v>
      </c>
      <c r="B179" s="15">
        <v>2</v>
      </c>
      <c r="C179" s="2">
        <v>28</v>
      </c>
      <c r="D179" s="4">
        <v>20</v>
      </c>
      <c r="E179" s="4">
        <f t="shared" si="2"/>
        <v>10.9</v>
      </c>
      <c r="F179" s="4">
        <v>9.1</v>
      </c>
      <c r="G179" s="4">
        <f t="shared" si="5"/>
        <v>45.5</v>
      </c>
      <c r="H179" s="4">
        <v>60.8</v>
      </c>
      <c r="I179" s="4">
        <v>35.4</v>
      </c>
      <c r="J179" s="4">
        <v>25.1</v>
      </c>
      <c r="K179" s="4">
        <v>14.3</v>
      </c>
      <c r="L179" s="4">
        <v>18.3</v>
      </c>
      <c r="M179" s="4">
        <v>2.6</v>
      </c>
      <c r="N179" s="4">
        <v>3.2</v>
      </c>
      <c r="O179" s="4">
        <v>2.02</v>
      </c>
      <c r="P179" s="4">
        <v>2.7</v>
      </c>
      <c r="Q179" s="4">
        <v>0</v>
      </c>
      <c r="S179" s="8"/>
      <c r="T179" s="6"/>
      <c r="U179" s="5"/>
      <c r="V179" s="7"/>
      <c r="W179" s="4"/>
    </row>
    <row r="180" s="2" customFormat="1" customHeight="1" spans="1:23">
      <c r="A180" s="16">
        <v>42621</v>
      </c>
      <c r="B180" s="15">
        <v>2</v>
      </c>
      <c r="C180" s="2">
        <v>32</v>
      </c>
      <c r="D180" s="4">
        <v>19.9</v>
      </c>
      <c r="E180" s="4">
        <f t="shared" si="2"/>
        <v>12</v>
      </c>
      <c r="F180" s="4">
        <v>7.9</v>
      </c>
      <c r="G180" s="4">
        <f t="shared" si="5"/>
        <v>39.6984924623116</v>
      </c>
      <c r="H180" s="4">
        <v>74.8</v>
      </c>
      <c r="I180" s="4">
        <v>43.6</v>
      </c>
      <c r="J180" s="4">
        <v>15</v>
      </c>
      <c r="K180" s="4">
        <v>9.4</v>
      </c>
      <c r="L180" s="4">
        <v>24.6</v>
      </c>
      <c r="M180" s="4">
        <v>0.6</v>
      </c>
      <c r="N180" s="4">
        <v>4.59</v>
      </c>
      <c r="O180" s="4">
        <v>1.01</v>
      </c>
      <c r="P180" s="4">
        <v>4.468</v>
      </c>
      <c r="Q180" s="4">
        <v>2.198</v>
      </c>
      <c r="S180" s="8"/>
      <c r="T180" s="6"/>
      <c r="U180" s="5"/>
      <c r="V180" s="7"/>
      <c r="W180" s="4"/>
    </row>
    <row r="181" s="2" customFormat="1" customHeight="1" spans="1:23">
      <c r="A181" s="11">
        <v>42627</v>
      </c>
      <c r="B181" s="15">
        <v>1</v>
      </c>
      <c r="C181" s="2">
        <v>47</v>
      </c>
      <c r="D181" s="4">
        <v>45.6</v>
      </c>
      <c r="E181" s="4">
        <f t="shared" si="2"/>
        <v>12</v>
      </c>
      <c r="F181" s="4">
        <v>33.6</v>
      </c>
      <c r="G181" s="4">
        <f t="shared" si="5"/>
        <v>73.6842105263158</v>
      </c>
      <c r="H181" s="4">
        <v>80</v>
      </c>
      <c r="I181" s="4">
        <v>28.9</v>
      </c>
      <c r="J181" s="4">
        <v>12</v>
      </c>
      <c r="K181" s="4">
        <v>8</v>
      </c>
      <c r="L181" s="4">
        <v>16.1</v>
      </c>
      <c r="M181" s="4">
        <v>3.6</v>
      </c>
      <c r="N181" s="4">
        <v>3.08</v>
      </c>
      <c r="O181" s="4">
        <v>1.47</v>
      </c>
      <c r="P181" s="4">
        <v>1.325</v>
      </c>
      <c r="Q181" s="4">
        <v>0</v>
      </c>
      <c r="S181" s="8"/>
      <c r="T181" s="6"/>
      <c r="U181" s="5"/>
      <c r="V181" s="7"/>
      <c r="W181" s="4"/>
    </row>
    <row r="182" s="2" customFormat="1" customHeight="1" spans="1:23">
      <c r="A182" s="16">
        <v>42632</v>
      </c>
      <c r="B182" s="15">
        <v>1</v>
      </c>
      <c r="C182" s="2">
        <v>43</v>
      </c>
      <c r="D182" s="4">
        <v>31.4</v>
      </c>
      <c r="E182" s="4">
        <f t="shared" si="2"/>
        <v>9.7</v>
      </c>
      <c r="F182" s="4">
        <v>21.7</v>
      </c>
      <c r="G182" s="4">
        <f t="shared" si="5"/>
        <v>69.1082802547771</v>
      </c>
      <c r="H182" s="4">
        <v>72.9</v>
      </c>
      <c r="I182" s="4">
        <v>39.5</v>
      </c>
      <c r="J182" s="4">
        <v>22.6</v>
      </c>
      <c r="K182" s="4">
        <v>4.3</v>
      </c>
      <c r="L182" s="4">
        <v>29.8</v>
      </c>
      <c r="M182" s="4">
        <v>2.1</v>
      </c>
      <c r="N182" s="4">
        <v>9.38</v>
      </c>
      <c r="O182" s="4">
        <v>1.64</v>
      </c>
      <c r="P182" s="4">
        <v>1.225</v>
      </c>
      <c r="Q182" s="4">
        <v>3.016</v>
      </c>
      <c r="S182" s="8"/>
      <c r="T182" s="6"/>
      <c r="U182" s="5"/>
      <c r="V182" s="7"/>
      <c r="W182" s="4"/>
    </row>
    <row r="183" s="2" customFormat="1" customHeight="1" spans="1:23">
      <c r="A183" s="11">
        <v>42656</v>
      </c>
      <c r="B183" s="15">
        <v>2</v>
      </c>
      <c r="C183" s="2">
        <v>42</v>
      </c>
      <c r="D183" s="4">
        <v>28</v>
      </c>
      <c r="E183" s="4">
        <f t="shared" si="2"/>
        <v>16.3</v>
      </c>
      <c r="F183" s="4">
        <v>11.7</v>
      </c>
      <c r="G183" s="4">
        <f t="shared" si="5"/>
        <v>41.7857142857143</v>
      </c>
      <c r="H183" s="4">
        <v>55.1</v>
      </c>
      <c r="I183" s="4">
        <v>23.6</v>
      </c>
      <c r="J183" s="4">
        <v>25.2</v>
      </c>
      <c r="K183" s="4">
        <v>19.4</v>
      </c>
      <c r="L183" s="4">
        <v>12.6</v>
      </c>
      <c r="M183" s="4">
        <v>4.2</v>
      </c>
      <c r="N183" s="4">
        <v>3.43</v>
      </c>
      <c r="O183" s="4">
        <v>0.66</v>
      </c>
      <c r="P183" s="4">
        <v>1.241</v>
      </c>
      <c r="Q183" s="4">
        <v>1.623</v>
      </c>
      <c r="S183" s="8"/>
      <c r="T183" s="6"/>
      <c r="U183" s="5"/>
      <c r="V183" s="7"/>
      <c r="W183" s="4"/>
    </row>
    <row r="184" s="2" customFormat="1" customHeight="1" spans="1:23">
      <c r="A184" s="11">
        <v>42654</v>
      </c>
      <c r="B184" s="15">
        <v>1</v>
      </c>
      <c r="C184" s="2">
        <v>41</v>
      </c>
      <c r="D184" s="4">
        <v>30.5</v>
      </c>
      <c r="E184" s="4">
        <f t="shared" si="2"/>
        <v>12.8</v>
      </c>
      <c r="F184" s="4">
        <v>17.7</v>
      </c>
      <c r="G184" s="4">
        <f t="shared" si="5"/>
        <v>58.0327868852459</v>
      </c>
      <c r="H184" s="4">
        <v>54.1</v>
      </c>
      <c r="I184" s="4">
        <v>20</v>
      </c>
      <c r="J184" s="4">
        <v>36.7</v>
      </c>
      <c r="K184" s="4">
        <v>8.1</v>
      </c>
      <c r="L184" s="4">
        <v>12.5</v>
      </c>
      <c r="M184" s="4">
        <v>2.2</v>
      </c>
      <c r="N184" s="4">
        <v>2.73</v>
      </c>
      <c r="O184" s="4">
        <v>1.62</v>
      </c>
      <c r="P184" s="4">
        <v>2.234</v>
      </c>
      <c r="Q184" s="4">
        <v>1.499</v>
      </c>
      <c r="S184" s="8"/>
      <c r="T184" s="6"/>
      <c r="U184" s="5"/>
      <c r="V184" s="7"/>
      <c r="W184" s="4"/>
    </row>
    <row r="185" s="2" customFormat="1" customHeight="1" spans="1:23">
      <c r="A185" s="16">
        <v>42668</v>
      </c>
      <c r="B185" s="15">
        <v>2</v>
      </c>
      <c r="C185" s="2">
        <v>41</v>
      </c>
      <c r="D185" s="4">
        <v>22.9</v>
      </c>
      <c r="E185" s="4">
        <f t="shared" si="2"/>
        <v>10.2</v>
      </c>
      <c r="F185" s="4">
        <v>12.7</v>
      </c>
      <c r="G185" s="4">
        <f t="shared" si="5"/>
        <v>55.4585152838428</v>
      </c>
      <c r="H185" s="4">
        <v>62.8</v>
      </c>
      <c r="I185" s="4">
        <v>34.5</v>
      </c>
      <c r="J185" s="4">
        <v>28.4</v>
      </c>
      <c r="K185" s="4">
        <v>8.4</v>
      </c>
      <c r="L185" s="4">
        <v>24.6</v>
      </c>
      <c r="M185" s="4">
        <v>2.7</v>
      </c>
      <c r="N185" s="4">
        <v>5.46</v>
      </c>
      <c r="O185" s="4">
        <v>0.54</v>
      </c>
      <c r="P185" s="4">
        <v>7.443</v>
      </c>
      <c r="Q185" s="4">
        <v>7.402</v>
      </c>
      <c r="S185" s="8"/>
      <c r="T185" s="6"/>
      <c r="U185" s="5"/>
      <c r="V185" s="7"/>
      <c r="W185" s="4"/>
    </row>
    <row r="186" s="2" customFormat="1" customHeight="1" spans="1:23">
      <c r="A186" s="11">
        <v>42692</v>
      </c>
      <c r="B186" s="15">
        <v>2</v>
      </c>
      <c r="C186" s="2">
        <v>47</v>
      </c>
      <c r="D186" s="4">
        <v>18.4</v>
      </c>
      <c r="E186" s="4">
        <f t="shared" si="2"/>
        <v>12.7</v>
      </c>
      <c r="F186" s="4">
        <v>5.7</v>
      </c>
      <c r="G186" s="4">
        <f t="shared" si="5"/>
        <v>30.9782608695652</v>
      </c>
      <c r="H186" s="4">
        <v>53.7</v>
      </c>
      <c r="I186" s="4">
        <v>29.8</v>
      </c>
      <c r="J186" s="4">
        <v>38.6</v>
      </c>
      <c r="K186" s="4">
        <v>6.8</v>
      </c>
      <c r="L186" s="4">
        <v>17.4</v>
      </c>
      <c r="M186" s="4">
        <v>2.3</v>
      </c>
      <c r="N186" s="4">
        <v>4.05</v>
      </c>
      <c r="O186" s="4">
        <v>1.34</v>
      </c>
      <c r="P186" s="4">
        <v>4.663</v>
      </c>
      <c r="Q186" s="4">
        <v>1.509</v>
      </c>
      <c r="S186" s="8"/>
      <c r="T186" s="6"/>
      <c r="U186" s="5"/>
      <c r="V186" s="7"/>
      <c r="W186" s="4"/>
    </row>
    <row r="187" s="2" customFormat="1" customHeight="1" spans="1:23">
      <c r="A187" s="11">
        <v>42689</v>
      </c>
      <c r="B187" s="15">
        <v>1</v>
      </c>
      <c r="C187" s="2">
        <v>51</v>
      </c>
      <c r="D187" s="4">
        <v>32.1</v>
      </c>
      <c r="E187" s="4">
        <f t="shared" si="2"/>
        <v>18.8</v>
      </c>
      <c r="F187" s="4">
        <v>13.3</v>
      </c>
      <c r="G187" s="4">
        <f t="shared" si="5"/>
        <v>41.4330218068536</v>
      </c>
      <c r="H187" s="4">
        <v>75.9</v>
      </c>
      <c r="I187" s="4">
        <v>36.2</v>
      </c>
      <c r="J187" s="4">
        <v>5.9</v>
      </c>
      <c r="K187" s="4">
        <v>18.4</v>
      </c>
      <c r="L187" s="4">
        <v>23</v>
      </c>
      <c r="M187" s="4">
        <v>1.1</v>
      </c>
      <c r="N187" s="4">
        <v>5</v>
      </c>
      <c r="O187" s="4">
        <v>2.66</v>
      </c>
      <c r="P187" s="4">
        <v>0</v>
      </c>
      <c r="Q187" s="4">
        <v>0</v>
      </c>
      <c r="S187" s="8"/>
      <c r="T187" s="6"/>
      <c r="U187" s="5"/>
      <c r="V187" s="7"/>
      <c r="W187" s="4"/>
    </row>
    <row r="188" s="2" customFormat="1" customHeight="1" spans="1:23">
      <c r="A188" s="16">
        <v>42699</v>
      </c>
      <c r="B188" s="15">
        <v>1</v>
      </c>
      <c r="C188" s="2">
        <v>52</v>
      </c>
      <c r="D188" s="4">
        <v>19</v>
      </c>
      <c r="E188" s="4">
        <f t="shared" si="2"/>
        <v>13.8</v>
      </c>
      <c r="F188" s="4">
        <v>5.2</v>
      </c>
      <c r="G188" s="4">
        <f t="shared" si="5"/>
        <v>27.3684210526316</v>
      </c>
      <c r="H188" s="4">
        <v>48.7</v>
      </c>
      <c r="I188" s="4">
        <v>24.8</v>
      </c>
      <c r="J188" s="4">
        <v>40</v>
      </c>
      <c r="K188" s="4">
        <v>11</v>
      </c>
      <c r="L188" s="4">
        <v>18</v>
      </c>
      <c r="M188" s="4">
        <v>2.7</v>
      </c>
      <c r="N188" s="4">
        <v>6.62</v>
      </c>
      <c r="O188" s="4">
        <v>2.19</v>
      </c>
      <c r="P188" s="17">
        <v>2.491</v>
      </c>
      <c r="Q188" s="4">
        <v>0</v>
      </c>
      <c r="S188" s="8"/>
      <c r="T188" s="6"/>
      <c r="U188" s="5"/>
      <c r="V188" s="7"/>
      <c r="W188" s="4"/>
    </row>
    <row r="189" s="2" customFormat="1" customHeight="1" spans="1:23">
      <c r="A189" s="16">
        <v>42699</v>
      </c>
      <c r="B189" s="15">
        <v>1</v>
      </c>
      <c r="C189" s="2">
        <v>40</v>
      </c>
      <c r="D189" s="4">
        <v>27.9</v>
      </c>
      <c r="E189" s="4">
        <f t="shared" si="2"/>
        <v>16.9</v>
      </c>
      <c r="F189" s="4">
        <v>11</v>
      </c>
      <c r="G189" s="4">
        <f t="shared" si="5"/>
        <v>39.426523297491</v>
      </c>
      <c r="H189" s="4">
        <v>69.2</v>
      </c>
      <c r="I189" s="4">
        <v>33</v>
      </c>
      <c r="J189" s="4">
        <v>10.3</v>
      </c>
      <c r="K189" s="4">
        <v>18.7</v>
      </c>
      <c r="L189" s="4">
        <v>26.8</v>
      </c>
      <c r="M189" s="4">
        <v>8.6</v>
      </c>
      <c r="N189" s="4">
        <v>5.31</v>
      </c>
      <c r="O189" s="4">
        <v>1.25</v>
      </c>
      <c r="P189" s="4">
        <v>4.809</v>
      </c>
      <c r="Q189" s="4">
        <v>5.258</v>
      </c>
      <c r="S189" s="8"/>
      <c r="T189" s="6"/>
      <c r="U189" s="5"/>
      <c r="V189" s="7"/>
      <c r="W189" s="4"/>
    </row>
    <row r="190" s="2" customFormat="1" customHeight="1" spans="1:23">
      <c r="A190" s="16">
        <v>42703</v>
      </c>
      <c r="B190" s="15">
        <v>1</v>
      </c>
      <c r="C190" s="2">
        <v>39</v>
      </c>
      <c r="D190" s="4">
        <v>27.8</v>
      </c>
      <c r="E190" s="4">
        <f t="shared" si="2"/>
        <v>14.4</v>
      </c>
      <c r="F190" s="4">
        <v>13.4</v>
      </c>
      <c r="G190" s="4">
        <f t="shared" si="5"/>
        <v>48.2014388489209</v>
      </c>
      <c r="H190" s="4">
        <v>68.7</v>
      </c>
      <c r="I190" s="4">
        <v>41.1</v>
      </c>
      <c r="J190" s="4">
        <v>18.7</v>
      </c>
      <c r="K190" s="4">
        <v>12.1</v>
      </c>
      <c r="L190" s="4">
        <v>16.5</v>
      </c>
      <c r="M190" s="4">
        <v>3.1</v>
      </c>
      <c r="N190" s="4">
        <v>2.83</v>
      </c>
      <c r="O190" s="4">
        <v>2.2</v>
      </c>
      <c r="P190" s="17">
        <v>1.966</v>
      </c>
      <c r="Q190" s="17">
        <v>1.124</v>
      </c>
      <c r="S190" s="8"/>
      <c r="T190" s="6"/>
      <c r="U190" s="5"/>
      <c r="V190" s="7"/>
      <c r="W190" s="4"/>
    </row>
    <row r="191" s="2" customFormat="1" customHeight="1" spans="1:23">
      <c r="A191" s="11">
        <v>43798</v>
      </c>
      <c r="B191" s="15">
        <v>1</v>
      </c>
      <c r="C191" s="2">
        <v>62</v>
      </c>
      <c r="D191" s="4">
        <v>11.9</v>
      </c>
      <c r="E191" s="4">
        <f t="shared" si="2"/>
        <v>9.8</v>
      </c>
      <c r="F191" s="4">
        <v>2.1</v>
      </c>
      <c r="G191" s="4">
        <f t="shared" si="5"/>
        <v>17.6470588235294</v>
      </c>
      <c r="H191" s="4">
        <v>58</v>
      </c>
      <c r="I191" s="4">
        <v>42.8</v>
      </c>
      <c r="J191" s="4">
        <v>35.3</v>
      </c>
      <c r="K191" s="4">
        <v>5.7</v>
      </c>
      <c r="L191" s="4">
        <v>25.3</v>
      </c>
      <c r="M191" s="4">
        <v>1</v>
      </c>
      <c r="N191" s="4">
        <v>3.15</v>
      </c>
      <c r="O191" s="4">
        <v>1.54</v>
      </c>
      <c r="P191" s="4">
        <v>6.028</v>
      </c>
      <c r="Q191" s="4">
        <v>1.703</v>
      </c>
      <c r="S191" s="8"/>
      <c r="T191" s="6"/>
      <c r="U191" s="5"/>
      <c r="V191" s="7"/>
      <c r="W191" s="4"/>
    </row>
    <row r="192" s="2" customFormat="1" customHeight="1" spans="1:23">
      <c r="A192" s="11">
        <v>42788</v>
      </c>
      <c r="B192" s="15">
        <v>2</v>
      </c>
      <c r="C192" s="2">
        <v>30</v>
      </c>
      <c r="D192" s="4">
        <v>49.9</v>
      </c>
      <c r="E192" s="4">
        <f t="shared" si="2"/>
        <v>22</v>
      </c>
      <c r="F192" s="4">
        <v>27.9</v>
      </c>
      <c r="G192" s="4">
        <f t="shared" si="5"/>
        <v>55.9118236472946</v>
      </c>
      <c r="H192" s="4">
        <v>86.7</v>
      </c>
      <c r="I192" s="4">
        <v>34.7</v>
      </c>
      <c r="J192" s="4">
        <v>8.6</v>
      </c>
      <c r="K192" s="4">
        <v>4</v>
      </c>
      <c r="L192" s="4">
        <v>23.1</v>
      </c>
      <c r="M192" s="4">
        <v>9.3</v>
      </c>
      <c r="N192" s="4">
        <v>0.33</v>
      </c>
      <c r="O192" s="4">
        <v>1.46</v>
      </c>
      <c r="P192" s="4">
        <v>4.862</v>
      </c>
      <c r="Q192" s="4">
        <v>2.903</v>
      </c>
      <c r="S192" s="8"/>
      <c r="T192" s="6"/>
      <c r="U192" s="5"/>
      <c r="V192" s="7"/>
      <c r="W192" s="4"/>
    </row>
    <row r="193" s="2" customFormat="1" customHeight="1" spans="1:23">
      <c r="A193" s="16">
        <v>42713</v>
      </c>
      <c r="B193" s="15">
        <v>2</v>
      </c>
      <c r="C193" s="2">
        <v>65</v>
      </c>
      <c r="D193" s="4">
        <v>25</v>
      </c>
      <c r="E193" s="4">
        <f t="shared" si="2"/>
        <v>7.7</v>
      </c>
      <c r="F193" s="4">
        <v>17.3</v>
      </c>
      <c r="G193" s="4">
        <f t="shared" si="5"/>
        <v>69.2</v>
      </c>
      <c r="H193" s="4">
        <v>72.3</v>
      </c>
      <c r="I193" s="4">
        <v>41.5</v>
      </c>
      <c r="J193" s="4">
        <v>16</v>
      </c>
      <c r="K193" s="4">
        <v>12.2</v>
      </c>
      <c r="L193" s="4">
        <v>26.9</v>
      </c>
      <c r="M193" s="4">
        <v>3.8</v>
      </c>
      <c r="N193" s="4">
        <v>3.98</v>
      </c>
      <c r="O193" s="4">
        <v>1.2</v>
      </c>
      <c r="P193" s="4">
        <v>8.501</v>
      </c>
      <c r="Q193" s="4">
        <v>6.872</v>
      </c>
      <c r="S193" s="8"/>
      <c r="T193" s="6"/>
      <c r="U193" s="5"/>
      <c r="V193" s="7"/>
      <c r="W193" s="4"/>
    </row>
    <row r="194" s="2" customFormat="1" customHeight="1" spans="1:23">
      <c r="A194" s="11">
        <v>42718</v>
      </c>
      <c r="B194" s="15">
        <v>1</v>
      </c>
      <c r="C194" s="2">
        <v>38</v>
      </c>
      <c r="D194" s="4">
        <v>24.9</v>
      </c>
      <c r="E194" s="4">
        <f t="shared" ref="E194:E257" si="6">D194-F194</f>
        <v>7.4</v>
      </c>
      <c r="F194" s="4">
        <v>17.5</v>
      </c>
      <c r="G194" s="4">
        <f t="shared" si="5"/>
        <v>70.281124497992</v>
      </c>
      <c r="H194" s="4">
        <v>51.6</v>
      </c>
      <c r="I194" s="4">
        <v>24.5</v>
      </c>
      <c r="J194" s="4">
        <v>42.6</v>
      </c>
      <c r="K194" s="4">
        <v>5.1</v>
      </c>
      <c r="L194" s="4">
        <v>16.8</v>
      </c>
      <c r="M194" s="4">
        <v>2</v>
      </c>
      <c r="N194" s="4">
        <v>4.21</v>
      </c>
      <c r="O194" s="4">
        <v>1.75</v>
      </c>
      <c r="P194" s="4">
        <v>3.028</v>
      </c>
      <c r="Q194" s="4">
        <v>8.921</v>
      </c>
      <c r="S194" s="8"/>
      <c r="T194" s="6"/>
      <c r="U194" s="5"/>
      <c r="V194" s="7"/>
      <c r="W194" s="4"/>
    </row>
    <row r="195" s="2" customFormat="1" customHeight="1" spans="1:23">
      <c r="A195" s="11">
        <v>42713</v>
      </c>
      <c r="B195" s="15">
        <v>1</v>
      </c>
      <c r="C195" s="2">
        <v>30</v>
      </c>
      <c r="D195" s="4">
        <v>38.5</v>
      </c>
      <c r="E195" s="4">
        <f t="shared" si="6"/>
        <v>12.7</v>
      </c>
      <c r="F195" s="4">
        <v>25.8</v>
      </c>
      <c r="G195" s="4">
        <f t="shared" si="5"/>
        <v>67.012987012987</v>
      </c>
      <c r="H195" s="4">
        <v>76.5</v>
      </c>
      <c r="I195" s="4">
        <v>22.5</v>
      </c>
      <c r="J195" s="4">
        <v>17.8</v>
      </c>
      <c r="K195" s="4">
        <v>5.7</v>
      </c>
      <c r="L195" s="4">
        <v>12.8</v>
      </c>
      <c r="M195" s="4">
        <v>2.2</v>
      </c>
      <c r="N195" s="4">
        <v>5.81</v>
      </c>
      <c r="O195" s="4">
        <v>2.71</v>
      </c>
      <c r="P195" s="4">
        <v>1.225</v>
      </c>
      <c r="Q195" s="4">
        <v>1.084</v>
      </c>
      <c r="S195" s="8"/>
      <c r="T195" s="6"/>
      <c r="U195" s="5"/>
      <c r="V195" s="7"/>
      <c r="W195" s="4"/>
    </row>
    <row r="196" s="2" customFormat="1" customHeight="1" spans="1:23">
      <c r="A196" s="16">
        <v>42718</v>
      </c>
      <c r="B196" s="15">
        <v>1</v>
      </c>
      <c r="C196" s="2">
        <v>56</v>
      </c>
      <c r="D196" s="4">
        <v>24.4</v>
      </c>
      <c r="E196" s="4">
        <f t="shared" si="6"/>
        <v>11.7</v>
      </c>
      <c r="F196" s="4">
        <v>12.7</v>
      </c>
      <c r="G196" s="4">
        <f t="shared" si="5"/>
        <v>52.0491803278688</v>
      </c>
      <c r="H196" s="4">
        <v>57</v>
      </c>
      <c r="I196" s="4">
        <v>29.3</v>
      </c>
      <c r="J196" s="4">
        <v>36.3</v>
      </c>
      <c r="K196" s="4">
        <v>6.5</v>
      </c>
      <c r="L196" s="4">
        <v>20.3</v>
      </c>
      <c r="M196" s="4">
        <v>1.4</v>
      </c>
      <c r="N196" s="4">
        <v>3.79</v>
      </c>
      <c r="O196" s="4">
        <v>2.1</v>
      </c>
      <c r="P196" s="4">
        <v>1.247</v>
      </c>
      <c r="Q196" s="4">
        <v>0</v>
      </c>
      <c r="S196" s="8"/>
      <c r="T196" s="6"/>
      <c r="U196" s="5"/>
      <c r="V196" s="7"/>
      <c r="W196" s="4"/>
    </row>
    <row r="197" s="2" customFormat="1" customHeight="1" spans="1:23">
      <c r="A197" s="16">
        <v>42720</v>
      </c>
      <c r="B197" s="15">
        <v>1</v>
      </c>
      <c r="C197" s="2">
        <v>41</v>
      </c>
      <c r="D197" s="4">
        <v>25.8</v>
      </c>
      <c r="E197" s="4">
        <f t="shared" si="6"/>
        <v>18.6</v>
      </c>
      <c r="F197" s="4">
        <v>7.2</v>
      </c>
      <c r="G197" s="4">
        <f t="shared" si="5"/>
        <v>27.906976744186</v>
      </c>
      <c r="H197" s="4">
        <v>66</v>
      </c>
      <c r="I197" s="4">
        <v>39.3</v>
      </c>
      <c r="J197" s="4">
        <v>10.7</v>
      </c>
      <c r="K197" s="4">
        <v>23.7</v>
      </c>
      <c r="L197" s="4">
        <v>18.7</v>
      </c>
      <c r="M197" s="4">
        <v>0.4</v>
      </c>
      <c r="N197" s="4">
        <v>6.12</v>
      </c>
      <c r="O197" s="4">
        <v>4.23</v>
      </c>
      <c r="P197" s="4">
        <v>0</v>
      </c>
      <c r="Q197" s="4">
        <v>0</v>
      </c>
      <c r="S197" s="8"/>
      <c r="T197" s="6"/>
      <c r="U197" s="5"/>
      <c r="V197" s="7"/>
      <c r="W197" s="4"/>
    </row>
    <row r="198" s="2" customFormat="1" customHeight="1" spans="1:23">
      <c r="A198" s="11">
        <v>42727</v>
      </c>
      <c r="B198" s="15">
        <v>2</v>
      </c>
      <c r="C198" s="2">
        <v>26</v>
      </c>
      <c r="D198" s="4">
        <v>33.5</v>
      </c>
      <c r="E198" s="4">
        <f t="shared" si="6"/>
        <v>10.4</v>
      </c>
      <c r="F198" s="4">
        <v>23.1</v>
      </c>
      <c r="G198" s="4">
        <f t="shared" si="5"/>
        <v>68.955223880597</v>
      </c>
      <c r="H198" s="4">
        <v>73</v>
      </c>
      <c r="I198" s="4">
        <v>32.4</v>
      </c>
      <c r="J198" s="4">
        <v>20.4</v>
      </c>
      <c r="K198" s="4">
        <v>5.7</v>
      </c>
      <c r="L198" s="4">
        <v>24.5</v>
      </c>
      <c r="M198" s="4">
        <v>1</v>
      </c>
      <c r="N198" s="4">
        <v>4.9</v>
      </c>
      <c r="O198" s="4">
        <v>2.11</v>
      </c>
      <c r="P198" s="4">
        <v>0</v>
      </c>
      <c r="Q198" s="4">
        <v>0</v>
      </c>
      <c r="S198" s="8"/>
      <c r="T198" s="6"/>
      <c r="U198" s="5"/>
      <c r="V198" s="7"/>
      <c r="W198" s="4"/>
    </row>
    <row r="199" s="2" customFormat="1" customHeight="1" spans="1:23">
      <c r="A199" s="11">
        <v>42734</v>
      </c>
      <c r="B199" s="15">
        <v>1</v>
      </c>
      <c r="C199" s="2">
        <v>59</v>
      </c>
      <c r="D199" s="4">
        <v>20.9</v>
      </c>
      <c r="E199" s="4">
        <f t="shared" si="6"/>
        <v>9.2</v>
      </c>
      <c r="F199" s="4">
        <v>11.7</v>
      </c>
      <c r="G199" s="4">
        <f t="shared" si="5"/>
        <v>55.9808612440191</v>
      </c>
      <c r="H199" s="4">
        <v>58.9</v>
      </c>
      <c r="I199" s="4">
        <v>37.7</v>
      </c>
      <c r="J199" s="4">
        <v>32.6</v>
      </c>
      <c r="K199" s="4">
        <v>8</v>
      </c>
      <c r="L199" s="4">
        <v>33.1</v>
      </c>
      <c r="M199" s="4">
        <v>2.7</v>
      </c>
      <c r="N199" s="4">
        <v>4.14</v>
      </c>
      <c r="O199" s="4">
        <v>1.6</v>
      </c>
      <c r="P199" s="4">
        <v>2.771</v>
      </c>
      <c r="Q199" s="4">
        <v>0</v>
      </c>
      <c r="S199" s="8"/>
      <c r="T199" s="6"/>
      <c r="U199" s="5"/>
      <c r="V199" s="7"/>
      <c r="W199" s="4"/>
    </row>
    <row r="200" s="2" customFormat="1" customHeight="1" spans="1:23">
      <c r="A200" s="11">
        <v>42734</v>
      </c>
      <c r="B200" s="15">
        <v>1</v>
      </c>
      <c r="C200" s="2">
        <v>56</v>
      </c>
      <c r="D200" s="4">
        <v>15.2</v>
      </c>
      <c r="E200" s="4">
        <f t="shared" si="6"/>
        <v>5.5</v>
      </c>
      <c r="F200" s="4">
        <v>9.7</v>
      </c>
      <c r="G200" s="4">
        <f t="shared" si="5"/>
        <v>63.8157894736842</v>
      </c>
      <c r="H200" s="4">
        <v>35.5</v>
      </c>
      <c r="I200" s="4">
        <v>20.2</v>
      </c>
      <c r="J200" s="4">
        <v>57.7</v>
      </c>
      <c r="K200" s="4">
        <v>5.4</v>
      </c>
      <c r="L200" s="4">
        <v>15.1</v>
      </c>
      <c r="M200" s="4">
        <v>2.1</v>
      </c>
      <c r="N200" s="4">
        <v>5.43</v>
      </c>
      <c r="O200" s="4">
        <v>1.34</v>
      </c>
      <c r="P200" s="4">
        <v>4.707</v>
      </c>
      <c r="Q200" s="4">
        <v>0</v>
      </c>
      <c r="S200" s="8"/>
      <c r="T200" s="6"/>
      <c r="U200" s="5"/>
      <c r="V200" s="7"/>
      <c r="W200" s="4"/>
    </row>
    <row r="201" s="2" customFormat="1" customHeight="1" spans="1:23">
      <c r="A201" s="11">
        <v>42734</v>
      </c>
      <c r="B201" s="15">
        <v>2</v>
      </c>
      <c r="C201" s="2">
        <v>55</v>
      </c>
      <c r="D201" s="4">
        <v>35.1</v>
      </c>
      <c r="E201" s="4">
        <f t="shared" si="6"/>
        <v>8.4</v>
      </c>
      <c r="F201" s="4">
        <v>26.7</v>
      </c>
      <c r="G201" s="4">
        <f t="shared" si="5"/>
        <v>76.0683760683761</v>
      </c>
      <c r="H201" s="4">
        <v>84.1</v>
      </c>
      <c r="I201" s="4">
        <v>38.8</v>
      </c>
      <c r="J201" s="4">
        <v>6.3</v>
      </c>
      <c r="K201" s="4">
        <v>8.7</v>
      </c>
      <c r="L201" s="4">
        <v>21.2</v>
      </c>
      <c r="M201" s="4">
        <v>2.4</v>
      </c>
      <c r="N201" s="4">
        <v>3.38</v>
      </c>
      <c r="O201" s="4">
        <v>1.2</v>
      </c>
      <c r="P201" s="4">
        <v>2.939</v>
      </c>
      <c r="Q201" s="4">
        <v>0</v>
      </c>
      <c r="S201" s="8"/>
      <c r="T201" s="6"/>
      <c r="U201" s="5"/>
      <c r="V201" s="7"/>
      <c r="W201" s="4"/>
    </row>
    <row r="202" s="2" customFormat="1" customHeight="1" spans="1:23">
      <c r="A202" s="11">
        <v>42739</v>
      </c>
      <c r="B202" s="15">
        <v>1</v>
      </c>
      <c r="C202" s="2">
        <v>50</v>
      </c>
      <c r="D202" s="4">
        <v>18.5</v>
      </c>
      <c r="E202" s="4">
        <f t="shared" si="6"/>
        <v>12.4</v>
      </c>
      <c r="F202" s="4">
        <v>6.1</v>
      </c>
      <c r="G202" s="4">
        <f t="shared" si="5"/>
        <v>32.972972972973</v>
      </c>
      <c r="H202" s="4">
        <v>69.6</v>
      </c>
      <c r="I202" s="4">
        <v>50.8</v>
      </c>
      <c r="J202" s="4">
        <v>16.4</v>
      </c>
      <c r="K202" s="4">
        <v>13.6</v>
      </c>
      <c r="L202" s="4">
        <v>34.4</v>
      </c>
      <c r="M202" s="4">
        <v>0.9</v>
      </c>
      <c r="N202" s="4">
        <v>5.93</v>
      </c>
      <c r="O202" s="4">
        <v>2.96</v>
      </c>
      <c r="P202" s="4">
        <v>0</v>
      </c>
      <c r="Q202" s="4">
        <v>0</v>
      </c>
      <c r="S202" s="8"/>
      <c r="T202" s="6"/>
      <c r="U202" s="5"/>
      <c r="V202" s="7"/>
      <c r="W202" s="4"/>
    </row>
    <row r="203" s="2" customFormat="1" customHeight="1" spans="1:23">
      <c r="A203" s="11">
        <v>42741</v>
      </c>
      <c r="B203" s="15">
        <v>1</v>
      </c>
      <c r="C203" s="2">
        <v>36</v>
      </c>
      <c r="D203" s="4">
        <v>62.5</v>
      </c>
      <c r="E203" s="4">
        <f t="shared" si="6"/>
        <v>30.7</v>
      </c>
      <c r="F203" s="4">
        <v>31.8</v>
      </c>
      <c r="G203" s="4">
        <f t="shared" si="5"/>
        <v>50.88</v>
      </c>
      <c r="H203" s="4">
        <v>85.1</v>
      </c>
      <c r="I203" s="4">
        <v>20.6</v>
      </c>
      <c r="J203" s="4">
        <v>9.8</v>
      </c>
      <c r="K203" s="4">
        <v>4.6</v>
      </c>
      <c r="L203" s="4">
        <v>16.5</v>
      </c>
      <c r="M203" s="4">
        <v>32.7</v>
      </c>
      <c r="N203" s="4">
        <v>4.73</v>
      </c>
      <c r="O203" s="4">
        <v>1.63</v>
      </c>
      <c r="P203" s="4">
        <v>2.804</v>
      </c>
      <c r="Q203" s="4">
        <v>5.626</v>
      </c>
      <c r="S203" s="8"/>
      <c r="T203" s="6"/>
      <c r="U203" s="5"/>
      <c r="V203" s="7"/>
      <c r="W203" s="4"/>
    </row>
    <row r="204" s="2" customFormat="1" customHeight="1" spans="1:23">
      <c r="A204" s="11">
        <v>42746</v>
      </c>
      <c r="B204" s="15">
        <v>1</v>
      </c>
      <c r="C204" s="2">
        <v>53</v>
      </c>
      <c r="D204" s="4">
        <v>58.9</v>
      </c>
      <c r="E204" s="4">
        <f t="shared" si="6"/>
        <v>16.7</v>
      </c>
      <c r="F204" s="4">
        <v>42.2</v>
      </c>
      <c r="G204" s="4">
        <f t="shared" si="5"/>
        <v>71.6468590831919</v>
      </c>
      <c r="H204" s="4">
        <v>81.5</v>
      </c>
      <c r="I204" s="4">
        <v>20.7</v>
      </c>
      <c r="J204" s="4">
        <v>8.5</v>
      </c>
      <c r="K204" s="4">
        <v>7.9</v>
      </c>
      <c r="L204" s="4">
        <v>15.8</v>
      </c>
      <c r="M204" s="4">
        <v>4.9</v>
      </c>
      <c r="N204" s="4">
        <v>2.35</v>
      </c>
      <c r="O204" s="4">
        <v>2.26</v>
      </c>
      <c r="P204" s="4">
        <v>2.392</v>
      </c>
      <c r="Q204" s="4">
        <v>0</v>
      </c>
      <c r="S204" s="8"/>
      <c r="T204" s="6"/>
      <c r="U204" s="5"/>
      <c r="V204" s="7"/>
      <c r="W204" s="4"/>
    </row>
    <row r="205" s="2" customFormat="1" customHeight="1" spans="1:23">
      <c r="A205" s="16">
        <v>42747</v>
      </c>
      <c r="B205" s="15">
        <v>1</v>
      </c>
      <c r="C205" s="2">
        <v>36</v>
      </c>
      <c r="D205" s="4">
        <v>32.8</v>
      </c>
      <c r="E205" s="4">
        <f t="shared" si="6"/>
        <v>13</v>
      </c>
      <c r="F205" s="4">
        <v>19.8</v>
      </c>
      <c r="G205" s="4">
        <f t="shared" si="5"/>
        <v>60.3658536585366</v>
      </c>
      <c r="H205" s="4">
        <v>64.6</v>
      </c>
      <c r="I205" s="4">
        <v>33.1</v>
      </c>
      <c r="J205" s="4">
        <v>24.1</v>
      </c>
      <c r="K205" s="4">
        <v>9.9</v>
      </c>
      <c r="L205" s="4">
        <v>15.5</v>
      </c>
      <c r="M205" s="4">
        <v>3.9</v>
      </c>
      <c r="N205" s="4">
        <v>3.53</v>
      </c>
      <c r="O205" s="4">
        <v>0.98</v>
      </c>
      <c r="P205" s="17">
        <v>3.442</v>
      </c>
      <c r="Q205" s="17">
        <v>2.623</v>
      </c>
      <c r="S205" s="8"/>
      <c r="T205" s="6"/>
      <c r="U205" s="5"/>
      <c r="V205" s="7"/>
      <c r="W205" s="4"/>
    </row>
    <row r="206" s="2" customFormat="1" customHeight="1" spans="1:23">
      <c r="A206" s="16">
        <v>42811</v>
      </c>
      <c r="B206" s="15">
        <v>2</v>
      </c>
      <c r="C206" s="2">
        <v>39</v>
      </c>
      <c r="D206" s="4">
        <v>40.9</v>
      </c>
      <c r="E206" s="4">
        <f t="shared" si="6"/>
        <v>9.3</v>
      </c>
      <c r="F206" s="4">
        <v>31.6</v>
      </c>
      <c r="G206" s="4">
        <f t="shared" si="5"/>
        <v>77.2616136919315</v>
      </c>
      <c r="H206" s="4">
        <v>76</v>
      </c>
      <c r="I206" s="4">
        <v>25</v>
      </c>
      <c r="J206" s="4">
        <v>13.7</v>
      </c>
      <c r="K206" s="4">
        <v>9.7</v>
      </c>
      <c r="L206" s="4">
        <v>19.5</v>
      </c>
      <c r="M206" s="4">
        <v>3.8</v>
      </c>
      <c r="N206" s="4">
        <v>4.32</v>
      </c>
      <c r="O206" s="4">
        <v>1.74</v>
      </c>
      <c r="P206" s="4">
        <v>9.447</v>
      </c>
      <c r="Q206" s="4">
        <v>4.589</v>
      </c>
      <c r="S206" s="8"/>
      <c r="T206" s="6"/>
      <c r="U206" s="5"/>
      <c r="V206" s="7"/>
      <c r="W206" s="4"/>
    </row>
    <row r="207" s="2" customFormat="1" customHeight="1" spans="1:23">
      <c r="A207" s="11">
        <v>42811</v>
      </c>
      <c r="B207" s="15">
        <v>1</v>
      </c>
      <c r="C207" s="2">
        <v>22</v>
      </c>
      <c r="D207" s="4">
        <v>41.2</v>
      </c>
      <c r="E207" s="4">
        <f t="shared" si="6"/>
        <v>16.7</v>
      </c>
      <c r="F207" s="4">
        <v>24.5</v>
      </c>
      <c r="G207" s="4">
        <f t="shared" si="5"/>
        <v>59.4660194174757</v>
      </c>
      <c r="H207" s="4">
        <v>76</v>
      </c>
      <c r="I207" s="4">
        <v>27.2</v>
      </c>
      <c r="J207" s="4">
        <v>14.8</v>
      </c>
      <c r="K207" s="4">
        <v>9.1</v>
      </c>
      <c r="L207" s="4">
        <v>16.1</v>
      </c>
      <c r="M207" s="4">
        <v>2.2</v>
      </c>
      <c r="N207" s="4">
        <v>4.28</v>
      </c>
      <c r="O207" s="4">
        <v>1.95</v>
      </c>
      <c r="P207" s="4">
        <v>0</v>
      </c>
      <c r="Q207" s="4">
        <v>0</v>
      </c>
      <c r="S207" s="8"/>
      <c r="T207" s="6"/>
      <c r="U207" s="5"/>
      <c r="V207" s="7"/>
      <c r="W207" s="4"/>
    </row>
    <row r="208" s="2" customFormat="1" customHeight="1" spans="1:23">
      <c r="A208" s="11">
        <v>42816</v>
      </c>
      <c r="B208" s="15">
        <v>1</v>
      </c>
      <c r="C208" s="2">
        <v>22</v>
      </c>
      <c r="D208" s="4">
        <v>41.2</v>
      </c>
      <c r="E208" s="4">
        <f t="shared" si="6"/>
        <v>16.7</v>
      </c>
      <c r="F208" s="4">
        <v>24.5</v>
      </c>
      <c r="G208" s="4">
        <f t="shared" si="5"/>
        <v>59.4660194174757</v>
      </c>
      <c r="H208" s="4">
        <v>76</v>
      </c>
      <c r="I208" s="4">
        <v>27.2</v>
      </c>
      <c r="J208" s="4">
        <v>14.8</v>
      </c>
      <c r="K208" s="4">
        <v>9.1</v>
      </c>
      <c r="L208" s="4">
        <v>16.1</v>
      </c>
      <c r="M208" s="4">
        <v>2.2</v>
      </c>
      <c r="N208" s="4">
        <v>4.28</v>
      </c>
      <c r="O208" s="4">
        <v>1.95</v>
      </c>
      <c r="P208" s="4">
        <v>0</v>
      </c>
      <c r="Q208" s="4">
        <v>0</v>
      </c>
      <c r="S208" s="8"/>
      <c r="T208" s="6"/>
      <c r="U208" s="5"/>
      <c r="V208" s="7"/>
      <c r="W208" s="4"/>
    </row>
    <row r="209" s="2" customFormat="1" customHeight="1" spans="1:23">
      <c r="A209" s="11">
        <v>42818</v>
      </c>
      <c r="B209" s="15">
        <v>2</v>
      </c>
      <c r="C209" s="2">
        <v>34</v>
      </c>
      <c r="D209" s="4">
        <v>63.6</v>
      </c>
      <c r="E209" s="4">
        <f t="shared" si="6"/>
        <v>15.3</v>
      </c>
      <c r="F209" s="4">
        <v>48.3</v>
      </c>
      <c r="G209" s="4">
        <f t="shared" si="5"/>
        <v>75.9433962264151</v>
      </c>
      <c r="H209" s="4">
        <v>85.3</v>
      </c>
      <c r="I209" s="4">
        <v>18.1</v>
      </c>
      <c r="J209" s="4">
        <v>13</v>
      </c>
      <c r="K209" s="4">
        <v>1.4</v>
      </c>
      <c r="L209" s="4">
        <v>14.1</v>
      </c>
      <c r="M209" s="4">
        <v>5.4</v>
      </c>
      <c r="N209" s="4">
        <v>4.76</v>
      </c>
      <c r="O209" s="4">
        <v>1.21</v>
      </c>
      <c r="P209" s="4">
        <v>8.944</v>
      </c>
      <c r="Q209" s="4">
        <v>10.8</v>
      </c>
      <c r="S209" s="8"/>
      <c r="T209" s="6"/>
      <c r="U209" s="5"/>
      <c r="V209" s="7"/>
      <c r="W209" s="4"/>
    </row>
    <row r="210" s="2" customFormat="1" customHeight="1" spans="1:23">
      <c r="A210" s="11">
        <v>42814</v>
      </c>
      <c r="B210" s="15">
        <v>1</v>
      </c>
      <c r="C210" s="2">
        <v>42</v>
      </c>
      <c r="D210" s="4">
        <v>38.4</v>
      </c>
      <c r="E210" s="4">
        <f t="shared" si="6"/>
        <v>9.6</v>
      </c>
      <c r="F210" s="4">
        <v>28.8</v>
      </c>
      <c r="G210" s="4">
        <f t="shared" si="5"/>
        <v>75</v>
      </c>
      <c r="H210" s="4">
        <v>75.2</v>
      </c>
      <c r="I210" s="4">
        <v>36.1</v>
      </c>
      <c r="J210" s="4">
        <v>9.1</v>
      </c>
      <c r="K210" s="4">
        <v>15.6</v>
      </c>
      <c r="L210" s="4">
        <v>21.6</v>
      </c>
      <c r="M210" s="4">
        <v>1.9</v>
      </c>
      <c r="N210" s="4">
        <v>4.01</v>
      </c>
      <c r="O210" s="4">
        <v>1.72</v>
      </c>
      <c r="P210" s="4">
        <v>2.265</v>
      </c>
      <c r="Q210" s="4">
        <v>0</v>
      </c>
      <c r="S210" s="8"/>
      <c r="T210" s="6"/>
      <c r="U210" s="5"/>
      <c r="V210" s="7"/>
      <c r="W210" s="4"/>
    </row>
    <row r="211" s="2" customFormat="1" customHeight="1" spans="1:23">
      <c r="A211" s="11">
        <v>42760</v>
      </c>
      <c r="B211" s="15">
        <v>1</v>
      </c>
      <c r="C211" s="2">
        <v>53</v>
      </c>
      <c r="D211" s="4">
        <v>28.1</v>
      </c>
      <c r="E211" s="4">
        <f t="shared" si="6"/>
        <v>15.4</v>
      </c>
      <c r="F211" s="4">
        <v>12.7</v>
      </c>
      <c r="G211" s="4">
        <f t="shared" si="5"/>
        <v>45.1957295373665</v>
      </c>
      <c r="H211" s="4">
        <v>57.7</v>
      </c>
      <c r="I211" s="4">
        <v>20.2</v>
      </c>
      <c r="J211" s="4">
        <v>32.1</v>
      </c>
      <c r="K211" s="4">
        <v>9.2</v>
      </c>
      <c r="L211" s="4">
        <v>16</v>
      </c>
      <c r="M211" s="4">
        <v>1.4</v>
      </c>
      <c r="N211" s="4">
        <v>4.5</v>
      </c>
      <c r="O211" s="4">
        <v>2.32</v>
      </c>
      <c r="P211" s="4">
        <v>1.616</v>
      </c>
      <c r="Q211" s="4">
        <v>0</v>
      </c>
      <c r="S211" s="8"/>
      <c r="T211" s="6"/>
      <c r="U211" s="5"/>
      <c r="V211" s="7"/>
      <c r="W211" s="4"/>
    </row>
    <row r="212" s="2" customFormat="1" customHeight="1" spans="1:23">
      <c r="A212" s="11">
        <v>42770</v>
      </c>
      <c r="B212" s="15">
        <v>2</v>
      </c>
      <c r="C212" s="2">
        <v>61</v>
      </c>
      <c r="D212" s="4">
        <v>28.6</v>
      </c>
      <c r="E212" s="4">
        <f t="shared" si="6"/>
        <v>8</v>
      </c>
      <c r="F212" s="4">
        <v>20.6</v>
      </c>
      <c r="G212" s="4">
        <f t="shared" si="5"/>
        <v>72.027972027972</v>
      </c>
      <c r="H212" s="4">
        <v>39</v>
      </c>
      <c r="I212" s="4">
        <v>10.3</v>
      </c>
      <c r="J212" s="4">
        <v>48.2</v>
      </c>
      <c r="K212" s="4">
        <v>10.3</v>
      </c>
      <c r="L212" s="4">
        <v>8.7</v>
      </c>
      <c r="M212" s="4">
        <v>1</v>
      </c>
      <c r="N212" s="4">
        <v>3.5</v>
      </c>
      <c r="O212" s="4">
        <v>1.33</v>
      </c>
      <c r="P212" s="4">
        <v>6.818</v>
      </c>
      <c r="Q212" s="4">
        <v>2.148</v>
      </c>
      <c r="S212" s="8"/>
      <c r="T212" s="6"/>
      <c r="U212" s="5"/>
      <c r="V212" s="7"/>
      <c r="W212" s="4"/>
    </row>
    <row r="213" s="2" customFormat="1" customHeight="1" spans="1:23">
      <c r="A213" s="11">
        <v>42776</v>
      </c>
      <c r="B213" s="15">
        <v>1</v>
      </c>
      <c r="C213" s="2">
        <v>69</v>
      </c>
      <c r="D213" s="4">
        <v>25.4</v>
      </c>
      <c r="E213" s="4">
        <f t="shared" si="6"/>
        <v>11.4</v>
      </c>
      <c r="F213" s="4">
        <v>14</v>
      </c>
      <c r="G213" s="4">
        <f t="shared" si="5"/>
        <v>55.1181102362205</v>
      </c>
      <c r="H213" s="4">
        <v>55.8</v>
      </c>
      <c r="I213" s="4">
        <v>26</v>
      </c>
      <c r="J213" s="4">
        <v>34.7</v>
      </c>
      <c r="K213" s="4">
        <v>7.9</v>
      </c>
      <c r="L213" s="4">
        <v>13.1</v>
      </c>
      <c r="M213" s="4">
        <v>1.3</v>
      </c>
      <c r="N213" s="4">
        <v>5.12</v>
      </c>
      <c r="O213" s="4">
        <v>2.65</v>
      </c>
      <c r="P213" s="4">
        <v>0</v>
      </c>
      <c r="Q213" s="4">
        <v>0</v>
      </c>
      <c r="S213" s="8"/>
      <c r="T213" s="6"/>
      <c r="U213" s="5"/>
      <c r="V213" s="7"/>
      <c r="W213" s="4"/>
    </row>
    <row r="214" s="2" customFormat="1" customHeight="1" spans="1:23">
      <c r="A214" s="11">
        <v>42781</v>
      </c>
      <c r="B214" s="15">
        <v>1</v>
      </c>
      <c r="C214" s="2">
        <v>39</v>
      </c>
      <c r="D214" s="4">
        <v>47.9</v>
      </c>
      <c r="E214" s="4">
        <f t="shared" si="6"/>
        <v>7</v>
      </c>
      <c r="F214" s="4">
        <v>40.9</v>
      </c>
      <c r="G214" s="4">
        <f t="shared" si="5"/>
        <v>85.3862212943633</v>
      </c>
      <c r="H214" s="4">
        <v>64.2</v>
      </c>
      <c r="I214" s="4">
        <v>14.7</v>
      </c>
      <c r="J214" s="4">
        <v>25.6</v>
      </c>
      <c r="K214" s="4">
        <v>9.7</v>
      </c>
      <c r="L214" s="4">
        <v>10</v>
      </c>
      <c r="M214" s="4">
        <v>2</v>
      </c>
      <c r="N214" s="4">
        <v>5.35</v>
      </c>
      <c r="O214" s="4">
        <v>1.09</v>
      </c>
      <c r="P214" s="4">
        <v>5.394</v>
      </c>
      <c r="Q214" s="4">
        <v>0</v>
      </c>
      <c r="S214" s="8"/>
      <c r="T214" s="6"/>
      <c r="U214" s="5"/>
      <c r="V214" s="7"/>
      <c r="W214" s="4"/>
    </row>
    <row r="215" s="2" customFormat="1" customHeight="1" spans="1:23">
      <c r="A215" s="11">
        <v>42795</v>
      </c>
      <c r="B215" s="15">
        <v>1</v>
      </c>
      <c r="C215" s="2">
        <v>63</v>
      </c>
      <c r="D215" s="4">
        <v>25.3</v>
      </c>
      <c r="E215" s="4">
        <f t="shared" si="6"/>
        <v>13.6</v>
      </c>
      <c r="F215" s="4">
        <v>11.7</v>
      </c>
      <c r="G215" s="4">
        <f t="shared" si="5"/>
        <v>46.2450592885375</v>
      </c>
      <c r="H215" s="4">
        <v>63.8</v>
      </c>
      <c r="I215" s="4">
        <v>33.3</v>
      </c>
      <c r="J215" s="4">
        <v>27.9</v>
      </c>
      <c r="K215" s="4">
        <v>7.8</v>
      </c>
      <c r="L215" s="4">
        <v>21.1</v>
      </c>
      <c r="M215" s="4">
        <v>3.2</v>
      </c>
      <c r="N215" s="4">
        <v>4.8</v>
      </c>
      <c r="O215" s="4">
        <v>1.25</v>
      </c>
      <c r="P215" s="4">
        <v>1.21</v>
      </c>
      <c r="Q215" s="4">
        <v>0</v>
      </c>
      <c r="S215" s="8"/>
      <c r="T215" s="6"/>
      <c r="U215" s="5"/>
      <c r="V215" s="7"/>
      <c r="W215" s="4"/>
    </row>
    <row r="216" s="2" customFormat="1" customHeight="1" spans="1:23">
      <c r="A216" s="11">
        <v>42795</v>
      </c>
      <c r="B216" s="15">
        <v>1</v>
      </c>
      <c r="C216" s="2">
        <v>57</v>
      </c>
      <c r="D216" s="4">
        <v>28.5</v>
      </c>
      <c r="E216" s="4">
        <f t="shared" si="6"/>
        <v>10.2</v>
      </c>
      <c r="F216" s="4">
        <v>18.3</v>
      </c>
      <c r="G216" s="4">
        <f t="shared" si="5"/>
        <v>64.2105263157895</v>
      </c>
      <c r="H216" s="4">
        <v>73.8</v>
      </c>
      <c r="I216" s="4">
        <v>31.6</v>
      </c>
      <c r="J216" s="4">
        <v>20.3</v>
      </c>
      <c r="K216" s="4">
        <v>5.5</v>
      </c>
      <c r="L216" s="4">
        <v>24.3</v>
      </c>
      <c r="M216" s="4">
        <v>1.6</v>
      </c>
      <c r="N216" s="4">
        <v>5.96</v>
      </c>
      <c r="O216" s="4">
        <v>3.73</v>
      </c>
      <c r="P216" s="4">
        <v>2.147</v>
      </c>
      <c r="Q216" s="4">
        <v>6.381</v>
      </c>
      <c r="S216" s="8"/>
      <c r="T216" s="6"/>
      <c r="U216" s="5"/>
      <c r="V216" s="7"/>
      <c r="W216" s="4"/>
    </row>
    <row r="217" s="2" customFormat="1" customHeight="1" spans="1:23">
      <c r="A217" s="11">
        <v>42790</v>
      </c>
      <c r="B217" s="15">
        <v>2</v>
      </c>
      <c r="C217" s="2">
        <v>45</v>
      </c>
      <c r="D217" s="4">
        <v>15.8</v>
      </c>
      <c r="E217" s="4">
        <f t="shared" si="6"/>
        <v>10.5</v>
      </c>
      <c r="F217" s="4">
        <v>5.3</v>
      </c>
      <c r="G217" s="4">
        <f t="shared" si="5"/>
        <v>33.5443037974684</v>
      </c>
      <c r="H217" s="4">
        <v>53</v>
      </c>
      <c r="I217" s="4">
        <v>29.9</v>
      </c>
      <c r="J217" s="4">
        <v>34.8</v>
      </c>
      <c r="K217" s="4">
        <v>11.8</v>
      </c>
      <c r="L217" s="4">
        <v>23</v>
      </c>
      <c r="M217" s="4">
        <v>1</v>
      </c>
      <c r="N217" s="4">
        <v>2.75</v>
      </c>
      <c r="O217" s="4">
        <v>0.92</v>
      </c>
      <c r="P217" s="4">
        <v>1.375</v>
      </c>
      <c r="Q217" s="4">
        <v>0</v>
      </c>
      <c r="S217" s="8"/>
      <c r="T217" s="6"/>
      <c r="U217" s="5"/>
      <c r="V217" s="7"/>
      <c r="W217" s="4"/>
    </row>
    <row r="218" s="2" customFormat="1" customHeight="1" spans="1:23">
      <c r="A218" s="16">
        <v>42789</v>
      </c>
      <c r="B218" s="15">
        <v>1</v>
      </c>
      <c r="C218" s="2">
        <v>58</v>
      </c>
      <c r="D218" s="4">
        <v>29.8</v>
      </c>
      <c r="E218" s="4">
        <f t="shared" si="6"/>
        <v>10.6</v>
      </c>
      <c r="F218" s="4">
        <v>19.2</v>
      </c>
      <c r="G218" s="4">
        <f t="shared" si="5"/>
        <v>64.4295302013423</v>
      </c>
      <c r="H218" s="4">
        <v>58.5</v>
      </c>
      <c r="I218" s="4">
        <v>22.8</v>
      </c>
      <c r="J218" s="4">
        <v>16</v>
      </c>
      <c r="K218" s="4">
        <v>24.9</v>
      </c>
      <c r="L218" s="4">
        <v>12.3</v>
      </c>
      <c r="M218" s="4">
        <v>2.3</v>
      </c>
      <c r="N218" s="4">
        <v>4.17</v>
      </c>
      <c r="O218" s="4">
        <v>1.94</v>
      </c>
      <c r="P218" s="4">
        <v>0</v>
      </c>
      <c r="Q218" s="4">
        <v>0</v>
      </c>
      <c r="S218" s="8"/>
      <c r="T218" s="6"/>
      <c r="U218" s="5"/>
      <c r="V218" s="7"/>
      <c r="W218" s="4"/>
    </row>
    <row r="219" s="2" customFormat="1" customHeight="1" spans="1:23">
      <c r="A219" s="11">
        <v>42818</v>
      </c>
      <c r="B219" s="15">
        <v>1</v>
      </c>
      <c r="C219" s="2">
        <v>61</v>
      </c>
      <c r="D219" s="4">
        <v>30.8</v>
      </c>
      <c r="E219" s="4">
        <f t="shared" si="6"/>
        <v>17.3</v>
      </c>
      <c r="F219" s="4">
        <v>13.5</v>
      </c>
      <c r="G219" s="4">
        <f t="shared" si="5"/>
        <v>43.8311688311688</v>
      </c>
      <c r="H219" s="4">
        <v>71.4</v>
      </c>
      <c r="I219" s="4">
        <v>39.8</v>
      </c>
      <c r="J219" s="4">
        <v>17</v>
      </c>
      <c r="K219" s="4">
        <v>11.2</v>
      </c>
      <c r="L219" s="4">
        <v>13.3</v>
      </c>
      <c r="M219" s="4">
        <v>1.6</v>
      </c>
      <c r="N219" s="4">
        <v>4.67</v>
      </c>
      <c r="O219" s="4">
        <v>2.23</v>
      </c>
      <c r="P219" s="4">
        <v>1.92</v>
      </c>
      <c r="Q219" s="4">
        <v>0</v>
      </c>
      <c r="S219" s="8"/>
      <c r="T219" s="6"/>
      <c r="U219" s="5"/>
      <c r="V219" s="7"/>
      <c r="W219" s="4"/>
    </row>
    <row r="220" s="2" customFormat="1" customHeight="1" spans="1:23">
      <c r="A220" s="11">
        <v>42809</v>
      </c>
      <c r="B220" s="15">
        <v>1</v>
      </c>
      <c r="C220" s="2">
        <v>16</v>
      </c>
      <c r="D220" s="4">
        <v>30.1</v>
      </c>
      <c r="E220" s="4">
        <f t="shared" si="6"/>
        <v>23</v>
      </c>
      <c r="F220" s="4">
        <v>7.1</v>
      </c>
      <c r="G220" s="4">
        <f t="shared" si="5"/>
        <v>23.5880398671096</v>
      </c>
      <c r="H220" s="4">
        <v>67.1</v>
      </c>
      <c r="I220" s="4">
        <v>30.6</v>
      </c>
      <c r="J220" s="4">
        <v>26.4</v>
      </c>
      <c r="K220" s="4">
        <v>6</v>
      </c>
      <c r="L220" s="4">
        <v>12.6</v>
      </c>
      <c r="M220" s="4">
        <v>2.4</v>
      </c>
      <c r="N220" s="4">
        <v>2.99</v>
      </c>
      <c r="O220" s="4">
        <v>2.01</v>
      </c>
      <c r="P220" s="4">
        <v>0</v>
      </c>
      <c r="Q220" s="4">
        <v>0</v>
      </c>
      <c r="S220" s="5"/>
      <c r="T220" s="6"/>
      <c r="U220" s="5"/>
      <c r="V220" s="7"/>
      <c r="W220" s="4"/>
    </row>
    <row r="221" s="2" customFormat="1" customHeight="1" spans="1:23">
      <c r="A221" s="16">
        <v>42797</v>
      </c>
      <c r="B221" s="15">
        <v>1</v>
      </c>
      <c r="C221" s="2">
        <v>43</v>
      </c>
      <c r="D221" s="4">
        <v>27.1</v>
      </c>
      <c r="E221" s="4">
        <f t="shared" si="6"/>
        <v>15.2</v>
      </c>
      <c r="F221" s="4">
        <v>11.9</v>
      </c>
      <c r="G221" s="4">
        <f t="shared" si="5"/>
        <v>43.9114391143911</v>
      </c>
      <c r="H221" s="4">
        <v>69.2</v>
      </c>
      <c r="I221" s="4">
        <v>42.1</v>
      </c>
      <c r="J221" s="4">
        <v>14.9</v>
      </c>
      <c r="K221" s="4">
        <v>15.9</v>
      </c>
      <c r="L221" s="4">
        <v>27.1</v>
      </c>
      <c r="M221" s="4">
        <v>2.4</v>
      </c>
      <c r="N221" s="4">
        <v>3.85</v>
      </c>
      <c r="O221" s="4">
        <v>2.05</v>
      </c>
      <c r="P221" s="4">
        <v>1.455</v>
      </c>
      <c r="Q221" s="4">
        <v>0</v>
      </c>
      <c r="S221" s="5"/>
      <c r="T221" s="6"/>
      <c r="U221" s="5"/>
      <c r="V221" s="7"/>
      <c r="W221" s="4"/>
    </row>
    <row r="222" s="2" customFormat="1" customHeight="1" spans="1:23">
      <c r="A222" s="11">
        <v>42803</v>
      </c>
      <c r="B222" s="15">
        <v>1</v>
      </c>
      <c r="C222" s="2">
        <v>19</v>
      </c>
      <c r="D222" s="4">
        <v>20.2</v>
      </c>
      <c r="E222" s="4">
        <f t="shared" si="6"/>
        <v>15.1</v>
      </c>
      <c r="F222" s="4">
        <v>5.1</v>
      </c>
      <c r="G222" s="4">
        <f t="shared" si="5"/>
        <v>25.2475247524752</v>
      </c>
      <c r="H222" s="4">
        <v>59.3</v>
      </c>
      <c r="I222" s="4">
        <v>24.2</v>
      </c>
      <c r="J222" s="4">
        <v>29.1</v>
      </c>
      <c r="K222" s="4">
        <v>11.3</v>
      </c>
      <c r="L222" s="4">
        <v>15.2</v>
      </c>
      <c r="M222" s="4">
        <v>1.2</v>
      </c>
      <c r="N222" s="4">
        <v>4.65</v>
      </c>
      <c r="O222" s="4">
        <v>2.39</v>
      </c>
      <c r="P222" s="4">
        <v>0</v>
      </c>
      <c r="Q222" s="4">
        <v>0</v>
      </c>
      <c r="S222" s="5"/>
      <c r="T222" s="6"/>
      <c r="U222" s="5"/>
      <c r="V222" s="7"/>
      <c r="W222" s="4"/>
    </row>
    <row r="223" s="2" customFormat="1" customHeight="1" spans="1:23">
      <c r="A223" s="11">
        <v>42804</v>
      </c>
      <c r="B223" s="15">
        <v>1</v>
      </c>
      <c r="C223" s="2">
        <v>49</v>
      </c>
      <c r="D223" s="4">
        <v>40.8</v>
      </c>
      <c r="E223" s="4">
        <f t="shared" si="6"/>
        <v>19</v>
      </c>
      <c r="F223" s="4">
        <v>21.8</v>
      </c>
      <c r="G223" s="4">
        <f t="shared" si="5"/>
        <v>53.4313725490196</v>
      </c>
      <c r="H223" s="4">
        <v>53.4</v>
      </c>
      <c r="I223" s="4">
        <v>11.8</v>
      </c>
      <c r="J223" s="4">
        <v>39.4</v>
      </c>
      <c r="K223" s="4">
        <v>9.1</v>
      </c>
      <c r="L223" s="4">
        <v>7.9</v>
      </c>
      <c r="M223" s="4">
        <v>0.9</v>
      </c>
      <c r="N223" s="4">
        <v>3.21</v>
      </c>
      <c r="O223" s="4">
        <v>2.24</v>
      </c>
      <c r="P223" s="4">
        <v>13.957</v>
      </c>
      <c r="Q223" s="4">
        <v>7.194</v>
      </c>
      <c r="S223" s="5"/>
      <c r="T223" s="6"/>
      <c r="U223" s="5"/>
      <c r="V223" s="7"/>
      <c r="W223" s="4"/>
    </row>
    <row r="224" s="2" customFormat="1" customHeight="1" spans="1:23">
      <c r="A224" s="11">
        <v>42809</v>
      </c>
      <c r="B224" s="15">
        <v>1</v>
      </c>
      <c r="C224" s="2">
        <v>55</v>
      </c>
      <c r="D224" s="4">
        <v>26.7</v>
      </c>
      <c r="E224" s="4">
        <f t="shared" si="6"/>
        <v>23.4</v>
      </c>
      <c r="F224" s="4">
        <v>3.3</v>
      </c>
      <c r="G224" s="4">
        <f t="shared" si="5"/>
        <v>12.3595505617978</v>
      </c>
      <c r="H224" s="4">
        <v>78.4</v>
      </c>
      <c r="I224" s="4">
        <v>46.6</v>
      </c>
      <c r="J224" s="4">
        <v>16.9</v>
      </c>
      <c r="K224" s="4">
        <v>4.7</v>
      </c>
      <c r="L224" s="4">
        <v>25.4</v>
      </c>
      <c r="M224" s="4">
        <v>1.7</v>
      </c>
      <c r="N224" s="4">
        <v>3.22</v>
      </c>
      <c r="O224" s="4">
        <v>1.42</v>
      </c>
      <c r="P224" s="4">
        <v>8.181</v>
      </c>
      <c r="Q224" s="4">
        <v>12.167</v>
      </c>
      <c r="S224" s="5"/>
      <c r="T224" s="6"/>
      <c r="U224" s="5"/>
      <c r="V224" s="7"/>
      <c r="W224" s="4"/>
    </row>
    <row r="225" s="2" customFormat="1" customHeight="1" spans="1:23">
      <c r="A225" s="11">
        <v>42804</v>
      </c>
      <c r="B225" s="15">
        <v>1</v>
      </c>
      <c r="C225" s="2">
        <v>63</v>
      </c>
      <c r="D225" s="4">
        <v>29.5</v>
      </c>
      <c r="E225" s="4">
        <f t="shared" si="6"/>
        <v>7.8</v>
      </c>
      <c r="F225" s="4">
        <v>21.7</v>
      </c>
      <c r="G225" s="4">
        <f t="shared" si="5"/>
        <v>73.5593220338983</v>
      </c>
      <c r="H225" s="4">
        <v>55.7</v>
      </c>
      <c r="I225" s="4">
        <v>24</v>
      </c>
      <c r="J225" s="4">
        <v>30.5</v>
      </c>
      <c r="K225" s="4">
        <v>12.8</v>
      </c>
      <c r="L225" s="4">
        <v>14.2</v>
      </c>
      <c r="M225" s="4">
        <v>1.2</v>
      </c>
      <c r="N225" s="4">
        <v>6.69</v>
      </c>
      <c r="O225" s="4">
        <v>1.84</v>
      </c>
      <c r="P225" s="4">
        <v>4.224</v>
      </c>
      <c r="Q225" s="4">
        <v>2.851</v>
      </c>
      <c r="S225" s="5"/>
      <c r="T225" s="6"/>
      <c r="U225" s="5"/>
      <c r="V225" s="7"/>
      <c r="W225" s="4"/>
    </row>
    <row r="226" s="2" customFormat="1" customHeight="1" spans="1:23">
      <c r="A226" s="16">
        <v>42808</v>
      </c>
      <c r="B226" s="15">
        <v>1</v>
      </c>
      <c r="C226" s="2">
        <v>53</v>
      </c>
      <c r="D226" s="4">
        <v>42.2</v>
      </c>
      <c r="E226" s="4">
        <f t="shared" si="6"/>
        <v>15.7</v>
      </c>
      <c r="F226" s="4">
        <v>26.5</v>
      </c>
      <c r="G226" s="4">
        <f t="shared" si="5"/>
        <v>62.7962085308057</v>
      </c>
      <c r="H226" s="4">
        <v>79</v>
      </c>
      <c r="I226" s="4">
        <v>32.1</v>
      </c>
      <c r="J226" s="4">
        <v>17</v>
      </c>
      <c r="K226" s="4">
        <v>3.9</v>
      </c>
      <c r="L226" s="4">
        <v>23.3</v>
      </c>
      <c r="M226" s="4">
        <v>2.4</v>
      </c>
      <c r="N226" s="4">
        <v>3.65</v>
      </c>
      <c r="O226" s="4">
        <v>2.84</v>
      </c>
      <c r="P226" s="4">
        <v>0</v>
      </c>
      <c r="Q226" s="4">
        <v>0</v>
      </c>
      <c r="S226" s="5"/>
      <c r="T226" s="6"/>
      <c r="U226" s="5"/>
      <c r="V226" s="7"/>
      <c r="W226" s="4"/>
    </row>
    <row r="227" s="2" customFormat="1" customHeight="1" spans="1:23">
      <c r="A227" s="16">
        <v>42823</v>
      </c>
      <c r="B227" s="15">
        <v>1</v>
      </c>
      <c r="C227" s="2">
        <v>46</v>
      </c>
      <c r="D227" s="4">
        <v>43.8</v>
      </c>
      <c r="E227" s="4">
        <f t="shared" si="6"/>
        <v>11.3</v>
      </c>
      <c r="F227" s="4">
        <v>32.5</v>
      </c>
      <c r="G227" s="4">
        <f t="shared" si="5"/>
        <v>74.2009132420091</v>
      </c>
      <c r="H227" s="4">
        <v>66.4</v>
      </c>
      <c r="I227" s="4">
        <v>21.2</v>
      </c>
      <c r="J227" s="4">
        <v>24.6</v>
      </c>
      <c r="K227" s="4">
        <v>8.5</v>
      </c>
      <c r="L227" s="4">
        <v>11.4</v>
      </c>
      <c r="M227" s="4">
        <v>1.9</v>
      </c>
      <c r="N227" s="4">
        <v>2.83</v>
      </c>
      <c r="O227" s="4">
        <v>1.2</v>
      </c>
      <c r="P227" s="4">
        <v>3.482</v>
      </c>
      <c r="Q227" s="4">
        <v>5.947</v>
      </c>
      <c r="S227" s="5"/>
      <c r="T227" s="6"/>
      <c r="U227" s="5"/>
      <c r="V227" s="7"/>
      <c r="W227" s="4"/>
    </row>
    <row r="228" s="2" customFormat="1" customHeight="1" spans="1:23">
      <c r="A228" s="11">
        <v>42821</v>
      </c>
      <c r="B228" s="15">
        <v>2</v>
      </c>
      <c r="C228" s="2">
        <v>54</v>
      </c>
      <c r="D228" s="4">
        <v>35.8</v>
      </c>
      <c r="E228" s="4">
        <f t="shared" si="6"/>
        <v>18.5</v>
      </c>
      <c r="F228" s="4">
        <v>17.3</v>
      </c>
      <c r="G228" s="4">
        <f t="shared" si="5"/>
        <v>48.3240223463687</v>
      </c>
      <c r="H228" s="4">
        <v>74.8</v>
      </c>
      <c r="I228" s="4">
        <v>41</v>
      </c>
      <c r="J228" s="4">
        <v>19.9</v>
      </c>
      <c r="K228" s="4">
        <v>5</v>
      </c>
      <c r="L228" s="4">
        <v>25.9</v>
      </c>
      <c r="M228" s="4">
        <v>1.2</v>
      </c>
      <c r="N228" s="4">
        <v>3.7</v>
      </c>
      <c r="O228" s="4">
        <v>1.59</v>
      </c>
      <c r="P228" s="4">
        <v>1.365</v>
      </c>
      <c r="Q228" s="4">
        <v>0</v>
      </c>
      <c r="S228" s="5"/>
      <c r="T228" s="6"/>
      <c r="U228" s="5"/>
      <c r="V228" s="7"/>
      <c r="W228" s="4"/>
    </row>
    <row r="229" s="2" customFormat="1" customHeight="1" spans="1:23">
      <c r="A229" s="11">
        <v>42824</v>
      </c>
      <c r="B229" s="15">
        <v>1</v>
      </c>
      <c r="C229" s="2">
        <v>58</v>
      </c>
      <c r="D229" s="4">
        <v>30.2</v>
      </c>
      <c r="E229" s="4">
        <f t="shared" si="6"/>
        <v>18.1</v>
      </c>
      <c r="F229" s="4">
        <v>12.1</v>
      </c>
      <c r="G229" s="4">
        <f t="shared" si="5"/>
        <v>40.0662251655629</v>
      </c>
      <c r="H229" s="4">
        <v>64.7</v>
      </c>
      <c r="I229" s="4">
        <v>33.6</v>
      </c>
      <c r="J229" s="4">
        <v>19.2</v>
      </c>
      <c r="K229" s="4">
        <v>15.4</v>
      </c>
      <c r="L229" s="4">
        <v>29.7</v>
      </c>
      <c r="M229" s="4">
        <v>2.9</v>
      </c>
      <c r="N229" s="4">
        <v>4.87</v>
      </c>
      <c r="O229" s="4">
        <v>1.86</v>
      </c>
      <c r="P229" s="4">
        <v>3.528</v>
      </c>
      <c r="Q229" s="4">
        <v>2.438</v>
      </c>
      <c r="S229" s="5"/>
      <c r="T229" s="6"/>
      <c r="U229" s="5"/>
      <c r="V229" s="7"/>
      <c r="W229" s="4"/>
    </row>
    <row r="230" s="2" customFormat="1" customHeight="1" spans="1:23">
      <c r="A230" s="16">
        <v>42826</v>
      </c>
      <c r="B230" s="15">
        <v>1</v>
      </c>
      <c r="C230" s="2">
        <v>53</v>
      </c>
      <c r="D230" s="4">
        <v>25.9</v>
      </c>
      <c r="E230" s="4">
        <f t="shared" si="6"/>
        <v>15.4</v>
      </c>
      <c r="F230" s="4">
        <v>10.5</v>
      </c>
      <c r="G230" s="4">
        <f t="shared" si="5"/>
        <v>40.5405405405405</v>
      </c>
      <c r="H230" s="4">
        <v>68.6</v>
      </c>
      <c r="I230" s="4">
        <v>41.5</v>
      </c>
      <c r="J230" s="4">
        <v>20.6</v>
      </c>
      <c r="K230" s="4">
        <v>10.4</v>
      </c>
      <c r="L230" s="4">
        <v>26.3</v>
      </c>
      <c r="M230" s="4">
        <v>4</v>
      </c>
      <c r="N230" s="4">
        <v>5.87</v>
      </c>
      <c r="O230" s="4">
        <v>1.18</v>
      </c>
      <c r="P230" s="4">
        <v>1.567</v>
      </c>
      <c r="Q230" s="4">
        <v>1.147</v>
      </c>
      <c r="S230" s="5"/>
      <c r="T230" s="6"/>
      <c r="U230" s="5"/>
      <c r="V230" s="7"/>
      <c r="W230" s="4"/>
    </row>
    <row r="231" s="2" customFormat="1" customHeight="1" spans="1:23">
      <c r="A231" s="11">
        <v>42826</v>
      </c>
      <c r="B231" s="15">
        <v>1</v>
      </c>
      <c r="C231" s="2">
        <v>33</v>
      </c>
      <c r="D231" s="4">
        <v>22.9</v>
      </c>
      <c r="E231" s="4">
        <f t="shared" si="6"/>
        <v>22.9</v>
      </c>
      <c r="F231" s="4"/>
      <c r="G231" s="4">
        <v>36</v>
      </c>
      <c r="H231" s="4">
        <v>75.2</v>
      </c>
      <c r="I231" s="4">
        <v>52.1</v>
      </c>
      <c r="J231" s="4">
        <v>16.4</v>
      </c>
      <c r="K231" s="4">
        <v>8.9</v>
      </c>
      <c r="L231" s="4"/>
      <c r="M231" s="4"/>
      <c r="N231" s="4">
        <v>5.58</v>
      </c>
      <c r="O231" s="4">
        <v>2.28</v>
      </c>
      <c r="P231" s="4">
        <v>1.868</v>
      </c>
      <c r="Q231" s="4">
        <v>1.555</v>
      </c>
      <c r="S231" s="5"/>
      <c r="T231" s="6"/>
      <c r="U231" s="5"/>
      <c r="V231" s="7"/>
      <c r="W231" s="4"/>
    </row>
    <row r="232" s="2" customFormat="1" customHeight="1" spans="1:23">
      <c r="A232" s="11">
        <v>42835</v>
      </c>
      <c r="B232" s="15">
        <v>1</v>
      </c>
      <c r="C232" s="2">
        <v>54</v>
      </c>
      <c r="D232" s="4">
        <v>24.8</v>
      </c>
      <c r="E232" s="4">
        <f t="shared" si="6"/>
        <v>16.8</v>
      </c>
      <c r="F232" s="4">
        <v>8</v>
      </c>
      <c r="G232" s="4">
        <f t="shared" ref="G232:G268" si="7">F232/D232*100</f>
        <v>32.258064516129</v>
      </c>
      <c r="H232" s="4">
        <v>79</v>
      </c>
      <c r="I232" s="4">
        <v>48.7</v>
      </c>
      <c r="J232" s="4">
        <v>13.1</v>
      </c>
      <c r="K232" s="4">
        <v>7.6</v>
      </c>
      <c r="L232" s="4">
        <v>30.5</v>
      </c>
      <c r="M232" s="4">
        <v>1.7</v>
      </c>
      <c r="N232" s="4">
        <v>3.05</v>
      </c>
      <c r="O232" s="4">
        <v>2.19</v>
      </c>
      <c r="P232" s="4">
        <v>1.384</v>
      </c>
      <c r="Q232" s="4">
        <v>0</v>
      </c>
      <c r="S232" s="5"/>
      <c r="T232" s="6"/>
      <c r="U232" s="5"/>
      <c r="V232" s="7"/>
      <c r="W232" s="4"/>
    </row>
    <row r="233" s="2" customFormat="1" customHeight="1" spans="1:23">
      <c r="A233" s="11">
        <v>42832</v>
      </c>
      <c r="B233" s="15">
        <v>1</v>
      </c>
      <c r="C233" s="2">
        <v>36</v>
      </c>
      <c r="D233" s="4">
        <v>26.7</v>
      </c>
      <c r="E233" s="4">
        <f t="shared" si="6"/>
        <v>10</v>
      </c>
      <c r="F233" s="4">
        <v>16.7</v>
      </c>
      <c r="G233" s="4">
        <f t="shared" si="7"/>
        <v>62.5468164794007</v>
      </c>
      <c r="H233" s="4">
        <v>72.6</v>
      </c>
      <c r="I233" s="4">
        <v>36</v>
      </c>
      <c r="J233" s="4">
        <v>23</v>
      </c>
      <c r="K233" s="4">
        <v>4.1</v>
      </c>
      <c r="L233" s="4">
        <v>28.2</v>
      </c>
      <c r="M233" s="4">
        <v>1.5</v>
      </c>
      <c r="N233" s="4">
        <v>7.06</v>
      </c>
      <c r="O233" s="4">
        <v>1.83</v>
      </c>
      <c r="P233" s="4">
        <v>1.779</v>
      </c>
      <c r="Q233" s="4">
        <v>0</v>
      </c>
      <c r="S233" s="5"/>
      <c r="T233" s="6"/>
      <c r="U233" s="5"/>
      <c r="V233" s="7"/>
      <c r="W233" s="4"/>
    </row>
    <row r="234" s="2" customFormat="1" customHeight="1" spans="1:23">
      <c r="A234" s="11">
        <v>42831</v>
      </c>
      <c r="B234" s="15">
        <v>1</v>
      </c>
      <c r="C234" s="2">
        <v>37</v>
      </c>
      <c r="D234" s="4">
        <v>27.8</v>
      </c>
      <c r="E234" s="4">
        <f t="shared" si="6"/>
        <v>14</v>
      </c>
      <c r="F234" s="4">
        <v>13.8</v>
      </c>
      <c r="G234" s="4">
        <f t="shared" si="7"/>
        <v>49.6402877697842</v>
      </c>
      <c r="H234" s="4">
        <v>61.7</v>
      </c>
      <c r="I234" s="4">
        <v>33</v>
      </c>
      <c r="J234" s="4">
        <v>32</v>
      </c>
      <c r="K234" s="4">
        <v>6.1</v>
      </c>
      <c r="L234" s="4">
        <v>16.2</v>
      </c>
      <c r="M234" s="4">
        <v>1.6</v>
      </c>
      <c r="N234" s="4">
        <v>3.98</v>
      </c>
      <c r="O234" s="4">
        <v>2.29</v>
      </c>
      <c r="P234" s="4">
        <v>2.437</v>
      </c>
      <c r="Q234" s="4">
        <v>0</v>
      </c>
      <c r="S234" s="5"/>
      <c r="T234" s="6"/>
      <c r="U234" s="5"/>
      <c r="V234" s="7"/>
      <c r="W234" s="4"/>
    </row>
    <row r="235" s="2" customFormat="1" customHeight="1" spans="1:23">
      <c r="A235" s="11">
        <v>42832</v>
      </c>
      <c r="B235" s="15">
        <v>2</v>
      </c>
      <c r="C235" s="2">
        <v>49</v>
      </c>
      <c r="D235" s="4">
        <v>48.7</v>
      </c>
      <c r="E235" s="4">
        <f t="shared" si="6"/>
        <v>9.5</v>
      </c>
      <c r="F235" s="4">
        <v>39.2</v>
      </c>
      <c r="G235" s="4">
        <f t="shared" si="7"/>
        <v>80.4928131416838</v>
      </c>
      <c r="H235" s="4">
        <v>72.3</v>
      </c>
      <c r="I235" s="4">
        <v>23.5</v>
      </c>
      <c r="J235" s="4">
        <v>11.8</v>
      </c>
      <c r="K235" s="4">
        <v>15.1</v>
      </c>
      <c r="L235" s="4">
        <v>14.6</v>
      </c>
      <c r="M235" s="4">
        <v>2</v>
      </c>
      <c r="N235" s="4">
        <v>4.26</v>
      </c>
      <c r="O235" s="4">
        <v>1.02</v>
      </c>
      <c r="P235" s="4">
        <v>4.303</v>
      </c>
      <c r="Q235" s="4">
        <v>0</v>
      </c>
      <c r="S235" s="5"/>
      <c r="T235" s="6"/>
      <c r="U235" s="5"/>
      <c r="V235" s="7"/>
      <c r="W235" s="4"/>
    </row>
    <row r="236" s="2" customFormat="1" customHeight="1" spans="1:23">
      <c r="A236" s="11">
        <v>42846</v>
      </c>
      <c r="B236" s="15">
        <v>1</v>
      </c>
      <c r="C236" s="2">
        <v>86</v>
      </c>
      <c r="D236" s="4">
        <v>47.4</v>
      </c>
      <c r="E236" s="4">
        <f t="shared" si="6"/>
        <v>6</v>
      </c>
      <c r="F236" s="4">
        <v>41.4</v>
      </c>
      <c r="G236" s="4">
        <f t="shared" si="7"/>
        <v>87.3417721518987</v>
      </c>
      <c r="H236" s="4">
        <v>75.3</v>
      </c>
      <c r="I236" s="4">
        <v>25.1</v>
      </c>
      <c r="J236" s="4">
        <v>19.3</v>
      </c>
      <c r="K236" s="4">
        <v>5.4</v>
      </c>
      <c r="L236" s="4">
        <v>19.8</v>
      </c>
      <c r="M236" s="4">
        <v>5.3</v>
      </c>
      <c r="N236" s="4">
        <v>4.54</v>
      </c>
      <c r="O236" s="4">
        <v>3.27</v>
      </c>
      <c r="P236" s="4">
        <v>1.711</v>
      </c>
      <c r="Q236" s="4">
        <v>0</v>
      </c>
      <c r="S236" s="5"/>
      <c r="T236" s="6"/>
      <c r="U236" s="5"/>
      <c r="V236" s="7"/>
      <c r="W236" s="4"/>
    </row>
    <row r="237" s="2" customFormat="1" customHeight="1" spans="1:23">
      <c r="A237" s="11">
        <v>42850</v>
      </c>
      <c r="B237" s="15">
        <v>1</v>
      </c>
      <c r="C237" s="2">
        <v>39</v>
      </c>
      <c r="D237" s="4">
        <v>58</v>
      </c>
      <c r="E237" s="4">
        <f t="shared" si="6"/>
        <v>17.5</v>
      </c>
      <c r="F237" s="4">
        <v>40.5</v>
      </c>
      <c r="G237" s="4">
        <f t="shared" si="7"/>
        <v>69.8275862068966</v>
      </c>
      <c r="H237" s="4">
        <v>87.1</v>
      </c>
      <c r="I237" s="4">
        <v>26.1</v>
      </c>
      <c r="J237" s="4">
        <v>6.8</v>
      </c>
      <c r="K237" s="4">
        <v>5.2</v>
      </c>
      <c r="L237" s="4">
        <v>17.7</v>
      </c>
      <c r="M237" s="4">
        <v>7.2</v>
      </c>
      <c r="N237" s="4">
        <v>10.64</v>
      </c>
      <c r="O237" s="4">
        <v>1.04</v>
      </c>
      <c r="P237" s="4">
        <v>1.649</v>
      </c>
      <c r="Q237" s="4">
        <v>0</v>
      </c>
      <c r="S237" s="5"/>
      <c r="T237" s="6"/>
      <c r="U237" s="5"/>
      <c r="V237" s="7"/>
      <c r="W237" s="4"/>
    </row>
    <row r="238" s="2" customFormat="1" customHeight="1" spans="1:23">
      <c r="A238" s="11">
        <v>42837</v>
      </c>
      <c r="B238" s="15">
        <v>1</v>
      </c>
      <c r="C238" s="2">
        <v>37</v>
      </c>
      <c r="D238" s="4">
        <v>58</v>
      </c>
      <c r="E238" s="4">
        <f t="shared" si="6"/>
        <v>17.5</v>
      </c>
      <c r="F238" s="4">
        <v>40.5</v>
      </c>
      <c r="G238" s="4">
        <f t="shared" si="7"/>
        <v>69.8275862068966</v>
      </c>
      <c r="H238" s="4">
        <v>87.1</v>
      </c>
      <c r="I238" s="4">
        <v>26.1</v>
      </c>
      <c r="J238" s="4">
        <v>6.8</v>
      </c>
      <c r="K238" s="4">
        <v>5.2</v>
      </c>
      <c r="L238" s="4">
        <v>17.7</v>
      </c>
      <c r="M238" s="4">
        <v>7.2</v>
      </c>
      <c r="N238" s="4">
        <v>10.64</v>
      </c>
      <c r="O238" s="4">
        <v>1.04</v>
      </c>
      <c r="P238" s="4">
        <v>1.649</v>
      </c>
      <c r="Q238" s="4">
        <v>0</v>
      </c>
      <c r="S238" s="5"/>
      <c r="T238" s="6"/>
      <c r="U238" s="5"/>
      <c r="V238" s="7"/>
      <c r="W238" s="4"/>
    </row>
    <row r="239" s="2" customFormat="1" customHeight="1" spans="1:23">
      <c r="A239" s="11">
        <v>42878</v>
      </c>
      <c r="B239" s="15">
        <v>1</v>
      </c>
      <c r="C239" s="2">
        <v>72</v>
      </c>
      <c r="D239" s="4">
        <v>50.2</v>
      </c>
      <c r="E239" s="4">
        <f t="shared" si="6"/>
        <v>12.8</v>
      </c>
      <c r="F239" s="4">
        <v>37.4</v>
      </c>
      <c r="G239" s="4">
        <f t="shared" si="7"/>
        <v>74.5019920318725</v>
      </c>
      <c r="H239" s="4">
        <v>84</v>
      </c>
      <c r="I239" s="4">
        <v>32.6</v>
      </c>
      <c r="J239" s="4">
        <v>9.6</v>
      </c>
      <c r="K239" s="4">
        <v>6.1</v>
      </c>
      <c r="L239" s="4">
        <v>22</v>
      </c>
      <c r="M239" s="4">
        <v>5.2</v>
      </c>
      <c r="N239" s="4">
        <v>4.43</v>
      </c>
      <c r="O239" s="4">
        <v>1.82</v>
      </c>
      <c r="P239" s="4">
        <v>10.753</v>
      </c>
      <c r="Q239" s="4">
        <v>10.66</v>
      </c>
      <c r="S239" s="5"/>
      <c r="T239" s="6"/>
      <c r="U239" s="5"/>
      <c r="V239" s="7"/>
      <c r="W239" s="4"/>
    </row>
    <row r="240" s="2" customFormat="1" customHeight="1" spans="1:23">
      <c r="A240" s="16">
        <v>42838</v>
      </c>
      <c r="B240" s="15">
        <v>1</v>
      </c>
      <c r="C240" s="2">
        <v>47</v>
      </c>
      <c r="D240" s="4">
        <v>46.5</v>
      </c>
      <c r="E240" s="4">
        <f t="shared" si="6"/>
        <v>12.6</v>
      </c>
      <c r="F240" s="4">
        <v>33.9</v>
      </c>
      <c r="G240" s="4">
        <f t="shared" si="7"/>
        <v>72.9032258064516</v>
      </c>
      <c r="H240" s="4">
        <v>78.3</v>
      </c>
      <c r="I240" s="4">
        <v>31.8</v>
      </c>
      <c r="J240" s="4">
        <v>17.4</v>
      </c>
      <c r="K240" s="4">
        <v>4.1</v>
      </c>
      <c r="L240" s="4">
        <v>19.8</v>
      </c>
      <c r="M240" s="4">
        <v>4.3</v>
      </c>
      <c r="N240" s="4">
        <v>3.56</v>
      </c>
      <c r="O240" s="4">
        <v>2.28</v>
      </c>
      <c r="P240" s="4">
        <v>0</v>
      </c>
      <c r="Q240" s="4">
        <v>0</v>
      </c>
      <c r="S240" s="5"/>
      <c r="T240" s="6"/>
      <c r="U240" s="5"/>
      <c r="V240" s="7"/>
      <c r="W240" s="4"/>
    </row>
    <row r="241" s="2" customFormat="1" customHeight="1" spans="1:23">
      <c r="A241" s="11">
        <v>42844</v>
      </c>
      <c r="B241" s="15">
        <v>1</v>
      </c>
      <c r="C241" s="2">
        <v>51</v>
      </c>
      <c r="D241" s="4">
        <v>30.8</v>
      </c>
      <c r="E241" s="4">
        <f t="shared" si="6"/>
        <v>11.6</v>
      </c>
      <c r="F241" s="4">
        <v>19.2</v>
      </c>
      <c r="G241" s="4">
        <f t="shared" si="7"/>
        <v>62.3376623376623</v>
      </c>
      <c r="H241" s="4">
        <v>58.6</v>
      </c>
      <c r="I241" s="4">
        <v>25.4</v>
      </c>
      <c r="J241" s="4">
        <v>23.8</v>
      </c>
      <c r="K241" s="4">
        <v>17.6</v>
      </c>
      <c r="L241" s="4">
        <v>15.8</v>
      </c>
      <c r="M241" s="4">
        <v>3.9</v>
      </c>
      <c r="N241" s="4">
        <v>4.34</v>
      </c>
      <c r="O241" s="4">
        <v>1.11</v>
      </c>
      <c r="P241" s="4">
        <v>1.584</v>
      </c>
      <c r="Q241" s="4">
        <v>18.615</v>
      </c>
      <c r="S241" s="5"/>
      <c r="T241" s="6"/>
      <c r="U241" s="5"/>
      <c r="V241" s="7"/>
      <c r="W241" s="4"/>
    </row>
    <row r="242" s="2" customFormat="1" customHeight="1" spans="1:23">
      <c r="A242" s="11">
        <v>42865</v>
      </c>
      <c r="B242" s="15">
        <v>1</v>
      </c>
      <c r="C242" s="2">
        <v>47</v>
      </c>
      <c r="D242" s="4">
        <v>23.3</v>
      </c>
      <c r="E242" s="4">
        <f t="shared" si="6"/>
        <v>14.2</v>
      </c>
      <c r="F242" s="4">
        <v>9.1</v>
      </c>
      <c r="G242" s="4">
        <f t="shared" si="7"/>
        <v>39.0557939914163</v>
      </c>
      <c r="H242" s="4">
        <v>53.9</v>
      </c>
      <c r="I242" s="4">
        <v>31.5</v>
      </c>
      <c r="J242" s="4">
        <v>31.8</v>
      </c>
      <c r="K242" s="4">
        <v>13.6</v>
      </c>
      <c r="L242" s="4">
        <v>20.2</v>
      </c>
      <c r="M242" s="4">
        <v>5.2</v>
      </c>
      <c r="N242" s="4">
        <v>2.59</v>
      </c>
      <c r="O242" s="4">
        <v>3.21</v>
      </c>
      <c r="P242" s="4">
        <v>2.463</v>
      </c>
      <c r="Q242" s="4">
        <v>0</v>
      </c>
      <c r="S242" s="5"/>
      <c r="T242" s="6"/>
      <c r="U242" s="5"/>
      <c r="V242" s="7"/>
      <c r="W242" s="4"/>
    </row>
    <row r="243" s="2" customFormat="1" customHeight="1" spans="1:23">
      <c r="A243" s="11">
        <v>42867</v>
      </c>
      <c r="B243" s="15">
        <v>1</v>
      </c>
      <c r="C243" s="2">
        <v>40</v>
      </c>
      <c r="D243" s="4">
        <v>16.4</v>
      </c>
      <c r="E243" s="4">
        <f t="shared" si="6"/>
        <v>13</v>
      </c>
      <c r="F243" s="4">
        <v>3.4</v>
      </c>
      <c r="G243" s="4">
        <f t="shared" si="7"/>
        <v>20.7317073170732</v>
      </c>
      <c r="H243" s="4">
        <v>65.1</v>
      </c>
      <c r="I243" s="4">
        <v>43</v>
      </c>
      <c r="J243" s="4">
        <v>10.4</v>
      </c>
      <c r="K243" s="4">
        <v>24.2</v>
      </c>
      <c r="L243" s="4">
        <v>26.1</v>
      </c>
      <c r="M243" s="4">
        <v>0.8</v>
      </c>
      <c r="N243" s="4">
        <v>6.97</v>
      </c>
      <c r="O243" s="4">
        <v>1.09</v>
      </c>
      <c r="P243" s="4">
        <v>0</v>
      </c>
      <c r="Q243" s="4">
        <v>0</v>
      </c>
      <c r="S243" s="5"/>
      <c r="T243" s="6"/>
      <c r="U243" s="5"/>
      <c r="V243" s="7"/>
      <c r="W243" s="4"/>
    </row>
    <row r="244" s="2" customFormat="1" customHeight="1" spans="1:23">
      <c r="A244" s="11">
        <v>42853</v>
      </c>
      <c r="B244" s="15">
        <v>1</v>
      </c>
      <c r="C244" s="2">
        <v>53</v>
      </c>
      <c r="D244" s="4">
        <v>19</v>
      </c>
      <c r="E244" s="4">
        <f t="shared" si="6"/>
        <v>6</v>
      </c>
      <c r="F244" s="4">
        <v>13</v>
      </c>
      <c r="G244" s="4">
        <f t="shared" si="7"/>
        <v>68.4210526315789</v>
      </c>
      <c r="H244" s="4">
        <v>56.2</v>
      </c>
      <c r="I244" s="4">
        <v>37.6</v>
      </c>
      <c r="J244" s="4">
        <v>29.2</v>
      </c>
      <c r="K244" s="4">
        <v>13.8</v>
      </c>
      <c r="L244" s="4">
        <v>23.8</v>
      </c>
      <c r="M244" s="4">
        <v>4</v>
      </c>
      <c r="N244" s="4">
        <v>5.78</v>
      </c>
      <c r="O244" s="4">
        <v>1.17</v>
      </c>
      <c r="P244" s="4">
        <v>2.791</v>
      </c>
      <c r="Q244" s="4">
        <v>1.984</v>
      </c>
      <c r="S244" s="5"/>
      <c r="T244" s="6"/>
      <c r="U244" s="5"/>
      <c r="V244" s="7"/>
      <c r="W244" s="4"/>
    </row>
    <row r="245" s="2" customFormat="1" customHeight="1" spans="1:23">
      <c r="A245" s="11">
        <v>42860</v>
      </c>
      <c r="B245" s="15">
        <v>1</v>
      </c>
      <c r="C245" s="2">
        <v>59</v>
      </c>
      <c r="D245" s="4">
        <v>20.8</v>
      </c>
      <c r="E245" s="4">
        <f t="shared" si="6"/>
        <v>11.7</v>
      </c>
      <c r="F245" s="4">
        <v>9.1</v>
      </c>
      <c r="G245" s="4">
        <f t="shared" si="7"/>
        <v>43.75</v>
      </c>
      <c r="H245" s="4">
        <v>29.4</v>
      </c>
      <c r="I245" s="4">
        <v>9.5</v>
      </c>
      <c r="J245" s="4">
        <v>61.8</v>
      </c>
      <c r="K245" s="4">
        <v>8.1</v>
      </c>
      <c r="L245" s="4">
        <v>7.9</v>
      </c>
      <c r="M245" s="4">
        <v>2.6</v>
      </c>
      <c r="N245" s="4">
        <v>3.2</v>
      </c>
      <c r="O245" s="4">
        <v>1.6</v>
      </c>
      <c r="P245" s="4">
        <v>4.244</v>
      </c>
      <c r="Q245" s="4">
        <v>2.512</v>
      </c>
      <c r="S245" s="5"/>
      <c r="T245" s="6"/>
      <c r="U245" s="5"/>
      <c r="V245" s="7"/>
      <c r="W245" s="4"/>
    </row>
    <row r="246" s="2" customFormat="1" customHeight="1" spans="1:23">
      <c r="A246" s="11">
        <v>42860</v>
      </c>
      <c r="B246" s="15">
        <v>1</v>
      </c>
      <c r="C246" s="2">
        <v>64</v>
      </c>
      <c r="D246" s="4">
        <v>27.2</v>
      </c>
      <c r="E246" s="4">
        <f t="shared" si="6"/>
        <v>16.1</v>
      </c>
      <c r="F246" s="4">
        <v>11.1</v>
      </c>
      <c r="G246" s="4">
        <f t="shared" si="7"/>
        <v>40.8088235294118</v>
      </c>
      <c r="H246" s="4">
        <v>77.3</v>
      </c>
      <c r="I246" s="4">
        <v>50.5</v>
      </c>
      <c r="J246" s="4">
        <v>10.4</v>
      </c>
      <c r="K246" s="4">
        <v>11.9</v>
      </c>
      <c r="L246" s="4">
        <v>36</v>
      </c>
      <c r="M246" s="4">
        <v>4</v>
      </c>
      <c r="N246" s="4">
        <v>4.47</v>
      </c>
      <c r="O246" s="4">
        <v>1.54</v>
      </c>
      <c r="P246" s="4">
        <v>1.912</v>
      </c>
      <c r="Q246" s="4">
        <v>0</v>
      </c>
      <c r="S246" s="5"/>
      <c r="T246" s="6"/>
      <c r="U246" s="5"/>
      <c r="V246" s="7"/>
      <c r="W246" s="4"/>
    </row>
    <row r="247" s="2" customFormat="1" customHeight="1" spans="1:23">
      <c r="A247" s="11">
        <v>42860</v>
      </c>
      <c r="B247" s="15">
        <v>1</v>
      </c>
      <c r="C247" s="2">
        <v>67</v>
      </c>
      <c r="D247" s="4">
        <v>35.2</v>
      </c>
      <c r="E247" s="4">
        <f t="shared" si="6"/>
        <v>9.2</v>
      </c>
      <c r="F247" s="4">
        <v>26</v>
      </c>
      <c r="G247" s="4">
        <f t="shared" si="7"/>
        <v>73.8636363636364</v>
      </c>
      <c r="H247" s="4">
        <v>73.2</v>
      </c>
      <c r="I247" s="4">
        <v>37.2</v>
      </c>
      <c r="J247" s="4">
        <v>21.5</v>
      </c>
      <c r="K247" s="4">
        <v>5.5</v>
      </c>
      <c r="L247" s="4">
        <v>29.2</v>
      </c>
      <c r="M247" s="4">
        <v>2.6</v>
      </c>
      <c r="N247" s="4">
        <v>5.66</v>
      </c>
      <c r="O247" s="4">
        <v>1.27</v>
      </c>
      <c r="P247" s="4"/>
      <c r="Q247" s="4"/>
      <c r="S247" s="5"/>
      <c r="T247" s="6"/>
      <c r="U247" s="5"/>
      <c r="V247" s="7"/>
      <c r="W247" s="4"/>
    </row>
    <row r="248" s="2" customFormat="1" customHeight="1" spans="1:23">
      <c r="A248" s="11">
        <v>42865</v>
      </c>
      <c r="B248" s="15">
        <v>1</v>
      </c>
      <c r="C248" s="2">
        <v>40</v>
      </c>
      <c r="D248" s="4">
        <v>28.3</v>
      </c>
      <c r="E248" s="4">
        <f t="shared" si="6"/>
        <v>16</v>
      </c>
      <c r="F248" s="4">
        <v>12.3</v>
      </c>
      <c r="G248" s="4">
        <f t="shared" si="7"/>
        <v>43.4628975265018</v>
      </c>
      <c r="H248" s="4">
        <v>62.7</v>
      </c>
      <c r="I248" s="4">
        <v>32.1</v>
      </c>
      <c r="J248" s="4">
        <v>24.9</v>
      </c>
      <c r="K248" s="4">
        <v>11.8</v>
      </c>
      <c r="L248" s="4">
        <v>20.2</v>
      </c>
      <c r="M248" s="4">
        <v>2.6</v>
      </c>
      <c r="N248" s="4">
        <v>3.22</v>
      </c>
      <c r="O248" s="4">
        <v>1.8</v>
      </c>
      <c r="P248" s="4">
        <v>3.842</v>
      </c>
      <c r="Q248" s="4">
        <v>2.773</v>
      </c>
      <c r="S248" s="5"/>
      <c r="T248" s="6"/>
      <c r="U248" s="5"/>
      <c r="V248" s="7"/>
      <c r="W248" s="4"/>
    </row>
    <row r="249" s="2" customFormat="1" customHeight="1" spans="1:23">
      <c r="A249" s="11">
        <v>42872</v>
      </c>
      <c r="B249" s="15">
        <v>1</v>
      </c>
      <c r="C249" s="2">
        <v>39</v>
      </c>
      <c r="D249" s="4">
        <v>53.9</v>
      </c>
      <c r="E249" s="4">
        <f t="shared" si="6"/>
        <v>6.6</v>
      </c>
      <c r="F249" s="4">
        <v>47.3</v>
      </c>
      <c r="G249" s="4">
        <f t="shared" si="7"/>
        <v>87.7551020408163</v>
      </c>
      <c r="H249" s="4">
        <v>69.9</v>
      </c>
      <c r="I249" s="4">
        <v>12.1</v>
      </c>
      <c r="J249" s="4">
        <v>24.6</v>
      </c>
      <c r="K249" s="4">
        <v>6.2</v>
      </c>
      <c r="L249" s="4">
        <v>9</v>
      </c>
      <c r="M249" s="4">
        <v>1.1</v>
      </c>
      <c r="N249" s="4">
        <v>4.37</v>
      </c>
      <c r="O249" s="4">
        <v>1.34</v>
      </c>
      <c r="P249" s="4">
        <v>9.6</v>
      </c>
      <c r="Q249" s="4">
        <v>0</v>
      </c>
      <c r="S249" s="5"/>
      <c r="T249" s="6"/>
      <c r="U249" s="5"/>
      <c r="V249" s="7"/>
      <c r="W249" s="4"/>
    </row>
    <row r="250" s="2" customFormat="1" customHeight="1" spans="1:23">
      <c r="A250" s="11">
        <v>42875</v>
      </c>
      <c r="B250" s="15">
        <v>1</v>
      </c>
      <c r="C250" s="2">
        <v>62</v>
      </c>
      <c r="D250" s="4">
        <v>28.1</v>
      </c>
      <c r="E250" s="4">
        <f t="shared" si="6"/>
        <v>13.2</v>
      </c>
      <c r="F250" s="4">
        <v>14.9</v>
      </c>
      <c r="G250" s="4">
        <f t="shared" si="7"/>
        <v>53.0249110320285</v>
      </c>
      <c r="H250" s="4">
        <v>60.2</v>
      </c>
      <c r="I250" s="4">
        <v>23.3</v>
      </c>
      <c r="J250" s="4">
        <v>34.5</v>
      </c>
      <c r="K250" s="4">
        <v>5.2</v>
      </c>
      <c r="L250" s="4">
        <v>17</v>
      </c>
      <c r="M250" s="4">
        <v>4</v>
      </c>
      <c r="N250" s="4">
        <v>4.13</v>
      </c>
      <c r="O250" s="4">
        <v>1.4</v>
      </c>
      <c r="P250" s="4">
        <v>13.577</v>
      </c>
      <c r="Q250" s="4">
        <v>7.78</v>
      </c>
      <c r="S250" s="5"/>
      <c r="T250" s="6"/>
      <c r="U250" s="5"/>
      <c r="V250" s="7"/>
      <c r="W250" s="4"/>
    </row>
    <row r="251" s="2" customFormat="1" customHeight="1" spans="1:23">
      <c r="A251" s="11">
        <v>42881</v>
      </c>
      <c r="B251" s="15">
        <v>1</v>
      </c>
      <c r="C251" s="2">
        <v>73</v>
      </c>
      <c r="D251" s="4">
        <v>25.4</v>
      </c>
      <c r="E251" s="4">
        <f t="shared" si="6"/>
        <v>7.1</v>
      </c>
      <c r="F251" s="4">
        <v>18.3</v>
      </c>
      <c r="G251" s="4">
        <f t="shared" si="7"/>
        <v>72.0472440944882</v>
      </c>
      <c r="H251" s="4">
        <v>68.2</v>
      </c>
      <c r="I251" s="4">
        <v>25.7</v>
      </c>
      <c r="J251" s="4">
        <v>24.9</v>
      </c>
      <c r="K251" s="4">
        <v>6.6</v>
      </c>
      <c r="L251" s="4">
        <v>22</v>
      </c>
      <c r="M251" s="4">
        <v>1.4</v>
      </c>
      <c r="N251" s="4">
        <v>3.24</v>
      </c>
      <c r="O251" s="4">
        <v>1.44</v>
      </c>
      <c r="P251" s="4">
        <v>4.382</v>
      </c>
      <c r="Q251" s="4">
        <v>1.355</v>
      </c>
      <c r="S251" s="5"/>
      <c r="T251" s="6"/>
      <c r="U251" s="5"/>
      <c r="V251" s="7"/>
      <c r="W251" s="4"/>
    </row>
    <row r="252" s="2" customFormat="1" customHeight="1" spans="1:23">
      <c r="A252" s="11">
        <v>42881</v>
      </c>
      <c r="B252" s="15">
        <v>1</v>
      </c>
      <c r="C252" s="2">
        <v>67</v>
      </c>
      <c r="D252" s="4">
        <v>35.7</v>
      </c>
      <c r="E252" s="4">
        <f t="shared" si="6"/>
        <v>8.1</v>
      </c>
      <c r="F252" s="4">
        <v>27.6</v>
      </c>
      <c r="G252" s="4">
        <f t="shared" si="7"/>
        <v>77.3109243697479</v>
      </c>
      <c r="H252" s="4">
        <v>75.4</v>
      </c>
      <c r="I252" s="4">
        <v>35.7</v>
      </c>
      <c r="J252" s="4">
        <v>19.2</v>
      </c>
      <c r="K252" s="4">
        <v>5.3</v>
      </c>
      <c r="L252" s="4">
        <v>21.5</v>
      </c>
      <c r="M252" s="4">
        <v>4.1</v>
      </c>
      <c r="N252" s="4">
        <v>5.42</v>
      </c>
      <c r="O252" s="4">
        <v>2.28</v>
      </c>
      <c r="P252" s="4">
        <v>1.281</v>
      </c>
      <c r="Q252" s="4">
        <v>0</v>
      </c>
      <c r="S252" s="5"/>
      <c r="T252" s="6"/>
      <c r="U252" s="5"/>
      <c r="V252" s="7"/>
      <c r="W252" s="4"/>
    </row>
    <row r="253" s="2" customFormat="1" customHeight="1" spans="1:23">
      <c r="A253" s="11">
        <v>42888</v>
      </c>
      <c r="B253" s="15">
        <v>2</v>
      </c>
      <c r="C253" s="2">
        <v>62</v>
      </c>
      <c r="D253" s="4">
        <v>34.7</v>
      </c>
      <c r="E253" s="4">
        <f t="shared" si="6"/>
        <v>14.5</v>
      </c>
      <c r="F253" s="4">
        <v>20.2</v>
      </c>
      <c r="G253" s="4">
        <f t="shared" si="7"/>
        <v>58.2132564841498</v>
      </c>
      <c r="H253" s="4">
        <v>67.1</v>
      </c>
      <c r="I253" s="4">
        <v>26.8</v>
      </c>
      <c r="J253" s="4">
        <v>26</v>
      </c>
      <c r="K253" s="4">
        <v>6.9</v>
      </c>
      <c r="L253" s="4">
        <v>19.4</v>
      </c>
      <c r="M253" s="4">
        <v>3.1</v>
      </c>
      <c r="N253" s="4">
        <v>4.29</v>
      </c>
      <c r="O253" s="4">
        <v>1.53</v>
      </c>
      <c r="P253" s="4">
        <v>2.303</v>
      </c>
      <c r="Q253" s="4">
        <v>0</v>
      </c>
      <c r="S253" s="5"/>
      <c r="T253" s="6"/>
      <c r="U253" s="5"/>
      <c r="V253" s="7"/>
      <c r="W253" s="4"/>
    </row>
    <row r="254" s="2" customFormat="1" customHeight="1" spans="1:23">
      <c r="A254" s="16">
        <v>42888</v>
      </c>
      <c r="B254" s="15">
        <v>1</v>
      </c>
      <c r="C254" s="2">
        <v>33</v>
      </c>
      <c r="D254" s="4">
        <v>30.2</v>
      </c>
      <c r="E254" s="4">
        <f t="shared" si="6"/>
        <v>10.2</v>
      </c>
      <c r="F254" s="4">
        <v>20</v>
      </c>
      <c r="G254" s="4">
        <f t="shared" si="7"/>
        <v>66.2251655629139</v>
      </c>
      <c r="H254" s="4">
        <v>52.7</v>
      </c>
      <c r="I254" s="4">
        <v>21.1</v>
      </c>
      <c r="J254" s="4">
        <v>41</v>
      </c>
      <c r="K254" s="4">
        <v>5.7</v>
      </c>
      <c r="L254" s="4">
        <v>14.4</v>
      </c>
      <c r="M254" s="4">
        <v>2</v>
      </c>
      <c r="N254" s="4">
        <v>2.99</v>
      </c>
      <c r="O254" s="4">
        <v>1.92</v>
      </c>
      <c r="P254" s="4">
        <v>5.741</v>
      </c>
      <c r="Q254" s="4">
        <v>4.594</v>
      </c>
      <c r="S254" s="5"/>
      <c r="T254" s="6"/>
      <c r="U254" s="5"/>
      <c r="V254" s="7"/>
      <c r="W254" s="4"/>
    </row>
    <row r="255" s="2" customFormat="1" customHeight="1" spans="1:23">
      <c r="A255" s="11">
        <v>42934</v>
      </c>
      <c r="B255" s="15">
        <v>2</v>
      </c>
      <c r="C255" s="2">
        <v>39</v>
      </c>
      <c r="D255" s="4">
        <v>37.9</v>
      </c>
      <c r="E255" s="4">
        <f t="shared" si="6"/>
        <v>18</v>
      </c>
      <c r="F255" s="4">
        <v>19.9</v>
      </c>
      <c r="G255" s="4">
        <f t="shared" si="7"/>
        <v>52.5065963060686</v>
      </c>
      <c r="H255" s="4">
        <v>72.1</v>
      </c>
      <c r="I255" s="4">
        <v>32.8</v>
      </c>
      <c r="J255" s="4">
        <v>20.9</v>
      </c>
      <c r="K255" s="4">
        <v>6.1</v>
      </c>
      <c r="L255" s="4">
        <v>23.9</v>
      </c>
      <c r="M255" s="4">
        <v>2.4</v>
      </c>
      <c r="N255" s="4">
        <v>3.98</v>
      </c>
      <c r="O255" s="4">
        <v>1.6</v>
      </c>
      <c r="P255" s="4">
        <v>5.658</v>
      </c>
      <c r="Q255" s="4">
        <v>0</v>
      </c>
      <c r="S255" s="5"/>
      <c r="T255" s="6"/>
      <c r="U255" s="5"/>
      <c r="V255" s="7"/>
      <c r="W255" s="4"/>
    </row>
    <row r="256" s="2" customFormat="1" customHeight="1" spans="1:23">
      <c r="A256" s="11">
        <v>42921</v>
      </c>
      <c r="B256" s="15">
        <v>1</v>
      </c>
      <c r="C256" s="2">
        <v>47</v>
      </c>
      <c r="D256" s="4">
        <v>38.2</v>
      </c>
      <c r="E256" s="4">
        <f t="shared" si="6"/>
        <v>21.8</v>
      </c>
      <c r="F256" s="4">
        <v>16.4</v>
      </c>
      <c r="G256" s="4">
        <f t="shared" si="7"/>
        <v>42.9319371727749</v>
      </c>
      <c r="H256" s="4">
        <v>82.2</v>
      </c>
      <c r="I256" s="4">
        <v>43.7</v>
      </c>
      <c r="J256" s="4">
        <v>8.1</v>
      </c>
      <c r="K256" s="4">
        <v>9.3</v>
      </c>
      <c r="L256" s="4">
        <v>31.7</v>
      </c>
      <c r="M256" s="4">
        <v>4.7</v>
      </c>
      <c r="N256" s="4">
        <v>3.12</v>
      </c>
      <c r="O256" s="4">
        <v>2.27</v>
      </c>
      <c r="P256" s="4">
        <v>1.338</v>
      </c>
      <c r="Q256" s="4">
        <v>1.924</v>
      </c>
      <c r="S256" s="5"/>
      <c r="T256" s="6"/>
      <c r="U256" s="5"/>
      <c r="V256" s="7"/>
      <c r="W256" s="4"/>
    </row>
    <row r="257" s="2" customFormat="1" customHeight="1" spans="1:23">
      <c r="A257" s="11">
        <v>42926</v>
      </c>
      <c r="B257" s="15">
        <v>1</v>
      </c>
      <c r="C257" s="2">
        <v>45</v>
      </c>
      <c r="D257" s="4">
        <v>40.7</v>
      </c>
      <c r="E257" s="4">
        <f t="shared" si="6"/>
        <v>17.8</v>
      </c>
      <c r="F257" s="4">
        <v>22.9</v>
      </c>
      <c r="G257" s="4">
        <f t="shared" si="7"/>
        <v>56.2653562653563</v>
      </c>
      <c r="H257" s="4">
        <v>75.4</v>
      </c>
      <c r="I257" s="4">
        <v>33</v>
      </c>
      <c r="J257" s="4">
        <v>12.5</v>
      </c>
      <c r="K257" s="4">
        <v>11.8</v>
      </c>
      <c r="L257" s="4">
        <v>21.3</v>
      </c>
      <c r="M257" s="4">
        <v>2</v>
      </c>
      <c r="N257" s="4">
        <v>4.28</v>
      </c>
      <c r="O257" s="4">
        <v>1.5</v>
      </c>
      <c r="P257" s="4">
        <v>1.887</v>
      </c>
      <c r="Q257" s="4">
        <v>3.016</v>
      </c>
      <c r="S257" s="5"/>
      <c r="T257" s="6"/>
      <c r="U257" s="5"/>
      <c r="V257" s="7"/>
      <c r="W257" s="4"/>
    </row>
    <row r="258" s="2" customFormat="1" customHeight="1" spans="1:23">
      <c r="A258" s="11">
        <v>42902</v>
      </c>
      <c r="B258" s="15">
        <v>1</v>
      </c>
      <c r="C258" s="2">
        <v>60</v>
      </c>
      <c r="D258" s="4">
        <v>31.2</v>
      </c>
      <c r="E258" s="4">
        <f t="shared" ref="E258:E321" si="8">D258-F258</f>
        <v>14.3</v>
      </c>
      <c r="F258" s="4">
        <v>16.9</v>
      </c>
      <c r="G258" s="4">
        <f t="shared" si="7"/>
        <v>54.1666666666667</v>
      </c>
      <c r="H258" s="4">
        <v>79.9</v>
      </c>
      <c r="I258" s="4">
        <v>42.8</v>
      </c>
      <c r="J258" s="4">
        <v>13.4</v>
      </c>
      <c r="K258" s="4">
        <v>6.7</v>
      </c>
      <c r="L258" s="4">
        <v>28.9</v>
      </c>
      <c r="M258" s="4">
        <v>5.5</v>
      </c>
      <c r="N258" s="4">
        <v>3.03</v>
      </c>
      <c r="O258" s="4">
        <v>1.9</v>
      </c>
      <c r="P258" s="4">
        <v>3.427</v>
      </c>
      <c r="Q258" s="4">
        <v>0</v>
      </c>
      <c r="S258" s="5"/>
      <c r="T258" s="6"/>
      <c r="U258" s="5"/>
      <c r="V258" s="7"/>
      <c r="W258" s="4"/>
    </row>
    <row r="259" s="2" customFormat="1" customHeight="1" spans="1:23">
      <c r="A259" s="11">
        <v>42921</v>
      </c>
      <c r="B259" s="15">
        <v>1</v>
      </c>
      <c r="C259" s="2">
        <v>60</v>
      </c>
      <c r="D259" s="4">
        <v>31.2</v>
      </c>
      <c r="E259" s="4">
        <f t="shared" si="8"/>
        <v>14.3</v>
      </c>
      <c r="F259" s="4">
        <v>16.9</v>
      </c>
      <c r="G259" s="4">
        <f t="shared" si="7"/>
        <v>54.1666666666667</v>
      </c>
      <c r="H259" s="4">
        <v>79.7</v>
      </c>
      <c r="I259" s="4">
        <v>42.8</v>
      </c>
      <c r="J259" s="4">
        <v>13.4</v>
      </c>
      <c r="K259" s="4">
        <v>6.7</v>
      </c>
      <c r="L259" s="4">
        <v>28.9</v>
      </c>
      <c r="M259" s="4">
        <v>5.5</v>
      </c>
      <c r="N259" s="4">
        <v>4.35</v>
      </c>
      <c r="O259" s="4">
        <v>1.47</v>
      </c>
      <c r="P259" s="4">
        <v>1.143</v>
      </c>
      <c r="Q259" s="4">
        <v>0</v>
      </c>
      <c r="S259" s="5"/>
      <c r="T259" s="6"/>
      <c r="U259" s="5"/>
      <c r="V259" s="7"/>
      <c r="W259" s="4"/>
    </row>
    <row r="260" s="2" customFormat="1" customHeight="1" spans="1:23">
      <c r="A260" s="11">
        <v>42926</v>
      </c>
      <c r="B260" s="15">
        <v>1</v>
      </c>
      <c r="C260" s="2">
        <v>51</v>
      </c>
      <c r="D260" s="4">
        <v>26.6</v>
      </c>
      <c r="E260" s="4">
        <f t="shared" si="8"/>
        <v>15</v>
      </c>
      <c r="F260" s="4">
        <v>11.6</v>
      </c>
      <c r="G260" s="4">
        <f t="shared" si="7"/>
        <v>43.609022556391</v>
      </c>
      <c r="H260" s="4">
        <v>59.5</v>
      </c>
      <c r="I260" s="4">
        <v>30.9</v>
      </c>
      <c r="J260" s="4">
        <v>29.6</v>
      </c>
      <c r="K260" s="4">
        <v>9.3</v>
      </c>
      <c r="L260" s="4">
        <v>27.8</v>
      </c>
      <c r="M260" s="4">
        <v>2.2</v>
      </c>
      <c r="N260" s="4">
        <v>3.27</v>
      </c>
      <c r="O260" s="4">
        <v>1.95</v>
      </c>
      <c r="P260" s="4">
        <v>0</v>
      </c>
      <c r="Q260" s="4">
        <v>0</v>
      </c>
      <c r="S260" s="5"/>
      <c r="T260" s="6"/>
      <c r="U260" s="5"/>
      <c r="V260" s="7"/>
      <c r="W260" s="4"/>
    </row>
    <row r="261" s="2" customFormat="1" customHeight="1" spans="1:23">
      <c r="A261" s="16">
        <v>42907</v>
      </c>
      <c r="B261" s="15">
        <v>1</v>
      </c>
      <c r="C261" s="2">
        <v>63</v>
      </c>
      <c r="D261" s="4">
        <v>16.5</v>
      </c>
      <c r="E261" s="4">
        <f t="shared" si="8"/>
        <v>7.6</v>
      </c>
      <c r="F261" s="4">
        <v>8.9</v>
      </c>
      <c r="G261" s="4">
        <f t="shared" si="7"/>
        <v>53.9393939393939</v>
      </c>
      <c r="H261" s="4">
        <v>50.7</v>
      </c>
      <c r="I261" s="4">
        <v>33.8</v>
      </c>
      <c r="J261" s="4">
        <v>40.5</v>
      </c>
      <c r="K261" s="4">
        <v>8.3</v>
      </c>
      <c r="L261" s="4">
        <v>20.1</v>
      </c>
      <c r="M261" s="4">
        <v>1.8</v>
      </c>
      <c r="N261" s="4">
        <v>4.64</v>
      </c>
      <c r="O261" s="4">
        <v>1.99</v>
      </c>
      <c r="P261" s="4">
        <v>8.87</v>
      </c>
      <c r="Q261" s="4">
        <v>0</v>
      </c>
      <c r="S261" s="5"/>
      <c r="T261" s="6"/>
      <c r="U261" s="5"/>
      <c r="V261" s="7"/>
      <c r="W261" s="4"/>
    </row>
    <row r="262" s="2" customFormat="1" customHeight="1" spans="1:23">
      <c r="A262" s="11">
        <v>42947</v>
      </c>
      <c r="B262" s="15">
        <v>1</v>
      </c>
      <c r="C262" s="2">
        <v>53</v>
      </c>
      <c r="D262" s="4">
        <v>19.1</v>
      </c>
      <c r="E262" s="4">
        <f t="shared" si="8"/>
        <v>12.4</v>
      </c>
      <c r="F262" s="4">
        <v>6.7</v>
      </c>
      <c r="G262" s="4">
        <f t="shared" si="7"/>
        <v>35.0785340314136</v>
      </c>
      <c r="H262" s="4">
        <v>47</v>
      </c>
      <c r="I262" s="4">
        <v>26.1</v>
      </c>
      <c r="J262" s="4">
        <v>43.5</v>
      </c>
      <c r="K262" s="4">
        <v>9.5</v>
      </c>
      <c r="L262" s="4">
        <v>25</v>
      </c>
      <c r="M262" s="4">
        <v>1.7</v>
      </c>
      <c r="N262" s="4">
        <v>4.26</v>
      </c>
      <c r="O262" s="4">
        <v>3.55</v>
      </c>
      <c r="P262" s="4">
        <v>0</v>
      </c>
      <c r="Q262" s="4">
        <v>0</v>
      </c>
      <c r="S262" s="5"/>
      <c r="T262" s="6"/>
      <c r="U262" s="5"/>
      <c r="V262" s="7"/>
      <c r="W262" s="4"/>
    </row>
    <row r="263" s="2" customFormat="1" customHeight="1" spans="1:23">
      <c r="A263" s="11">
        <v>42917</v>
      </c>
      <c r="B263" s="21" t="s">
        <v>21</v>
      </c>
      <c r="C263" s="2">
        <v>35</v>
      </c>
      <c r="D263" s="4">
        <v>48.8</v>
      </c>
      <c r="E263" s="4">
        <f t="shared" si="8"/>
        <v>10.7</v>
      </c>
      <c r="F263" s="4">
        <v>38.1</v>
      </c>
      <c r="G263" s="4">
        <f t="shared" si="7"/>
        <v>78.0737704918033</v>
      </c>
      <c r="H263" s="4">
        <v>76.4</v>
      </c>
      <c r="I263" s="4">
        <v>19.5</v>
      </c>
      <c r="J263" s="4">
        <v>9.5</v>
      </c>
      <c r="K263" s="4">
        <v>13.6</v>
      </c>
      <c r="L263" s="4">
        <v>11.6</v>
      </c>
      <c r="M263" s="4">
        <v>1.5</v>
      </c>
      <c r="N263" s="4">
        <v>1.47</v>
      </c>
      <c r="O263" s="4">
        <v>1.5</v>
      </c>
      <c r="P263" s="4">
        <v>0</v>
      </c>
      <c r="Q263" s="4">
        <v>0</v>
      </c>
      <c r="S263" s="5"/>
      <c r="T263" s="6"/>
      <c r="U263" s="5"/>
      <c r="V263" s="7"/>
      <c r="W263" s="4"/>
    </row>
    <row r="264" s="2" customFormat="1" customHeight="1" spans="1:23">
      <c r="A264" s="11">
        <v>42917</v>
      </c>
      <c r="B264" s="21" t="s">
        <v>21</v>
      </c>
      <c r="C264" s="2">
        <v>24</v>
      </c>
      <c r="D264" s="4">
        <v>16.7</v>
      </c>
      <c r="E264" s="4">
        <f t="shared" si="8"/>
        <v>9</v>
      </c>
      <c r="F264" s="4">
        <v>7.7</v>
      </c>
      <c r="G264" s="4">
        <f t="shared" si="7"/>
        <v>46.1077844311377</v>
      </c>
      <c r="H264" s="4">
        <v>44.6</v>
      </c>
      <c r="I264" s="4">
        <v>22.9</v>
      </c>
      <c r="J264" s="4">
        <v>44.2</v>
      </c>
      <c r="K264" s="4">
        <v>11</v>
      </c>
      <c r="L264" s="4">
        <v>15.6</v>
      </c>
      <c r="M264" s="4">
        <v>1.6</v>
      </c>
      <c r="N264" s="4">
        <v>3.36</v>
      </c>
      <c r="O264" s="4">
        <v>1.92</v>
      </c>
      <c r="P264" s="4">
        <v>2.631</v>
      </c>
      <c r="Q264" s="4">
        <v>0</v>
      </c>
      <c r="S264" s="5"/>
      <c r="T264" s="6"/>
      <c r="U264" s="5"/>
      <c r="V264" s="7"/>
      <c r="W264" s="4"/>
    </row>
    <row r="265" s="2" customFormat="1" customHeight="1" spans="1:23">
      <c r="A265" s="11">
        <v>42948</v>
      </c>
      <c r="B265" s="15">
        <v>1</v>
      </c>
      <c r="C265" s="2">
        <v>33</v>
      </c>
      <c r="D265" s="4">
        <v>21.6</v>
      </c>
      <c r="E265" s="4">
        <f t="shared" si="8"/>
        <v>12.9</v>
      </c>
      <c r="F265" s="4">
        <v>8.7</v>
      </c>
      <c r="G265" s="4">
        <f t="shared" si="7"/>
        <v>40.2777777777778</v>
      </c>
      <c r="H265" s="4">
        <v>53.4</v>
      </c>
      <c r="I265" s="4">
        <v>30.2</v>
      </c>
      <c r="J265" s="4">
        <v>34.9</v>
      </c>
      <c r="K265" s="4">
        <v>11.7</v>
      </c>
      <c r="L265" s="4">
        <v>11.7</v>
      </c>
      <c r="M265" s="4">
        <v>2.7</v>
      </c>
      <c r="N265" s="4">
        <v>6.71</v>
      </c>
      <c r="O265" s="4">
        <v>3.01</v>
      </c>
      <c r="P265" s="4">
        <v>2.613</v>
      </c>
      <c r="Q265" s="4">
        <v>0</v>
      </c>
      <c r="S265" s="5"/>
      <c r="T265" s="6"/>
      <c r="U265" s="5"/>
      <c r="V265" s="7"/>
      <c r="W265" s="4"/>
    </row>
    <row r="266" s="2" customFormat="1" customHeight="1" spans="1:23">
      <c r="A266" s="11">
        <v>42947</v>
      </c>
      <c r="B266" s="15">
        <v>1</v>
      </c>
      <c r="C266" s="2">
        <v>32</v>
      </c>
      <c r="D266" s="4">
        <v>18.4</v>
      </c>
      <c r="E266" s="4">
        <f t="shared" si="8"/>
        <v>13.5</v>
      </c>
      <c r="F266" s="4">
        <v>4.9</v>
      </c>
      <c r="G266" s="4">
        <f t="shared" si="7"/>
        <v>26.6304347826087</v>
      </c>
      <c r="H266" s="4">
        <v>42.8</v>
      </c>
      <c r="I266" s="4">
        <v>23.1</v>
      </c>
      <c r="J266" s="4">
        <v>48</v>
      </c>
      <c r="K266" s="4">
        <v>9</v>
      </c>
      <c r="L266" s="4">
        <v>14.6</v>
      </c>
      <c r="M266" s="4">
        <v>1.2</v>
      </c>
      <c r="N266" s="4">
        <v>4.63</v>
      </c>
      <c r="O266" s="4">
        <v>2.34</v>
      </c>
      <c r="P266" s="4">
        <v>6.528</v>
      </c>
      <c r="Q266" s="4">
        <v>4.072</v>
      </c>
      <c r="S266" s="5"/>
      <c r="T266" s="6"/>
      <c r="U266" s="5"/>
      <c r="V266" s="7"/>
      <c r="W266" s="4"/>
    </row>
    <row r="267" s="2" customFormat="1" customHeight="1" spans="1:23">
      <c r="A267" s="11">
        <v>42968</v>
      </c>
      <c r="B267" s="15">
        <v>1</v>
      </c>
      <c r="C267" s="2">
        <v>57</v>
      </c>
      <c r="D267" s="4">
        <v>23.9</v>
      </c>
      <c r="E267" s="4">
        <f t="shared" si="8"/>
        <v>14.1</v>
      </c>
      <c r="F267" s="4">
        <v>9.8</v>
      </c>
      <c r="G267" s="4">
        <f t="shared" si="7"/>
        <v>41.0041841004184</v>
      </c>
      <c r="H267" s="4">
        <v>73.9</v>
      </c>
      <c r="I267" s="4">
        <v>48.1</v>
      </c>
      <c r="J267" s="4">
        <v>17.3</v>
      </c>
      <c r="K267" s="4">
        <v>8.3</v>
      </c>
      <c r="L267" s="4">
        <v>32.1</v>
      </c>
      <c r="M267" s="4">
        <v>0.7</v>
      </c>
      <c r="N267" s="4">
        <v>4.09</v>
      </c>
      <c r="O267" s="4">
        <v>3.22</v>
      </c>
      <c r="P267" s="4">
        <v>0</v>
      </c>
      <c r="Q267" s="4">
        <v>0</v>
      </c>
      <c r="S267" s="5"/>
      <c r="T267" s="6"/>
      <c r="U267" s="5"/>
      <c r="V267" s="7"/>
      <c r="W267" s="4"/>
    </row>
    <row r="268" s="2" customFormat="1" customHeight="1" spans="1:23">
      <c r="A268" s="11">
        <v>42949</v>
      </c>
      <c r="B268" s="15">
        <v>1</v>
      </c>
      <c r="C268" s="2">
        <v>42</v>
      </c>
      <c r="D268" s="4">
        <v>52.2</v>
      </c>
      <c r="E268" s="4">
        <f t="shared" si="8"/>
        <v>16.5</v>
      </c>
      <c r="F268" s="4">
        <v>35.7</v>
      </c>
      <c r="G268" s="4">
        <f t="shared" si="7"/>
        <v>68.3908045977011</v>
      </c>
      <c r="H268" s="4">
        <v>77.2</v>
      </c>
      <c r="I268" s="4">
        <v>20.7</v>
      </c>
      <c r="J268" s="4">
        <v>18.7</v>
      </c>
      <c r="K268" s="4">
        <v>3.3</v>
      </c>
      <c r="L268" s="4">
        <v>17.6</v>
      </c>
      <c r="M268" s="4">
        <v>1.6</v>
      </c>
      <c r="N268" s="4">
        <v>3.15</v>
      </c>
      <c r="O268" s="4">
        <v>1.13</v>
      </c>
      <c r="P268" s="4">
        <v>6.415</v>
      </c>
      <c r="Q268" s="4">
        <v>1.686</v>
      </c>
      <c r="S268" s="5"/>
      <c r="T268" s="6"/>
      <c r="U268" s="5"/>
      <c r="V268" s="7"/>
      <c r="W268" s="4"/>
    </row>
    <row r="269" s="2" customFormat="1" customHeight="1" spans="1:23">
      <c r="A269" s="11">
        <v>42975</v>
      </c>
      <c r="B269" s="15">
        <v>2</v>
      </c>
      <c r="C269" s="2">
        <v>46</v>
      </c>
      <c r="D269" s="4">
        <v>33</v>
      </c>
      <c r="E269" s="4">
        <f t="shared" si="8"/>
        <v>33</v>
      </c>
      <c r="F269" s="4"/>
      <c r="G269" s="4">
        <v>58</v>
      </c>
      <c r="H269" s="4">
        <v>67.4</v>
      </c>
      <c r="I269" s="4">
        <v>25.8</v>
      </c>
      <c r="J269" s="4"/>
      <c r="K269" s="4"/>
      <c r="L269" s="4"/>
      <c r="M269" s="4"/>
      <c r="N269" s="4">
        <v>3.56</v>
      </c>
      <c r="O269" s="4">
        <v>1.25</v>
      </c>
      <c r="P269" s="4">
        <v>1.617</v>
      </c>
      <c r="Q269" s="4">
        <v>0</v>
      </c>
      <c r="S269" s="5"/>
      <c r="T269" s="6"/>
      <c r="U269" s="5"/>
      <c r="V269" s="7"/>
      <c r="W269" s="4"/>
    </row>
    <row r="270" s="2" customFormat="1" customHeight="1" spans="1:23">
      <c r="A270" s="11">
        <v>42958</v>
      </c>
      <c r="B270" s="15">
        <v>2</v>
      </c>
      <c r="C270" s="2">
        <v>36</v>
      </c>
      <c r="D270" s="4">
        <v>39.2</v>
      </c>
      <c r="E270" s="4">
        <f t="shared" si="8"/>
        <v>15.3</v>
      </c>
      <c r="F270" s="4">
        <v>23.9</v>
      </c>
      <c r="G270" s="4">
        <f t="shared" ref="G270:G333" si="9">F270/D270*100</f>
        <v>60.969387755102</v>
      </c>
      <c r="H270" s="4">
        <v>68.1</v>
      </c>
      <c r="I270" s="4">
        <v>26.1</v>
      </c>
      <c r="J270" s="4">
        <v>28</v>
      </c>
      <c r="K270" s="4">
        <v>3.4</v>
      </c>
      <c r="L270" s="4">
        <v>17.3</v>
      </c>
      <c r="M270" s="4">
        <v>3.5</v>
      </c>
      <c r="N270" s="4">
        <v>3.71</v>
      </c>
      <c r="O270" s="4">
        <v>1.09</v>
      </c>
      <c r="P270" s="4">
        <v>0</v>
      </c>
      <c r="Q270" s="4">
        <v>0</v>
      </c>
      <c r="S270" s="5"/>
      <c r="T270" s="6"/>
      <c r="U270" s="5"/>
      <c r="V270" s="7"/>
      <c r="W270" s="4"/>
    </row>
    <row r="271" s="2" customFormat="1" customHeight="1" spans="1:23">
      <c r="A271" s="11">
        <v>42968</v>
      </c>
      <c r="B271" s="15">
        <v>2</v>
      </c>
      <c r="C271" s="2">
        <v>52</v>
      </c>
      <c r="D271" s="4">
        <v>18</v>
      </c>
      <c r="E271" s="4">
        <f t="shared" si="8"/>
        <v>9.2</v>
      </c>
      <c r="F271" s="4">
        <v>8.8</v>
      </c>
      <c r="G271" s="4">
        <f t="shared" si="9"/>
        <v>48.8888888888889</v>
      </c>
      <c r="H271" s="4">
        <v>80.9</v>
      </c>
      <c r="I271" s="4">
        <v>51.9</v>
      </c>
      <c r="J271" s="4">
        <v>7.9</v>
      </c>
      <c r="K271" s="4">
        <v>11.3</v>
      </c>
      <c r="L271" s="4">
        <v>27.1</v>
      </c>
      <c r="M271" s="4">
        <v>1.5</v>
      </c>
      <c r="N271" s="4">
        <v>4.45</v>
      </c>
      <c r="O271" s="4">
        <v>1.48</v>
      </c>
      <c r="P271" s="4">
        <v>0</v>
      </c>
      <c r="Q271" s="4">
        <v>0</v>
      </c>
      <c r="S271" s="5"/>
      <c r="T271" s="6"/>
      <c r="U271" s="5"/>
      <c r="V271" s="7"/>
      <c r="W271" s="4"/>
    </row>
    <row r="272" s="2" customFormat="1" customHeight="1" spans="1:23">
      <c r="A272" s="11">
        <v>42984</v>
      </c>
      <c r="B272" s="15">
        <v>2</v>
      </c>
      <c r="C272" s="2">
        <v>52</v>
      </c>
      <c r="D272" s="4">
        <v>28.8</v>
      </c>
      <c r="E272" s="4">
        <f t="shared" si="8"/>
        <v>8.7</v>
      </c>
      <c r="F272" s="4">
        <v>20.1</v>
      </c>
      <c r="G272" s="4">
        <f t="shared" si="9"/>
        <v>69.7916666666667</v>
      </c>
      <c r="H272" s="4">
        <v>59.9</v>
      </c>
      <c r="I272" s="4">
        <v>13.9</v>
      </c>
      <c r="J272" s="4">
        <v>32.1</v>
      </c>
      <c r="K272" s="4">
        <v>7.8</v>
      </c>
      <c r="L272" s="4">
        <v>13.2</v>
      </c>
      <c r="M272" s="4">
        <v>1.1</v>
      </c>
      <c r="N272" s="4">
        <v>2.78</v>
      </c>
      <c r="O272" s="4">
        <v>0.93</v>
      </c>
      <c r="P272" s="4">
        <v>0</v>
      </c>
      <c r="Q272" s="4">
        <v>0</v>
      </c>
      <c r="S272" s="5"/>
      <c r="T272" s="6"/>
      <c r="U272" s="5"/>
      <c r="V272" s="7"/>
      <c r="W272" s="4"/>
    </row>
    <row r="273" s="2" customFormat="1" customHeight="1" spans="1:23">
      <c r="A273" s="11">
        <v>42948</v>
      </c>
      <c r="B273" s="21" t="s">
        <v>21</v>
      </c>
      <c r="C273" s="2">
        <v>49</v>
      </c>
      <c r="D273" s="4">
        <v>49.3</v>
      </c>
      <c r="E273" s="4">
        <f t="shared" si="8"/>
        <v>19.4</v>
      </c>
      <c r="F273" s="4">
        <v>29.9</v>
      </c>
      <c r="G273" s="4">
        <f t="shared" si="9"/>
        <v>60.6490872210953</v>
      </c>
      <c r="H273" s="4">
        <v>77.7</v>
      </c>
      <c r="I273" s="4">
        <v>23.9</v>
      </c>
      <c r="J273" s="4">
        <v>19.2</v>
      </c>
      <c r="K273" s="4">
        <v>3.1</v>
      </c>
      <c r="L273" s="4">
        <v>13.5</v>
      </c>
      <c r="M273" s="4">
        <v>2.4</v>
      </c>
      <c r="N273" s="4">
        <v>3.94</v>
      </c>
      <c r="O273" s="4">
        <v>2.15</v>
      </c>
      <c r="P273" s="4">
        <v>5.281</v>
      </c>
      <c r="Q273" s="4">
        <v>0</v>
      </c>
      <c r="S273" s="5"/>
      <c r="T273" s="6"/>
      <c r="U273" s="5"/>
      <c r="V273" s="7"/>
      <c r="W273" s="4"/>
    </row>
    <row r="274" s="2" customFormat="1" customHeight="1" spans="1:23">
      <c r="A274" s="11">
        <v>42984</v>
      </c>
      <c r="B274" s="15">
        <v>1</v>
      </c>
      <c r="C274" s="2">
        <v>46</v>
      </c>
      <c r="D274" s="4">
        <v>16.1</v>
      </c>
      <c r="E274" s="4">
        <f t="shared" si="8"/>
        <v>7.5</v>
      </c>
      <c r="F274" s="4">
        <v>8.6</v>
      </c>
      <c r="G274" s="4">
        <f t="shared" si="9"/>
        <v>53.416149068323</v>
      </c>
      <c r="H274" s="4">
        <v>42.4</v>
      </c>
      <c r="I274" s="4">
        <v>22.5</v>
      </c>
      <c r="J274" s="4">
        <v>51.9</v>
      </c>
      <c r="K274" s="4">
        <v>5.8</v>
      </c>
      <c r="L274" s="4">
        <v>13.2</v>
      </c>
      <c r="M274" s="4">
        <v>4.3</v>
      </c>
      <c r="N274" s="4">
        <v>3.59</v>
      </c>
      <c r="O274" s="4">
        <v>1.07</v>
      </c>
      <c r="P274" s="4">
        <v>10.802</v>
      </c>
      <c r="Q274" s="4">
        <v>6.003</v>
      </c>
      <c r="S274" s="5"/>
      <c r="T274" s="6"/>
      <c r="U274" s="5"/>
      <c r="V274" s="7"/>
      <c r="W274" s="4"/>
    </row>
    <row r="275" s="2" customFormat="1" customHeight="1" spans="1:23">
      <c r="A275" s="16">
        <v>42957</v>
      </c>
      <c r="B275" s="15">
        <v>1</v>
      </c>
      <c r="C275" s="2">
        <v>45</v>
      </c>
      <c r="D275" s="4">
        <v>37.3</v>
      </c>
      <c r="E275" s="4">
        <f t="shared" si="8"/>
        <v>15.5</v>
      </c>
      <c r="F275" s="4">
        <v>21.8</v>
      </c>
      <c r="G275" s="4">
        <f t="shared" si="9"/>
        <v>58.4450402144772</v>
      </c>
      <c r="H275" s="4">
        <v>70.4</v>
      </c>
      <c r="I275" s="4">
        <v>30.4</v>
      </c>
      <c r="J275" s="4">
        <v>19.9</v>
      </c>
      <c r="K275" s="4">
        <v>9.2</v>
      </c>
      <c r="L275" s="4">
        <v>19.1</v>
      </c>
      <c r="M275" s="4">
        <v>2.2</v>
      </c>
      <c r="N275" s="4">
        <v>4.36</v>
      </c>
      <c r="O275" s="4">
        <v>2.37</v>
      </c>
      <c r="P275" s="4">
        <v>5.353</v>
      </c>
      <c r="Q275" s="4">
        <v>4.219</v>
      </c>
      <c r="S275" s="5"/>
      <c r="T275" s="6"/>
      <c r="U275" s="5"/>
      <c r="V275" s="7"/>
      <c r="W275" s="4"/>
    </row>
    <row r="276" s="2" customFormat="1" customHeight="1" spans="1:23">
      <c r="A276" s="11">
        <v>42978</v>
      </c>
      <c r="B276" s="15">
        <v>1</v>
      </c>
      <c r="C276" s="2">
        <v>42</v>
      </c>
      <c r="D276" s="4">
        <v>19.2</v>
      </c>
      <c r="E276" s="4">
        <f t="shared" si="8"/>
        <v>4.8</v>
      </c>
      <c r="F276" s="4">
        <v>14.4</v>
      </c>
      <c r="G276" s="4">
        <f t="shared" si="9"/>
        <v>75</v>
      </c>
      <c r="H276" s="4">
        <v>49.8</v>
      </c>
      <c r="I276" s="4">
        <v>28.7</v>
      </c>
      <c r="J276" s="4">
        <v>39</v>
      </c>
      <c r="K276" s="4">
        <v>11.2</v>
      </c>
      <c r="L276" s="4">
        <v>22.4</v>
      </c>
      <c r="M276" s="4">
        <v>1.7</v>
      </c>
      <c r="N276" s="4">
        <v>6.19</v>
      </c>
      <c r="O276" s="4">
        <v>2.33</v>
      </c>
      <c r="P276" s="4">
        <v>0</v>
      </c>
      <c r="Q276" s="4">
        <v>0</v>
      </c>
      <c r="S276" s="5"/>
      <c r="T276" s="6"/>
      <c r="U276" s="5"/>
      <c r="V276" s="7"/>
      <c r="W276" s="4"/>
    </row>
    <row r="277" s="2" customFormat="1" customHeight="1" spans="1:23">
      <c r="A277" s="11">
        <v>42991</v>
      </c>
      <c r="B277" s="15">
        <v>2</v>
      </c>
      <c r="C277" s="2">
        <v>37</v>
      </c>
      <c r="D277" s="4">
        <v>31.3</v>
      </c>
      <c r="E277" s="4">
        <f t="shared" si="8"/>
        <v>18.4</v>
      </c>
      <c r="F277" s="4">
        <v>12.9</v>
      </c>
      <c r="G277" s="4">
        <f t="shared" si="9"/>
        <v>41.2140575079872</v>
      </c>
      <c r="H277" s="4">
        <v>83.7</v>
      </c>
      <c r="I277" s="4">
        <v>45.2</v>
      </c>
      <c r="J277" s="4">
        <v>8.7</v>
      </c>
      <c r="K277" s="4">
        <v>7.6</v>
      </c>
      <c r="L277" s="4">
        <v>26.1</v>
      </c>
      <c r="M277" s="4">
        <v>3.4</v>
      </c>
      <c r="N277" s="4">
        <v>2.89</v>
      </c>
      <c r="O277" s="4">
        <v>1.99</v>
      </c>
      <c r="P277" s="4">
        <v>7.145</v>
      </c>
      <c r="Q277" s="4">
        <v>0</v>
      </c>
      <c r="S277" s="5"/>
      <c r="T277" s="6"/>
      <c r="U277" s="5"/>
      <c r="V277" s="7"/>
      <c r="W277" s="4"/>
    </row>
    <row r="278" s="2" customFormat="1" customHeight="1" spans="1:23">
      <c r="A278" s="11">
        <v>42975</v>
      </c>
      <c r="B278" s="15">
        <v>1</v>
      </c>
      <c r="C278" s="2">
        <v>39</v>
      </c>
      <c r="D278" s="4">
        <v>27.6</v>
      </c>
      <c r="E278" s="4">
        <f t="shared" si="8"/>
        <v>7</v>
      </c>
      <c r="F278" s="4">
        <v>20.6</v>
      </c>
      <c r="G278" s="4">
        <f t="shared" si="9"/>
        <v>74.6376811594203</v>
      </c>
      <c r="H278" s="4">
        <v>82.9</v>
      </c>
      <c r="I278" s="4">
        <v>55.1</v>
      </c>
      <c r="J278" s="4">
        <v>11</v>
      </c>
      <c r="K278" s="4">
        <v>5.9</v>
      </c>
      <c r="L278" s="4">
        <v>46.1</v>
      </c>
      <c r="M278" s="4">
        <v>1.8</v>
      </c>
      <c r="N278" s="4">
        <v>6.44</v>
      </c>
      <c r="O278" s="4">
        <v>2.55</v>
      </c>
      <c r="P278" s="4">
        <v>0</v>
      </c>
      <c r="Q278" s="4">
        <v>0</v>
      </c>
      <c r="S278" s="5"/>
      <c r="T278" s="6"/>
      <c r="U278" s="5"/>
      <c r="V278" s="7"/>
      <c r="W278" s="4"/>
    </row>
    <row r="279" s="2" customFormat="1" customHeight="1" spans="1:23">
      <c r="A279" s="11">
        <v>42978</v>
      </c>
      <c r="B279" s="15">
        <v>1</v>
      </c>
      <c r="C279" s="2">
        <v>36</v>
      </c>
      <c r="D279" s="4">
        <v>44.3</v>
      </c>
      <c r="E279" s="4">
        <f t="shared" si="8"/>
        <v>10.5</v>
      </c>
      <c r="F279" s="4">
        <v>33.8</v>
      </c>
      <c r="G279" s="4">
        <f t="shared" si="9"/>
        <v>76.2979683972912</v>
      </c>
      <c r="H279" s="4">
        <v>71.5</v>
      </c>
      <c r="I279" s="4">
        <v>24.3</v>
      </c>
      <c r="J279" s="4">
        <v>24.7</v>
      </c>
      <c r="K279" s="4">
        <v>3.1</v>
      </c>
      <c r="L279" s="4">
        <v>17.3</v>
      </c>
      <c r="M279" s="4">
        <v>4.7</v>
      </c>
      <c r="N279" s="4">
        <v>2.57</v>
      </c>
      <c r="O279" s="4">
        <v>1.83</v>
      </c>
      <c r="P279" s="4">
        <v>0</v>
      </c>
      <c r="Q279" s="4">
        <v>0</v>
      </c>
      <c r="S279" s="5"/>
      <c r="T279" s="6"/>
      <c r="U279" s="5"/>
      <c r="V279" s="7"/>
      <c r="W279" s="4"/>
    </row>
    <row r="280" s="2" customFormat="1" customHeight="1" spans="1:23">
      <c r="A280" s="11">
        <v>42979</v>
      </c>
      <c r="B280" s="21" t="s">
        <v>22</v>
      </c>
      <c r="C280" s="2">
        <v>47</v>
      </c>
      <c r="D280" s="4">
        <v>37.6</v>
      </c>
      <c r="E280" s="4">
        <f t="shared" si="8"/>
        <v>23.3</v>
      </c>
      <c r="F280" s="4">
        <v>14.3</v>
      </c>
      <c r="G280" s="4">
        <f t="shared" si="9"/>
        <v>38.031914893617</v>
      </c>
      <c r="H280" s="4">
        <v>59</v>
      </c>
      <c r="I280" s="4">
        <v>18.8</v>
      </c>
      <c r="J280" s="4">
        <v>35.3</v>
      </c>
      <c r="K280" s="4">
        <v>4.6</v>
      </c>
      <c r="L280" s="4">
        <v>12.8</v>
      </c>
      <c r="M280" s="4">
        <v>1.3</v>
      </c>
      <c r="N280" s="4">
        <v>4.8</v>
      </c>
      <c r="O280" s="4">
        <v>0.89</v>
      </c>
      <c r="P280" s="4">
        <v>3.909</v>
      </c>
      <c r="Q280" s="4">
        <v>6.876</v>
      </c>
      <c r="S280" s="5"/>
      <c r="T280" s="6"/>
      <c r="U280" s="5"/>
      <c r="V280" s="7"/>
      <c r="W280" s="4"/>
    </row>
    <row r="281" s="2" customFormat="1" customHeight="1" spans="1:23">
      <c r="A281" s="11">
        <v>43003</v>
      </c>
      <c r="B281" s="15">
        <v>2</v>
      </c>
      <c r="C281" s="2">
        <v>49</v>
      </c>
      <c r="D281" s="4">
        <v>28.1</v>
      </c>
      <c r="E281" s="4">
        <f t="shared" si="8"/>
        <v>21</v>
      </c>
      <c r="F281" s="4">
        <v>7.1</v>
      </c>
      <c r="G281" s="4">
        <f t="shared" si="9"/>
        <v>25.2669039145907</v>
      </c>
      <c r="H281" s="4">
        <v>77.7</v>
      </c>
      <c r="I281" s="4">
        <v>44</v>
      </c>
      <c r="J281" s="4">
        <v>11.4</v>
      </c>
      <c r="K281" s="4">
        <v>10.9</v>
      </c>
      <c r="L281" s="4">
        <v>24.8</v>
      </c>
      <c r="M281" s="4">
        <v>1.4</v>
      </c>
      <c r="N281" s="4">
        <v>3.82</v>
      </c>
      <c r="O281" s="4">
        <v>1.59</v>
      </c>
      <c r="P281" s="4">
        <v>2.182</v>
      </c>
      <c r="Q281" s="4">
        <v>0</v>
      </c>
      <c r="S281" s="5"/>
      <c r="T281" s="6"/>
      <c r="U281" s="5"/>
      <c r="V281" s="7"/>
      <c r="W281" s="4"/>
    </row>
    <row r="282" s="2" customFormat="1" customHeight="1" spans="1:23">
      <c r="A282" s="11">
        <v>42989</v>
      </c>
      <c r="B282" s="15">
        <v>2</v>
      </c>
      <c r="C282" s="2">
        <v>34</v>
      </c>
      <c r="D282" s="4">
        <v>36.4</v>
      </c>
      <c r="E282" s="4">
        <f t="shared" si="8"/>
        <v>23.3</v>
      </c>
      <c r="F282" s="4">
        <v>13.1</v>
      </c>
      <c r="G282" s="4">
        <f t="shared" si="9"/>
        <v>35.989010989011</v>
      </c>
      <c r="H282" s="4">
        <v>74.3</v>
      </c>
      <c r="I282" s="4">
        <v>37.1</v>
      </c>
      <c r="J282" s="4">
        <v>17.9</v>
      </c>
      <c r="K282" s="4">
        <v>7.2</v>
      </c>
      <c r="L282" s="4">
        <v>23.6</v>
      </c>
      <c r="M282" s="4">
        <v>3.9</v>
      </c>
      <c r="N282" s="4">
        <v>6.93</v>
      </c>
      <c r="O282" s="4">
        <v>1.86</v>
      </c>
      <c r="P282" s="4">
        <v>4.666</v>
      </c>
      <c r="Q282" s="4">
        <v>0</v>
      </c>
      <c r="S282" s="5"/>
      <c r="T282" s="6"/>
      <c r="U282" s="5"/>
      <c r="V282" s="7"/>
      <c r="W282" s="4"/>
    </row>
    <row r="283" s="2" customFormat="1" customHeight="1" spans="1:23">
      <c r="A283" s="11">
        <v>43003</v>
      </c>
      <c r="B283" s="15">
        <v>1</v>
      </c>
      <c r="C283" s="2">
        <v>48</v>
      </c>
      <c r="D283" s="4">
        <v>48.1</v>
      </c>
      <c r="E283" s="4">
        <f t="shared" si="8"/>
        <v>21.7</v>
      </c>
      <c r="F283" s="4">
        <v>26.4</v>
      </c>
      <c r="G283" s="4">
        <f t="shared" si="9"/>
        <v>54.8856548856549</v>
      </c>
      <c r="H283" s="4">
        <v>80.1</v>
      </c>
      <c r="I283" s="4">
        <v>27.1</v>
      </c>
      <c r="J283" s="4">
        <v>5</v>
      </c>
      <c r="K283" s="4">
        <v>14.9</v>
      </c>
      <c r="L283" s="4">
        <v>23.9</v>
      </c>
      <c r="M283" s="4">
        <v>1.8</v>
      </c>
      <c r="N283" s="4">
        <v>3.22</v>
      </c>
      <c r="O283" s="4">
        <v>1.59</v>
      </c>
      <c r="P283" s="4">
        <v>14.044</v>
      </c>
      <c r="Q283" s="4">
        <v>12.071</v>
      </c>
      <c r="S283" s="5"/>
      <c r="T283" s="6"/>
      <c r="U283" s="5"/>
      <c r="V283" s="7"/>
      <c r="W283" s="4"/>
    </row>
    <row r="284" s="2" customFormat="1" customHeight="1" spans="1:23">
      <c r="A284" s="11">
        <v>43008</v>
      </c>
      <c r="B284" s="15">
        <v>2</v>
      </c>
      <c r="C284" s="2">
        <v>52</v>
      </c>
      <c r="D284" s="4">
        <v>22.2</v>
      </c>
      <c r="E284" s="4">
        <f t="shared" si="8"/>
        <v>15.5</v>
      </c>
      <c r="F284" s="4">
        <v>6.7</v>
      </c>
      <c r="G284" s="4">
        <f t="shared" si="9"/>
        <v>30.1801801801802</v>
      </c>
      <c r="H284" s="4">
        <v>58.3</v>
      </c>
      <c r="I284" s="4">
        <v>33.4</v>
      </c>
      <c r="J284" s="4">
        <v>35</v>
      </c>
      <c r="K284" s="4">
        <v>5.9</v>
      </c>
      <c r="L284" s="4">
        <v>16.6</v>
      </c>
      <c r="M284" s="4">
        <v>3</v>
      </c>
      <c r="N284" s="4">
        <v>5.2</v>
      </c>
      <c r="O284" s="4">
        <v>1.12</v>
      </c>
      <c r="P284" s="4">
        <v>0</v>
      </c>
      <c r="Q284" s="4">
        <v>0</v>
      </c>
      <c r="S284" s="5"/>
      <c r="T284" s="6"/>
      <c r="U284" s="5"/>
      <c r="V284" s="7"/>
      <c r="W284" s="4"/>
    </row>
    <row r="285" s="2" customFormat="1" customHeight="1" spans="1:23">
      <c r="A285" s="11">
        <v>43045</v>
      </c>
      <c r="B285" s="15">
        <v>1</v>
      </c>
      <c r="C285" s="2">
        <v>48</v>
      </c>
      <c r="D285" s="4">
        <v>47.7</v>
      </c>
      <c r="E285" s="4">
        <f t="shared" si="8"/>
        <v>7.5</v>
      </c>
      <c r="F285" s="4">
        <v>40.2</v>
      </c>
      <c r="G285" s="4">
        <f t="shared" si="9"/>
        <v>84.2767295597484</v>
      </c>
      <c r="H285" s="4">
        <v>79</v>
      </c>
      <c r="I285" s="4">
        <v>22.3</v>
      </c>
      <c r="J285" s="4">
        <v>17.9</v>
      </c>
      <c r="K285" s="4">
        <v>2.4</v>
      </c>
      <c r="L285" s="4">
        <v>20.6</v>
      </c>
      <c r="M285" s="4">
        <v>9.3</v>
      </c>
      <c r="N285" s="4">
        <v>4.92</v>
      </c>
      <c r="O285" s="4">
        <v>2.06</v>
      </c>
      <c r="P285" s="4">
        <v>0</v>
      </c>
      <c r="Q285" s="4">
        <v>0</v>
      </c>
      <c r="S285" s="5"/>
      <c r="T285" s="6"/>
      <c r="U285" s="5"/>
      <c r="V285" s="7"/>
      <c r="W285" s="4"/>
    </row>
    <row r="286" s="2" customFormat="1" customHeight="1" spans="1:23">
      <c r="A286" s="11">
        <v>43041</v>
      </c>
      <c r="B286" s="15">
        <v>1</v>
      </c>
      <c r="C286" s="2">
        <v>47</v>
      </c>
      <c r="D286" s="4">
        <v>24</v>
      </c>
      <c r="E286" s="4">
        <f t="shared" si="8"/>
        <v>20.5</v>
      </c>
      <c r="F286" s="4">
        <v>3.5</v>
      </c>
      <c r="G286" s="4">
        <f t="shared" si="9"/>
        <v>14.5833333333333</v>
      </c>
      <c r="H286" s="4">
        <v>59</v>
      </c>
      <c r="I286" s="4">
        <v>31.1</v>
      </c>
      <c r="J286" s="4">
        <v>17.9</v>
      </c>
      <c r="K286" s="4">
        <v>22.1</v>
      </c>
      <c r="L286" s="4">
        <v>20.9</v>
      </c>
      <c r="M286" s="4">
        <v>1.7</v>
      </c>
      <c r="N286" s="4">
        <v>4.72</v>
      </c>
      <c r="O286" s="4">
        <v>1.87</v>
      </c>
      <c r="P286" s="4">
        <v>2.438</v>
      </c>
      <c r="Q286" s="4">
        <v>0</v>
      </c>
      <c r="S286" s="5"/>
      <c r="T286" s="6"/>
      <c r="U286" s="5"/>
      <c r="V286" s="7"/>
      <c r="W286" s="4"/>
    </row>
    <row r="287" s="2" customFormat="1" customHeight="1" spans="1:23">
      <c r="A287" s="11">
        <v>43089</v>
      </c>
      <c r="B287" s="15">
        <v>1</v>
      </c>
      <c r="C287" s="2">
        <v>51</v>
      </c>
      <c r="D287" s="4">
        <v>28.3</v>
      </c>
      <c r="E287" s="4">
        <f t="shared" si="8"/>
        <v>18.7</v>
      </c>
      <c r="F287" s="4">
        <v>9.6</v>
      </c>
      <c r="G287" s="4">
        <f t="shared" si="9"/>
        <v>33.9222614840989</v>
      </c>
      <c r="H287" s="4">
        <v>74.1</v>
      </c>
      <c r="I287" s="4">
        <v>37.5</v>
      </c>
      <c r="J287" s="4">
        <v>9.3</v>
      </c>
      <c r="K287" s="4">
        <v>16.5</v>
      </c>
      <c r="L287" s="4">
        <v>26.4</v>
      </c>
      <c r="M287" s="4">
        <v>2.5</v>
      </c>
      <c r="N287" s="4">
        <v>6.44</v>
      </c>
      <c r="O287" s="4">
        <v>1.7</v>
      </c>
      <c r="P287" s="4">
        <v>0</v>
      </c>
      <c r="Q287" s="4">
        <v>0</v>
      </c>
      <c r="S287" s="5"/>
      <c r="T287" s="6"/>
      <c r="U287" s="5"/>
      <c r="V287" s="7"/>
      <c r="W287" s="4"/>
    </row>
    <row r="288" s="2" customFormat="1" customHeight="1" spans="1:23">
      <c r="A288" s="11">
        <v>43130</v>
      </c>
      <c r="B288" s="15">
        <v>1</v>
      </c>
      <c r="C288" s="2">
        <v>70</v>
      </c>
      <c r="D288" s="4">
        <v>32.4</v>
      </c>
      <c r="E288" s="4">
        <f t="shared" si="8"/>
        <v>10.3</v>
      </c>
      <c r="F288" s="4">
        <v>22.1</v>
      </c>
      <c r="G288" s="4">
        <f t="shared" si="9"/>
        <v>68.2098765432099</v>
      </c>
      <c r="H288" s="4">
        <v>70.5</v>
      </c>
      <c r="I288" s="4">
        <v>35</v>
      </c>
      <c r="J288" s="4">
        <v>25.2</v>
      </c>
      <c r="K288" s="4">
        <v>4</v>
      </c>
      <c r="L288" s="4">
        <v>19.9</v>
      </c>
      <c r="M288" s="4">
        <v>3.2</v>
      </c>
      <c r="N288" s="4">
        <v>3.59</v>
      </c>
      <c r="O288" s="4">
        <v>2.28</v>
      </c>
      <c r="P288" s="4">
        <v>3.76</v>
      </c>
      <c r="Q288" s="4">
        <v>6.324</v>
      </c>
      <c r="S288" s="5"/>
      <c r="T288" s="6"/>
      <c r="U288" s="5"/>
      <c r="V288" s="7"/>
      <c r="W288" s="4"/>
    </row>
    <row r="289" s="2" customFormat="1" customHeight="1" spans="1:23">
      <c r="A289" s="11">
        <v>43118</v>
      </c>
      <c r="B289" s="15">
        <v>1</v>
      </c>
      <c r="C289" s="2">
        <v>57</v>
      </c>
      <c r="D289" s="4">
        <v>13.1</v>
      </c>
      <c r="E289" s="4">
        <f t="shared" si="8"/>
        <v>10.4</v>
      </c>
      <c r="F289" s="4">
        <v>2.7</v>
      </c>
      <c r="G289" s="4">
        <f t="shared" si="9"/>
        <v>20.6106870229008</v>
      </c>
      <c r="H289" s="4">
        <v>50.7</v>
      </c>
      <c r="I289" s="4">
        <v>29.3</v>
      </c>
      <c r="J289" s="4">
        <v>34.3</v>
      </c>
      <c r="K289" s="4">
        <v>14.4</v>
      </c>
      <c r="L289" s="4">
        <v>20.5</v>
      </c>
      <c r="M289" s="4">
        <v>1</v>
      </c>
      <c r="N289" s="4">
        <v>3.78</v>
      </c>
      <c r="O289" s="4">
        <v>1.46</v>
      </c>
      <c r="P289" s="4">
        <v>2.974</v>
      </c>
      <c r="Q289" s="4">
        <v>0</v>
      </c>
      <c r="S289" s="5"/>
      <c r="T289" s="6"/>
      <c r="U289" s="5"/>
      <c r="V289" s="7"/>
      <c r="W289" s="4"/>
    </row>
    <row r="290" s="2" customFormat="1" customHeight="1" spans="1:23">
      <c r="A290" s="11">
        <v>43131</v>
      </c>
      <c r="B290" s="15">
        <v>2</v>
      </c>
      <c r="C290" s="2">
        <v>66</v>
      </c>
      <c r="D290" s="4">
        <v>26.3</v>
      </c>
      <c r="E290" s="4">
        <f t="shared" si="8"/>
        <v>11</v>
      </c>
      <c r="F290" s="4">
        <v>15.3</v>
      </c>
      <c r="G290" s="4">
        <f t="shared" si="9"/>
        <v>58.1749049429658</v>
      </c>
      <c r="H290" s="4">
        <v>80.1</v>
      </c>
      <c r="I290" s="4">
        <v>51.1</v>
      </c>
      <c r="J290" s="4">
        <v>12.8</v>
      </c>
      <c r="K290" s="4">
        <v>7</v>
      </c>
      <c r="L290" s="4">
        <v>37.1</v>
      </c>
      <c r="M290" s="4">
        <v>6.9</v>
      </c>
      <c r="N290" s="4">
        <v>3.06</v>
      </c>
      <c r="O290" s="4">
        <v>1.52</v>
      </c>
      <c r="P290" s="4">
        <v>1.59</v>
      </c>
      <c r="Q290" s="4">
        <v>0</v>
      </c>
      <c r="S290" s="5"/>
      <c r="T290" s="6"/>
      <c r="U290" s="5"/>
      <c r="V290" s="7"/>
      <c r="W290" s="4"/>
    </row>
    <row r="291" s="2" customFormat="1" customHeight="1" spans="1:23">
      <c r="A291" s="11">
        <v>43117</v>
      </c>
      <c r="B291" s="21" t="s">
        <v>22</v>
      </c>
      <c r="C291" s="2">
        <v>49</v>
      </c>
      <c r="D291" s="4">
        <v>39.7</v>
      </c>
      <c r="E291" s="4">
        <f t="shared" si="8"/>
        <v>12.9</v>
      </c>
      <c r="F291" s="4">
        <v>26.8</v>
      </c>
      <c r="G291" s="4">
        <f t="shared" si="9"/>
        <v>67.5062972292191</v>
      </c>
      <c r="H291" s="4">
        <v>74.7</v>
      </c>
      <c r="I291" s="4">
        <v>30.4</v>
      </c>
      <c r="J291" s="4">
        <v>17.9</v>
      </c>
      <c r="K291" s="4">
        <v>7.4</v>
      </c>
      <c r="L291" s="4">
        <v>23.8</v>
      </c>
      <c r="M291" s="4">
        <v>2.2</v>
      </c>
      <c r="N291" s="4">
        <v>4.46</v>
      </c>
      <c r="O291" s="4">
        <v>1.45</v>
      </c>
      <c r="P291" s="4">
        <v>4.469</v>
      </c>
      <c r="Q291" s="4">
        <v>0</v>
      </c>
      <c r="S291" s="5"/>
      <c r="T291" s="6"/>
      <c r="U291" s="5"/>
      <c r="V291" s="7"/>
      <c r="W291" s="4"/>
    </row>
    <row r="292" s="2" customFormat="1" customHeight="1" spans="1:23">
      <c r="A292" s="22">
        <v>43159</v>
      </c>
      <c r="B292" s="21" t="s">
        <v>21</v>
      </c>
      <c r="C292" s="21">
        <v>32</v>
      </c>
      <c r="D292" s="5">
        <v>45.2</v>
      </c>
      <c r="E292" s="4">
        <f t="shared" si="8"/>
        <v>20.3</v>
      </c>
      <c r="F292" s="5">
        <v>24.9</v>
      </c>
      <c r="G292" s="4">
        <f t="shared" si="9"/>
        <v>55.0884955752212</v>
      </c>
      <c r="H292" s="5">
        <v>74.8</v>
      </c>
      <c r="I292" s="5">
        <v>25.2</v>
      </c>
      <c r="J292" s="5">
        <v>20.3</v>
      </c>
      <c r="K292" s="5">
        <v>4.9</v>
      </c>
      <c r="L292" s="5">
        <v>17.5</v>
      </c>
      <c r="M292" s="5">
        <v>1.3</v>
      </c>
      <c r="N292" s="5">
        <v>3.76</v>
      </c>
      <c r="O292" s="5">
        <v>1.65</v>
      </c>
      <c r="P292" s="5">
        <v>1.131</v>
      </c>
      <c r="Q292" s="5">
        <v>0</v>
      </c>
      <c r="S292" s="5"/>
      <c r="T292" s="6"/>
      <c r="U292" s="5"/>
      <c r="V292" s="7"/>
      <c r="W292" s="4"/>
    </row>
    <row r="293" s="2" customFormat="1" customHeight="1" spans="1:23">
      <c r="A293" s="11">
        <v>43142</v>
      </c>
      <c r="B293" s="15">
        <v>1</v>
      </c>
      <c r="C293" s="2">
        <v>69</v>
      </c>
      <c r="D293" s="4">
        <v>23.5</v>
      </c>
      <c r="E293" s="4">
        <f t="shared" si="8"/>
        <v>16.5</v>
      </c>
      <c r="F293" s="4">
        <v>7</v>
      </c>
      <c r="G293" s="4">
        <f t="shared" si="9"/>
        <v>29.7872340425532</v>
      </c>
      <c r="H293" s="4">
        <v>52</v>
      </c>
      <c r="I293" s="4">
        <v>27.4</v>
      </c>
      <c r="J293" s="4">
        <v>39.9</v>
      </c>
      <c r="K293" s="4">
        <v>7.8</v>
      </c>
      <c r="L293" s="4">
        <v>21</v>
      </c>
      <c r="M293" s="4">
        <v>2.2</v>
      </c>
      <c r="N293" s="4">
        <v>5.73</v>
      </c>
      <c r="O293" s="4">
        <v>2.55</v>
      </c>
      <c r="P293" s="4">
        <v>0</v>
      </c>
      <c r="Q293" s="4">
        <v>0</v>
      </c>
      <c r="S293" s="5"/>
      <c r="T293" s="6"/>
      <c r="U293" s="5"/>
      <c r="V293" s="7"/>
      <c r="W293" s="4"/>
    </row>
    <row r="294" s="2" customFormat="1" customHeight="1" spans="1:23">
      <c r="A294" s="11">
        <v>43157</v>
      </c>
      <c r="B294" s="15">
        <v>1</v>
      </c>
      <c r="C294" s="2">
        <v>48</v>
      </c>
      <c r="D294" s="4">
        <v>20</v>
      </c>
      <c r="E294" s="4">
        <f t="shared" si="8"/>
        <v>11.6</v>
      </c>
      <c r="F294" s="4">
        <v>8.4</v>
      </c>
      <c r="G294" s="4">
        <f t="shared" si="9"/>
        <v>42</v>
      </c>
      <c r="H294" s="4">
        <v>50.9</v>
      </c>
      <c r="I294" s="4">
        <v>29.2</v>
      </c>
      <c r="J294" s="4">
        <v>41.7</v>
      </c>
      <c r="K294" s="4">
        <v>7.2</v>
      </c>
      <c r="L294" s="4">
        <v>23.2</v>
      </c>
      <c r="M294" s="4">
        <v>1.5</v>
      </c>
      <c r="N294" s="4">
        <v>4.75</v>
      </c>
      <c r="O294" s="4">
        <v>1.1</v>
      </c>
      <c r="P294" s="4">
        <v>3.641</v>
      </c>
      <c r="Q294" s="4">
        <v>3.452</v>
      </c>
      <c r="S294" s="5"/>
      <c r="T294" s="6"/>
      <c r="U294" s="5"/>
      <c r="V294" s="7"/>
      <c r="W294" s="4"/>
    </row>
    <row r="295" s="2" customFormat="1" customHeight="1" spans="1:23">
      <c r="A295" s="11">
        <v>43143</v>
      </c>
      <c r="B295" s="15">
        <v>2</v>
      </c>
      <c r="C295" s="2">
        <v>41</v>
      </c>
      <c r="D295" s="4">
        <v>31.1</v>
      </c>
      <c r="E295" s="4">
        <f t="shared" si="8"/>
        <v>13.9</v>
      </c>
      <c r="F295" s="4">
        <v>17.2</v>
      </c>
      <c r="G295" s="4">
        <f t="shared" si="9"/>
        <v>55.3054662379421</v>
      </c>
      <c r="H295" s="4">
        <v>69.8</v>
      </c>
      <c r="I295" s="4">
        <v>30.7</v>
      </c>
      <c r="J295" s="4">
        <v>28</v>
      </c>
      <c r="K295" s="4">
        <v>3.7</v>
      </c>
      <c r="L295" s="4">
        <v>14.8</v>
      </c>
      <c r="M295" s="4">
        <v>1.5</v>
      </c>
      <c r="N295" s="4">
        <v>4.83</v>
      </c>
      <c r="O295" s="4">
        <v>1.01</v>
      </c>
      <c r="P295" s="4">
        <v>3.651</v>
      </c>
      <c r="Q295" s="4">
        <v>7.361</v>
      </c>
      <c r="S295" s="5"/>
      <c r="T295" s="6"/>
      <c r="U295" s="5"/>
      <c r="V295" s="7"/>
      <c r="W295" s="4"/>
    </row>
    <row r="296" s="2" customFormat="1" customHeight="1" spans="1:23">
      <c r="A296" s="11">
        <v>43167</v>
      </c>
      <c r="B296" s="15">
        <v>1</v>
      </c>
      <c r="C296" s="2">
        <v>57</v>
      </c>
      <c r="D296" s="4">
        <v>41.4</v>
      </c>
      <c r="E296" s="4">
        <f t="shared" si="8"/>
        <v>22.5</v>
      </c>
      <c r="F296" s="4">
        <v>18.9</v>
      </c>
      <c r="G296" s="4">
        <f t="shared" si="9"/>
        <v>45.6521739130435</v>
      </c>
      <c r="H296" s="4">
        <v>71.8</v>
      </c>
      <c r="I296" s="4">
        <v>31.5</v>
      </c>
      <c r="J296" s="4">
        <v>21.7</v>
      </c>
      <c r="K296" s="4">
        <v>6.1</v>
      </c>
      <c r="L296" s="4">
        <v>29.3</v>
      </c>
      <c r="M296" s="4">
        <v>6.4</v>
      </c>
      <c r="N296" s="4">
        <v>5.5</v>
      </c>
      <c r="O296" s="4">
        <v>1.65</v>
      </c>
      <c r="P296" s="4">
        <v>4.324</v>
      </c>
      <c r="Q296" s="4">
        <v>8.494</v>
      </c>
      <c r="S296" s="5"/>
      <c r="T296" s="6"/>
      <c r="U296" s="5"/>
      <c r="V296" s="7"/>
      <c r="W296" s="4"/>
    </row>
    <row r="297" s="2" customFormat="1" customHeight="1" spans="1:23">
      <c r="A297" s="11">
        <v>43132</v>
      </c>
      <c r="B297" s="15">
        <v>1</v>
      </c>
      <c r="C297" s="2">
        <v>38</v>
      </c>
      <c r="D297" s="4">
        <v>19.9</v>
      </c>
      <c r="E297" s="4">
        <f t="shared" si="8"/>
        <v>11.8</v>
      </c>
      <c r="F297" s="4">
        <v>8.1</v>
      </c>
      <c r="G297" s="4">
        <f t="shared" si="9"/>
        <v>40.7035175879397</v>
      </c>
      <c r="H297" s="4">
        <v>52.7</v>
      </c>
      <c r="I297" s="4">
        <v>30.4</v>
      </c>
      <c r="J297" s="4">
        <v>40.1</v>
      </c>
      <c r="K297" s="4">
        <v>6.8</v>
      </c>
      <c r="L297" s="4">
        <v>24.5</v>
      </c>
      <c r="M297" s="4">
        <v>1.2</v>
      </c>
      <c r="N297" s="4">
        <v>5.11</v>
      </c>
      <c r="O297" s="4">
        <v>1.06</v>
      </c>
      <c r="P297" s="4">
        <v>3.107</v>
      </c>
      <c r="Q297" s="4">
        <v>0</v>
      </c>
      <c r="S297" s="5"/>
      <c r="T297" s="6"/>
      <c r="U297" s="5"/>
      <c r="V297" s="7"/>
      <c r="W297" s="4"/>
    </row>
    <row r="298" s="2" customFormat="1" customHeight="1" spans="1:23">
      <c r="A298" s="22">
        <v>43142</v>
      </c>
      <c r="B298" s="21" t="s">
        <v>21</v>
      </c>
      <c r="C298" s="21">
        <v>48</v>
      </c>
      <c r="D298" s="5">
        <v>26.7</v>
      </c>
      <c r="E298" s="4">
        <f t="shared" si="8"/>
        <v>17.3</v>
      </c>
      <c r="F298" s="5">
        <v>9.4</v>
      </c>
      <c r="G298" s="4">
        <f t="shared" si="9"/>
        <v>35.2059925093633</v>
      </c>
      <c r="H298" s="5">
        <v>74.3</v>
      </c>
      <c r="I298" s="5">
        <v>34</v>
      </c>
      <c r="J298" s="5">
        <v>19.6</v>
      </c>
      <c r="K298" s="5">
        <v>5.9</v>
      </c>
      <c r="L298" s="5">
        <v>20.3</v>
      </c>
      <c r="M298" s="5">
        <v>2.2</v>
      </c>
      <c r="N298" s="5">
        <v>5.46</v>
      </c>
      <c r="O298" s="5">
        <v>1.31</v>
      </c>
      <c r="P298" s="5">
        <v>2.213</v>
      </c>
      <c r="Q298" s="5">
        <v>0</v>
      </c>
      <c r="S298" s="5"/>
      <c r="T298" s="6"/>
      <c r="U298" s="5"/>
      <c r="V298" s="7"/>
      <c r="W298" s="4"/>
    </row>
    <row r="299" s="2" customFormat="1" customHeight="1" spans="1:23">
      <c r="A299" s="22">
        <v>43132</v>
      </c>
      <c r="B299" s="21" t="s">
        <v>22</v>
      </c>
      <c r="C299" s="21">
        <v>58</v>
      </c>
      <c r="D299" s="4">
        <v>25.1</v>
      </c>
      <c r="E299" s="4">
        <f t="shared" si="8"/>
        <v>14.4</v>
      </c>
      <c r="F299" s="4">
        <v>10.7</v>
      </c>
      <c r="G299" s="4">
        <f t="shared" si="9"/>
        <v>42.6294820717131</v>
      </c>
      <c r="H299" s="4">
        <v>65.7</v>
      </c>
      <c r="I299" s="4">
        <v>36.3</v>
      </c>
      <c r="J299" s="4">
        <v>23.2</v>
      </c>
      <c r="K299" s="4">
        <v>10.9</v>
      </c>
      <c r="L299" s="4">
        <v>28.7</v>
      </c>
      <c r="M299" s="4">
        <v>2.8</v>
      </c>
      <c r="N299" s="4">
        <v>6.48</v>
      </c>
      <c r="O299" s="4">
        <v>1.14</v>
      </c>
      <c r="P299" s="4">
        <v>4.523</v>
      </c>
      <c r="Q299" s="4">
        <v>4.695</v>
      </c>
      <c r="S299" s="5"/>
      <c r="T299" s="6"/>
      <c r="U299" s="5"/>
      <c r="V299" s="7"/>
      <c r="W299" s="4"/>
    </row>
    <row r="300" s="2" customFormat="1" customHeight="1" spans="1:23">
      <c r="A300" s="22">
        <v>43189</v>
      </c>
      <c r="B300" s="21" t="s">
        <v>21</v>
      </c>
      <c r="C300" s="21">
        <v>34</v>
      </c>
      <c r="D300" s="4">
        <v>28.6</v>
      </c>
      <c r="E300" s="4">
        <f t="shared" si="8"/>
        <v>8.6</v>
      </c>
      <c r="F300" s="4">
        <v>20</v>
      </c>
      <c r="G300" s="4">
        <f t="shared" si="9"/>
        <v>69.9300699300699</v>
      </c>
      <c r="H300" s="4">
        <v>79.3</v>
      </c>
      <c r="I300" s="4">
        <v>14</v>
      </c>
      <c r="J300" s="4">
        <v>18.6</v>
      </c>
      <c r="K300" s="4">
        <v>1.6</v>
      </c>
      <c r="L300" s="4">
        <v>9.8</v>
      </c>
      <c r="M300" s="4">
        <v>2.3</v>
      </c>
      <c r="N300" s="4">
        <v>2.79</v>
      </c>
      <c r="O300" s="4">
        <v>1.65</v>
      </c>
      <c r="P300" s="5">
        <v>4.672</v>
      </c>
      <c r="Q300" s="5">
        <v>5.085</v>
      </c>
      <c r="S300" s="5"/>
      <c r="T300" s="6"/>
      <c r="U300" s="5"/>
      <c r="V300" s="7"/>
      <c r="W300" s="4"/>
    </row>
    <row r="301" s="2" customFormat="1" customHeight="1" spans="1:23">
      <c r="A301" s="11">
        <v>43181</v>
      </c>
      <c r="B301" s="15">
        <v>2</v>
      </c>
      <c r="C301" s="2">
        <v>73</v>
      </c>
      <c r="D301" s="4">
        <v>27.6</v>
      </c>
      <c r="E301" s="4">
        <f t="shared" si="8"/>
        <v>9.8</v>
      </c>
      <c r="F301" s="4">
        <v>17.8</v>
      </c>
      <c r="G301" s="4">
        <f t="shared" si="9"/>
        <v>64.4927536231884</v>
      </c>
      <c r="H301" s="4">
        <v>75.5</v>
      </c>
      <c r="I301" s="4">
        <v>37.3</v>
      </c>
      <c r="J301" s="4">
        <v>18.4</v>
      </c>
      <c r="K301" s="4">
        <v>6.5</v>
      </c>
      <c r="L301" s="4">
        <v>24.8</v>
      </c>
      <c r="M301" s="4">
        <v>2.7</v>
      </c>
      <c r="N301" s="4">
        <v>3.79</v>
      </c>
      <c r="O301" s="4">
        <v>1.29</v>
      </c>
      <c r="P301" s="4">
        <v>3.612</v>
      </c>
      <c r="Q301" s="4">
        <v>6.272</v>
      </c>
      <c r="S301" s="5"/>
      <c r="T301" s="6"/>
      <c r="U301" s="5"/>
      <c r="V301" s="7"/>
      <c r="W301" s="4"/>
    </row>
    <row r="302" s="2" customFormat="1" customHeight="1" spans="1:23">
      <c r="A302" s="11">
        <v>43181</v>
      </c>
      <c r="B302" s="21" t="s">
        <v>22</v>
      </c>
      <c r="C302" s="21">
        <v>73</v>
      </c>
      <c r="D302" s="4">
        <v>27.6</v>
      </c>
      <c r="E302" s="4">
        <f t="shared" si="8"/>
        <v>9.8</v>
      </c>
      <c r="F302" s="4">
        <v>17.8</v>
      </c>
      <c r="G302" s="4">
        <f t="shared" si="9"/>
        <v>64.4927536231884</v>
      </c>
      <c r="H302" s="4">
        <v>75.5</v>
      </c>
      <c r="I302" s="4">
        <v>37.3</v>
      </c>
      <c r="J302" s="4">
        <v>18.4</v>
      </c>
      <c r="K302" s="4">
        <v>6.5</v>
      </c>
      <c r="L302" s="4">
        <v>24.8</v>
      </c>
      <c r="M302" s="4">
        <v>2.7</v>
      </c>
      <c r="N302" s="4">
        <v>3.79</v>
      </c>
      <c r="O302" s="4">
        <v>1.29</v>
      </c>
      <c r="P302" s="4">
        <v>3.612</v>
      </c>
      <c r="Q302" s="4">
        <v>6.271</v>
      </c>
      <c r="S302" s="5"/>
      <c r="T302" s="6"/>
      <c r="U302" s="5"/>
      <c r="V302" s="7"/>
      <c r="W302" s="4"/>
    </row>
    <row r="303" s="2" customFormat="1" customHeight="1" spans="1:23">
      <c r="A303" s="11">
        <v>43143</v>
      </c>
      <c r="B303" s="21" t="s">
        <v>21</v>
      </c>
      <c r="C303" s="21">
        <v>62</v>
      </c>
      <c r="D303" s="4">
        <v>33.8</v>
      </c>
      <c r="E303" s="4">
        <f t="shared" si="8"/>
        <v>8.5</v>
      </c>
      <c r="F303" s="4">
        <v>25.3</v>
      </c>
      <c r="G303" s="4">
        <f t="shared" si="9"/>
        <v>74.8520710059172</v>
      </c>
      <c r="H303" s="4">
        <v>74.9</v>
      </c>
      <c r="I303" s="4">
        <v>36</v>
      </c>
      <c r="J303" s="4">
        <v>20.3</v>
      </c>
      <c r="K303" s="4">
        <v>4.6</v>
      </c>
      <c r="L303" s="4">
        <v>21.4</v>
      </c>
      <c r="M303" s="4">
        <v>1.3</v>
      </c>
      <c r="N303" s="4">
        <v>4.71</v>
      </c>
      <c r="O303" s="4">
        <v>2.51</v>
      </c>
      <c r="P303" s="4">
        <v>0</v>
      </c>
      <c r="Q303" s="4">
        <v>0</v>
      </c>
      <c r="S303" s="5"/>
      <c r="T303" s="6"/>
      <c r="U303" s="5"/>
      <c r="V303" s="7"/>
      <c r="W303" s="4"/>
    </row>
    <row r="304" s="2" customFormat="1" customHeight="1" spans="1:23">
      <c r="A304" s="22">
        <v>43160</v>
      </c>
      <c r="B304" s="21" t="s">
        <v>22</v>
      </c>
      <c r="C304" s="21">
        <v>62</v>
      </c>
      <c r="D304" s="4">
        <v>50</v>
      </c>
      <c r="E304" s="4">
        <f t="shared" si="8"/>
        <v>14.6</v>
      </c>
      <c r="F304" s="4">
        <v>35.4</v>
      </c>
      <c r="G304" s="4">
        <f t="shared" si="9"/>
        <v>70.8</v>
      </c>
      <c r="H304" s="4">
        <v>83.9</v>
      </c>
      <c r="I304" s="4">
        <v>31.6</v>
      </c>
      <c r="J304" s="4">
        <v>12.6</v>
      </c>
      <c r="K304" s="4">
        <v>5.4</v>
      </c>
      <c r="L304" s="4">
        <v>17.6</v>
      </c>
      <c r="M304" s="4">
        <v>4.2</v>
      </c>
      <c r="N304" s="4">
        <v>6.11</v>
      </c>
      <c r="O304" s="4">
        <v>2.17</v>
      </c>
      <c r="P304" s="5">
        <v>1.706</v>
      </c>
      <c r="Q304" s="5">
        <v>0</v>
      </c>
      <c r="S304" s="5"/>
      <c r="T304" s="6"/>
      <c r="U304" s="5"/>
      <c r="V304" s="7"/>
      <c r="W304" s="4"/>
    </row>
    <row r="305" s="2" customFormat="1" customHeight="1" spans="1:23">
      <c r="A305" s="22">
        <v>43161</v>
      </c>
      <c r="B305" s="21" t="s">
        <v>21</v>
      </c>
      <c r="C305" s="21">
        <v>48</v>
      </c>
      <c r="D305" s="4">
        <v>21</v>
      </c>
      <c r="E305" s="4">
        <f t="shared" si="8"/>
        <v>10.9</v>
      </c>
      <c r="F305" s="4">
        <v>10.1</v>
      </c>
      <c r="G305" s="4">
        <f t="shared" si="9"/>
        <v>48.0952380952381</v>
      </c>
      <c r="H305" s="4">
        <v>60</v>
      </c>
      <c r="I305" s="4">
        <v>32.4</v>
      </c>
      <c r="J305" s="4">
        <v>35.3</v>
      </c>
      <c r="K305" s="4">
        <v>4.7</v>
      </c>
      <c r="L305" s="4">
        <v>23.6</v>
      </c>
      <c r="M305" s="4">
        <v>2.1</v>
      </c>
      <c r="N305" s="4">
        <v>3.09</v>
      </c>
      <c r="O305" s="4">
        <v>2.43</v>
      </c>
      <c r="P305" s="4">
        <v>1.741</v>
      </c>
      <c r="Q305" s="4">
        <v>0</v>
      </c>
      <c r="S305" s="5"/>
      <c r="T305" s="6"/>
      <c r="U305" s="5"/>
      <c r="V305" s="7"/>
      <c r="W305" s="4"/>
    </row>
    <row r="306" s="2" customFormat="1" customHeight="1" spans="1:23">
      <c r="A306" s="22">
        <v>43199</v>
      </c>
      <c r="B306" s="21" t="s">
        <v>22</v>
      </c>
      <c r="C306" s="15">
        <v>20</v>
      </c>
      <c r="D306" s="4">
        <v>21.5</v>
      </c>
      <c r="E306" s="4">
        <f t="shared" si="8"/>
        <v>11.1</v>
      </c>
      <c r="F306" s="4">
        <v>10.4</v>
      </c>
      <c r="G306" s="4">
        <f t="shared" si="9"/>
        <v>48.3720930232558</v>
      </c>
      <c r="H306" s="4">
        <v>55.1</v>
      </c>
      <c r="I306" s="4">
        <v>20.7</v>
      </c>
      <c r="J306" s="4">
        <v>33.6</v>
      </c>
      <c r="K306" s="4">
        <v>11.2</v>
      </c>
      <c r="L306" s="4">
        <v>10.6</v>
      </c>
      <c r="M306" s="4">
        <v>0.6</v>
      </c>
      <c r="N306" s="4">
        <v>5.56</v>
      </c>
      <c r="O306" s="4">
        <v>0.92</v>
      </c>
      <c r="P306" s="4">
        <v>3.36</v>
      </c>
      <c r="Q306" s="4">
        <v>0</v>
      </c>
      <c r="S306" s="5"/>
      <c r="T306" s="6"/>
      <c r="U306" s="5"/>
      <c r="V306" s="7"/>
      <c r="W306" s="4"/>
    </row>
    <row r="307" s="2" customFormat="1" customHeight="1" spans="1:23">
      <c r="A307" s="22">
        <v>43178</v>
      </c>
      <c r="B307" s="21" t="s">
        <v>22</v>
      </c>
      <c r="C307" s="21">
        <v>60</v>
      </c>
      <c r="D307" s="5">
        <v>40.9</v>
      </c>
      <c r="E307" s="4">
        <f t="shared" si="8"/>
        <v>13</v>
      </c>
      <c r="F307" s="5">
        <v>27.9</v>
      </c>
      <c r="G307" s="4">
        <f t="shared" si="9"/>
        <v>68.2151589242054</v>
      </c>
      <c r="H307" s="5">
        <v>85.2</v>
      </c>
      <c r="I307" s="5">
        <v>42.9</v>
      </c>
      <c r="J307" s="5">
        <v>8</v>
      </c>
      <c r="K307" s="5">
        <v>6.4</v>
      </c>
      <c r="L307" s="5">
        <v>27.7</v>
      </c>
      <c r="M307" s="5">
        <v>1.4</v>
      </c>
      <c r="N307" s="5">
        <v>4.46</v>
      </c>
      <c r="O307" s="5">
        <v>2.83</v>
      </c>
      <c r="P307" s="5">
        <v>5.392</v>
      </c>
      <c r="Q307" s="5">
        <v>10.18</v>
      </c>
      <c r="S307" s="5"/>
      <c r="T307" s="6"/>
      <c r="U307" s="5"/>
      <c r="V307" s="7"/>
      <c r="W307" s="4"/>
    </row>
    <row r="308" s="2" customFormat="1" customHeight="1" spans="1:23">
      <c r="A308" s="22">
        <v>43171</v>
      </c>
      <c r="B308" s="21" t="s">
        <v>21</v>
      </c>
      <c r="C308" s="21">
        <v>64</v>
      </c>
      <c r="D308" s="5">
        <v>20.1</v>
      </c>
      <c r="E308" s="4">
        <f t="shared" si="8"/>
        <v>10.1</v>
      </c>
      <c r="F308" s="5">
        <v>10</v>
      </c>
      <c r="G308" s="4">
        <f t="shared" si="9"/>
        <v>49.7512437810945</v>
      </c>
      <c r="H308" s="5">
        <v>63.7</v>
      </c>
      <c r="I308" s="5">
        <v>36.3</v>
      </c>
      <c r="J308" s="5">
        <v>28.3</v>
      </c>
      <c r="K308" s="5">
        <v>7.7</v>
      </c>
      <c r="L308" s="5">
        <v>24.5</v>
      </c>
      <c r="M308" s="5">
        <v>1.8</v>
      </c>
      <c r="N308" s="5">
        <v>2.95</v>
      </c>
      <c r="O308" s="5">
        <v>1.68</v>
      </c>
      <c r="P308" s="5">
        <v>6.043</v>
      </c>
      <c r="Q308" s="5">
        <v>3.448</v>
      </c>
      <c r="S308" s="5"/>
      <c r="T308" s="6"/>
      <c r="U308" s="5"/>
      <c r="V308" s="7"/>
      <c r="W308" s="4"/>
    </row>
    <row r="309" s="2" customFormat="1" customHeight="1" spans="1:23">
      <c r="A309" s="11">
        <v>43174</v>
      </c>
      <c r="B309" s="21" t="s">
        <v>21</v>
      </c>
      <c r="C309" s="21">
        <v>58</v>
      </c>
      <c r="D309" s="4">
        <v>34.9</v>
      </c>
      <c r="E309" s="4">
        <f t="shared" si="8"/>
        <v>10.5</v>
      </c>
      <c r="F309" s="4">
        <v>24.4</v>
      </c>
      <c r="G309" s="4">
        <f t="shared" si="9"/>
        <v>69.9140401146132</v>
      </c>
      <c r="H309" s="4">
        <v>62.2</v>
      </c>
      <c r="I309" s="4">
        <v>28.3</v>
      </c>
      <c r="J309" s="4">
        <v>30.8</v>
      </c>
      <c r="K309" s="4">
        <v>7.1</v>
      </c>
      <c r="L309" s="4">
        <v>22.9</v>
      </c>
      <c r="M309" s="4">
        <v>1.7</v>
      </c>
      <c r="N309" s="4">
        <v>4.74</v>
      </c>
      <c r="O309" s="4">
        <v>1.67</v>
      </c>
      <c r="P309" s="5">
        <v>1.123</v>
      </c>
      <c r="Q309" s="5">
        <v>0</v>
      </c>
      <c r="S309" s="5"/>
      <c r="T309" s="6"/>
      <c r="U309" s="5"/>
      <c r="V309" s="7"/>
      <c r="W309" s="4"/>
    </row>
    <row r="310" s="2" customFormat="1" customHeight="1" spans="1:23">
      <c r="A310" s="22">
        <v>43193</v>
      </c>
      <c r="B310" s="23">
        <v>1</v>
      </c>
      <c r="C310" s="23">
        <v>43</v>
      </c>
      <c r="D310" s="5">
        <v>22.8</v>
      </c>
      <c r="E310" s="4">
        <f t="shared" si="8"/>
        <v>17.2</v>
      </c>
      <c r="F310" s="5">
        <v>5.6</v>
      </c>
      <c r="G310" s="4">
        <f t="shared" si="9"/>
        <v>24.5614035087719</v>
      </c>
      <c r="H310" s="5">
        <v>66</v>
      </c>
      <c r="I310" s="5">
        <v>40.4</v>
      </c>
      <c r="J310" s="5">
        <v>31.6</v>
      </c>
      <c r="K310" s="5">
        <v>2.2</v>
      </c>
      <c r="L310" s="5">
        <v>30.2</v>
      </c>
      <c r="M310" s="5">
        <v>2.6</v>
      </c>
      <c r="N310" s="5">
        <v>4.06</v>
      </c>
      <c r="O310" s="5">
        <v>2.09</v>
      </c>
      <c r="P310" s="5">
        <v>2.046</v>
      </c>
      <c r="Q310" s="5">
        <v>0</v>
      </c>
      <c r="S310" s="5"/>
      <c r="T310" s="6"/>
      <c r="U310" s="5"/>
      <c r="V310" s="7"/>
      <c r="W310" s="4"/>
    </row>
    <row r="311" s="2" customFormat="1" customHeight="1" spans="1:23">
      <c r="A311" s="22">
        <v>43193</v>
      </c>
      <c r="B311" s="21" t="s">
        <v>21</v>
      </c>
      <c r="C311" s="15">
        <v>61</v>
      </c>
      <c r="D311" s="4">
        <v>35.9</v>
      </c>
      <c r="E311" s="4">
        <f t="shared" si="8"/>
        <v>25.3</v>
      </c>
      <c r="F311" s="4">
        <v>10.6</v>
      </c>
      <c r="G311" s="4">
        <f t="shared" si="9"/>
        <v>29.5264623955432</v>
      </c>
      <c r="H311" s="4">
        <v>65.2</v>
      </c>
      <c r="I311" s="4">
        <v>27.4</v>
      </c>
      <c r="J311" s="4">
        <v>28</v>
      </c>
      <c r="K311" s="4">
        <v>6.4</v>
      </c>
      <c r="L311" s="4">
        <v>25.2</v>
      </c>
      <c r="M311" s="4">
        <v>3.8</v>
      </c>
      <c r="N311" s="4">
        <v>4.58</v>
      </c>
      <c r="O311" s="4">
        <v>1.45</v>
      </c>
      <c r="P311" s="4">
        <v>2.201</v>
      </c>
      <c r="Q311" s="4">
        <v>0</v>
      </c>
      <c r="S311" s="5"/>
      <c r="T311" s="6"/>
      <c r="U311" s="5"/>
      <c r="V311" s="7"/>
      <c r="W311" s="4"/>
    </row>
    <row r="312" s="2" customFormat="1" customHeight="1" spans="1:23">
      <c r="A312" s="6">
        <v>43193</v>
      </c>
      <c r="B312" s="21" t="s">
        <v>21</v>
      </c>
      <c r="C312" s="23">
        <v>29</v>
      </c>
      <c r="D312" s="5">
        <v>35.3</v>
      </c>
      <c r="E312" s="4">
        <f t="shared" si="8"/>
        <v>28.1</v>
      </c>
      <c r="F312" s="5">
        <v>7.2</v>
      </c>
      <c r="G312" s="4">
        <f t="shared" si="9"/>
        <v>20.3966005665722</v>
      </c>
      <c r="H312" s="5">
        <v>80</v>
      </c>
      <c r="I312" s="5">
        <v>31.3</v>
      </c>
      <c r="J312" s="5">
        <v>12.4</v>
      </c>
      <c r="K312" s="5">
        <v>7.1</v>
      </c>
      <c r="L312" s="5">
        <v>22.1</v>
      </c>
      <c r="M312" s="5">
        <v>2.7</v>
      </c>
      <c r="N312" s="5">
        <v>7.38</v>
      </c>
      <c r="O312" s="5">
        <v>1.66</v>
      </c>
      <c r="P312" s="5">
        <v>6.795</v>
      </c>
      <c r="Q312" s="5">
        <v>0</v>
      </c>
      <c r="S312" s="5"/>
      <c r="T312" s="6"/>
      <c r="U312" s="5"/>
      <c r="V312" s="7"/>
      <c r="W312" s="4"/>
    </row>
    <row r="313" s="2" customFormat="1" customHeight="1" spans="1:23">
      <c r="A313" s="22">
        <v>43182</v>
      </c>
      <c r="B313" s="15">
        <v>1</v>
      </c>
      <c r="C313" s="15">
        <v>58</v>
      </c>
      <c r="D313" s="4">
        <v>20.2</v>
      </c>
      <c r="E313" s="4">
        <f t="shared" si="8"/>
        <v>6.4</v>
      </c>
      <c r="F313" s="4">
        <v>13.8</v>
      </c>
      <c r="G313" s="4">
        <f t="shared" si="9"/>
        <v>68.3168316831683</v>
      </c>
      <c r="H313" s="4">
        <v>63.4</v>
      </c>
      <c r="I313" s="4">
        <v>40.9</v>
      </c>
      <c r="J313" s="4">
        <v>21.6</v>
      </c>
      <c r="K313" s="4">
        <v>14.9</v>
      </c>
      <c r="L313" s="4">
        <v>35.1</v>
      </c>
      <c r="M313" s="4">
        <v>3.1</v>
      </c>
      <c r="N313" s="4">
        <v>5.31</v>
      </c>
      <c r="O313" s="4">
        <v>0.95</v>
      </c>
      <c r="P313" s="5">
        <v>2.238</v>
      </c>
      <c r="Q313" s="5">
        <v>10.812</v>
      </c>
      <c r="S313" s="5"/>
      <c r="T313" s="6"/>
      <c r="U313" s="5"/>
      <c r="V313" s="7"/>
      <c r="W313" s="4"/>
    </row>
    <row r="314" s="2" customFormat="1" customHeight="1" spans="1:23">
      <c r="A314" s="22">
        <v>43188</v>
      </c>
      <c r="B314" s="23">
        <v>1</v>
      </c>
      <c r="C314" s="23">
        <v>56</v>
      </c>
      <c r="D314" s="5">
        <v>51.4</v>
      </c>
      <c r="E314" s="4">
        <f t="shared" si="8"/>
        <v>9.7</v>
      </c>
      <c r="F314" s="5">
        <v>41.7</v>
      </c>
      <c r="G314" s="4">
        <f t="shared" si="9"/>
        <v>81.1284046692607</v>
      </c>
      <c r="H314" s="5">
        <v>79.9</v>
      </c>
      <c r="I314" s="5">
        <v>28.3</v>
      </c>
      <c r="J314" s="5">
        <v>15.2</v>
      </c>
      <c r="K314" s="5">
        <v>4.7</v>
      </c>
      <c r="L314" s="5">
        <v>10.8</v>
      </c>
      <c r="M314" s="5">
        <v>3.7</v>
      </c>
      <c r="N314" s="5">
        <v>6.55</v>
      </c>
      <c r="O314" s="5">
        <v>1.14</v>
      </c>
      <c r="P314" s="5">
        <v>7.129</v>
      </c>
      <c r="Q314" s="5">
        <v>1.941</v>
      </c>
      <c r="S314" s="5"/>
      <c r="T314" s="6"/>
      <c r="U314" s="5"/>
      <c r="V314" s="7"/>
      <c r="W314" s="4"/>
    </row>
    <row r="315" s="2" customFormat="1" customHeight="1" spans="1:23">
      <c r="A315" s="22">
        <v>43188</v>
      </c>
      <c r="B315" s="21" t="s">
        <v>21</v>
      </c>
      <c r="C315" s="15">
        <v>40</v>
      </c>
      <c r="D315" s="4">
        <v>30.8</v>
      </c>
      <c r="E315" s="4">
        <f t="shared" si="8"/>
        <v>11.2</v>
      </c>
      <c r="F315" s="4">
        <v>19.6</v>
      </c>
      <c r="G315" s="4">
        <f t="shared" si="9"/>
        <v>63.6363636363636</v>
      </c>
      <c r="H315" s="4">
        <v>61.2</v>
      </c>
      <c r="I315" s="4">
        <v>27.9</v>
      </c>
      <c r="J315" s="4">
        <v>28.7</v>
      </c>
      <c r="K315" s="4">
        <v>9.7</v>
      </c>
      <c r="L315" s="4">
        <v>19.4</v>
      </c>
      <c r="M315" s="4">
        <v>1.5</v>
      </c>
      <c r="N315" s="4">
        <v>3.12</v>
      </c>
      <c r="O315" s="4">
        <v>1.85</v>
      </c>
      <c r="P315" s="4">
        <v>0</v>
      </c>
      <c r="Q315" s="4">
        <v>0</v>
      </c>
      <c r="S315" s="5"/>
      <c r="T315" s="6"/>
      <c r="U315" s="5"/>
      <c r="V315" s="7"/>
      <c r="W315" s="4"/>
    </row>
    <row r="316" s="2" customFormat="1" customHeight="1" spans="1:23">
      <c r="A316" s="22">
        <v>43206</v>
      </c>
      <c r="B316" s="15">
        <v>1</v>
      </c>
      <c r="C316" s="15">
        <v>59</v>
      </c>
      <c r="D316" s="4">
        <v>28</v>
      </c>
      <c r="E316" s="4">
        <f t="shared" si="8"/>
        <v>7.9</v>
      </c>
      <c r="F316" s="4">
        <v>20.1</v>
      </c>
      <c r="G316" s="4">
        <f t="shared" si="9"/>
        <v>71.7857142857143</v>
      </c>
      <c r="H316" s="4">
        <v>71.6</v>
      </c>
      <c r="I316" s="4">
        <v>32.6</v>
      </c>
      <c r="J316" s="4">
        <v>22</v>
      </c>
      <c r="K316" s="4">
        <v>5.7</v>
      </c>
      <c r="L316" s="4">
        <v>26.6</v>
      </c>
      <c r="M316" s="4">
        <v>2.5</v>
      </c>
      <c r="N316" s="4">
        <v>3.42</v>
      </c>
      <c r="O316" s="4">
        <v>1.01</v>
      </c>
      <c r="P316" s="4">
        <v>2.363</v>
      </c>
      <c r="Q316" s="4">
        <v>1.679</v>
      </c>
      <c r="S316" s="5"/>
      <c r="T316" s="6"/>
      <c r="U316" s="5"/>
      <c r="V316" s="7"/>
      <c r="W316" s="4"/>
    </row>
    <row r="317" s="2" customFormat="1" customHeight="1" spans="1:23">
      <c r="A317" s="11">
        <v>43194</v>
      </c>
      <c r="B317" s="21">
        <v>1</v>
      </c>
      <c r="C317" s="15">
        <v>44</v>
      </c>
      <c r="D317" s="4">
        <v>19</v>
      </c>
      <c r="E317" s="4">
        <f t="shared" si="8"/>
        <v>5.8</v>
      </c>
      <c r="F317" s="4">
        <v>13.2</v>
      </c>
      <c r="G317" s="4">
        <f t="shared" si="9"/>
        <v>69.4736842105263</v>
      </c>
      <c r="H317" s="4">
        <v>51.7</v>
      </c>
      <c r="I317" s="4">
        <v>30.8</v>
      </c>
      <c r="J317" s="4">
        <v>42.4</v>
      </c>
      <c r="K317" s="4">
        <v>5.6</v>
      </c>
      <c r="L317" s="4">
        <v>21.7</v>
      </c>
      <c r="M317" s="4">
        <v>1</v>
      </c>
      <c r="N317" s="4">
        <v>7.9</v>
      </c>
      <c r="O317" s="4">
        <v>1.1</v>
      </c>
      <c r="P317" s="4">
        <v>0</v>
      </c>
      <c r="Q317" s="4">
        <v>0</v>
      </c>
      <c r="S317" s="5"/>
      <c r="T317" s="6"/>
      <c r="U317" s="5"/>
      <c r="V317" s="7"/>
      <c r="W317" s="4"/>
    </row>
    <row r="318" s="2" customFormat="1" customHeight="1" spans="1:23">
      <c r="A318" s="11">
        <v>43200</v>
      </c>
      <c r="B318" s="15">
        <v>1</v>
      </c>
      <c r="C318" s="15">
        <v>40</v>
      </c>
      <c r="D318" s="4">
        <v>20.8</v>
      </c>
      <c r="E318" s="4">
        <f t="shared" si="8"/>
        <v>18.4</v>
      </c>
      <c r="F318" s="4">
        <v>2.4</v>
      </c>
      <c r="G318" s="4">
        <f t="shared" si="9"/>
        <v>11.5384615384615</v>
      </c>
      <c r="H318" s="4">
        <v>54.7</v>
      </c>
      <c r="I318" s="4">
        <v>33.2</v>
      </c>
      <c r="J318" s="4">
        <v>27.4</v>
      </c>
      <c r="K318" s="4">
        <v>16.9</v>
      </c>
      <c r="L318" s="4">
        <v>19.4</v>
      </c>
      <c r="M318" s="4">
        <v>1.1</v>
      </c>
      <c r="N318" s="4">
        <v>4.16</v>
      </c>
      <c r="O318" s="4">
        <v>1.43</v>
      </c>
      <c r="P318" s="4">
        <v>0</v>
      </c>
      <c r="Q318" s="4">
        <v>0</v>
      </c>
      <c r="S318" s="5"/>
      <c r="T318" s="6"/>
      <c r="U318" s="5"/>
      <c r="V318" s="7"/>
      <c r="W318" s="4"/>
    </row>
    <row r="319" s="2" customFormat="1" customHeight="1" spans="1:23">
      <c r="A319" s="11">
        <v>43234</v>
      </c>
      <c r="B319" s="15">
        <v>1</v>
      </c>
      <c r="C319" s="15">
        <v>65</v>
      </c>
      <c r="D319" s="4">
        <v>43.5</v>
      </c>
      <c r="E319" s="4">
        <f t="shared" si="8"/>
        <v>20.1</v>
      </c>
      <c r="F319" s="4">
        <v>23.4</v>
      </c>
      <c r="G319" s="4">
        <f t="shared" si="9"/>
        <v>53.7931034482759</v>
      </c>
      <c r="H319" s="4">
        <v>75.1</v>
      </c>
      <c r="I319" s="4">
        <v>29.9</v>
      </c>
      <c r="J319" s="4">
        <v>16.2</v>
      </c>
      <c r="K319" s="4">
        <v>8.4</v>
      </c>
      <c r="L319" s="4">
        <v>16.2</v>
      </c>
      <c r="M319" s="4">
        <v>7.3</v>
      </c>
      <c r="N319" s="4">
        <v>5.9</v>
      </c>
      <c r="O319" s="4">
        <v>2.16</v>
      </c>
      <c r="P319" s="4">
        <v>6.456</v>
      </c>
      <c r="Q319" s="4">
        <v>4.167</v>
      </c>
      <c r="S319" s="5"/>
      <c r="T319" s="6"/>
      <c r="U319" s="5"/>
      <c r="V319" s="7"/>
      <c r="W319" s="4"/>
    </row>
    <row r="320" s="2" customFormat="1" customHeight="1" spans="1:23">
      <c r="A320" s="11">
        <v>43229</v>
      </c>
      <c r="B320" s="15">
        <v>2</v>
      </c>
      <c r="C320" s="15">
        <v>68</v>
      </c>
      <c r="D320" s="4">
        <v>26.6</v>
      </c>
      <c r="E320" s="4">
        <f t="shared" si="8"/>
        <v>13.5</v>
      </c>
      <c r="F320" s="4">
        <v>13.1</v>
      </c>
      <c r="G320" s="4">
        <f t="shared" si="9"/>
        <v>49.2481203007519</v>
      </c>
      <c r="H320" s="4">
        <v>66.9</v>
      </c>
      <c r="I320" s="4">
        <v>36.2</v>
      </c>
      <c r="J320" s="4">
        <v>19.9</v>
      </c>
      <c r="K320" s="4">
        <v>12.7</v>
      </c>
      <c r="L320" s="4">
        <v>31.1</v>
      </c>
      <c r="M320" s="4">
        <v>0.7</v>
      </c>
      <c r="N320" s="4">
        <v>3.45</v>
      </c>
      <c r="O320" s="4">
        <v>1.59</v>
      </c>
      <c r="P320" s="4">
        <v>5.243</v>
      </c>
      <c r="Q320" s="4">
        <v>0</v>
      </c>
      <c r="S320" s="5"/>
      <c r="T320" s="6"/>
      <c r="U320" s="5"/>
      <c r="V320" s="7"/>
      <c r="W320" s="4"/>
    </row>
    <row r="321" s="2" customFormat="1" customHeight="1" spans="1:23">
      <c r="A321" s="11">
        <v>43222</v>
      </c>
      <c r="B321" s="15">
        <v>1</v>
      </c>
      <c r="C321" s="15">
        <v>45</v>
      </c>
      <c r="D321" s="4">
        <v>28.5</v>
      </c>
      <c r="E321" s="4">
        <f t="shared" si="8"/>
        <v>14.2</v>
      </c>
      <c r="F321" s="4">
        <v>14.3</v>
      </c>
      <c r="G321" s="4">
        <f t="shared" si="9"/>
        <v>50.1754385964912</v>
      </c>
      <c r="H321" s="4">
        <v>68.8</v>
      </c>
      <c r="I321" s="4">
        <v>40.3</v>
      </c>
      <c r="J321" s="4">
        <v>20</v>
      </c>
      <c r="K321" s="4">
        <v>11.3</v>
      </c>
      <c r="L321" s="4">
        <v>33.3</v>
      </c>
      <c r="M321" s="4">
        <v>3.1</v>
      </c>
      <c r="N321" s="4">
        <v>2.72</v>
      </c>
      <c r="O321" s="4">
        <v>1.63</v>
      </c>
      <c r="P321" s="4">
        <v>1.702</v>
      </c>
      <c r="Q321" s="4">
        <v>3.457</v>
      </c>
      <c r="S321" s="5"/>
      <c r="T321" s="6"/>
      <c r="U321" s="5"/>
      <c r="V321" s="7"/>
      <c r="W321" s="4"/>
    </row>
    <row r="322" s="2" customFormat="1" customHeight="1" spans="1:23">
      <c r="A322" s="11">
        <v>43227</v>
      </c>
      <c r="B322" s="15">
        <v>1</v>
      </c>
      <c r="C322" s="15">
        <v>35</v>
      </c>
      <c r="D322" s="4">
        <v>34</v>
      </c>
      <c r="E322" s="4">
        <f t="shared" ref="E322:E333" si="10">D322-F322</f>
        <v>16.9</v>
      </c>
      <c r="F322" s="4">
        <v>17.1</v>
      </c>
      <c r="G322" s="4">
        <f t="shared" si="9"/>
        <v>50.2941176470588</v>
      </c>
      <c r="H322" s="4">
        <v>71.1</v>
      </c>
      <c r="I322" s="4">
        <v>33.9</v>
      </c>
      <c r="J322" s="4">
        <v>21.1</v>
      </c>
      <c r="K322" s="4">
        <v>7.3</v>
      </c>
      <c r="L322" s="4">
        <v>19.3</v>
      </c>
      <c r="M322" s="4">
        <v>3.3</v>
      </c>
      <c r="N322" s="4">
        <v>5.36</v>
      </c>
      <c r="O322" s="4">
        <v>2.41</v>
      </c>
      <c r="P322" s="4">
        <v>1.274</v>
      </c>
      <c r="Q322" s="4">
        <v>1.637</v>
      </c>
      <c r="S322" s="5"/>
      <c r="T322" s="6"/>
      <c r="U322" s="5"/>
      <c r="V322" s="7"/>
      <c r="W322" s="4"/>
    </row>
    <row r="323" s="2" customFormat="1" customHeight="1" spans="1:23">
      <c r="A323" s="11">
        <v>43242</v>
      </c>
      <c r="B323" s="15">
        <v>1</v>
      </c>
      <c r="C323" s="15">
        <v>61</v>
      </c>
      <c r="D323" s="4">
        <v>37.7</v>
      </c>
      <c r="E323" s="4">
        <f t="shared" si="10"/>
        <v>16.1</v>
      </c>
      <c r="F323" s="4">
        <v>21.6</v>
      </c>
      <c r="G323" s="4">
        <f t="shared" si="9"/>
        <v>57.2944297082228</v>
      </c>
      <c r="H323" s="4">
        <v>82.2</v>
      </c>
      <c r="I323" s="4">
        <v>38.1</v>
      </c>
      <c r="J323" s="4">
        <v>12.2</v>
      </c>
      <c r="K323" s="4">
        <v>5.1</v>
      </c>
      <c r="L323" s="4">
        <v>28.1</v>
      </c>
      <c r="M323" s="4">
        <v>3.9</v>
      </c>
      <c r="N323" s="4">
        <v>2.85</v>
      </c>
      <c r="O323" s="4">
        <v>1.76</v>
      </c>
      <c r="P323" s="4">
        <v>1.579</v>
      </c>
      <c r="Q323" s="4">
        <v>0</v>
      </c>
      <c r="S323" s="5"/>
      <c r="T323" s="6"/>
      <c r="U323" s="5"/>
      <c r="V323" s="7"/>
      <c r="W323" s="4"/>
    </row>
    <row r="324" s="2" customFormat="1" customHeight="1" spans="1:23">
      <c r="A324" s="11">
        <v>43242</v>
      </c>
      <c r="B324" s="15">
        <v>1</v>
      </c>
      <c r="C324" s="15">
        <v>55</v>
      </c>
      <c r="D324" s="4">
        <v>25.8</v>
      </c>
      <c r="E324" s="4">
        <f t="shared" si="10"/>
        <v>8.7</v>
      </c>
      <c r="F324" s="4">
        <v>17.1</v>
      </c>
      <c r="G324" s="4">
        <f t="shared" si="9"/>
        <v>66.2790697674419</v>
      </c>
      <c r="H324" s="4">
        <v>63.5</v>
      </c>
      <c r="I324" s="4">
        <v>33.5</v>
      </c>
      <c r="J324" s="4">
        <v>28.3</v>
      </c>
      <c r="K324" s="4">
        <v>7.6</v>
      </c>
      <c r="L324" s="4">
        <v>21.4</v>
      </c>
      <c r="M324" s="4">
        <v>1.2</v>
      </c>
      <c r="N324" s="4">
        <v>5.71</v>
      </c>
      <c r="O324" s="4">
        <v>2.72</v>
      </c>
      <c r="P324" s="4">
        <v>2.306</v>
      </c>
      <c r="Q324" s="4">
        <v>2.11</v>
      </c>
      <c r="S324" s="5"/>
      <c r="T324" s="6"/>
      <c r="U324" s="5"/>
      <c r="V324" s="7"/>
      <c r="W324" s="4"/>
    </row>
    <row r="325" s="2" customFormat="1" customHeight="1" spans="1:23">
      <c r="A325" s="11">
        <v>43253</v>
      </c>
      <c r="B325" s="15">
        <v>1</v>
      </c>
      <c r="C325" s="15">
        <v>63</v>
      </c>
      <c r="D325" s="4">
        <v>20.3</v>
      </c>
      <c r="E325" s="4">
        <f t="shared" si="10"/>
        <v>7.7</v>
      </c>
      <c r="F325" s="4">
        <v>12.6</v>
      </c>
      <c r="G325" s="4">
        <f t="shared" si="9"/>
        <v>62.0689655172414</v>
      </c>
      <c r="H325" s="4">
        <v>57.1</v>
      </c>
      <c r="I325" s="4">
        <v>31</v>
      </c>
      <c r="J325" s="4">
        <v>34.6</v>
      </c>
      <c r="K325" s="4">
        <v>7.5</v>
      </c>
      <c r="L325" s="4">
        <v>19.4</v>
      </c>
      <c r="M325" s="4">
        <v>2.6</v>
      </c>
      <c r="N325" s="4">
        <v>3.03</v>
      </c>
      <c r="O325" s="4">
        <v>1.23</v>
      </c>
      <c r="P325" s="4">
        <v>2.039</v>
      </c>
      <c r="Q325" s="4">
        <v>0</v>
      </c>
      <c r="S325" s="5"/>
      <c r="T325" s="6"/>
      <c r="U325" s="5"/>
      <c r="V325" s="7"/>
      <c r="W325" s="4"/>
    </row>
    <row r="326" s="2" customFormat="1" customHeight="1" spans="1:23">
      <c r="A326" s="11">
        <v>43249</v>
      </c>
      <c r="B326" s="15">
        <v>1</v>
      </c>
      <c r="C326" s="15">
        <v>37</v>
      </c>
      <c r="D326" s="4">
        <v>27.8</v>
      </c>
      <c r="E326" s="4">
        <f t="shared" si="10"/>
        <v>14</v>
      </c>
      <c r="F326" s="4">
        <v>13.8</v>
      </c>
      <c r="G326" s="4">
        <f t="shared" si="9"/>
        <v>49.6402877697842</v>
      </c>
      <c r="H326" s="4">
        <v>65.1</v>
      </c>
      <c r="I326" s="4">
        <v>38</v>
      </c>
      <c r="J326" s="4">
        <v>25.3</v>
      </c>
      <c r="K326" s="4">
        <v>8.8</v>
      </c>
      <c r="L326" s="4">
        <v>27.9</v>
      </c>
      <c r="M326" s="4">
        <v>1.5</v>
      </c>
      <c r="N326" s="4">
        <v>2.88</v>
      </c>
      <c r="O326" s="4">
        <v>1.96</v>
      </c>
      <c r="P326" s="4">
        <v>4.979</v>
      </c>
      <c r="Q326" s="4">
        <v>0</v>
      </c>
      <c r="S326" s="5"/>
      <c r="T326" s="6"/>
      <c r="U326" s="5"/>
      <c r="V326" s="7"/>
      <c r="W326" s="4"/>
    </row>
    <row r="327" s="2" customFormat="1" customHeight="1" spans="1:23">
      <c r="A327" s="11">
        <v>43236</v>
      </c>
      <c r="B327" s="15">
        <v>1</v>
      </c>
      <c r="C327" s="15">
        <v>23</v>
      </c>
      <c r="D327" s="4">
        <v>28.2</v>
      </c>
      <c r="E327" s="4">
        <f t="shared" si="10"/>
        <v>24.4</v>
      </c>
      <c r="F327" s="4">
        <v>3.8</v>
      </c>
      <c r="G327" s="4">
        <f t="shared" si="9"/>
        <v>13.4751773049645</v>
      </c>
      <c r="H327" s="4">
        <v>51.2</v>
      </c>
      <c r="I327" s="4">
        <v>23.9</v>
      </c>
      <c r="J327" s="4">
        <v>41.8</v>
      </c>
      <c r="K327" s="4">
        <v>6.5</v>
      </c>
      <c r="L327" s="4">
        <v>18</v>
      </c>
      <c r="M327" s="4">
        <v>2.1</v>
      </c>
      <c r="N327" s="4">
        <v>8.41</v>
      </c>
      <c r="O327" s="4">
        <v>0.99</v>
      </c>
      <c r="P327" s="4">
        <v>1.735</v>
      </c>
      <c r="Q327" s="4">
        <v>0</v>
      </c>
      <c r="S327" s="5"/>
      <c r="T327" s="6"/>
      <c r="U327" s="5"/>
      <c r="V327" s="7"/>
      <c r="W327" s="4"/>
    </row>
    <row r="328" s="2" customFormat="1" customHeight="1" spans="1:23">
      <c r="A328" s="11">
        <v>43235</v>
      </c>
      <c r="B328" s="15">
        <v>1</v>
      </c>
      <c r="C328" s="15">
        <v>36</v>
      </c>
      <c r="D328" s="4">
        <v>22.8</v>
      </c>
      <c r="E328" s="4">
        <f t="shared" si="10"/>
        <v>15.5</v>
      </c>
      <c r="F328" s="4">
        <v>7.3</v>
      </c>
      <c r="G328" s="4">
        <f t="shared" si="9"/>
        <v>32.0175438596491</v>
      </c>
      <c r="H328" s="4">
        <v>61.1</v>
      </c>
      <c r="I328" s="4">
        <v>34.6</v>
      </c>
      <c r="J328" s="4">
        <v>22.2</v>
      </c>
      <c r="K328" s="4">
        <v>16.6</v>
      </c>
      <c r="L328" s="4">
        <v>26.1</v>
      </c>
      <c r="M328" s="4">
        <v>1.3</v>
      </c>
      <c r="N328" s="4">
        <v>5.63</v>
      </c>
      <c r="O328" s="4">
        <v>1.75</v>
      </c>
      <c r="P328" s="24">
        <v>2.748</v>
      </c>
      <c r="Q328" s="24">
        <v>0</v>
      </c>
      <c r="S328" s="5"/>
      <c r="T328" s="6"/>
      <c r="U328" s="5"/>
      <c r="V328" s="7"/>
      <c r="W328" s="4"/>
    </row>
    <row r="329" s="2" customFormat="1" customHeight="1" spans="1:23">
      <c r="A329" s="11">
        <v>43241</v>
      </c>
      <c r="B329" s="15">
        <v>1</v>
      </c>
      <c r="C329" s="15">
        <v>59</v>
      </c>
      <c r="D329" s="4">
        <v>21.8</v>
      </c>
      <c r="E329" s="4">
        <f t="shared" si="10"/>
        <v>18.2</v>
      </c>
      <c r="F329" s="4">
        <v>3.6</v>
      </c>
      <c r="G329" s="4">
        <f t="shared" si="9"/>
        <v>16.5137614678899</v>
      </c>
      <c r="H329" s="4">
        <v>59.9</v>
      </c>
      <c r="I329" s="4">
        <v>37.2</v>
      </c>
      <c r="J329" s="4">
        <v>38</v>
      </c>
      <c r="K329" s="4">
        <v>1.9</v>
      </c>
      <c r="L329" s="4">
        <v>22</v>
      </c>
      <c r="M329" s="4">
        <v>1.3</v>
      </c>
      <c r="N329" s="4">
        <v>9.1</v>
      </c>
      <c r="O329" s="4">
        <v>1.7</v>
      </c>
      <c r="P329" s="24" t="s">
        <v>23</v>
      </c>
      <c r="Q329" s="4">
        <v>0</v>
      </c>
      <c r="S329" s="5"/>
      <c r="T329" s="6"/>
      <c r="U329" s="5"/>
      <c r="V329" s="7"/>
      <c r="W329" s="4"/>
    </row>
    <row r="330" s="2" customFormat="1" customHeight="1" spans="1:23">
      <c r="A330" s="11">
        <v>43250</v>
      </c>
      <c r="B330" s="15">
        <v>1</v>
      </c>
      <c r="C330" s="15">
        <v>40</v>
      </c>
      <c r="D330" s="4">
        <v>22.7</v>
      </c>
      <c r="E330" s="4">
        <f t="shared" si="10"/>
        <v>10</v>
      </c>
      <c r="F330" s="4">
        <v>12.7</v>
      </c>
      <c r="G330" s="4">
        <f t="shared" si="9"/>
        <v>55.9471365638767</v>
      </c>
      <c r="H330" s="4">
        <v>52.4</v>
      </c>
      <c r="I330" s="4">
        <v>27.2</v>
      </c>
      <c r="J330" s="4">
        <v>42.4</v>
      </c>
      <c r="K330" s="4">
        <v>4.1</v>
      </c>
      <c r="L330" s="4">
        <v>11</v>
      </c>
      <c r="M330" s="4">
        <v>2.4</v>
      </c>
      <c r="N330" s="4">
        <v>3.67</v>
      </c>
      <c r="O330" s="4">
        <v>1.83</v>
      </c>
      <c r="P330" s="4">
        <v>0</v>
      </c>
      <c r="Q330" s="4">
        <v>0</v>
      </c>
      <c r="S330" s="5"/>
      <c r="T330" s="6"/>
      <c r="U330" s="5"/>
      <c r="V330" s="7"/>
      <c r="W330" s="4"/>
    </row>
    <row r="331" s="2" customFormat="1" customHeight="1" spans="1:23">
      <c r="A331" s="11">
        <v>43248</v>
      </c>
      <c r="B331" s="15">
        <v>1</v>
      </c>
      <c r="C331" s="15">
        <v>48</v>
      </c>
      <c r="D331" s="4">
        <v>39.9</v>
      </c>
      <c r="E331" s="4">
        <f t="shared" si="10"/>
        <v>10.2</v>
      </c>
      <c r="F331" s="4">
        <v>29.7</v>
      </c>
      <c r="G331" s="4">
        <f t="shared" si="9"/>
        <v>74.4360902255639</v>
      </c>
      <c r="H331" s="4">
        <v>74</v>
      </c>
      <c r="I331" s="4">
        <v>31.7</v>
      </c>
      <c r="J331" s="4">
        <v>21.1</v>
      </c>
      <c r="K331" s="4">
        <v>3.9</v>
      </c>
      <c r="L331" s="4">
        <v>16.5</v>
      </c>
      <c r="M331" s="4">
        <v>4</v>
      </c>
      <c r="N331" s="4">
        <v>5.03</v>
      </c>
      <c r="O331" s="4">
        <v>2.49</v>
      </c>
      <c r="P331" s="4">
        <v>3.64</v>
      </c>
      <c r="Q331" s="4">
        <v>1.497</v>
      </c>
      <c r="S331" s="5"/>
      <c r="T331" s="6"/>
      <c r="U331" s="5"/>
      <c r="V331" s="7"/>
      <c r="W331" s="4"/>
    </row>
    <row r="332" s="2" customFormat="1" customHeight="1" spans="1:23">
      <c r="A332" s="11">
        <v>43262</v>
      </c>
      <c r="B332" s="15">
        <v>1</v>
      </c>
      <c r="C332" s="15">
        <v>45</v>
      </c>
      <c r="D332" s="4">
        <v>19.2</v>
      </c>
      <c r="E332" s="4">
        <f t="shared" si="10"/>
        <v>11.9</v>
      </c>
      <c r="F332" s="4">
        <v>7.3</v>
      </c>
      <c r="G332" s="4">
        <f t="shared" si="9"/>
        <v>38.0208333333333</v>
      </c>
      <c r="H332" s="4">
        <v>67.1</v>
      </c>
      <c r="I332" s="4">
        <v>42.9</v>
      </c>
      <c r="J332" s="4">
        <v>25.5</v>
      </c>
      <c r="K332" s="4">
        <v>6.9</v>
      </c>
      <c r="L332" s="4">
        <v>28</v>
      </c>
      <c r="M332" s="4">
        <v>1</v>
      </c>
      <c r="N332" s="4">
        <v>3.47</v>
      </c>
      <c r="O332" s="4">
        <v>1.17</v>
      </c>
      <c r="P332" s="4">
        <v>1.148</v>
      </c>
      <c r="Q332" s="4">
        <v>1.107</v>
      </c>
      <c r="S332" s="5"/>
      <c r="T332" s="6"/>
      <c r="U332" s="5"/>
      <c r="V332" s="7"/>
      <c r="W332" s="4"/>
    </row>
    <row r="333" s="2" customFormat="1" customHeight="1" spans="1:23">
      <c r="A333" s="11">
        <v>43138</v>
      </c>
      <c r="B333" s="15">
        <v>1</v>
      </c>
      <c r="C333" s="2">
        <v>57</v>
      </c>
      <c r="D333" s="4">
        <v>21.4</v>
      </c>
      <c r="E333" s="4">
        <f t="shared" si="10"/>
        <v>6.6</v>
      </c>
      <c r="F333" s="4">
        <v>14.8</v>
      </c>
      <c r="G333" s="4">
        <f t="shared" si="9"/>
        <v>69.1588785046729</v>
      </c>
      <c r="H333" s="4">
        <v>46.4</v>
      </c>
      <c r="I333" s="4">
        <v>18.7</v>
      </c>
      <c r="J333" s="4">
        <v>45.9</v>
      </c>
      <c r="K333" s="4">
        <v>7.5</v>
      </c>
      <c r="L333" s="4">
        <v>11.6</v>
      </c>
      <c r="M333" s="4">
        <v>2</v>
      </c>
      <c r="N333" s="4">
        <v>4.69</v>
      </c>
      <c r="O333" s="4">
        <v>1.17</v>
      </c>
      <c r="P333" s="4">
        <v>5.078</v>
      </c>
      <c r="Q333" s="4">
        <v>0</v>
      </c>
      <c r="S333" s="5"/>
      <c r="T333" s="6"/>
      <c r="U333" s="5"/>
      <c r="V333" s="7"/>
      <c r="W333" s="4"/>
    </row>
  </sheetData>
  <sortState ref="A2:X333">
    <sortCondition ref="W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LIU</cp:lastModifiedBy>
  <dcterms:created xsi:type="dcterms:W3CDTF">2022-06-17T00:27:00Z</dcterms:created>
  <dcterms:modified xsi:type="dcterms:W3CDTF">2022-10-11T02:16:35Z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B54C5C07C58F463A9EC9509D303DD24E</vt:lpwstr>
  </property>
  <property fmtid="{D5CDD505-2E9C-101B-9397-08002B2CF9AE}" pid="3" name="KSOProductBuildVer">
    <vt:lpwstr>2052-11.1.0.12358</vt:lpwstr>
  </property>
</Properties>
</file>