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hess/Box Sync/MacUCD-Files/UC_Docs/My Manuscripts/Urgent/MSs/4-In progress - early phase/EAGER-Trial/2-Main Text &amp; Submission/EAGER Submission/"/>
    </mc:Choice>
  </mc:AlternateContent>
  <xr:revisionPtr revIDLastSave="0" documentId="8_{A0E994D0-C599-214B-89A2-3948BAC42CB8}" xr6:coauthVersionLast="47" xr6:coauthVersionMax="47" xr10:uidLastSave="{00000000-0000-0000-0000-000000000000}"/>
  <bookViews>
    <workbookView xWindow="22560" yWindow="11780" windowWidth="28800" windowHeight="16180" activeTab="4" xr2:uid="{9AC9957E-F9C0-AF4E-A7B9-A36340EF53DD}"/>
  </bookViews>
  <sheets>
    <sheet name="Table S1" sheetId="1" r:id="rId1"/>
    <sheet name="Table S2" sheetId="3" r:id="rId2"/>
    <sheet name="Table S3" sheetId="4" r:id="rId3"/>
    <sheet name="Table S4" sheetId="5" r:id="rId4"/>
    <sheet name="Table S5" sheetId="2" r:id="rId5"/>
  </sheets>
  <definedNames>
    <definedName name="_xlnm._FilterDatabase" localSheetId="0" hidden="1">'Table S1'!$B$4:$K$4</definedName>
    <definedName name="_xlnm._FilterDatabase" localSheetId="1" hidden="1">'Table S2'!$B$4:$E$4</definedName>
    <definedName name="_xlnm._FilterDatabase" localSheetId="2" hidden="1">'Table S3'!$B$4:$I$4</definedName>
    <definedName name="_xlnm._FilterDatabase" localSheetId="3" hidden="1">'Table S4'!$B$4:$F$4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53" i="4" l="1"/>
  <c r="G53" i="4"/>
  <c r="E53" i="4"/>
  <c r="D53" i="4"/>
  <c r="J54" i="1"/>
  <c r="H54" i="1"/>
  <c r="G54" i="1"/>
  <c r="E54" i="1"/>
  <c r="D54" i="1"/>
</calcChain>
</file>

<file path=xl/sharedStrings.xml><?xml version="1.0" encoding="utf-8"?>
<sst xmlns="http://schemas.openxmlformats.org/spreadsheetml/2006/main" count="476" uniqueCount="99">
  <si>
    <t>VesselID</t>
  </si>
  <si>
    <t>Vessel</t>
  </si>
  <si>
    <t>VesselDay</t>
  </si>
  <si>
    <t>pielou_evenness</t>
  </si>
  <si>
    <t>Ankom</t>
  </si>
  <si>
    <t>Ankom1</t>
  </si>
  <si>
    <t>Rusitec</t>
  </si>
  <si>
    <t>Rusitec1</t>
  </si>
  <si>
    <t>Prime</t>
  </si>
  <si>
    <t>RusitecPrime1</t>
  </si>
  <si>
    <t>Ankom2</t>
  </si>
  <si>
    <t>Rusitec2</t>
  </si>
  <si>
    <t>RusitecPrime2</t>
  </si>
  <si>
    <t>Ankom3</t>
  </si>
  <si>
    <t>Rusitec3</t>
  </si>
  <si>
    <t>RusitecPrime3</t>
  </si>
  <si>
    <t>Ankom4</t>
  </si>
  <si>
    <t>Rusitec4</t>
  </si>
  <si>
    <t>RusitecPrime4</t>
  </si>
  <si>
    <t>Ankom5</t>
  </si>
  <si>
    <t>Rusitec5</t>
  </si>
  <si>
    <t>RusitecPrime5</t>
  </si>
  <si>
    <t>Cow</t>
  </si>
  <si>
    <t>Cow1</t>
  </si>
  <si>
    <t>Cow2</t>
  </si>
  <si>
    <t>Cow3</t>
  </si>
  <si>
    <t>Cow4</t>
  </si>
  <si>
    <t>Cow5</t>
  </si>
  <si>
    <t>faith_pd</t>
  </si>
  <si>
    <t>Diversity Metrics for 16S rRNA Sequencing Results</t>
  </si>
  <si>
    <t>Diversity Metrics for ITS rRNA Sequencing Results</t>
  </si>
  <si>
    <t xml:space="preserve">Ingredient </t>
  </si>
  <si>
    <t xml:space="preserve">Percentage </t>
  </si>
  <si>
    <t xml:space="preserve">Alfalfa </t>
  </si>
  <si>
    <t xml:space="preserve">Wheat </t>
  </si>
  <si>
    <t>Almond hulls</t>
  </si>
  <si>
    <t xml:space="preserve">Mineral pellets </t>
  </si>
  <si>
    <t>Quality Filtering Results for 16S rRNA Bacterial Sequences</t>
  </si>
  <si>
    <t>Input</t>
  </si>
  <si>
    <t>Filtered</t>
  </si>
  <si>
    <t>Percentage of input passed filter</t>
  </si>
  <si>
    <t>Denoised</t>
  </si>
  <si>
    <t>Non-chimeric</t>
  </si>
  <si>
    <t>Percentage of input non-chimeric</t>
  </si>
  <si>
    <t>Merged</t>
  </si>
  <si>
    <t>Percentage of input merged</t>
  </si>
  <si>
    <t>Quality Filtering Results for ITS rRNA Fungal Sequences</t>
  </si>
  <si>
    <t>Total Mixed Ration Ingredient Breakdown</t>
  </si>
  <si>
    <t>Ankom1-24hr</t>
  </si>
  <si>
    <t>Ankom2-24hr</t>
  </si>
  <si>
    <t>Ankom3-24hr</t>
  </si>
  <si>
    <t>RUSITEC Prime1-24hr</t>
  </si>
  <si>
    <t>RUSITEC Prime2-24hr</t>
  </si>
  <si>
    <t>RUSITEC Prime3-24hr</t>
  </si>
  <si>
    <t>RUSITEC Prime1-48hr</t>
  </si>
  <si>
    <t>RUSITEC Prime2-48hr</t>
  </si>
  <si>
    <t>RUSITEC Prime3-48hr</t>
  </si>
  <si>
    <t>RUSITEC Prime1-72hr</t>
  </si>
  <si>
    <t>RUSITEC Prime2-72hr</t>
  </si>
  <si>
    <t>RUSITEC Prime3-72hr</t>
  </si>
  <si>
    <t>RUSITEC Prime1-96hr</t>
  </si>
  <si>
    <t>RUSITEC Prime2-96hr</t>
  </si>
  <si>
    <t>RUSITEC Prime3-96hr</t>
  </si>
  <si>
    <t>RUSITEC Prime1-120hr</t>
  </si>
  <si>
    <t>RUSITEC Prime2-120hr</t>
  </si>
  <si>
    <t>RUSITEC Prime3-120hr</t>
  </si>
  <si>
    <t>Ankom1-48hr</t>
  </si>
  <si>
    <t>Ankom2-48hr</t>
  </si>
  <si>
    <t>Ankom3-48hr</t>
  </si>
  <si>
    <t>Ankom1-72hr</t>
  </si>
  <si>
    <t>Ankom2-72hr</t>
  </si>
  <si>
    <t>Ankom3-72hr</t>
  </si>
  <si>
    <t>Ankom1-96hr</t>
  </si>
  <si>
    <t>Ankom2-96hr</t>
  </si>
  <si>
    <t>Ankom3-96hr</t>
  </si>
  <si>
    <t>Ankom1-120hr</t>
  </si>
  <si>
    <t>Ankom2-120hr</t>
  </si>
  <si>
    <t>Ankom3-120hr</t>
  </si>
  <si>
    <t>Cow-24hr</t>
  </si>
  <si>
    <t>Cow-48hr</t>
  </si>
  <si>
    <t>Cow-72hr</t>
  </si>
  <si>
    <t>Cow-96hr</t>
  </si>
  <si>
    <t>Cow-120hr</t>
  </si>
  <si>
    <t>RUSITEC PP1-24hr</t>
  </si>
  <si>
    <t>RUSITEC PP2-24hr</t>
  </si>
  <si>
    <t>RUSITEC PP3-24hr</t>
  </si>
  <si>
    <t>RUSITEC PP1-48hr</t>
  </si>
  <si>
    <t>RUSITEC PP2-48hr</t>
  </si>
  <si>
    <t>RUSITEC PP3-48hr</t>
  </si>
  <si>
    <t>RUSITEC PP1-72hr</t>
  </si>
  <si>
    <t>RUSITEC PP2-72hr</t>
  </si>
  <si>
    <t>RUSITEC PP3-72hr</t>
  </si>
  <si>
    <t>RUSITEC PP1-96hr</t>
  </si>
  <si>
    <t>RUSITEC PP2-96hr</t>
  </si>
  <si>
    <t>RUSITEC PP3-96hr</t>
  </si>
  <si>
    <t>RUSITEC PP1-120hr</t>
  </si>
  <si>
    <t>RUSITEC PP2-120hr</t>
  </si>
  <si>
    <t>Total Sequence (assembled) Count</t>
  </si>
  <si>
    <t>Total Sequence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</si>
</sst>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2"/>
      <color theme="1"/>
      <name val="Times Roman"/>
    </font>
    <font>
      <b/>
      <sz val="12"/>
      <color rgb="FF000000"/>
      <name val="Times Roman"/>
    </font>
    <font>
      <sz val="12"/>
      <color rgb="FF000000"/>
      <name val="Times Roman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0" borderId="8" xfId="0" applyFont="1" applyBorder="1"/>
    <xf numFmtId="0" fontId="2" fillId="0" borderId="2" xfId="0" applyFont="1" applyBorder="1"/>
    <xf numFmtId="0" fontId="2" fillId="0" borderId="10" xfId="0" applyFont="1" applyBorder="1"/>
    <xf numFmtId="0" fontId="2" fillId="0" borderId="3" xfId="0" applyFont="1" applyBorder="1"/>
    <xf numFmtId="0" fontId="2" fillId="0" borderId="12" xfId="0" applyFont="1" applyBorder="1"/>
    <xf numFmtId="0" fontId="1" fillId="0" borderId="0" xfId="0" applyFont="1"/>
    <xf numFmtId="0" fontId="3" fillId="0" borderId="0" xfId="0" applyFont="1"/>
    <xf numFmtId="0" fontId="3" fillId="0" borderId="13" xfId="0" applyFont="1" applyBorder="1"/>
    <xf numFmtId="0" fontId="4" fillId="0" borderId="11" xfId="0" applyFont="1" applyBorder="1"/>
    <xf numFmtId="9" fontId="2" fillId="0" borderId="12" xfId="0" applyNumberFormat="1" applyFont="1" applyBorder="1"/>
    <xf numFmtId="0" fontId="4" fillId="0" borderId="7" xfId="0" applyFont="1" applyBorder="1"/>
    <xf numFmtId="10" fontId="2" fillId="0" borderId="8" xfId="0" applyNumberFormat="1" applyFont="1" applyBorder="1"/>
    <xf numFmtId="9" fontId="2" fillId="0" borderId="8" xfId="0" applyNumberFormat="1" applyFont="1" applyBorder="1"/>
    <xf numFmtId="0" fontId="4" fillId="0" borderId="9" xfId="0" applyFont="1" applyBorder="1"/>
    <xf numFmtId="10" fontId="2" fillId="0" borderId="10" xfId="0" applyNumberFormat="1" applyFont="1" applyBorder="1"/>
    <xf numFmtId="0" fontId="1" fillId="0" borderId="16" xfId="0" applyFont="1" applyBorder="1"/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7" xfId="0" applyFont="1" applyBorder="1"/>
    <xf numFmtId="0" fontId="1" fillId="0" borderId="9" xfId="0" applyFont="1" applyBorder="1"/>
    <xf numFmtId="0" fontId="1" fillId="0" borderId="4" xfId="0" applyFont="1" applyBorder="1"/>
    <xf numFmtId="0" fontId="1" fillId="0" borderId="11" xfId="0" applyFont="1" applyBorder="1"/>
    <xf numFmtId="0" fontId="1" fillId="0" borderId="18" xfId="0" applyFont="1" applyBorder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1" fillId="0" borderId="14" xfId="1" applyNumberFormat="1" applyFont="1" applyBorder="1" applyAlignment="1">
      <alignment horizontal="center" vertical="center"/>
    </xf>
    <xf numFmtId="164" fontId="2" fillId="0" borderId="5" xfId="1" applyNumberFormat="1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164" fontId="2" fillId="0" borderId="19" xfId="1" applyNumberFormat="1" applyFont="1" applyBorder="1" applyAlignment="1">
      <alignment horizontal="center" vertical="center"/>
    </xf>
    <xf numFmtId="164" fontId="2" fillId="0" borderId="3" xfId="1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3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0" xfId="1" applyNumberFormat="1" applyFont="1" applyAlignment="1">
      <alignment horizontal="left" vertical="center"/>
    </xf>
    <xf numFmtId="164" fontId="1" fillId="0" borderId="0" xfId="1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D50E3-BFE5-C841-8888-FD539FEFA05C}">
  <dimension ref="B2:L56"/>
  <sheetViews>
    <sheetView zoomScaleNormal="100" workbookViewId="0"/>
  </sheetViews>
  <sheetFormatPr baseColWidth="10" defaultRowHeight="16"/>
  <cols>
    <col min="1" max="1" width="4.5" style="1" customWidth="1"/>
    <col min="2" max="2" width="34.5" style="1" customWidth="1"/>
    <col min="3" max="3" width="12.33203125" style="33" customWidth="1"/>
    <col min="4" max="4" width="16" style="33" customWidth="1"/>
    <col min="5" max="5" width="13" style="33" bestFit="1" customWidth="1"/>
    <col min="6" max="6" width="33.83203125" style="33" customWidth="1"/>
    <col min="7" max="7" width="18" style="33" customWidth="1"/>
    <col min="8" max="8" width="15.6640625" style="33" customWidth="1"/>
    <col min="9" max="9" width="33.5" style="33" customWidth="1"/>
    <col min="10" max="10" width="22.1640625" style="50" customWidth="1"/>
    <col min="11" max="11" width="40.6640625" style="33" customWidth="1"/>
    <col min="12" max="12" width="31.33203125" style="1" customWidth="1"/>
    <col min="13" max="16384" width="10.83203125" style="1"/>
  </cols>
  <sheetData>
    <row r="2" spans="2:12">
      <c r="B2" s="65" t="s">
        <v>37</v>
      </c>
      <c r="C2" s="65"/>
      <c r="D2" s="65"/>
      <c r="E2" s="65"/>
      <c r="F2" s="65"/>
      <c r="G2" s="65"/>
      <c r="H2" s="65"/>
      <c r="I2" s="65"/>
      <c r="J2" s="65"/>
      <c r="K2" s="65"/>
      <c r="L2" s="65"/>
    </row>
    <row r="3" spans="2:12" ht="17" thickBot="1"/>
    <row r="4" spans="2:12" ht="17" thickBot="1">
      <c r="B4" s="2" t="s">
        <v>0</v>
      </c>
      <c r="C4" s="40" t="s">
        <v>1</v>
      </c>
      <c r="D4" s="34" t="s">
        <v>38</v>
      </c>
      <c r="E4" s="34" t="s">
        <v>39</v>
      </c>
      <c r="F4" s="40" t="s">
        <v>40</v>
      </c>
      <c r="G4" s="40" t="s">
        <v>41</v>
      </c>
      <c r="H4" s="40" t="s">
        <v>44</v>
      </c>
      <c r="I4" s="40" t="s">
        <v>45</v>
      </c>
      <c r="J4" s="34" t="s">
        <v>42</v>
      </c>
      <c r="K4" s="41" t="s">
        <v>43</v>
      </c>
    </row>
    <row r="5" spans="2:12">
      <c r="B5" s="23" t="s">
        <v>48</v>
      </c>
      <c r="C5" s="42" t="s">
        <v>4</v>
      </c>
      <c r="D5" s="35">
        <v>141052</v>
      </c>
      <c r="E5" s="35">
        <v>114323</v>
      </c>
      <c r="F5" s="42">
        <v>81.05</v>
      </c>
      <c r="G5" s="35">
        <v>111732</v>
      </c>
      <c r="H5" s="35">
        <v>105967</v>
      </c>
      <c r="I5" s="42">
        <v>75.13</v>
      </c>
      <c r="J5" s="35">
        <v>104195</v>
      </c>
      <c r="K5" s="43">
        <v>73.87</v>
      </c>
    </row>
    <row r="6" spans="2:12">
      <c r="B6" s="26" t="s">
        <v>49</v>
      </c>
      <c r="C6" s="44" t="s">
        <v>4</v>
      </c>
      <c r="D6" s="36">
        <v>68757</v>
      </c>
      <c r="E6" s="36">
        <v>61689</v>
      </c>
      <c r="F6" s="44">
        <v>89.72</v>
      </c>
      <c r="G6" s="36">
        <v>59980</v>
      </c>
      <c r="H6" s="36">
        <v>56848</v>
      </c>
      <c r="I6" s="44">
        <v>82.68</v>
      </c>
      <c r="J6" s="36">
        <v>56197</v>
      </c>
      <c r="K6" s="45">
        <v>81.73</v>
      </c>
    </row>
    <row r="7" spans="2:12">
      <c r="B7" s="26" t="s">
        <v>50</v>
      </c>
      <c r="C7" s="44" t="s">
        <v>4</v>
      </c>
      <c r="D7" s="36">
        <v>178345</v>
      </c>
      <c r="E7" s="36">
        <v>146782</v>
      </c>
      <c r="F7" s="44">
        <v>82.3</v>
      </c>
      <c r="G7" s="36">
        <v>144012</v>
      </c>
      <c r="H7" s="36">
        <v>137568</v>
      </c>
      <c r="I7" s="44">
        <v>77.14</v>
      </c>
      <c r="J7" s="36">
        <v>135004</v>
      </c>
      <c r="K7" s="45">
        <v>75.7</v>
      </c>
    </row>
    <row r="8" spans="2:12">
      <c r="B8" s="26" t="s">
        <v>66</v>
      </c>
      <c r="C8" s="44" t="s">
        <v>4</v>
      </c>
      <c r="D8" s="36">
        <v>131215</v>
      </c>
      <c r="E8" s="36">
        <v>109350</v>
      </c>
      <c r="F8" s="44">
        <v>83.34</v>
      </c>
      <c r="G8" s="36">
        <v>106633</v>
      </c>
      <c r="H8" s="36">
        <v>100321</v>
      </c>
      <c r="I8" s="44">
        <v>76.459999999999994</v>
      </c>
      <c r="J8" s="36">
        <v>99265</v>
      </c>
      <c r="K8" s="45">
        <v>75.650000000000006</v>
      </c>
    </row>
    <row r="9" spans="2:12">
      <c r="B9" s="26" t="s">
        <v>67</v>
      </c>
      <c r="C9" s="44" t="s">
        <v>4</v>
      </c>
      <c r="D9" s="36">
        <v>204378</v>
      </c>
      <c r="E9" s="36">
        <v>172834</v>
      </c>
      <c r="F9" s="44">
        <v>84.57</v>
      </c>
      <c r="G9" s="36">
        <v>169479</v>
      </c>
      <c r="H9" s="36">
        <v>161248</v>
      </c>
      <c r="I9" s="44">
        <v>78.900000000000006</v>
      </c>
      <c r="J9" s="36">
        <v>159002</v>
      </c>
      <c r="K9" s="45">
        <v>77.8</v>
      </c>
    </row>
    <row r="10" spans="2:12">
      <c r="B10" s="26" t="s">
        <v>68</v>
      </c>
      <c r="C10" s="44" t="s">
        <v>4</v>
      </c>
      <c r="D10" s="36">
        <v>188615</v>
      </c>
      <c r="E10" s="36">
        <v>162104</v>
      </c>
      <c r="F10" s="44">
        <v>85.94</v>
      </c>
      <c r="G10" s="36">
        <v>159301</v>
      </c>
      <c r="H10" s="36">
        <v>153211</v>
      </c>
      <c r="I10" s="44">
        <v>81.23</v>
      </c>
      <c r="J10" s="36">
        <v>151318</v>
      </c>
      <c r="K10" s="45">
        <v>80.23</v>
      </c>
    </row>
    <row r="11" spans="2:12">
      <c r="B11" s="26" t="s">
        <v>69</v>
      </c>
      <c r="C11" s="44" t="s">
        <v>4</v>
      </c>
      <c r="D11" s="36">
        <v>106093</v>
      </c>
      <c r="E11" s="36">
        <v>91595</v>
      </c>
      <c r="F11" s="44">
        <v>86.33</v>
      </c>
      <c r="G11" s="36">
        <v>89631</v>
      </c>
      <c r="H11" s="36">
        <v>86029</v>
      </c>
      <c r="I11" s="44">
        <v>81.09</v>
      </c>
      <c r="J11" s="36">
        <v>85290</v>
      </c>
      <c r="K11" s="45">
        <v>80.39</v>
      </c>
    </row>
    <row r="12" spans="2:12">
      <c r="B12" s="26" t="s">
        <v>70</v>
      </c>
      <c r="C12" s="44" t="s">
        <v>4</v>
      </c>
      <c r="D12" s="36">
        <v>131559</v>
      </c>
      <c r="E12" s="36">
        <v>112361</v>
      </c>
      <c r="F12" s="44">
        <v>85.41</v>
      </c>
      <c r="G12" s="36">
        <v>109931</v>
      </c>
      <c r="H12" s="36">
        <v>105375</v>
      </c>
      <c r="I12" s="44">
        <v>80.099999999999994</v>
      </c>
      <c r="J12" s="36">
        <v>104483</v>
      </c>
      <c r="K12" s="45">
        <v>79.42</v>
      </c>
    </row>
    <row r="13" spans="2:12">
      <c r="B13" s="26" t="s">
        <v>71</v>
      </c>
      <c r="C13" s="44" t="s">
        <v>4</v>
      </c>
      <c r="D13" s="36">
        <v>98788</v>
      </c>
      <c r="E13" s="36">
        <v>84315</v>
      </c>
      <c r="F13" s="44">
        <v>85.35</v>
      </c>
      <c r="G13" s="36">
        <v>82382</v>
      </c>
      <c r="H13" s="36">
        <v>78803</v>
      </c>
      <c r="I13" s="44">
        <v>79.77</v>
      </c>
      <c r="J13" s="36">
        <v>78310</v>
      </c>
      <c r="K13" s="45">
        <v>79.27</v>
      </c>
    </row>
    <row r="14" spans="2:12">
      <c r="B14" s="26" t="s">
        <v>72</v>
      </c>
      <c r="C14" s="44" t="s">
        <v>4</v>
      </c>
      <c r="D14" s="36">
        <v>91282</v>
      </c>
      <c r="E14" s="36">
        <v>80979</v>
      </c>
      <c r="F14" s="44">
        <v>88.71</v>
      </c>
      <c r="G14" s="36">
        <v>79159</v>
      </c>
      <c r="H14" s="36">
        <v>76071</v>
      </c>
      <c r="I14" s="44">
        <v>83.34</v>
      </c>
      <c r="J14" s="36">
        <v>75537</v>
      </c>
      <c r="K14" s="45">
        <v>82.75</v>
      </c>
    </row>
    <row r="15" spans="2:12">
      <c r="B15" s="26" t="s">
        <v>73</v>
      </c>
      <c r="C15" s="44" t="s">
        <v>4</v>
      </c>
      <c r="D15" s="36">
        <v>112501</v>
      </c>
      <c r="E15" s="36">
        <v>95710</v>
      </c>
      <c r="F15" s="44">
        <v>85.07</v>
      </c>
      <c r="G15" s="36">
        <v>93763</v>
      </c>
      <c r="H15" s="36">
        <v>90109</v>
      </c>
      <c r="I15" s="44">
        <v>80.099999999999994</v>
      </c>
      <c r="J15" s="36">
        <v>89510</v>
      </c>
      <c r="K15" s="45">
        <v>79.56</v>
      </c>
    </row>
    <row r="16" spans="2:12">
      <c r="B16" s="26" t="s">
        <v>74</v>
      </c>
      <c r="C16" s="44" t="s">
        <v>4</v>
      </c>
      <c r="D16" s="36">
        <v>87232</v>
      </c>
      <c r="E16" s="36">
        <v>75858</v>
      </c>
      <c r="F16" s="44">
        <v>86.96</v>
      </c>
      <c r="G16" s="36">
        <v>74225</v>
      </c>
      <c r="H16" s="36">
        <v>71143</v>
      </c>
      <c r="I16" s="44">
        <v>81.56</v>
      </c>
      <c r="J16" s="36">
        <v>70690</v>
      </c>
      <c r="K16" s="45">
        <v>81.040000000000006</v>
      </c>
    </row>
    <row r="17" spans="2:11">
      <c r="B17" s="26" t="s">
        <v>75</v>
      </c>
      <c r="C17" s="44" t="s">
        <v>4</v>
      </c>
      <c r="D17" s="36">
        <v>35615</v>
      </c>
      <c r="E17" s="36">
        <v>31243</v>
      </c>
      <c r="F17" s="44">
        <v>87.72</v>
      </c>
      <c r="G17" s="36">
        <v>30334</v>
      </c>
      <c r="H17" s="36">
        <v>29427</v>
      </c>
      <c r="I17" s="44">
        <v>82.63</v>
      </c>
      <c r="J17" s="36">
        <v>29077</v>
      </c>
      <c r="K17" s="45">
        <v>81.64</v>
      </c>
    </row>
    <row r="18" spans="2:11">
      <c r="B18" s="26" t="s">
        <v>76</v>
      </c>
      <c r="C18" s="44" t="s">
        <v>4</v>
      </c>
      <c r="D18" s="36">
        <v>83619</v>
      </c>
      <c r="E18" s="36">
        <v>71636</v>
      </c>
      <c r="F18" s="44">
        <v>85.67</v>
      </c>
      <c r="G18" s="36">
        <v>70494</v>
      </c>
      <c r="H18" s="36">
        <v>68251</v>
      </c>
      <c r="I18" s="44">
        <v>81.62</v>
      </c>
      <c r="J18" s="36">
        <v>67571</v>
      </c>
      <c r="K18" s="45">
        <v>80.81</v>
      </c>
    </row>
    <row r="19" spans="2:11" ht="17" thickBot="1">
      <c r="B19" s="27" t="s">
        <v>77</v>
      </c>
      <c r="C19" s="46" t="s">
        <v>4</v>
      </c>
      <c r="D19" s="37">
        <v>109065</v>
      </c>
      <c r="E19" s="37">
        <v>94787</v>
      </c>
      <c r="F19" s="46">
        <v>86.91</v>
      </c>
      <c r="G19" s="37">
        <v>93719</v>
      </c>
      <c r="H19" s="37">
        <v>91731</v>
      </c>
      <c r="I19" s="46">
        <v>84.11</v>
      </c>
      <c r="J19" s="37">
        <v>90808</v>
      </c>
      <c r="K19" s="47">
        <v>83.26</v>
      </c>
    </row>
    <row r="20" spans="2:11">
      <c r="B20" s="24" t="s">
        <v>78</v>
      </c>
      <c r="C20" s="42" t="s">
        <v>22</v>
      </c>
      <c r="D20" s="35">
        <v>119839</v>
      </c>
      <c r="E20" s="35">
        <v>98999</v>
      </c>
      <c r="F20" s="42">
        <v>82.61</v>
      </c>
      <c r="G20" s="35">
        <v>96155</v>
      </c>
      <c r="H20" s="35">
        <v>88953</v>
      </c>
      <c r="I20" s="42">
        <v>74.23</v>
      </c>
      <c r="J20" s="35">
        <v>86881</v>
      </c>
      <c r="K20" s="43">
        <v>72.5</v>
      </c>
    </row>
    <row r="21" spans="2:11">
      <c r="B21" s="25" t="s">
        <v>79</v>
      </c>
      <c r="C21" s="44" t="s">
        <v>22</v>
      </c>
      <c r="D21" s="36">
        <v>155518</v>
      </c>
      <c r="E21" s="36">
        <v>129785</v>
      </c>
      <c r="F21" s="44">
        <v>83.45</v>
      </c>
      <c r="G21" s="36">
        <v>126921</v>
      </c>
      <c r="H21" s="36">
        <v>119078</v>
      </c>
      <c r="I21" s="44">
        <v>76.569999999999993</v>
      </c>
      <c r="J21" s="36">
        <v>116417</v>
      </c>
      <c r="K21" s="45">
        <v>74.86</v>
      </c>
    </row>
    <row r="22" spans="2:11">
      <c r="B22" s="25" t="s">
        <v>80</v>
      </c>
      <c r="C22" s="44" t="s">
        <v>22</v>
      </c>
      <c r="D22" s="36">
        <v>182800</v>
      </c>
      <c r="E22" s="36">
        <v>148046</v>
      </c>
      <c r="F22" s="44">
        <v>80.989999999999995</v>
      </c>
      <c r="G22" s="36">
        <v>145044</v>
      </c>
      <c r="H22" s="36">
        <v>136114</v>
      </c>
      <c r="I22" s="44">
        <v>74.459999999999994</v>
      </c>
      <c r="J22" s="36">
        <v>132737</v>
      </c>
      <c r="K22" s="45">
        <v>72.61</v>
      </c>
    </row>
    <row r="23" spans="2:11">
      <c r="B23" s="25" t="s">
        <v>81</v>
      </c>
      <c r="C23" s="44" t="s">
        <v>22</v>
      </c>
      <c r="D23" s="36">
        <v>111282</v>
      </c>
      <c r="E23" s="36">
        <v>90768</v>
      </c>
      <c r="F23" s="44">
        <v>81.569999999999993</v>
      </c>
      <c r="G23" s="36">
        <v>88216</v>
      </c>
      <c r="H23" s="36">
        <v>81243</v>
      </c>
      <c r="I23" s="44">
        <v>73.010000000000005</v>
      </c>
      <c r="J23" s="36">
        <v>79434</v>
      </c>
      <c r="K23" s="45">
        <v>71.38</v>
      </c>
    </row>
    <row r="24" spans="2:11" ht="17" thickBot="1">
      <c r="B24" s="25" t="s">
        <v>82</v>
      </c>
      <c r="C24" s="46" t="s">
        <v>22</v>
      </c>
      <c r="D24" s="37">
        <v>172419</v>
      </c>
      <c r="E24" s="37">
        <v>149367</v>
      </c>
      <c r="F24" s="46">
        <v>86.63</v>
      </c>
      <c r="G24" s="37">
        <v>145718</v>
      </c>
      <c r="H24" s="37">
        <v>138883</v>
      </c>
      <c r="I24" s="46">
        <v>80.55</v>
      </c>
      <c r="J24" s="37">
        <v>135019</v>
      </c>
      <c r="K24" s="47">
        <v>78.31</v>
      </c>
    </row>
    <row r="25" spans="2:11">
      <c r="B25" s="28" t="s">
        <v>83</v>
      </c>
      <c r="C25" s="48" t="s">
        <v>6</v>
      </c>
      <c r="D25" s="35">
        <v>273072</v>
      </c>
      <c r="E25" s="35">
        <v>219954</v>
      </c>
      <c r="F25" s="42">
        <v>80.55</v>
      </c>
      <c r="G25" s="35">
        <v>216312</v>
      </c>
      <c r="H25" s="35">
        <v>205411</v>
      </c>
      <c r="I25" s="42">
        <v>75.22</v>
      </c>
      <c r="J25" s="35">
        <v>200358</v>
      </c>
      <c r="K25" s="43">
        <v>73.37</v>
      </c>
    </row>
    <row r="26" spans="2:11">
      <c r="B26" s="26" t="s">
        <v>84</v>
      </c>
      <c r="C26" s="44" t="s">
        <v>6</v>
      </c>
      <c r="D26" s="36">
        <v>186682</v>
      </c>
      <c r="E26" s="36">
        <v>152452</v>
      </c>
      <c r="F26" s="44">
        <v>81.66</v>
      </c>
      <c r="G26" s="36">
        <v>149496</v>
      </c>
      <c r="H26" s="36">
        <v>140903</v>
      </c>
      <c r="I26" s="44">
        <v>75.48</v>
      </c>
      <c r="J26" s="36">
        <v>137751</v>
      </c>
      <c r="K26" s="45">
        <v>73.790000000000006</v>
      </c>
    </row>
    <row r="27" spans="2:11">
      <c r="B27" s="31" t="s">
        <v>85</v>
      </c>
      <c r="C27" s="44" t="s">
        <v>6</v>
      </c>
      <c r="D27" s="36">
        <v>110829</v>
      </c>
      <c r="E27" s="36">
        <v>91266</v>
      </c>
      <c r="F27" s="44">
        <v>82.35</v>
      </c>
      <c r="G27" s="36">
        <v>88805</v>
      </c>
      <c r="H27" s="36">
        <v>82941</v>
      </c>
      <c r="I27" s="44">
        <v>74.84</v>
      </c>
      <c r="J27" s="36">
        <v>81415</v>
      </c>
      <c r="K27" s="45">
        <v>73.459999999999994</v>
      </c>
    </row>
    <row r="28" spans="2:11">
      <c r="B28" s="31" t="s">
        <v>86</v>
      </c>
      <c r="C28" s="44" t="s">
        <v>6</v>
      </c>
      <c r="D28" s="36">
        <v>124123</v>
      </c>
      <c r="E28" s="36">
        <v>103562</v>
      </c>
      <c r="F28" s="44">
        <v>83.43</v>
      </c>
      <c r="G28" s="36">
        <v>100813</v>
      </c>
      <c r="H28" s="36">
        <v>95194</v>
      </c>
      <c r="I28" s="44">
        <v>76.69</v>
      </c>
      <c r="J28" s="36">
        <v>94532</v>
      </c>
      <c r="K28" s="45">
        <v>76.16</v>
      </c>
    </row>
    <row r="29" spans="2:11">
      <c r="B29" s="31" t="s">
        <v>87</v>
      </c>
      <c r="C29" s="44" t="s">
        <v>6</v>
      </c>
      <c r="D29" s="36">
        <v>166990</v>
      </c>
      <c r="E29" s="36">
        <v>140638</v>
      </c>
      <c r="F29" s="44">
        <v>84.22</v>
      </c>
      <c r="G29" s="36">
        <v>137783</v>
      </c>
      <c r="H29" s="36">
        <v>130883</v>
      </c>
      <c r="I29" s="44">
        <v>78.38</v>
      </c>
      <c r="J29" s="36">
        <v>129552</v>
      </c>
      <c r="K29" s="45">
        <v>77.58</v>
      </c>
    </row>
    <row r="30" spans="2:11">
      <c r="B30" s="31" t="s">
        <v>88</v>
      </c>
      <c r="C30" s="44" t="s">
        <v>6</v>
      </c>
      <c r="D30" s="36">
        <v>121189</v>
      </c>
      <c r="E30" s="36">
        <v>99802</v>
      </c>
      <c r="F30" s="44">
        <v>82.35</v>
      </c>
      <c r="G30" s="36">
        <v>96906</v>
      </c>
      <c r="H30" s="36">
        <v>90135</v>
      </c>
      <c r="I30" s="44">
        <v>74.38</v>
      </c>
      <c r="J30" s="36">
        <v>88903</v>
      </c>
      <c r="K30" s="45">
        <v>73.36</v>
      </c>
    </row>
    <row r="31" spans="2:11">
      <c r="B31" s="31" t="s">
        <v>89</v>
      </c>
      <c r="C31" s="44" t="s">
        <v>6</v>
      </c>
      <c r="D31" s="36">
        <v>154954</v>
      </c>
      <c r="E31" s="36">
        <v>132259</v>
      </c>
      <c r="F31" s="44">
        <v>85.35</v>
      </c>
      <c r="G31" s="36">
        <v>129547</v>
      </c>
      <c r="H31" s="36">
        <v>124110</v>
      </c>
      <c r="I31" s="44">
        <v>80.09</v>
      </c>
      <c r="J31" s="36">
        <v>123026</v>
      </c>
      <c r="K31" s="45">
        <v>79.400000000000006</v>
      </c>
    </row>
    <row r="32" spans="2:11">
      <c r="B32" s="31" t="s">
        <v>90</v>
      </c>
      <c r="C32" s="44" t="s">
        <v>6</v>
      </c>
      <c r="D32" s="36">
        <v>180008</v>
      </c>
      <c r="E32" s="36">
        <v>153294</v>
      </c>
      <c r="F32" s="44">
        <v>85.16</v>
      </c>
      <c r="G32" s="36">
        <v>150757</v>
      </c>
      <c r="H32" s="36">
        <v>144709</v>
      </c>
      <c r="I32" s="44">
        <v>80.39</v>
      </c>
      <c r="J32" s="36">
        <v>143469</v>
      </c>
      <c r="K32" s="45">
        <v>79.7</v>
      </c>
    </row>
    <row r="33" spans="2:11">
      <c r="B33" s="31" t="s">
        <v>91</v>
      </c>
      <c r="C33" s="44" t="s">
        <v>6</v>
      </c>
      <c r="D33" s="36">
        <v>166836</v>
      </c>
      <c r="E33" s="36">
        <v>144456</v>
      </c>
      <c r="F33" s="44">
        <v>86.59</v>
      </c>
      <c r="G33" s="36">
        <v>142497</v>
      </c>
      <c r="H33" s="36">
        <v>138592</v>
      </c>
      <c r="I33" s="44">
        <v>83.07</v>
      </c>
      <c r="J33" s="36">
        <v>136901</v>
      </c>
      <c r="K33" s="45">
        <v>82.06</v>
      </c>
    </row>
    <row r="34" spans="2:11">
      <c r="B34" s="31" t="s">
        <v>92</v>
      </c>
      <c r="C34" s="44" t="s">
        <v>6</v>
      </c>
      <c r="D34" s="36">
        <v>149470</v>
      </c>
      <c r="E34" s="36">
        <v>132547</v>
      </c>
      <c r="F34" s="44">
        <v>88.68</v>
      </c>
      <c r="G34" s="36">
        <v>130410</v>
      </c>
      <c r="H34" s="36">
        <v>126598</v>
      </c>
      <c r="I34" s="44">
        <v>84.7</v>
      </c>
      <c r="J34" s="36">
        <v>125379</v>
      </c>
      <c r="K34" s="45">
        <v>83.88</v>
      </c>
    </row>
    <row r="35" spans="2:11">
      <c r="B35" s="31" t="s">
        <v>93</v>
      </c>
      <c r="C35" s="44" t="s">
        <v>6</v>
      </c>
      <c r="D35" s="36">
        <v>121257</v>
      </c>
      <c r="E35" s="36">
        <v>102923</v>
      </c>
      <c r="F35" s="44">
        <v>84.88</v>
      </c>
      <c r="G35" s="36">
        <v>100950</v>
      </c>
      <c r="H35" s="36">
        <v>97422</v>
      </c>
      <c r="I35" s="44">
        <v>80.34</v>
      </c>
      <c r="J35" s="36">
        <v>96406</v>
      </c>
      <c r="K35" s="45">
        <v>79.510000000000005</v>
      </c>
    </row>
    <row r="36" spans="2:11">
      <c r="B36" s="26" t="s">
        <v>94</v>
      </c>
      <c r="C36" s="44" t="s">
        <v>6</v>
      </c>
      <c r="D36" s="36">
        <v>150269</v>
      </c>
      <c r="E36" s="36">
        <v>134270</v>
      </c>
      <c r="F36" s="44">
        <v>89.35</v>
      </c>
      <c r="G36" s="36">
        <v>132609</v>
      </c>
      <c r="H36" s="36">
        <v>129677</v>
      </c>
      <c r="I36" s="44">
        <v>86.3</v>
      </c>
      <c r="J36" s="36">
        <v>128370</v>
      </c>
      <c r="K36" s="45">
        <v>85.43</v>
      </c>
    </row>
    <row r="37" spans="2:11">
      <c r="B37" s="26" t="s">
        <v>95</v>
      </c>
      <c r="C37" s="44" t="s">
        <v>6</v>
      </c>
      <c r="D37" s="36">
        <v>100212</v>
      </c>
      <c r="E37" s="36">
        <v>90000</v>
      </c>
      <c r="F37" s="44">
        <v>89.81</v>
      </c>
      <c r="G37" s="36">
        <v>88442</v>
      </c>
      <c r="H37" s="36">
        <v>86285</v>
      </c>
      <c r="I37" s="44">
        <v>86.1</v>
      </c>
      <c r="J37" s="36">
        <v>85606</v>
      </c>
      <c r="K37" s="45">
        <v>85.42</v>
      </c>
    </row>
    <row r="38" spans="2:11" ht="17" thickBot="1">
      <c r="B38" s="27" t="s">
        <v>96</v>
      </c>
      <c r="C38" s="46" t="s">
        <v>6</v>
      </c>
      <c r="D38" s="37">
        <v>128990</v>
      </c>
      <c r="E38" s="37">
        <v>111011</v>
      </c>
      <c r="F38" s="46">
        <v>86.06</v>
      </c>
      <c r="G38" s="37">
        <v>109355</v>
      </c>
      <c r="H38" s="37">
        <v>106114</v>
      </c>
      <c r="I38" s="46">
        <v>82.27</v>
      </c>
      <c r="J38" s="37">
        <v>104644</v>
      </c>
      <c r="K38" s="47">
        <v>81.13</v>
      </c>
    </row>
    <row r="39" spans="2:11">
      <c r="B39" s="30" t="s">
        <v>51</v>
      </c>
      <c r="C39" s="42" t="s">
        <v>8</v>
      </c>
      <c r="D39" s="38">
        <v>135142</v>
      </c>
      <c r="E39" s="39">
        <v>113238</v>
      </c>
      <c r="F39" s="48">
        <v>83.79</v>
      </c>
      <c r="G39" s="39">
        <v>110587</v>
      </c>
      <c r="H39" s="39">
        <v>104730</v>
      </c>
      <c r="I39" s="48">
        <v>77.5</v>
      </c>
      <c r="J39" s="39">
        <v>102942</v>
      </c>
      <c r="K39" s="49">
        <v>76.17</v>
      </c>
    </row>
    <row r="40" spans="2:11">
      <c r="B40" s="26" t="s">
        <v>52</v>
      </c>
      <c r="C40" s="44" t="s">
        <v>8</v>
      </c>
      <c r="D40" s="36">
        <v>161200</v>
      </c>
      <c r="E40" s="36">
        <v>132746</v>
      </c>
      <c r="F40" s="44">
        <v>82.35</v>
      </c>
      <c r="G40" s="36">
        <v>129992</v>
      </c>
      <c r="H40" s="36">
        <v>122322</v>
      </c>
      <c r="I40" s="44">
        <v>75.88</v>
      </c>
      <c r="J40" s="36">
        <v>120102</v>
      </c>
      <c r="K40" s="45">
        <v>74.5</v>
      </c>
    </row>
    <row r="41" spans="2:11">
      <c r="B41" s="26" t="s">
        <v>53</v>
      </c>
      <c r="C41" s="44" t="s">
        <v>8</v>
      </c>
      <c r="D41" s="36">
        <v>159901</v>
      </c>
      <c r="E41" s="36">
        <v>133232</v>
      </c>
      <c r="F41" s="44">
        <v>83.32</v>
      </c>
      <c r="G41" s="36">
        <v>130426</v>
      </c>
      <c r="H41" s="36">
        <v>123639</v>
      </c>
      <c r="I41" s="44">
        <v>77.319999999999993</v>
      </c>
      <c r="J41" s="36">
        <v>121421</v>
      </c>
      <c r="K41" s="45">
        <v>75.94</v>
      </c>
    </row>
    <row r="42" spans="2:11">
      <c r="B42" s="26" t="s">
        <v>54</v>
      </c>
      <c r="C42" s="44" t="s">
        <v>8</v>
      </c>
      <c r="D42" s="36">
        <v>148869</v>
      </c>
      <c r="E42" s="36">
        <v>121623</v>
      </c>
      <c r="F42" s="44">
        <v>81.7</v>
      </c>
      <c r="G42" s="36">
        <v>118847</v>
      </c>
      <c r="H42" s="36">
        <v>111673</v>
      </c>
      <c r="I42" s="44">
        <v>75.010000000000005</v>
      </c>
      <c r="J42" s="36">
        <v>110643</v>
      </c>
      <c r="K42" s="45">
        <v>74.319999999999993</v>
      </c>
    </row>
    <row r="43" spans="2:11">
      <c r="B43" s="26" t="s">
        <v>55</v>
      </c>
      <c r="C43" s="44" t="s">
        <v>8</v>
      </c>
      <c r="D43" s="36">
        <v>136282</v>
      </c>
      <c r="E43" s="36">
        <v>112258</v>
      </c>
      <c r="F43" s="44">
        <v>82.37</v>
      </c>
      <c r="G43" s="36">
        <v>109532</v>
      </c>
      <c r="H43" s="36">
        <v>103361</v>
      </c>
      <c r="I43" s="44">
        <v>75.84</v>
      </c>
      <c r="J43" s="36">
        <v>102404</v>
      </c>
      <c r="K43" s="45">
        <v>75.14</v>
      </c>
    </row>
    <row r="44" spans="2:11">
      <c r="B44" s="26" t="s">
        <v>56</v>
      </c>
      <c r="C44" s="44" t="s">
        <v>8</v>
      </c>
      <c r="D44" s="36">
        <v>133450</v>
      </c>
      <c r="E44" s="36">
        <v>112844</v>
      </c>
      <c r="F44" s="44">
        <v>84.56</v>
      </c>
      <c r="G44" s="36">
        <v>110038</v>
      </c>
      <c r="H44" s="36">
        <v>103915</v>
      </c>
      <c r="I44" s="44">
        <v>77.87</v>
      </c>
      <c r="J44" s="36">
        <v>102870</v>
      </c>
      <c r="K44" s="45">
        <v>77.09</v>
      </c>
    </row>
    <row r="45" spans="2:11">
      <c r="B45" s="26" t="s">
        <v>57</v>
      </c>
      <c r="C45" s="44" t="s">
        <v>8</v>
      </c>
      <c r="D45" s="36">
        <v>106509</v>
      </c>
      <c r="E45" s="36">
        <v>92144</v>
      </c>
      <c r="F45" s="44">
        <v>86.51</v>
      </c>
      <c r="G45" s="36">
        <v>89940</v>
      </c>
      <c r="H45" s="36">
        <v>86492</v>
      </c>
      <c r="I45" s="44">
        <v>81.209999999999994</v>
      </c>
      <c r="J45" s="36">
        <v>85776</v>
      </c>
      <c r="K45" s="45">
        <v>80.53</v>
      </c>
    </row>
    <row r="46" spans="2:11">
      <c r="B46" s="26" t="s">
        <v>58</v>
      </c>
      <c r="C46" s="44" t="s">
        <v>8</v>
      </c>
      <c r="D46" s="36">
        <v>117701</v>
      </c>
      <c r="E46" s="36">
        <v>101678</v>
      </c>
      <c r="F46" s="44">
        <v>86.39</v>
      </c>
      <c r="G46" s="36">
        <v>99634</v>
      </c>
      <c r="H46" s="36">
        <v>95512</v>
      </c>
      <c r="I46" s="44">
        <v>81.150000000000006</v>
      </c>
      <c r="J46" s="36">
        <v>95011</v>
      </c>
      <c r="K46" s="45">
        <v>80.72</v>
      </c>
    </row>
    <row r="47" spans="2:11">
      <c r="B47" s="26" t="s">
        <v>59</v>
      </c>
      <c r="C47" s="44" t="s">
        <v>8</v>
      </c>
      <c r="D47" s="36">
        <v>102964</v>
      </c>
      <c r="E47" s="36">
        <v>85174</v>
      </c>
      <c r="F47" s="44">
        <v>82.72</v>
      </c>
      <c r="G47" s="36">
        <v>83082</v>
      </c>
      <c r="H47" s="36">
        <v>78564</v>
      </c>
      <c r="I47" s="44">
        <v>76.3</v>
      </c>
      <c r="J47" s="36">
        <v>77920</v>
      </c>
      <c r="K47" s="45">
        <v>75.680000000000007</v>
      </c>
    </row>
    <row r="48" spans="2:11">
      <c r="B48" s="26" t="s">
        <v>60</v>
      </c>
      <c r="C48" s="44" t="s">
        <v>8</v>
      </c>
      <c r="D48" s="36">
        <v>143500</v>
      </c>
      <c r="E48" s="36">
        <v>123434</v>
      </c>
      <c r="F48" s="44">
        <v>86.02</v>
      </c>
      <c r="G48" s="36">
        <v>121140</v>
      </c>
      <c r="H48" s="36">
        <v>116563</v>
      </c>
      <c r="I48" s="44">
        <v>81.23</v>
      </c>
      <c r="J48" s="36">
        <v>115340</v>
      </c>
      <c r="K48" s="45">
        <v>80.38</v>
      </c>
    </row>
    <row r="49" spans="2:11">
      <c r="B49" s="26" t="s">
        <v>61</v>
      </c>
      <c r="C49" s="44" t="s">
        <v>8</v>
      </c>
      <c r="D49" s="36">
        <v>158110</v>
      </c>
      <c r="E49" s="36">
        <v>139694</v>
      </c>
      <c r="F49" s="44">
        <v>88.35</v>
      </c>
      <c r="G49" s="36">
        <v>137342</v>
      </c>
      <c r="H49" s="36">
        <v>132715</v>
      </c>
      <c r="I49" s="44">
        <v>83.94</v>
      </c>
      <c r="J49" s="36">
        <v>131772</v>
      </c>
      <c r="K49" s="45">
        <v>83.34</v>
      </c>
    </row>
    <row r="50" spans="2:11">
      <c r="B50" s="26" t="s">
        <v>62</v>
      </c>
      <c r="C50" s="44" t="s">
        <v>8</v>
      </c>
      <c r="D50" s="36">
        <v>123362</v>
      </c>
      <c r="E50" s="36">
        <v>107844</v>
      </c>
      <c r="F50" s="44">
        <v>87.42</v>
      </c>
      <c r="G50" s="36">
        <v>105707</v>
      </c>
      <c r="H50" s="36">
        <v>101346</v>
      </c>
      <c r="I50" s="44">
        <v>82.15</v>
      </c>
      <c r="J50" s="36">
        <v>100360</v>
      </c>
      <c r="K50" s="45">
        <v>81.349999999999994</v>
      </c>
    </row>
    <row r="51" spans="2:11">
      <c r="B51" s="26" t="s">
        <v>63</v>
      </c>
      <c r="C51" s="44" t="s">
        <v>8</v>
      </c>
      <c r="D51" s="36">
        <v>25840</v>
      </c>
      <c r="E51" s="36">
        <v>24360</v>
      </c>
      <c r="F51" s="44">
        <v>94.27</v>
      </c>
      <c r="G51" s="36">
        <v>23343</v>
      </c>
      <c r="H51" s="36">
        <v>22443</v>
      </c>
      <c r="I51" s="44">
        <v>86.85</v>
      </c>
      <c r="J51" s="36">
        <v>22358</v>
      </c>
      <c r="K51" s="45">
        <v>86.52</v>
      </c>
    </row>
    <row r="52" spans="2:11">
      <c r="B52" s="26" t="s">
        <v>64</v>
      </c>
      <c r="C52" s="44" t="s">
        <v>8</v>
      </c>
      <c r="D52" s="36">
        <v>147166</v>
      </c>
      <c r="E52" s="36">
        <v>124255</v>
      </c>
      <c r="F52" s="44">
        <v>84.43</v>
      </c>
      <c r="G52" s="36">
        <v>122178</v>
      </c>
      <c r="H52" s="36">
        <v>117633</v>
      </c>
      <c r="I52" s="44">
        <v>79.930000000000007</v>
      </c>
      <c r="J52" s="36">
        <v>116610</v>
      </c>
      <c r="K52" s="45">
        <v>79.239999999999995</v>
      </c>
    </row>
    <row r="53" spans="2:11" ht="17" thickBot="1">
      <c r="B53" s="27" t="s">
        <v>65</v>
      </c>
      <c r="C53" s="46" t="s">
        <v>8</v>
      </c>
      <c r="D53" s="37">
        <v>120698</v>
      </c>
      <c r="E53" s="37">
        <v>100730</v>
      </c>
      <c r="F53" s="46">
        <v>83.46</v>
      </c>
      <c r="G53" s="37">
        <v>98708</v>
      </c>
      <c r="H53" s="37">
        <v>94377</v>
      </c>
      <c r="I53" s="46">
        <v>78.19</v>
      </c>
      <c r="J53" s="37">
        <v>93542</v>
      </c>
      <c r="K53" s="47">
        <v>77.5</v>
      </c>
    </row>
    <row r="54" spans="2:11">
      <c r="B54" s="51" t="s">
        <v>98</v>
      </c>
      <c r="D54" s="61">
        <f>SUM(D5:D53)</f>
        <v>6565549</v>
      </c>
      <c r="E54" s="61">
        <f>SUM(E5:E53)</f>
        <v>5556219</v>
      </c>
      <c r="F54" s="60"/>
      <c r="G54" s="61">
        <f>SUM(G5:G53)</f>
        <v>5442007</v>
      </c>
      <c r="H54" s="61">
        <f>SUM(H5:H53)</f>
        <v>5190632</v>
      </c>
      <c r="I54" s="60"/>
      <c r="J54" s="61">
        <f>SUM(J5:J53)</f>
        <v>5122128</v>
      </c>
    </row>
    <row r="55" spans="2:11">
      <c r="D55" s="64"/>
    </row>
    <row r="56" spans="2:11">
      <c r="D56" s="64"/>
    </row>
  </sheetData>
  <mergeCells count="1">
    <mergeCell ref="B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CD9CE-E799-8549-A358-73AF806BA9E7}">
  <dimension ref="B2:F53"/>
  <sheetViews>
    <sheetView zoomScaleNormal="100" workbookViewId="0"/>
  </sheetViews>
  <sheetFormatPr baseColWidth="10" defaultRowHeight="16"/>
  <cols>
    <col min="1" max="1" width="7.33203125" style="1" customWidth="1"/>
    <col min="2" max="2" width="16.1640625" style="1" customWidth="1"/>
    <col min="3" max="3" width="10.83203125" style="1"/>
    <col min="4" max="4" width="14.83203125" style="1" customWidth="1"/>
    <col min="5" max="5" width="20.1640625" style="1" customWidth="1"/>
    <col min="6" max="6" width="17.83203125" style="1" customWidth="1"/>
    <col min="7" max="16384" width="10.83203125" style="1"/>
  </cols>
  <sheetData>
    <row r="2" spans="2:6" s="13" customFormat="1">
      <c r="B2" s="65" t="s">
        <v>29</v>
      </c>
      <c r="C2" s="65"/>
      <c r="D2" s="65"/>
      <c r="E2" s="65"/>
      <c r="F2" s="65"/>
    </row>
    <row r="3" spans="2:6" s="13" customFormat="1" ht="17" thickBot="1"/>
    <row r="4" spans="2:6" s="13" customFormat="1" ht="17" thickBot="1">
      <c r="B4" s="2" t="s">
        <v>0</v>
      </c>
      <c r="C4" s="3" t="s">
        <v>1</v>
      </c>
      <c r="D4" s="3" t="s">
        <v>28</v>
      </c>
      <c r="E4" s="4" t="s">
        <v>3</v>
      </c>
    </row>
    <row r="5" spans="2:6">
      <c r="B5" s="23" t="s">
        <v>48</v>
      </c>
      <c r="C5" s="5" t="s">
        <v>4</v>
      </c>
      <c r="D5" s="5">
        <v>11.9112669930543</v>
      </c>
      <c r="E5" s="6">
        <v>0.96995632386852804</v>
      </c>
    </row>
    <row r="6" spans="2:6">
      <c r="B6" s="26" t="s">
        <v>49</v>
      </c>
      <c r="C6" s="7" t="s">
        <v>4</v>
      </c>
      <c r="D6" s="7">
        <v>10.458183349363299</v>
      </c>
      <c r="E6" s="8">
        <v>0.985631905626833</v>
      </c>
    </row>
    <row r="7" spans="2:6">
      <c r="B7" s="26" t="s">
        <v>50</v>
      </c>
      <c r="C7" s="7" t="s">
        <v>4</v>
      </c>
      <c r="D7" s="7">
        <v>11.5955869500334</v>
      </c>
      <c r="E7" s="8">
        <v>0.98676444353929804</v>
      </c>
    </row>
    <row r="8" spans="2:6">
      <c r="B8" s="26" t="s">
        <v>66</v>
      </c>
      <c r="C8" s="7" t="s">
        <v>4</v>
      </c>
      <c r="D8" s="7">
        <v>11.063741804920101</v>
      </c>
      <c r="E8" s="8">
        <v>0.96281686514459897</v>
      </c>
    </row>
    <row r="9" spans="2:6">
      <c r="B9" s="26" t="s">
        <v>67</v>
      </c>
      <c r="C9" s="7" t="s">
        <v>4</v>
      </c>
      <c r="D9" s="7">
        <v>12.5546617297908</v>
      </c>
      <c r="E9" s="8">
        <v>0.98506406499410604</v>
      </c>
    </row>
    <row r="10" spans="2:6">
      <c r="B10" s="26" t="s">
        <v>68</v>
      </c>
      <c r="C10" s="7" t="s">
        <v>4</v>
      </c>
      <c r="D10" s="7">
        <v>10.5815685038576</v>
      </c>
      <c r="E10" s="8">
        <v>0.93712365276628795</v>
      </c>
    </row>
    <row r="11" spans="2:6">
      <c r="B11" s="26" t="s">
        <v>69</v>
      </c>
      <c r="C11" s="7" t="s">
        <v>4</v>
      </c>
      <c r="D11" s="7">
        <v>7.8911404424265204</v>
      </c>
      <c r="E11" s="8">
        <v>0.78181645614058404</v>
      </c>
    </row>
    <row r="12" spans="2:6">
      <c r="B12" s="26" t="s">
        <v>70</v>
      </c>
      <c r="C12" s="7" t="s">
        <v>4</v>
      </c>
      <c r="D12" s="7">
        <v>10.726846044107999</v>
      </c>
      <c r="E12" s="8">
        <v>0.93381522309209597</v>
      </c>
    </row>
    <row r="13" spans="2:6">
      <c r="B13" s="26" t="s">
        <v>71</v>
      </c>
      <c r="C13" s="7" t="s">
        <v>4</v>
      </c>
      <c r="D13" s="7">
        <v>9.2648976033415007</v>
      </c>
      <c r="E13" s="8">
        <v>0.89422885437446897</v>
      </c>
    </row>
    <row r="14" spans="2:6">
      <c r="B14" s="26" t="s">
        <v>72</v>
      </c>
      <c r="C14" s="7" t="s">
        <v>4</v>
      </c>
      <c r="D14" s="7">
        <v>9.0177184640209003</v>
      </c>
      <c r="E14" s="8">
        <v>0.71725510195128295</v>
      </c>
    </row>
    <row r="15" spans="2:6">
      <c r="B15" s="26" t="s">
        <v>73</v>
      </c>
      <c r="C15" s="7" t="s">
        <v>4</v>
      </c>
      <c r="D15" s="7">
        <v>6.5247096326192899</v>
      </c>
      <c r="E15" s="8">
        <v>0.66956517199028098</v>
      </c>
    </row>
    <row r="16" spans="2:6">
      <c r="B16" s="26" t="s">
        <v>74</v>
      </c>
      <c r="C16" s="7" t="s">
        <v>4</v>
      </c>
      <c r="D16" s="7">
        <v>8.9410066335912397</v>
      </c>
      <c r="E16" s="8">
        <v>0.684948392227678</v>
      </c>
    </row>
    <row r="17" spans="2:5">
      <c r="B17" s="26" t="s">
        <v>75</v>
      </c>
      <c r="C17" s="7" t="s">
        <v>4</v>
      </c>
      <c r="D17" s="7">
        <v>4.8361948177349401</v>
      </c>
      <c r="E17" s="8">
        <v>0.48567188255653299</v>
      </c>
    </row>
    <row r="18" spans="2:5">
      <c r="B18" s="26" t="s">
        <v>76</v>
      </c>
      <c r="C18" s="7" t="s">
        <v>4</v>
      </c>
      <c r="D18" s="7">
        <v>6.3835503962345497</v>
      </c>
      <c r="E18" s="8">
        <v>0.57786435277779602</v>
      </c>
    </row>
    <row r="19" spans="2:5" ht="17" thickBot="1">
      <c r="B19" s="27" t="s">
        <v>77</v>
      </c>
      <c r="C19" s="9" t="s">
        <v>4</v>
      </c>
      <c r="D19" s="9">
        <v>5.1599559502379702</v>
      </c>
      <c r="E19" s="10">
        <v>0.42990707076919399</v>
      </c>
    </row>
    <row r="20" spans="2:5">
      <c r="B20" s="24" t="s">
        <v>78</v>
      </c>
      <c r="C20" s="5" t="s">
        <v>22</v>
      </c>
      <c r="D20" s="5">
        <v>12.6259899841404</v>
      </c>
      <c r="E20" s="6">
        <v>0.98793913448493798</v>
      </c>
    </row>
    <row r="21" spans="2:5">
      <c r="B21" s="25" t="s">
        <v>79</v>
      </c>
      <c r="C21" s="7" t="s">
        <v>22</v>
      </c>
      <c r="D21" s="7">
        <v>10.379679425727399</v>
      </c>
      <c r="E21" s="8">
        <v>0.98325050069826203</v>
      </c>
    </row>
    <row r="22" spans="2:5">
      <c r="B22" s="25" t="s">
        <v>80</v>
      </c>
      <c r="C22" s="7" t="s">
        <v>22</v>
      </c>
      <c r="D22" s="7">
        <v>12.689970375705601</v>
      </c>
      <c r="E22" s="8">
        <v>0.98463940568047903</v>
      </c>
    </row>
    <row r="23" spans="2:5">
      <c r="B23" s="25" t="s">
        <v>81</v>
      </c>
      <c r="C23" s="7" t="s">
        <v>22</v>
      </c>
      <c r="D23" s="7">
        <v>12.536861131293501</v>
      </c>
      <c r="E23" s="8">
        <v>0.99344694056334104</v>
      </c>
    </row>
    <row r="24" spans="2:5" ht="17" thickBot="1">
      <c r="B24" s="25" t="s">
        <v>82</v>
      </c>
      <c r="C24" s="9" t="s">
        <v>22</v>
      </c>
      <c r="D24" s="9">
        <v>12.126067108964101</v>
      </c>
      <c r="E24" s="10">
        <v>0.98538167280561095</v>
      </c>
    </row>
    <row r="25" spans="2:5">
      <c r="B25" s="28" t="s">
        <v>83</v>
      </c>
      <c r="C25" s="11" t="s">
        <v>6</v>
      </c>
      <c r="D25" s="5">
        <v>11.612058717201</v>
      </c>
      <c r="E25" s="6">
        <v>0.982887506888248</v>
      </c>
    </row>
    <row r="26" spans="2:5">
      <c r="B26" s="26" t="s">
        <v>84</v>
      </c>
      <c r="C26" s="7" t="s">
        <v>6</v>
      </c>
      <c r="D26" s="7">
        <v>13.5024633360372</v>
      </c>
      <c r="E26" s="8">
        <v>0.99017509710140095</v>
      </c>
    </row>
    <row r="27" spans="2:5">
      <c r="B27" s="31" t="s">
        <v>85</v>
      </c>
      <c r="C27" s="7" t="s">
        <v>6</v>
      </c>
      <c r="D27" s="7">
        <v>13.5276947536834</v>
      </c>
      <c r="E27" s="8">
        <v>0.98538167280561095</v>
      </c>
    </row>
    <row r="28" spans="2:5">
      <c r="B28" s="31" t="s">
        <v>86</v>
      </c>
      <c r="C28" s="7" t="s">
        <v>6</v>
      </c>
      <c r="D28" s="7">
        <v>12.4739586435068</v>
      </c>
      <c r="E28" s="8">
        <v>0.98624184851470098</v>
      </c>
    </row>
    <row r="29" spans="2:5">
      <c r="B29" s="31" t="s">
        <v>87</v>
      </c>
      <c r="C29" s="7" t="s">
        <v>6</v>
      </c>
      <c r="D29" s="7">
        <v>13.055482064031899</v>
      </c>
      <c r="E29" s="8">
        <v>0.989657494103654</v>
      </c>
    </row>
    <row r="30" spans="2:5">
      <c r="B30" s="31" t="s">
        <v>88</v>
      </c>
      <c r="C30" s="7" t="s">
        <v>6</v>
      </c>
      <c r="D30" s="7">
        <v>12.7227312410474</v>
      </c>
      <c r="E30" s="8">
        <v>0.98890052502038395</v>
      </c>
    </row>
    <row r="31" spans="2:5">
      <c r="B31" s="31" t="s">
        <v>89</v>
      </c>
      <c r="C31" s="7" t="s">
        <v>6</v>
      </c>
      <c r="D31" s="7">
        <v>13.8891305956839</v>
      </c>
      <c r="E31" s="8">
        <v>0.98255959939235804</v>
      </c>
    </row>
    <row r="32" spans="2:5">
      <c r="B32" s="31" t="s">
        <v>90</v>
      </c>
      <c r="C32" s="7" t="s">
        <v>6</v>
      </c>
      <c r="D32" s="7">
        <v>10.942154220176899</v>
      </c>
      <c r="E32" s="8">
        <v>0.94435216822623003</v>
      </c>
    </row>
    <row r="33" spans="2:5">
      <c r="B33" s="31" t="s">
        <v>91</v>
      </c>
      <c r="C33" s="7" t="s">
        <v>6</v>
      </c>
      <c r="D33" s="7">
        <v>12.256699966769</v>
      </c>
      <c r="E33" s="8">
        <v>0.96027724884978705</v>
      </c>
    </row>
    <row r="34" spans="2:5">
      <c r="B34" s="31" t="s">
        <v>92</v>
      </c>
      <c r="C34" s="7" t="s">
        <v>6</v>
      </c>
      <c r="D34" s="7">
        <v>11.7365633757541</v>
      </c>
      <c r="E34" s="8">
        <v>0.94023773339051697</v>
      </c>
    </row>
    <row r="35" spans="2:5">
      <c r="B35" s="31" t="s">
        <v>93</v>
      </c>
      <c r="C35" s="7" t="s">
        <v>6</v>
      </c>
      <c r="D35" s="7">
        <v>11.4658268198855</v>
      </c>
      <c r="E35" s="8">
        <v>0.93623619739869302</v>
      </c>
    </row>
    <row r="36" spans="2:5">
      <c r="B36" s="26" t="s">
        <v>94</v>
      </c>
      <c r="C36" s="7" t="s">
        <v>6</v>
      </c>
      <c r="D36" s="7">
        <v>11.685157349525101</v>
      </c>
      <c r="E36" s="8">
        <v>0.94576746528390199</v>
      </c>
    </row>
    <row r="37" spans="2:5">
      <c r="B37" s="26" t="s">
        <v>95</v>
      </c>
      <c r="C37" s="7" t="s">
        <v>6</v>
      </c>
      <c r="D37" s="7">
        <v>12.373866498813801</v>
      </c>
      <c r="E37" s="8">
        <v>0.93511210545021695</v>
      </c>
    </row>
    <row r="38" spans="2:5" ht="17" thickBot="1">
      <c r="B38" s="27" t="s">
        <v>96</v>
      </c>
      <c r="C38" s="9" t="s">
        <v>6</v>
      </c>
      <c r="D38" s="9">
        <v>12.216840459584599</v>
      </c>
      <c r="E38" s="10">
        <v>0.92301475238713104</v>
      </c>
    </row>
    <row r="39" spans="2:5">
      <c r="B39" s="30" t="s">
        <v>51</v>
      </c>
      <c r="C39" s="5" t="s">
        <v>8</v>
      </c>
      <c r="D39" s="11">
        <v>10.8952447813588</v>
      </c>
      <c r="E39" s="6">
        <v>0.93935347171505801</v>
      </c>
    </row>
    <row r="40" spans="2:5">
      <c r="B40" s="26" t="s">
        <v>52</v>
      </c>
      <c r="C40" s="7" t="s">
        <v>8</v>
      </c>
      <c r="D40" s="11">
        <v>11.558665277847</v>
      </c>
      <c r="E40" s="12">
        <v>0.98456635887025601</v>
      </c>
    </row>
    <row r="41" spans="2:5">
      <c r="B41" s="26" t="s">
        <v>53</v>
      </c>
      <c r="C41" s="7" t="s">
        <v>8</v>
      </c>
      <c r="D41" s="7">
        <v>12.006245396817199</v>
      </c>
      <c r="E41" s="8">
        <v>0.98655332284825004</v>
      </c>
    </row>
    <row r="42" spans="2:5">
      <c r="B42" s="26" t="s">
        <v>54</v>
      </c>
      <c r="C42" s="7" t="s">
        <v>8</v>
      </c>
      <c r="D42" s="7">
        <v>13.1954357789417</v>
      </c>
      <c r="E42" s="8">
        <v>0.99082326089441197</v>
      </c>
    </row>
    <row r="43" spans="2:5">
      <c r="B43" s="26" t="s">
        <v>55</v>
      </c>
      <c r="C43" s="7" t="s">
        <v>8</v>
      </c>
      <c r="D43" s="7">
        <v>12.680984449219199</v>
      </c>
      <c r="E43" s="8">
        <v>0.96072091578118402</v>
      </c>
    </row>
    <row r="44" spans="2:5">
      <c r="B44" s="26" t="s">
        <v>56</v>
      </c>
      <c r="C44" s="7" t="s">
        <v>8</v>
      </c>
      <c r="D44" s="7">
        <v>12.3799775753223</v>
      </c>
      <c r="E44" s="8">
        <v>0.98574728818311097</v>
      </c>
    </row>
    <row r="45" spans="2:5">
      <c r="B45" s="26" t="s">
        <v>57</v>
      </c>
      <c r="C45" s="7" t="s">
        <v>8</v>
      </c>
      <c r="D45" s="7">
        <v>12.396076168393799</v>
      </c>
      <c r="E45" s="8">
        <v>0.99082326089441197</v>
      </c>
    </row>
    <row r="46" spans="2:5">
      <c r="B46" s="26" t="s">
        <v>58</v>
      </c>
      <c r="C46" s="7" t="s">
        <v>8</v>
      </c>
      <c r="D46" s="7">
        <v>12.7253908564778</v>
      </c>
      <c r="E46" s="8">
        <v>0.96585684852613696</v>
      </c>
    </row>
    <row r="47" spans="2:5">
      <c r="B47" s="26" t="s">
        <v>59</v>
      </c>
      <c r="C47" s="7" t="s">
        <v>8</v>
      </c>
      <c r="D47" s="7">
        <v>13.0472735512255</v>
      </c>
      <c r="E47" s="8">
        <v>0.97638915570378104</v>
      </c>
    </row>
    <row r="48" spans="2:5">
      <c r="B48" s="26" t="s">
        <v>60</v>
      </c>
      <c r="C48" s="7" t="s">
        <v>8</v>
      </c>
      <c r="D48" s="7">
        <v>10.7551435607791</v>
      </c>
      <c r="E48" s="8">
        <v>0.84752635827240597</v>
      </c>
    </row>
    <row r="49" spans="2:5">
      <c r="B49" s="26" t="s">
        <v>61</v>
      </c>
      <c r="C49" s="7" t="s">
        <v>8</v>
      </c>
      <c r="D49" s="7">
        <v>10.636393329928501</v>
      </c>
      <c r="E49" s="8">
        <v>0.90826115160311105</v>
      </c>
    </row>
    <row r="50" spans="2:5">
      <c r="B50" s="26" t="s">
        <v>62</v>
      </c>
      <c r="C50" s="7" t="s">
        <v>8</v>
      </c>
      <c r="D50" s="7">
        <v>10.739056441588501</v>
      </c>
      <c r="E50" s="8">
        <v>0.92118858424461603</v>
      </c>
    </row>
    <row r="51" spans="2:5">
      <c r="B51" s="26" t="s">
        <v>63</v>
      </c>
      <c r="C51" s="7" t="s">
        <v>8</v>
      </c>
      <c r="D51" s="7">
        <v>9.1720931078656491</v>
      </c>
      <c r="E51" s="8">
        <v>0.75460466547667404</v>
      </c>
    </row>
    <row r="52" spans="2:5">
      <c r="B52" s="26" t="s">
        <v>64</v>
      </c>
      <c r="C52" s="7" t="s">
        <v>8</v>
      </c>
      <c r="D52" s="7">
        <v>10.1424306736298</v>
      </c>
      <c r="E52" s="8">
        <v>0.89582596920980495</v>
      </c>
    </row>
    <row r="53" spans="2:5" ht="17" thickBot="1">
      <c r="B53" s="27" t="s">
        <v>65</v>
      </c>
      <c r="C53" s="9" t="s">
        <v>8</v>
      </c>
      <c r="D53" s="9">
        <v>9.5145662318745305</v>
      </c>
      <c r="E53" s="10">
        <v>0.89730455760766803</v>
      </c>
    </row>
  </sheetData>
  <mergeCells count="1">
    <mergeCell ref="B2:F2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6AC5A-890A-3345-BDE7-5CACFC4F67A9}">
  <dimension ref="B2:J53"/>
  <sheetViews>
    <sheetView zoomScaleNormal="100" workbookViewId="0"/>
  </sheetViews>
  <sheetFormatPr baseColWidth="10" defaultRowHeight="16"/>
  <cols>
    <col min="1" max="1" width="5.1640625" style="32" customWidth="1"/>
    <col min="2" max="2" width="35.1640625" style="32" customWidth="1"/>
    <col min="3" max="3" width="10.83203125" style="33"/>
    <col min="4" max="4" width="19.33203125" style="50" customWidth="1"/>
    <col min="5" max="5" width="13.83203125" style="50" customWidth="1"/>
    <col min="6" max="6" width="32.33203125" style="33" customWidth="1"/>
    <col min="7" max="7" width="15.6640625" style="50" customWidth="1"/>
    <col min="8" max="8" width="16.1640625" style="50" customWidth="1"/>
    <col min="9" max="9" width="37.83203125" style="33" customWidth="1"/>
    <col min="10" max="10" width="14.6640625" style="32" customWidth="1"/>
    <col min="11" max="16384" width="10.83203125" style="32"/>
  </cols>
  <sheetData>
    <row r="2" spans="2:10">
      <c r="B2" s="66" t="s">
        <v>46</v>
      </c>
      <c r="C2" s="66"/>
      <c r="D2" s="66"/>
      <c r="E2" s="66"/>
      <c r="F2" s="66"/>
      <c r="G2" s="66"/>
      <c r="H2" s="66"/>
      <c r="I2" s="66"/>
      <c r="J2" s="66"/>
    </row>
    <row r="3" spans="2:10" ht="17" thickBot="1"/>
    <row r="4" spans="2:10" ht="17" thickBot="1">
      <c r="B4" s="52" t="s">
        <v>0</v>
      </c>
      <c r="C4" s="40" t="s">
        <v>1</v>
      </c>
      <c r="D4" s="34" t="s">
        <v>38</v>
      </c>
      <c r="E4" s="34" t="s">
        <v>39</v>
      </c>
      <c r="F4" s="40" t="s">
        <v>40</v>
      </c>
      <c r="G4" s="34" t="s">
        <v>41</v>
      </c>
      <c r="H4" s="34" t="s">
        <v>42</v>
      </c>
      <c r="I4" s="41" t="s">
        <v>43</v>
      </c>
    </row>
    <row r="5" spans="2:10">
      <c r="B5" s="53" t="s">
        <v>48</v>
      </c>
      <c r="C5" s="42" t="s">
        <v>4</v>
      </c>
      <c r="D5" s="35">
        <v>86662</v>
      </c>
      <c r="E5" s="35">
        <v>81799</v>
      </c>
      <c r="F5" s="42">
        <v>94.39</v>
      </c>
      <c r="G5" s="35">
        <v>80990</v>
      </c>
      <c r="H5" s="35">
        <v>80878</v>
      </c>
      <c r="I5" s="43">
        <v>93.33</v>
      </c>
    </row>
    <row r="6" spans="2:10">
      <c r="B6" s="54" t="s">
        <v>49</v>
      </c>
      <c r="C6" s="44" t="s">
        <v>4</v>
      </c>
      <c r="D6" s="36">
        <v>73220</v>
      </c>
      <c r="E6" s="36">
        <v>66600</v>
      </c>
      <c r="F6" s="44">
        <v>90.96</v>
      </c>
      <c r="G6" s="36">
        <v>66074</v>
      </c>
      <c r="H6" s="36">
        <v>66032</v>
      </c>
      <c r="I6" s="45">
        <v>90.18</v>
      </c>
    </row>
    <row r="7" spans="2:10">
      <c r="B7" s="54" t="s">
        <v>50</v>
      </c>
      <c r="C7" s="44" t="s">
        <v>4</v>
      </c>
      <c r="D7" s="36">
        <v>75059</v>
      </c>
      <c r="E7" s="36">
        <v>68118</v>
      </c>
      <c r="F7" s="44">
        <v>90.75</v>
      </c>
      <c r="G7" s="36">
        <v>67459</v>
      </c>
      <c r="H7" s="36">
        <v>67413</v>
      </c>
      <c r="I7" s="45">
        <v>89.81</v>
      </c>
    </row>
    <row r="8" spans="2:10">
      <c r="B8" s="54" t="s">
        <v>66</v>
      </c>
      <c r="C8" s="44" t="s">
        <v>4</v>
      </c>
      <c r="D8" s="36">
        <v>91898</v>
      </c>
      <c r="E8" s="36">
        <v>85015</v>
      </c>
      <c r="F8" s="44">
        <v>92.51</v>
      </c>
      <c r="G8" s="36">
        <v>84178</v>
      </c>
      <c r="H8" s="36">
        <v>83852</v>
      </c>
      <c r="I8" s="45">
        <v>91.24</v>
      </c>
    </row>
    <row r="9" spans="2:10">
      <c r="B9" s="54" t="s">
        <v>67</v>
      </c>
      <c r="C9" s="44" t="s">
        <v>4</v>
      </c>
      <c r="D9" s="36">
        <v>155945</v>
      </c>
      <c r="E9" s="36">
        <v>146520</v>
      </c>
      <c r="F9" s="44">
        <v>93.96</v>
      </c>
      <c r="G9" s="36">
        <v>145587</v>
      </c>
      <c r="H9" s="36">
        <v>144595</v>
      </c>
      <c r="I9" s="45">
        <v>92.72</v>
      </c>
    </row>
    <row r="10" spans="2:10">
      <c r="B10" s="54" t="s">
        <v>68</v>
      </c>
      <c r="C10" s="44" t="s">
        <v>4</v>
      </c>
      <c r="D10" s="36">
        <v>83516</v>
      </c>
      <c r="E10" s="36">
        <v>75847</v>
      </c>
      <c r="F10" s="44">
        <v>90.82</v>
      </c>
      <c r="G10" s="36">
        <v>75024</v>
      </c>
      <c r="H10" s="36">
        <v>74923</v>
      </c>
      <c r="I10" s="45">
        <v>89.71</v>
      </c>
    </row>
    <row r="11" spans="2:10">
      <c r="B11" s="54" t="s">
        <v>69</v>
      </c>
      <c r="C11" s="44" t="s">
        <v>4</v>
      </c>
      <c r="D11" s="36">
        <v>17240</v>
      </c>
      <c r="E11" s="36">
        <v>14182</v>
      </c>
      <c r="F11" s="44">
        <v>82.26</v>
      </c>
      <c r="G11" s="36">
        <v>13497</v>
      </c>
      <c r="H11" s="36">
        <v>13260</v>
      </c>
      <c r="I11" s="45">
        <v>76.91</v>
      </c>
    </row>
    <row r="12" spans="2:10">
      <c r="B12" s="54" t="s">
        <v>70</v>
      </c>
      <c r="C12" s="44" t="s">
        <v>4</v>
      </c>
      <c r="D12" s="36">
        <v>29259</v>
      </c>
      <c r="E12" s="36">
        <v>25176</v>
      </c>
      <c r="F12" s="44">
        <v>86.05</v>
      </c>
      <c r="G12" s="36">
        <v>24647</v>
      </c>
      <c r="H12" s="36">
        <v>24647</v>
      </c>
      <c r="I12" s="45">
        <v>84.24</v>
      </c>
    </row>
    <row r="13" spans="2:10">
      <c r="B13" s="54" t="s">
        <v>71</v>
      </c>
      <c r="C13" s="44" t="s">
        <v>4</v>
      </c>
      <c r="D13" s="36">
        <v>24089</v>
      </c>
      <c r="E13" s="36">
        <v>20841</v>
      </c>
      <c r="F13" s="44">
        <v>86.52</v>
      </c>
      <c r="G13" s="36">
        <v>20512</v>
      </c>
      <c r="H13" s="36">
        <v>20476</v>
      </c>
      <c r="I13" s="45">
        <v>85</v>
      </c>
    </row>
    <row r="14" spans="2:10">
      <c r="B14" s="54" t="s">
        <v>72</v>
      </c>
      <c r="C14" s="44" t="s">
        <v>4</v>
      </c>
      <c r="D14" s="36">
        <v>43801</v>
      </c>
      <c r="E14" s="36">
        <v>39553</v>
      </c>
      <c r="F14" s="44">
        <v>90.3</v>
      </c>
      <c r="G14" s="36">
        <v>38554</v>
      </c>
      <c r="H14" s="36">
        <v>38440</v>
      </c>
      <c r="I14" s="45">
        <v>87.76</v>
      </c>
    </row>
    <row r="15" spans="2:10">
      <c r="B15" s="54" t="s">
        <v>73</v>
      </c>
      <c r="C15" s="44" t="s">
        <v>4</v>
      </c>
      <c r="D15" s="36">
        <v>30941</v>
      </c>
      <c r="E15" s="36">
        <v>25232</v>
      </c>
      <c r="F15" s="44">
        <v>81.55</v>
      </c>
      <c r="G15" s="36">
        <v>24286</v>
      </c>
      <c r="H15" s="36">
        <v>24286</v>
      </c>
      <c r="I15" s="45">
        <v>78.489999999999995</v>
      </c>
    </row>
    <row r="16" spans="2:10">
      <c r="B16" s="54" t="s">
        <v>75</v>
      </c>
      <c r="C16" s="44" t="s">
        <v>4</v>
      </c>
      <c r="D16" s="36">
        <v>75600</v>
      </c>
      <c r="E16" s="36">
        <v>63680</v>
      </c>
      <c r="F16" s="44">
        <v>84.23</v>
      </c>
      <c r="G16" s="36">
        <v>62871</v>
      </c>
      <c r="H16" s="36">
        <v>62220</v>
      </c>
      <c r="I16" s="45">
        <v>82.3</v>
      </c>
    </row>
    <row r="17" spans="2:9">
      <c r="B17" s="54" t="s">
        <v>76</v>
      </c>
      <c r="C17" s="44" t="s">
        <v>4</v>
      </c>
      <c r="D17" s="36">
        <v>51107</v>
      </c>
      <c r="E17" s="36">
        <v>45892</v>
      </c>
      <c r="F17" s="44">
        <v>89.8</v>
      </c>
      <c r="G17" s="36">
        <v>45464</v>
      </c>
      <c r="H17" s="36">
        <v>45011</v>
      </c>
      <c r="I17" s="45">
        <v>88.07</v>
      </c>
    </row>
    <row r="18" spans="2:9" ht="17" thickBot="1">
      <c r="B18" s="55" t="s">
        <v>77</v>
      </c>
      <c r="C18" s="46" t="s">
        <v>4</v>
      </c>
      <c r="D18" s="37">
        <v>47655</v>
      </c>
      <c r="E18" s="37">
        <v>42192</v>
      </c>
      <c r="F18" s="46">
        <v>88.54</v>
      </c>
      <c r="G18" s="37">
        <v>41453</v>
      </c>
      <c r="H18" s="37">
        <v>41007</v>
      </c>
      <c r="I18" s="47">
        <v>86.05</v>
      </c>
    </row>
    <row r="19" spans="2:9">
      <c r="B19" s="56" t="s">
        <v>78</v>
      </c>
      <c r="C19" s="42" t="s">
        <v>22</v>
      </c>
      <c r="D19" s="35">
        <v>107760</v>
      </c>
      <c r="E19" s="35">
        <v>102412</v>
      </c>
      <c r="F19" s="42">
        <v>95.04</v>
      </c>
      <c r="G19" s="35">
        <v>101786</v>
      </c>
      <c r="H19" s="35">
        <v>100766</v>
      </c>
      <c r="I19" s="43">
        <v>93.51</v>
      </c>
    </row>
    <row r="20" spans="2:9">
      <c r="B20" s="57" t="s">
        <v>79</v>
      </c>
      <c r="C20" s="44" t="s">
        <v>22</v>
      </c>
      <c r="D20" s="36">
        <v>227672</v>
      </c>
      <c r="E20" s="36">
        <v>212556</v>
      </c>
      <c r="F20" s="44">
        <v>93.36</v>
      </c>
      <c r="G20" s="36">
        <v>211436</v>
      </c>
      <c r="H20" s="36">
        <v>209055</v>
      </c>
      <c r="I20" s="45">
        <v>91.82</v>
      </c>
    </row>
    <row r="21" spans="2:9">
      <c r="B21" s="57" t="s">
        <v>80</v>
      </c>
      <c r="C21" s="44" t="s">
        <v>22</v>
      </c>
      <c r="D21" s="36">
        <v>215219</v>
      </c>
      <c r="E21" s="36">
        <v>205003</v>
      </c>
      <c r="F21" s="44">
        <v>95.25</v>
      </c>
      <c r="G21" s="36">
        <v>204001</v>
      </c>
      <c r="H21" s="36">
        <v>201693</v>
      </c>
      <c r="I21" s="45">
        <v>93.72</v>
      </c>
    </row>
    <row r="22" spans="2:9">
      <c r="B22" s="57" t="s">
        <v>81</v>
      </c>
      <c r="C22" s="44" t="s">
        <v>22</v>
      </c>
      <c r="D22" s="36">
        <v>227609</v>
      </c>
      <c r="E22" s="36">
        <v>217075</v>
      </c>
      <c r="F22" s="44">
        <v>95.37</v>
      </c>
      <c r="G22" s="36">
        <v>215924</v>
      </c>
      <c r="H22" s="36">
        <v>213642</v>
      </c>
      <c r="I22" s="45">
        <v>93.86</v>
      </c>
    </row>
    <row r="23" spans="2:9" ht="17" thickBot="1">
      <c r="B23" s="57" t="s">
        <v>82</v>
      </c>
      <c r="C23" s="46" t="s">
        <v>22</v>
      </c>
      <c r="D23" s="37">
        <v>260120</v>
      </c>
      <c r="E23" s="37">
        <v>244705</v>
      </c>
      <c r="F23" s="46">
        <v>94.07</v>
      </c>
      <c r="G23" s="37">
        <v>243425</v>
      </c>
      <c r="H23" s="37">
        <v>240245</v>
      </c>
      <c r="I23" s="47">
        <v>92.36</v>
      </c>
    </row>
    <row r="24" spans="2:9">
      <c r="B24" s="58" t="s">
        <v>83</v>
      </c>
      <c r="C24" s="42" t="s">
        <v>6</v>
      </c>
      <c r="D24" s="35">
        <v>177626</v>
      </c>
      <c r="E24" s="35">
        <v>163305</v>
      </c>
      <c r="F24" s="42">
        <v>91.94</v>
      </c>
      <c r="G24" s="35">
        <v>162432</v>
      </c>
      <c r="H24" s="35">
        <v>162366</v>
      </c>
      <c r="I24" s="43">
        <v>91.41</v>
      </c>
    </row>
    <row r="25" spans="2:9">
      <c r="B25" s="54" t="s">
        <v>84</v>
      </c>
      <c r="C25" s="44" t="s">
        <v>6</v>
      </c>
      <c r="D25" s="36">
        <v>123705</v>
      </c>
      <c r="E25" s="36">
        <v>117129</v>
      </c>
      <c r="F25" s="44">
        <v>94.68</v>
      </c>
      <c r="G25" s="36">
        <v>116553</v>
      </c>
      <c r="H25" s="36">
        <v>116492</v>
      </c>
      <c r="I25" s="45">
        <v>94.17</v>
      </c>
    </row>
    <row r="26" spans="2:9" ht="17" thickBot="1">
      <c r="B26" s="54" t="s">
        <v>85</v>
      </c>
      <c r="C26" s="44" t="s">
        <v>6</v>
      </c>
      <c r="D26" s="36">
        <v>182491</v>
      </c>
      <c r="E26" s="36">
        <v>171453</v>
      </c>
      <c r="F26" s="44">
        <v>93.95</v>
      </c>
      <c r="G26" s="36">
        <v>170436</v>
      </c>
      <c r="H26" s="36">
        <v>169678</v>
      </c>
      <c r="I26" s="45">
        <v>92.98</v>
      </c>
    </row>
    <row r="27" spans="2:9">
      <c r="B27" s="58" t="s">
        <v>86</v>
      </c>
      <c r="C27" s="44" t="s">
        <v>6</v>
      </c>
      <c r="D27" s="36">
        <v>127469</v>
      </c>
      <c r="E27" s="36">
        <v>119864</v>
      </c>
      <c r="F27" s="44">
        <v>94.03</v>
      </c>
      <c r="G27" s="36">
        <v>119229</v>
      </c>
      <c r="H27" s="36">
        <v>118162</v>
      </c>
      <c r="I27" s="45">
        <v>92.7</v>
      </c>
    </row>
    <row r="28" spans="2:9">
      <c r="B28" s="54" t="s">
        <v>87</v>
      </c>
      <c r="C28" s="44" t="s">
        <v>6</v>
      </c>
      <c r="D28" s="36">
        <v>153098</v>
      </c>
      <c r="E28" s="36">
        <v>144989</v>
      </c>
      <c r="F28" s="44">
        <v>94.7</v>
      </c>
      <c r="G28" s="36">
        <v>144217</v>
      </c>
      <c r="H28" s="36">
        <v>143388</v>
      </c>
      <c r="I28" s="45">
        <v>93.66</v>
      </c>
    </row>
    <row r="29" spans="2:9" ht="17" thickBot="1">
      <c r="B29" s="54" t="s">
        <v>88</v>
      </c>
      <c r="C29" s="44" t="s">
        <v>6</v>
      </c>
      <c r="D29" s="36">
        <v>72829</v>
      </c>
      <c r="E29" s="36">
        <v>69748</v>
      </c>
      <c r="F29" s="44">
        <v>95.77</v>
      </c>
      <c r="G29" s="36">
        <v>69410</v>
      </c>
      <c r="H29" s="36">
        <v>69339</v>
      </c>
      <c r="I29" s="45">
        <v>95.21</v>
      </c>
    </row>
    <row r="30" spans="2:9">
      <c r="B30" s="58" t="s">
        <v>89</v>
      </c>
      <c r="C30" s="44" t="s">
        <v>6</v>
      </c>
      <c r="D30" s="36">
        <v>91989</v>
      </c>
      <c r="E30" s="36">
        <v>86027</v>
      </c>
      <c r="F30" s="44">
        <v>93.52</v>
      </c>
      <c r="G30" s="36">
        <v>85320</v>
      </c>
      <c r="H30" s="36">
        <v>85318</v>
      </c>
      <c r="I30" s="45">
        <v>92.75</v>
      </c>
    </row>
    <row r="31" spans="2:9">
      <c r="B31" s="54" t="s">
        <v>90</v>
      </c>
      <c r="C31" s="44" t="s">
        <v>6</v>
      </c>
      <c r="D31" s="36">
        <v>88673</v>
      </c>
      <c r="E31" s="36">
        <v>82283</v>
      </c>
      <c r="F31" s="44">
        <v>92.79</v>
      </c>
      <c r="G31" s="36">
        <v>81680</v>
      </c>
      <c r="H31" s="36">
        <v>81593</v>
      </c>
      <c r="I31" s="45">
        <v>92.02</v>
      </c>
    </row>
    <row r="32" spans="2:9" ht="17" thickBot="1">
      <c r="B32" s="54" t="s">
        <v>91</v>
      </c>
      <c r="C32" s="44" t="s">
        <v>6</v>
      </c>
      <c r="D32" s="36">
        <v>83894</v>
      </c>
      <c r="E32" s="36">
        <v>79088</v>
      </c>
      <c r="F32" s="44">
        <v>94.27</v>
      </c>
      <c r="G32" s="36">
        <v>78700</v>
      </c>
      <c r="H32" s="36">
        <v>78281</v>
      </c>
      <c r="I32" s="45">
        <v>93.31</v>
      </c>
    </row>
    <row r="33" spans="2:9">
      <c r="B33" s="58" t="s">
        <v>92</v>
      </c>
      <c r="C33" s="44" t="s">
        <v>6</v>
      </c>
      <c r="D33" s="36">
        <v>130560</v>
      </c>
      <c r="E33" s="36">
        <v>122145</v>
      </c>
      <c r="F33" s="44">
        <v>93.55</v>
      </c>
      <c r="G33" s="36">
        <v>121124</v>
      </c>
      <c r="H33" s="36">
        <v>120776</v>
      </c>
      <c r="I33" s="45">
        <v>92.51</v>
      </c>
    </row>
    <row r="34" spans="2:9">
      <c r="B34" s="54" t="s">
        <v>93</v>
      </c>
      <c r="C34" s="44" t="s">
        <v>6</v>
      </c>
      <c r="D34" s="36">
        <v>43841</v>
      </c>
      <c r="E34" s="36">
        <v>40609</v>
      </c>
      <c r="F34" s="44">
        <v>92.63</v>
      </c>
      <c r="G34" s="36">
        <v>40138</v>
      </c>
      <c r="H34" s="36">
        <v>40075</v>
      </c>
      <c r="I34" s="45">
        <v>91.41</v>
      </c>
    </row>
    <row r="35" spans="2:9">
      <c r="B35" s="54" t="s">
        <v>94</v>
      </c>
      <c r="C35" s="44" t="s">
        <v>6</v>
      </c>
      <c r="D35" s="36">
        <v>68741</v>
      </c>
      <c r="E35" s="36">
        <v>64012</v>
      </c>
      <c r="F35" s="44">
        <v>93.12</v>
      </c>
      <c r="G35" s="36">
        <v>63561</v>
      </c>
      <c r="H35" s="36">
        <v>63561</v>
      </c>
      <c r="I35" s="45">
        <v>92.46</v>
      </c>
    </row>
    <row r="36" spans="2:9">
      <c r="B36" s="54" t="s">
        <v>95</v>
      </c>
      <c r="C36" s="44" t="s">
        <v>6</v>
      </c>
      <c r="D36" s="36">
        <v>66956</v>
      </c>
      <c r="E36" s="36">
        <v>63049</v>
      </c>
      <c r="F36" s="44">
        <v>94.16</v>
      </c>
      <c r="G36" s="36">
        <v>62580</v>
      </c>
      <c r="H36" s="36">
        <v>62519</v>
      </c>
      <c r="I36" s="45">
        <v>93.37</v>
      </c>
    </row>
    <row r="37" spans="2:9" ht="17" thickBot="1">
      <c r="B37" s="55" t="s">
        <v>96</v>
      </c>
      <c r="C37" s="46" t="s">
        <v>6</v>
      </c>
      <c r="D37" s="37">
        <v>50706</v>
      </c>
      <c r="E37" s="37">
        <v>47098</v>
      </c>
      <c r="F37" s="46">
        <v>92.88</v>
      </c>
      <c r="G37" s="37">
        <v>46677</v>
      </c>
      <c r="H37" s="37">
        <v>46633</v>
      </c>
      <c r="I37" s="47">
        <v>91.97</v>
      </c>
    </row>
    <row r="38" spans="2:9">
      <c r="B38" s="59" t="s">
        <v>51</v>
      </c>
      <c r="C38" s="48" t="s">
        <v>8</v>
      </c>
      <c r="D38" s="39">
        <v>127810</v>
      </c>
      <c r="E38" s="39">
        <v>120144</v>
      </c>
      <c r="F38" s="48">
        <v>94</v>
      </c>
      <c r="G38" s="39">
        <v>119443</v>
      </c>
      <c r="H38" s="39">
        <v>118654</v>
      </c>
      <c r="I38" s="43">
        <v>92.84</v>
      </c>
    </row>
    <row r="39" spans="2:9">
      <c r="B39" s="54" t="s">
        <v>52</v>
      </c>
      <c r="C39" s="48" t="s">
        <v>8</v>
      </c>
      <c r="D39" s="39">
        <v>280674</v>
      </c>
      <c r="E39" s="39">
        <v>258747</v>
      </c>
      <c r="F39" s="48">
        <v>92.19</v>
      </c>
      <c r="G39" s="39">
        <v>257261</v>
      </c>
      <c r="H39" s="39">
        <v>254156</v>
      </c>
      <c r="I39" s="49">
        <v>90.55</v>
      </c>
    </row>
    <row r="40" spans="2:9">
      <c r="B40" s="54" t="s">
        <v>53</v>
      </c>
      <c r="C40" s="44" t="s">
        <v>8</v>
      </c>
      <c r="D40" s="36">
        <v>184035</v>
      </c>
      <c r="E40" s="36">
        <v>172917</v>
      </c>
      <c r="F40" s="44">
        <v>93.96</v>
      </c>
      <c r="G40" s="36">
        <v>171876</v>
      </c>
      <c r="H40" s="36">
        <v>170084</v>
      </c>
      <c r="I40" s="45">
        <v>92.42</v>
      </c>
    </row>
    <row r="41" spans="2:9">
      <c r="B41" s="54" t="s">
        <v>54</v>
      </c>
      <c r="C41" s="44" t="s">
        <v>8</v>
      </c>
      <c r="D41" s="36">
        <v>129883</v>
      </c>
      <c r="E41" s="36">
        <v>122711</v>
      </c>
      <c r="F41" s="44">
        <v>94.48</v>
      </c>
      <c r="G41" s="36">
        <v>121956</v>
      </c>
      <c r="H41" s="36">
        <v>121439</v>
      </c>
      <c r="I41" s="45">
        <v>93.5</v>
      </c>
    </row>
    <row r="42" spans="2:9">
      <c r="B42" s="54" t="s">
        <v>55</v>
      </c>
      <c r="C42" s="44" t="s">
        <v>8</v>
      </c>
      <c r="D42" s="36">
        <v>147043</v>
      </c>
      <c r="E42" s="36">
        <v>139025</v>
      </c>
      <c r="F42" s="44">
        <v>94.55</v>
      </c>
      <c r="G42" s="36">
        <v>138137</v>
      </c>
      <c r="H42" s="36">
        <v>137519</v>
      </c>
      <c r="I42" s="45">
        <v>93.52</v>
      </c>
    </row>
    <row r="43" spans="2:9">
      <c r="B43" s="54" t="s">
        <v>56</v>
      </c>
      <c r="C43" s="44" t="s">
        <v>8</v>
      </c>
      <c r="D43" s="36">
        <v>111070</v>
      </c>
      <c r="E43" s="36">
        <v>104723</v>
      </c>
      <c r="F43" s="44">
        <v>94.29</v>
      </c>
      <c r="G43" s="36">
        <v>104218</v>
      </c>
      <c r="H43" s="36">
        <v>104074</v>
      </c>
      <c r="I43" s="45">
        <v>93.7</v>
      </c>
    </row>
    <row r="44" spans="2:9">
      <c r="B44" s="54" t="s">
        <v>57</v>
      </c>
      <c r="C44" s="44" t="s">
        <v>8</v>
      </c>
      <c r="D44" s="36">
        <v>201060</v>
      </c>
      <c r="E44" s="36">
        <v>187310</v>
      </c>
      <c r="F44" s="44">
        <v>93.16</v>
      </c>
      <c r="G44" s="36">
        <v>186188</v>
      </c>
      <c r="H44" s="36">
        <v>184343</v>
      </c>
      <c r="I44" s="45">
        <v>91.69</v>
      </c>
    </row>
    <row r="45" spans="2:9">
      <c r="B45" s="54" t="s">
        <v>58</v>
      </c>
      <c r="C45" s="44" t="s">
        <v>8</v>
      </c>
      <c r="D45" s="36">
        <v>146599</v>
      </c>
      <c r="E45" s="36">
        <v>138280</v>
      </c>
      <c r="F45" s="44">
        <v>94.33</v>
      </c>
      <c r="G45" s="36">
        <v>137565</v>
      </c>
      <c r="H45" s="36">
        <v>136679</v>
      </c>
      <c r="I45" s="45">
        <v>93.23</v>
      </c>
    </row>
    <row r="46" spans="2:9">
      <c r="B46" s="54" t="s">
        <v>59</v>
      </c>
      <c r="C46" s="44" t="s">
        <v>8</v>
      </c>
      <c r="D46" s="36">
        <v>62020</v>
      </c>
      <c r="E46" s="36">
        <v>57057</v>
      </c>
      <c r="F46" s="44">
        <v>92</v>
      </c>
      <c r="G46" s="36">
        <v>56645</v>
      </c>
      <c r="H46" s="36">
        <v>56645</v>
      </c>
      <c r="I46" s="45">
        <v>91.33</v>
      </c>
    </row>
    <row r="47" spans="2:9">
      <c r="B47" s="54" t="s">
        <v>60</v>
      </c>
      <c r="C47" s="44" t="s">
        <v>8</v>
      </c>
      <c r="D47" s="36">
        <v>32515</v>
      </c>
      <c r="E47" s="36">
        <v>30265</v>
      </c>
      <c r="F47" s="44">
        <v>93.08</v>
      </c>
      <c r="G47" s="36">
        <v>30031</v>
      </c>
      <c r="H47" s="36">
        <v>29797</v>
      </c>
      <c r="I47" s="45">
        <v>91.64</v>
      </c>
    </row>
    <row r="48" spans="2:9">
      <c r="B48" s="54" t="s">
        <v>61</v>
      </c>
      <c r="C48" s="44" t="s">
        <v>8</v>
      </c>
      <c r="D48" s="36">
        <v>205663</v>
      </c>
      <c r="E48" s="36">
        <v>190780</v>
      </c>
      <c r="F48" s="44">
        <v>92.76</v>
      </c>
      <c r="G48" s="36">
        <v>189398</v>
      </c>
      <c r="H48" s="36">
        <v>186993</v>
      </c>
      <c r="I48" s="45">
        <v>90.92</v>
      </c>
    </row>
    <row r="49" spans="2:9">
      <c r="B49" s="54" t="s">
        <v>62</v>
      </c>
      <c r="C49" s="44" t="s">
        <v>8</v>
      </c>
      <c r="D49" s="36">
        <v>51510</v>
      </c>
      <c r="E49" s="36">
        <v>47910</v>
      </c>
      <c r="F49" s="44">
        <v>93.01</v>
      </c>
      <c r="G49" s="36">
        <v>47642</v>
      </c>
      <c r="H49" s="36">
        <v>47642</v>
      </c>
      <c r="I49" s="45">
        <v>92.49</v>
      </c>
    </row>
    <row r="50" spans="2:9">
      <c r="B50" s="54" t="s">
        <v>63</v>
      </c>
      <c r="C50" s="44" t="s">
        <v>8</v>
      </c>
      <c r="D50" s="36">
        <v>50799</v>
      </c>
      <c r="E50" s="36">
        <v>47566</v>
      </c>
      <c r="F50" s="44">
        <v>93.64</v>
      </c>
      <c r="G50" s="36">
        <v>47159</v>
      </c>
      <c r="H50" s="36">
        <v>46877</v>
      </c>
      <c r="I50" s="45">
        <v>92.28</v>
      </c>
    </row>
    <row r="51" spans="2:9">
      <c r="B51" s="54" t="s">
        <v>64</v>
      </c>
      <c r="C51" s="44" t="s">
        <v>8</v>
      </c>
      <c r="D51" s="36">
        <v>132046</v>
      </c>
      <c r="E51" s="36">
        <v>122402</v>
      </c>
      <c r="F51" s="44">
        <v>92.7</v>
      </c>
      <c r="G51" s="36">
        <v>121653</v>
      </c>
      <c r="H51" s="36">
        <v>120635</v>
      </c>
      <c r="I51" s="45">
        <v>91.36</v>
      </c>
    </row>
    <row r="52" spans="2:9" ht="17" thickBot="1">
      <c r="B52" s="55" t="s">
        <v>65</v>
      </c>
      <c r="C52" s="46" t="s">
        <v>8</v>
      </c>
      <c r="D52" s="37">
        <v>29295</v>
      </c>
      <c r="E52" s="37">
        <v>25377</v>
      </c>
      <c r="F52" s="46">
        <v>86.63</v>
      </c>
      <c r="G52" s="37">
        <v>24419</v>
      </c>
      <c r="H52" s="37">
        <v>24419</v>
      </c>
      <c r="I52" s="47">
        <v>83.36</v>
      </c>
    </row>
    <row r="53" spans="2:9">
      <c r="B53" s="62" t="s">
        <v>97</v>
      </c>
      <c r="C53" s="63"/>
      <c r="D53" s="63">
        <f>SUM(D5:D52)</f>
        <v>5278972</v>
      </c>
      <c r="E53" s="63">
        <f>SUM(E5:E52)</f>
        <v>4918411</v>
      </c>
      <c r="F53" s="63"/>
      <c r="G53" s="63">
        <f>SUM(G5:G52)</f>
        <v>4882816</v>
      </c>
      <c r="H53" s="63">
        <f>SUM(H5:H52)</f>
        <v>4850578</v>
      </c>
    </row>
  </sheetData>
  <mergeCells count="1">
    <mergeCell ref="B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E2451-1488-5940-9019-C138FC404210}">
  <dimension ref="B2:F52"/>
  <sheetViews>
    <sheetView workbookViewId="0"/>
  </sheetViews>
  <sheetFormatPr baseColWidth="10" defaultRowHeight="16"/>
  <cols>
    <col min="1" max="1" width="5.5" style="1" customWidth="1"/>
    <col min="2" max="2" width="24.1640625" style="1" customWidth="1"/>
    <col min="3" max="3" width="10.83203125" style="1"/>
    <col min="4" max="4" width="19.83203125" style="1" customWidth="1"/>
    <col min="5" max="5" width="10.83203125" style="1"/>
    <col min="6" max="6" width="16.83203125" style="1" customWidth="1"/>
    <col min="7" max="16384" width="10.83203125" style="1"/>
  </cols>
  <sheetData>
    <row r="2" spans="2:6" s="13" customFormat="1">
      <c r="B2" s="65" t="s">
        <v>30</v>
      </c>
      <c r="C2" s="65"/>
      <c r="D2" s="65"/>
      <c r="E2" s="65"/>
      <c r="F2" s="65"/>
    </row>
    <row r="3" spans="2:6" s="13" customFormat="1" ht="17" thickBot="1"/>
    <row r="4" spans="2:6" s="13" customFormat="1" ht="17" thickBot="1">
      <c r="B4" s="2" t="s">
        <v>0</v>
      </c>
      <c r="C4" s="3" t="s">
        <v>1</v>
      </c>
      <c r="D4" s="3" t="s">
        <v>2</v>
      </c>
      <c r="E4" s="3" t="s">
        <v>28</v>
      </c>
      <c r="F4" s="4" t="s">
        <v>3</v>
      </c>
    </row>
    <row r="5" spans="2:6">
      <c r="B5" s="23" t="s">
        <v>48</v>
      </c>
      <c r="C5" s="5" t="s">
        <v>4</v>
      </c>
      <c r="D5" s="5" t="s">
        <v>5</v>
      </c>
      <c r="E5" s="5">
        <v>5.5171432587711804</v>
      </c>
      <c r="F5" s="6">
        <v>0.83441252563956203</v>
      </c>
    </row>
    <row r="6" spans="2:6">
      <c r="B6" s="26" t="s">
        <v>49</v>
      </c>
      <c r="C6" s="7" t="s">
        <v>4</v>
      </c>
      <c r="D6" s="7" t="s">
        <v>5</v>
      </c>
      <c r="E6" s="7">
        <v>7.9087859787499202</v>
      </c>
      <c r="F6" s="8">
        <v>0.80628193909620305</v>
      </c>
    </row>
    <row r="7" spans="2:6">
      <c r="B7" s="26" t="s">
        <v>50</v>
      </c>
      <c r="C7" s="7" t="s">
        <v>4</v>
      </c>
      <c r="D7" s="7" t="s">
        <v>5</v>
      </c>
      <c r="E7" s="7">
        <v>8.6093987926693991</v>
      </c>
      <c r="F7" s="8">
        <v>0.88527812613783496</v>
      </c>
    </row>
    <row r="8" spans="2:6">
      <c r="B8" s="26" t="s">
        <v>66</v>
      </c>
      <c r="C8" s="7" t="s">
        <v>4</v>
      </c>
      <c r="D8" s="7" t="s">
        <v>10</v>
      </c>
      <c r="E8" s="7">
        <v>8.9412261125842001</v>
      </c>
      <c r="F8" s="8">
        <v>0.727005618477369</v>
      </c>
    </row>
    <row r="9" spans="2:6">
      <c r="B9" s="26" t="s">
        <v>67</v>
      </c>
      <c r="C9" s="7" t="s">
        <v>4</v>
      </c>
      <c r="D9" s="7" t="s">
        <v>10</v>
      </c>
      <c r="E9" s="7">
        <v>7.8605383246141001</v>
      </c>
      <c r="F9" s="8">
        <v>0.79927041988067904</v>
      </c>
    </row>
    <row r="10" spans="2:6">
      <c r="B10" s="26" t="s">
        <v>68</v>
      </c>
      <c r="C10" s="7" t="s">
        <v>4</v>
      </c>
      <c r="D10" s="7" t="s">
        <v>10</v>
      </c>
      <c r="E10" s="7">
        <v>10.7950211564106</v>
      </c>
      <c r="F10" s="8">
        <v>0.80754859788010203</v>
      </c>
    </row>
    <row r="11" spans="2:6">
      <c r="B11" s="26" t="s">
        <v>69</v>
      </c>
      <c r="C11" s="7" t="s">
        <v>4</v>
      </c>
      <c r="D11" s="7" t="s">
        <v>13</v>
      </c>
      <c r="E11" s="7">
        <v>9.6506469157118797</v>
      </c>
      <c r="F11" s="8">
        <v>0.88553001238694196</v>
      </c>
    </row>
    <row r="12" spans="2:6">
      <c r="B12" s="26" t="s">
        <v>70</v>
      </c>
      <c r="C12" s="7" t="s">
        <v>4</v>
      </c>
      <c r="D12" s="7" t="s">
        <v>13</v>
      </c>
      <c r="E12" s="7">
        <v>11.7509285260372</v>
      </c>
      <c r="F12" s="8">
        <v>0.92443677307102201</v>
      </c>
    </row>
    <row r="13" spans="2:6">
      <c r="B13" s="26" t="s">
        <v>71</v>
      </c>
      <c r="C13" s="7" t="s">
        <v>4</v>
      </c>
      <c r="D13" s="7" t="s">
        <v>13</v>
      </c>
      <c r="E13" s="7">
        <v>8.9972100032248008</v>
      </c>
      <c r="F13" s="8">
        <v>0.89312639358083101</v>
      </c>
    </row>
    <row r="14" spans="2:6">
      <c r="B14" s="26" t="s">
        <v>72</v>
      </c>
      <c r="C14" s="7" t="s">
        <v>4</v>
      </c>
      <c r="D14" s="7" t="s">
        <v>16</v>
      </c>
      <c r="E14" s="7">
        <v>13.9505033756458</v>
      </c>
      <c r="F14" s="8">
        <v>0.93007913478669801</v>
      </c>
    </row>
    <row r="15" spans="2:6">
      <c r="B15" s="26" t="s">
        <v>73</v>
      </c>
      <c r="C15" s="7" t="s">
        <v>4</v>
      </c>
      <c r="D15" s="7" t="s">
        <v>16</v>
      </c>
      <c r="E15" s="7">
        <v>12.197443526565101</v>
      </c>
      <c r="F15" s="8">
        <v>0.91335355965684495</v>
      </c>
    </row>
    <row r="16" spans="2:6">
      <c r="B16" s="26" t="s">
        <v>75</v>
      </c>
      <c r="C16" s="7" t="s">
        <v>4</v>
      </c>
      <c r="D16" s="7" t="s">
        <v>19</v>
      </c>
      <c r="E16" s="7">
        <v>13.409265442578301</v>
      </c>
      <c r="F16" s="8">
        <v>0.93916807609757402</v>
      </c>
    </row>
    <row r="17" spans="2:6">
      <c r="B17" s="26" t="s">
        <v>76</v>
      </c>
      <c r="C17" s="7" t="s">
        <v>4</v>
      </c>
      <c r="D17" s="7" t="s">
        <v>19</v>
      </c>
      <c r="E17" s="7">
        <v>12.603746054840901</v>
      </c>
      <c r="F17" s="8">
        <v>0.91115703765676603</v>
      </c>
    </row>
    <row r="18" spans="2:6" ht="17" thickBot="1">
      <c r="B18" s="27" t="s">
        <v>77</v>
      </c>
      <c r="C18" s="9" t="s">
        <v>4</v>
      </c>
      <c r="D18" s="9" t="s">
        <v>19</v>
      </c>
      <c r="E18" s="9">
        <v>13.164042082314401</v>
      </c>
      <c r="F18" s="10">
        <v>0.91589721034597704</v>
      </c>
    </row>
    <row r="19" spans="2:6">
      <c r="B19" s="24" t="s">
        <v>78</v>
      </c>
      <c r="C19" s="5" t="s">
        <v>22</v>
      </c>
      <c r="D19" s="5" t="s">
        <v>23</v>
      </c>
      <c r="E19" s="5">
        <v>4.2091418874922697</v>
      </c>
      <c r="F19" s="6">
        <v>0.78926944901145801</v>
      </c>
    </row>
    <row r="20" spans="2:6">
      <c r="B20" s="25" t="s">
        <v>79</v>
      </c>
      <c r="C20" s="7" t="s">
        <v>22</v>
      </c>
      <c r="D20" s="7" t="s">
        <v>24</v>
      </c>
      <c r="E20" s="7">
        <v>4.8221497739162702</v>
      </c>
      <c r="F20" s="8">
        <v>0.87192495992640395</v>
      </c>
    </row>
    <row r="21" spans="2:6">
      <c r="B21" s="25" t="s">
        <v>80</v>
      </c>
      <c r="C21" s="7" t="s">
        <v>22</v>
      </c>
      <c r="D21" s="7" t="s">
        <v>25</v>
      </c>
      <c r="E21" s="7">
        <v>3.8646668146618901</v>
      </c>
      <c r="F21" s="8">
        <v>0.82123912838581004</v>
      </c>
    </row>
    <row r="22" spans="2:6">
      <c r="B22" s="25" t="s">
        <v>81</v>
      </c>
      <c r="C22" s="7" t="s">
        <v>22</v>
      </c>
      <c r="D22" s="7" t="s">
        <v>26</v>
      </c>
      <c r="E22" s="7">
        <v>4.3490690131353604</v>
      </c>
      <c r="F22" s="8">
        <v>0.87955586898780003</v>
      </c>
    </row>
    <row r="23" spans="2:6" ht="17" thickBot="1">
      <c r="B23" s="25" t="s">
        <v>82</v>
      </c>
      <c r="C23" s="9" t="s">
        <v>22</v>
      </c>
      <c r="D23" s="9" t="s">
        <v>27</v>
      </c>
      <c r="E23" s="9">
        <v>4.7651361329672399</v>
      </c>
      <c r="F23" s="10">
        <v>0.82123966583628005</v>
      </c>
    </row>
    <row r="24" spans="2:6">
      <c r="B24" s="28" t="s">
        <v>83</v>
      </c>
      <c r="C24" s="5" t="s">
        <v>6</v>
      </c>
      <c r="D24" s="5" t="s">
        <v>7</v>
      </c>
      <c r="E24" s="5">
        <v>7.2056358323205902</v>
      </c>
      <c r="F24" s="6">
        <v>0.83177971786189397</v>
      </c>
    </row>
    <row r="25" spans="2:6">
      <c r="B25" s="26" t="s">
        <v>84</v>
      </c>
      <c r="C25" s="7" t="s">
        <v>6</v>
      </c>
      <c r="D25" s="7" t="s">
        <v>7</v>
      </c>
      <c r="E25" s="7">
        <v>6.8507854847300003</v>
      </c>
      <c r="F25" s="8">
        <v>0.81395243227904401</v>
      </c>
    </row>
    <row r="26" spans="2:6" ht="17" thickBot="1">
      <c r="B26" s="26" t="s">
        <v>85</v>
      </c>
      <c r="C26" s="7" t="s">
        <v>6</v>
      </c>
      <c r="D26" s="7" t="s">
        <v>7</v>
      </c>
      <c r="E26" s="7">
        <v>4.9277102252988003</v>
      </c>
      <c r="F26" s="8">
        <v>0.89874318683868004</v>
      </c>
    </row>
    <row r="27" spans="2:6">
      <c r="B27" s="28" t="s">
        <v>86</v>
      </c>
      <c r="C27" s="7" t="s">
        <v>6</v>
      </c>
      <c r="D27" s="7" t="s">
        <v>11</v>
      </c>
      <c r="E27" s="7">
        <v>6.7665278689809103</v>
      </c>
      <c r="F27" s="8">
        <v>0.87085405123158599</v>
      </c>
    </row>
    <row r="28" spans="2:6">
      <c r="B28" s="26" t="s">
        <v>87</v>
      </c>
      <c r="C28" s="7" t="s">
        <v>6</v>
      </c>
      <c r="D28" s="7" t="s">
        <v>11</v>
      </c>
      <c r="E28" s="7">
        <v>4.8022912463670897</v>
      </c>
      <c r="F28" s="8">
        <v>0.757323635168062</v>
      </c>
    </row>
    <row r="29" spans="2:6" ht="17" thickBot="1">
      <c r="B29" s="26" t="s">
        <v>88</v>
      </c>
      <c r="C29" s="7" t="s">
        <v>6</v>
      </c>
      <c r="D29" s="7" t="s">
        <v>11</v>
      </c>
      <c r="E29" s="7">
        <v>5.6706243999277204</v>
      </c>
      <c r="F29" s="8">
        <v>0.84143496926525196</v>
      </c>
    </row>
    <row r="30" spans="2:6">
      <c r="B30" s="28" t="s">
        <v>89</v>
      </c>
      <c r="C30" s="7" t="s">
        <v>6</v>
      </c>
      <c r="D30" s="7" t="s">
        <v>14</v>
      </c>
      <c r="E30" s="7">
        <v>8.6010499586589209</v>
      </c>
      <c r="F30" s="8">
        <v>0.84976939152275699</v>
      </c>
    </row>
    <row r="31" spans="2:6">
      <c r="B31" s="26" t="s">
        <v>90</v>
      </c>
      <c r="C31" s="7" t="s">
        <v>6</v>
      </c>
      <c r="D31" s="7" t="s">
        <v>14</v>
      </c>
      <c r="E31" s="7">
        <v>10.9684306751561</v>
      </c>
      <c r="F31" s="8">
        <v>0.83777580594928203</v>
      </c>
    </row>
    <row r="32" spans="2:6" ht="17" thickBot="1">
      <c r="B32" s="26" t="s">
        <v>91</v>
      </c>
      <c r="C32" s="7" t="s">
        <v>6</v>
      </c>
      <c r="D32" s="7" t="s">
        <v>14</v>
      </c>
      <c r="E32" s="7">
        <v>6.88677472337476</v>
      </c>
      <c r="F32" s="8">
        <v>0.82923748458967705</v>
      </c>
    </row>
    <row r="33" spans="2:6">
      <c r="B33" s="28" t="s">
        <v>92</v>
      </c>
      <c r="C33" s="7" t="s">
        <v>6</v>
      </c>
      <c r="D33" s="7" t="s">
        <v>17</v>
      </c>
      <c r="E33" s="7">
        <v>6.2048036078372304</v>
      </c>
      <c r="F33" s="8">
        <v>0.835351270932433</v>
      </c>
    </row>
    <row r="34" spans="2:6">
      <c r="B34" s="26" t="s">
        <v>93</v>
      </c>
      <c r="C34" s="7" t="s">
        <v>6</v>
      </c>
      <c r="D34" s="7" t="s">
        <v>17</v>
      </c>
      <c r="E34" s="7">
        <v>7.04410617701941</v>
      </c>
      <c r="F34" s="8">
        <v>0.70909046639951601</v>
      </c>
    </row>
    <row r="35" spans="2:6">
      <c r="B35" s="26" t="s">
        <v>94</v>
      </c>
      <c r="C35" s="7" t="s">
        <v>6</v>
      </c>
      <c r="D35" s="7" t="s">
        <v>17</v>
      </c>
      <c r="E35" s="7">
        <v>5.4761046766944004</v>
      </c>
      <c r="F35" s="8">
        <v>0.82996143143615697</v>
      </c>
    </row>
    <row r="36" spans="2:6">
      <c r="B36" s="26" t="s">
        <v>95</v>
      </c>
      <c r="C36" s="7" t="s">
        <v>6</v>
      </c>
      <c r="D36" s="7" t="s">
        <v>20</v>
      </c>
      <c r="E36" s="7">
        <v>4.8162820422676296</v>
      </c>
      <c r="F36" s="8">
        <v>0.76165242747610495</v>
      </c>
    </row>
    <row r="37" spans="2:6" ht="17" thickBot="1">
      <c r="B37" s="27" t="s">
        <v>96</v>
      </c>
      <c r="C37" s="9" t="s">
        <v>6</v>
      </c>
      <c r="D37" s="9" t="s">
        <v>20</v>
      </c>
      <c r="E37" s="9">
        <v>4.8691380873387802</v>
      </c>
      <c r="F37" s="10">
        <v>0.50193621277386102</v>
      </c>
    </row>
    <row r="38" spans="2:6">
      <c r="B38" s="29" t="s">
        <v>51</v>
      </c>
      <c r="C38" s="11" t="s">
        <v>8</v>
      </c>
      <c r="D38" s="11" t="s">
        <v>9</v>
      </c>
      <c r="E38" s="11">
        <v>4.4956914957706298</v>
      </c>
      <c r="F38" s="12">
        <v>0.90800475691921001</v>
      </c>
    </row>
    <row r="39" spans="2:6">
      <c r="B39" s="26" t="s">
        <v>52</v>
      </c>
      <c r="C39" s="7" t="s">
        <v>8</v>
      </c>
      <c r="D39" s="7" t="s">
        <v>9</v>
      </c>
      <c r="E39" s="7">
        <v>6.1266308712960296</v>
      </c>
      <c r="F39" s="8">
        <v>0.86311487770096196</v>
      </c>
    </row>
    <row r="40" spans="2:6">
      <c r="B40" s="26" t="s">
        <v>53</v>
      </c>
      <c r="C40" s="7" t="s">
        <v>8</v>
      </c>
      <c r="D40" s="7" t="s">
        <v>9</v>
      </c>
      <c r="E40" s="7">
        <v>5.5964244598305601</v>
      </c>
      <c r="F40" s="8">
        <v>0.88103808866949396</v>
      </c>
    </row>
    <row r="41" spans="2:6">
      <c r="B41" s="26" t="s">
        <v>54</v>
      </c>
      <c r="C41" s="7" t="s">
        <v>8</v>
      </c>
      <c r="D41" s="7" t="s">
        <v>12</v>
      </c>
      <c r="E41" s="7">
        <v>5.9098512164119201</v>
      </c>
      <c r="F41" s="8">
        <v>0.815403510372123</v>
      </c>
    </row>
    <row r="42" spans="2:6">
      <c r="B42" s="26" t="s">
        <v>55</v>
      </c>
      <c r="C42" s="7" t="s">
        <v>8</v>
      </c>
      <c r="D42" s="7" t="s">
        <v>12</v>
      </c>
      <c r="E42" s="7">
        <v>5.6919101579640401</v>
      </c>
      <c r="F42" s="8">
        <v>0.80733883112947902</v>
      </c>
    </row>
    <row r="43" spans="2:6">
      <c r="B43" s="26" t="s">
        <v>56</v>
      </c>
      <c r="C43" s="7" t="s">
        <v>8</v>
      </c>
      <c r="D43" s="7" t="s">
        <v>12</v>
      </c>
      <c r="E43" s="7">
        <v>7.8463322989986404</v>
      </c>
      <c r="F43" s="8">
        <v>0.84452019641129195</v>
      </c>
    </row>
    <row r="44" spans="2:6">
      <c r="B44" s="26" t="s">
        <v>57</v>
      </c>
      <c r="C44" s="7" t="s">
        <v>8</v>
      </c>
      <c r="D44" s="7" t="s">
        <v>15</v>
      </c>
      <c r="E44" s="7">
        <v>6.1571793374113897</v>
      </c>
      <c r="F44" s="8">
        <v>0.83063117508014706</v>
      </c>
    </row>
    <row r="45" spans="2:6">
      <c r="B45" s="26" t="s">
        <v>58</v>
      </c>
      <c r="C45" s="7" t="s">
        <v>8</v>
      </c>
      <c r="D45" s="7" t="s">
        <v>15</v>
      </c>
      <c r="E45" s="7">
        <v>5.2584918623292998</v>
      </c>
      <c r="F45" s="8">
        <v>0.81913845868822299</v>
      </c>
    </row>
    <row r="46" spans="2:6">
      <c r="B46" s="26" t="s">
        <v>59</v>
      </c>
      <c r="C46" s="7" t="s">
        <v>8</v>
      </c>
      <c r="D46" s="7" t="s">
        <v>15</v>
      </c>
      <c r="E46" s="7">
        <v>9.5844346904852191</v>
      </c>
      <c r="F46" s="8">
        <v>0.82605463941934898</v>
      </c>
    </row>
    <row r="47" spans="2:6">
      <c r="B47" s="26" t="s">
        <v>60</v>
      </c>
      <c r="C47" s="7" t="s">
        <v>8</v>
      </c>
      <c r="D47" s="7" t="s">
        <v>18</v>
      </c>
      <c r="E47" s="7">
        <v>8.8249223414730409</v>
      </c>
      <c r="F47" s="8">
        <v>0.891567132417877</v>
      </c>
    </row>
    <row r="48" spans="2:6">
      <c r="B48" s="26" t="s">
        <v>61</v>
      </c>
      <c r="C48" s="7" t="s">
        <v>8</v>
      </c>
      <c r="D48" s="7" t="s">
        <v>18</v>
      </c>
      <c r="E48" s="7">
        <v>7.5522772984777502</v>
      </c>
      <c r="F48" s="8">
        <v>0.73456544897069498</v>
      </c>
    </row>
    <row r="49" spans="2:6">
      <c r="B49" s="26" t="s">
        <v>62</v>
      </c>
      <c r="C49" s="7" t="s">
        <v>8</v>
      </c>
      <c r="D49" s="7" t="s">
        <v>18</v>
      </c>
      <c r="E49" s="7">
        <v>11.663383275078999</v>
      </c>
      <c r="F49" s="8">
        <v>0.85867294821133899</v>
      </c>
    </row>
    <row r="50" spans="2:6">
      <c r="B50" s="26" t="s">
        <v>63</v>
      </c>
      <c r="C50" s="7" t="s">
        <v>8</v>
      </c>
      <c r="D50" s="7" t="s">
        <v>21</v>
      </c>
      <c r="E50" s="7">
        <v>12.8987120883543</v>
      </c>
      <c r="F50" s="8">
        <v>0.86706569811092604</v>
      </c>
    </row>
    <row r="51" spans="2:6">
      <c r="B51" s="26" t="s">
        <v>64</v>
      </c>
      <c r="C51" s="7" t="s">
        <v>8</v>
      </c>
      <c r="D51" s="7" t="s">
        <v>21</v>
      </c>
      <c r="E51" s="7">
        <v>4.4052037941629303</v>
      </c>
      <c r="F51" s="8">
        <v>0.79875882719031399</v>
      </c>
    </row>
    <row r="52" spans="2:6" ht="17" thickBot="1">
      <c r="B52" s="27" t="s">
        <v>65</v>
      </c>
      <c r="C52" s="9" t="s">
        <v>8</v>
      </c>
      <c r="D52" s="9" t="s">
        <v>21</v>
      </c>
      <c r="E52" s="9">
        <v>11.238101287331499</v>
      </c>
      <c r="F52" s="10">
        <v>0.86490675715246101</v>
      </c>
    </row>
  </sheetData>
  <autoFilter ref="B4:F4" xr:uid="{C3AE2451-1488-5940-9019-C138FC404210}">
    <sortState xmlns:xlrd2="http://schemas.microsoft.com/office/spreadsheetml/2017/richdata2" ref="B5:F52">
      <sortCondition ref="D4:D52"/>
    </sortState>
  </autoFilter>
  <mergeCells count="1">
    <mergeCell ref="B2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0D476-3253-B742-958F-1FC7A8D5E2C1}">
  <dimension ref="B2:C8"/>
  <sheetViews>
    <sheetView tabSelected="1" workbookViewId="0"/>
  </sheetViews>
  <sheetFormatPr baseColWidth="10" defaultRowHeight="16"/>
  <cols>
    <col min="1" max="1" width="2.83203125" style="1" customWidth="1"/>
    <col min="2" max="2" width="14.83203125" style="1" customWidth="1"/>
    <col min="3" max="16384" width="10.83203125" style="1"/>
  </cols>
  <sheetData>
    <row r="2" spans="2:3">
      <c r="B2" s="14" t="s">
        <v>47</v>
      </c>
    </row>
    <row r="3" spans="2:3" ht="17" thickBot="1">
      <c r="B3" s="14"/>
    </row>
    <row r="4" spans="2:3" ht="17" thickBot="1">
      <c r="B4" s="15" t="s">
        <v>31</v>
      </c>
      <c r="C4" s="4" t="s">
        <v>32</v>
      </c>
    </row>
    <row r="5" spans="2:3">
      <c r="B5" s="16" t="s">
        <v>33</v>
      </c>
      <c r="C5" s="17">
        <v>0.3</v>
      </c>
    </row>
    <row r="6" spans="2:3">
      <c r="B6" s="18" t="s">
        <v>34</v>
      </c>
      <c r="C6" s="19">
        <v>0.46700000000000003</v>
      </c>
    </row>
    <row r="7" spans="2:3">
      <c r="B7" s="18" t="s">
        <v>35</v>
      </c>
      <c r="C7" s="20">
        <v>0.2</v>
      </c>
    </row>
    <row r="8" spans="2:3" ht="17" thickBot="1">
      <c r="B8" s="21" t="s">
        <v>36</v>
      </c>
      <c r="C8" s="22">
        <v>3.3000000000000002E-2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Shaw</dc:creator>
  <cp:lastModifiedBy>Matthias Hess</cp:lastModifiedBy>
  <dcterms:created xsi:type="dcterms:W3CDTF">2022-07-28T19:26:15Z</dcterms:created>
  <dcterms:modified xsi:type="dcterms:W3CDTF">2022-10-17T23:04:08Z</dcterms:modified>
</cp:coreProperties>
</file>