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vhickey/Documents/CaRMs/Research/metatarsal/Journal Foot and Ankle Research/"/>
    </mc:Choice>
  </mc:AlternateContent>
  <xr:revisionPtr revIDLastSave="0" documentId="8_{F2317294-9934-1742-9A83-6305F1D3EE56}" xr6:coauthVersionLast="47" xr6:coauthVersionMax="47" xr10:uidLastSave="{00000000-0000-0000-0000-000000000000}"/>
  <bookViews>
    <workbookView xWindow="0" yWindow="0" windowWidth="27320" windowHeight="15360" xr2:uid="{8C455B71-FE8B-B84D-89A0-710B5C56AF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2" i="1" l="1"/>
  <c r="C82" i="1"/>
  <c r="B82" i="1"/>
  <c r="D81" i="1"/>
  <c r="C81" i="1"/>
  <c r="B81" i="1"/>
</calcChain>
</file>

<file path=xl/sharedStrings.xml><?xml version="1.0" encoding="utf-8"?>
<sst xmlns="http://schemas.openxmlformats.org/spreadsheetml/2006/main" count="323" uniqueCount="107">
  <si>
    <t>readability</t>
  </si>
  <si>
    <t>Quality-JAMA guidelines</t>
  </si>
  <si>
    <t>Hon code</t>
  </si>
  <si>
    <t>Authorship</t>
  </si>
  <si>
    <t>Links</t>
  </si>
  <si>
    <t>gunning fog index</t>
  </si>
  <si>
    <t>FKG level</t>
  </si>
  <si>
    <t>FRE score</t>
  </si>
  <si>
    <t>Author</t>
  </si>
  <si>
    <t>Attribution</t>
  </si>
  <si>
    <t>Disclosure</t>
  </si>
  <si>
    <t>Currency</t>
  </si>
  <si>
    <t>Y</t>
  </si>
  <si>
    <t xml:space="preserve">Google </t>
  </si>
  <si>
    <t>https://patient.info/foot-care/heel-and-foot-pain-plantar-fasciitis/metatarsal-fractures#:~:text=Metatarsal%20stress%20fractures%20can%20begin,to%20become%20a%20full%20fracture.</t>
  </si>
  <si>
    <t>N</t>
  </si>
  <si>
    <t>https://orthoinfo.aaos.org/en/diseases--conditions/stress-fractures-of-the-foot-and-ankle/</t>
  </si>
  <si>
    <t>https://my.clevelandclinic.org/health/diseases/15841-stress-fractures</t>
  </si>
  <si>
    <t>https://www.mayoclinic.org/diseases-conditions/stress-fractures/symptoms-causes/syc-20354057</t>
  </si>
  <si>
    <t>https://www.physio-pedia.com/Metatarsal_Fractures</t>
  </si>
  <si>
    <t>https://www.physio.co.uk/what-we-treat/musculoskeletal/conditions/foot/stress-fracture-of-the-metatarsal.php</t>
  </si>
  <si>
    <t>https://medlineplus.gov/ency/patientinstructions/000553.htm</t>
  </si>
  <si>
    <t>https://www.sports-health.com/sports-injuries/ankle-and-foot-injuries/symptoms-foot-stress-fracture</t>
  </si>
  <si>
    <t>https://upswinghealth.com/conditions/metatarsal-stress-fracture/</t>
  </si>
  <si>
    <t>https://www.hss.edu/conditions_stress-fractures-foot-ankle.asp</t>
  </si>
  <si>
    <t>https://www.luriechildrens.org/en/specialties-conditions/metatarsal-stress-fractures/</t>
  </si>
  <si>
    <t>https://www.chicagolandfootandankle.com/blog/signs-youre-living-with-a-stress-fracture-in-your-foot</t>
  </si>
  <si>
    <t>https://www.verywellfit.com/metatarsal-stress-fracture-causes-and-treatment-4065391</t>
  </si>
  <si>
    <t>https://www.fracturecare.co.uk/care-plans/foot/foot-stress-fracture/foot-stress-fracture-6-weeks-boot-with-fu/</t>
  </si>
  <si>
    <t>https://sportsclinicnq.com.au/metatarsal-stress-fracture-excluding-2nd-and-5th-mt/</t>
  </si>
  <si>
    <t>https://www.foundationpodiatry.com.au/conditions/adult-conditions/metatarsal-stress-fracture/</t>
  </si>
  <si>
    <t>https://www.foothealthfacts.org/conditions/fractures-of-the-fifth-metatarsal</t>
  </si>
  <si>
    <t>https://www.mofoot.com/what-is-a-metatarsal-stress-fracture/</t>
  </si>
  <si>
    <t>https://www.runnersworld.com/health-injuries/a19596239/stress-fracture-symptoms-treatment/</t>
  </si>
  <si>
    <t>https://www.urgentlyorthoaz.com/blog/recognizing-the-signs-of-a-stress-fracture</t>
  </si>
  <si>
    <t>https://myhealth.alberta.ca/Health/aftercareinformation/pages/conditions.aspx?hwid=bo1034</t>
  </si>
  <si>
    <t>https://radiopaedia.org/articles/stress-fracture-2</t>
  </si>
  <si>
    <t>https://www.orthobullets.com/foot-and-ankle/7032/metatarsal-fractures</t>
  </si>
  <si>
    <t>https://www.thefeetpeople.com.au/symptoms-we-treat/stress-fracture/</t>
  </si>
  <si>
    <t>https://www.thebodywiseclinic.ie/running-metatarsal-stress-fracture/</t>
  </si>
  <si>
    <t>http://www.davidgordonortho.co.uk/patient-info/conditions-procedures/foot-conditions/stress-fractures/</t>
  </si>
  <si>
    <t>https://www.podogo.com/2018/05/14/metatarsal-stress-fracture-a-small-crack-at-the-metatarsal-bone/</t>
  </si>
  <si>
    <t>https://www.daneverson.com.au/causes/metatarsal-stress-fracture</t>
  </si>
  <si>
    <t>https://www.sportsmedtoday.com/metatarsal-stress-fractures-va-231.htm</t>
  </si>
  <si>
    <t>https://lermagazine.com/special-section/diabetic-foot-care/intricacies-of-metatarsal-stress-fracture-treatment</t>
  </si>
  <si>
    <t>https://dallasfoot.com/what-is-a-metatarsal-stress-fracture/</t>
  </si>
  <si>
    <t>https://thebarnclinic.co.uk/podiatry/metatarsal-stress-fracture/</t>
  </si>
  <si>
    <t>https://rothmanortho.com/stories/blog/metatarsal-stress-fracture</t>
  </si>
  <si>
    <t>https://www.wpbphysio.co.uk/case-studies/foot-stress-fracture-in-a-runner-caused-in-the-spine/</t>
  </si>
  <si>
    <t>http://www.aapsm.org/stress-fracture.html</t>
  </si>
  <si>
    <t>Google</t>
  </si>
  <si>
    <t>https://www.sports-health.com/sports-injuries/ankle-and-foot-injuries/all-about-foot-stress-fractures</t>
  </si>
  <si>
    <t>https://www.foothealthfacts.org/conditions/toe-and-metatarsal-fractures-(broken-toes)</t>
  </si>
  <si>
    <t>https://www.behmmjc.com/metatarsal-stress-fractures/</t>
  </si>
  <si>
    <t>https://www.cfaspecialists.net/blog/152203-metatarsal-stress-fractures-in-women_2</t>
  </si>
  <si>
    <t>https://www.stlukes-stl.com/health-content/health-ency-multimedia/60/000553.htm</t>
  </si>
  <si>
    <t>https://okfootankle.com/blog/stress-fractures/</t>
  </si>
  <si>
    <t>https://www.ngpg.org/stress-fractures-and-risk-factors</t>
  </si>
  <si>
    <t>https://www.stleonardsphysio.com.au/metatarsal-stress-fractures/</t>
  </si>
  <si>
    <t>https://www.webmd.com/a-to-z-guides/stress-fractures-treatment</t>
  </si>
  <si>
    <t>https://www.finalkickafc.com/metatarsal-stress-fractures/</t>
  </si>
  <si>
    <t>Bing</t>
  </si>
  <si>
    <t>https://physioadvisor.com.au/injuries/foot/metatarsal-stress-fracture</t>
  </si>
  <si>
    <t>https://www.enteromedics.com/how-to-test-for-metatarsal-stress-fracture/</t>
  </si>
  <si>
    <t>https://www.kinetic-revolution.com/metatarsal-stress-fracture-rehab-return-to-running/</t>
  </si>
  <si>
    <t>https://orthopaedia.com/page/Metatarsal-Fractures</t>
  </si>
  <si>
    <t>https://iwalk-free.com/injury-resource-center/metatarsal-fracture/</t>
  </si>
  <si>
    <t>https://www.docontherun.com/difference-metatarsal-stress-fractures-mortons-neuroma-plantar-plate-sprains-osteochondritis/</t>
  </si>
  <si>
    <t>https://www.epainassist.com/sports-injuries/foot-and-heel-injuries/metatarsal-stress-fracture</t>
  </si>
  <si>
    <t>https://footeducation.com/2nd-metatarsal-stress-fractures-or-march-fracture/</t>
  </si>
  <si>
    <t>https://www.rch.org.au/clinicalguide/guideline_index/fractures/Metatarsal_Foot_Fractures_-_Emergency_Department/</t>
  </si>
  <si>
    <t>https://toptenatoz.com/best-foot-support-for-metatarsal-stress-fracture/</t>
  </si>
  <si>
    <t>https://www.thehealthboard.com/what-is-a-metatarsal-stress-fracture.htm</t>
  </si>
  <si>
    <t>https://www.physio-pedia.com/Metatarsal_Stress_Fractures_in_the_Athletic_Population</t>
  </si>
  <si>
    <t>https://orthoneuro.com/5th-metatarsal-fractures-symptoms-diagnosis-and-treatment/</t>
  </si>
  <si>
    <t>https://radiologyassistant.nl/musculoskeletal/unsorted/stress-fractures</t>
  </si>
  <si>
    <t>https://www.sportsinjuryclinic.net/sport-injuries/foot/forefoot/metatarsal-stress-fracture#:~:text=A%20metatarsal%20stress%20fracture%20is%20a%20hairline%20fracture,second%20metatarsal%20is%20the%20bone%20most%20commonly%20injured.</t>
  </si>
  <si>
    <t>https://www.footvitals.com/injuries/metatarsal-fracture.html</t>
  </si>
  <si>
    <t>https://fpnotebook.com/Ortho/Foot/MtrslStrsFrctr.htm</t>
  </si>
  <si>
    <t>https://www.howardluksmd.com/common-stress-fractures-foot/</t>
  </si>
  <si>
    <t>https://greatneckfamilyfootcare.com/metatarsal-fractures-stress-fractures/</t>
  </si>
  <si>
    <t>https://janetpanic.com/will-a-metatarsal-stress-fracture-heal-itself/</t>
  </si>
  <si>
    <t>https://www.docontherun.com/151-12-steps-to-healing-and-running-with-a-metatarsal-stress-fracture/</t>
  </si>
  <si>
    <t>Baidu</t>
  </si>
  <si>
    <t>https://www.iiiff.com/article/396080</t>
  </si>
  <si>
    <t>https://www.doc88.com/p-675124522343.html</t>
  </si>
  <si>
    <t>https://max.book118.com/html/2017/0121/85885240.shtm</t>
  </si>
  <si>
    <t>https://www.thefreedictionary.com/metatarsal</t>
  </si>
  <si>
    <t>https://www.hujiang.com/ciku/stress_fracture/</t>
  </si>
  <si>
    <t>https://www.docin.com/p-756026271.html&amp;key=%E9%AA%A8%E6%8A%98%E6%80%8E%E4%B9%88%E6%B2%BB</t>
  </si>
  <si>
    <t>https://www.doc88.com/p-116715079647.html</t>
  </si>
  <si>
    <t>https://fanyi.baidu.com/?aldtype=23#en/zh/metatarsal%20stress%20fractures</t>
  </si>
  <si>
    <t>https://www.docin.com/p-831188642.html</t>
  </si>
  <si>
    <t>https://www.britannica.com/science/stress-fracture</t>
  </si>
  <si>
    <t>https://dict.cn/metasterol</t>
  </si>
  <si>
    <t>MEAN</t>
  </si>
  <si>
    <t>STDEV</t>
  </si>
  <si>
    <t>Results</t>
  </si>
  <si>
    <t>Gr9</t>
  </si>
  <si>
    <t>Gr8</t>
  </si>
  <si>
    <t>Gr10-Gr12</t>
  </si>
  <si>
    <t>14 out of 77</t>
  </si>
  <si>
    <t>% HONcode</t>
  </si>
  <si>
    <t>28/77</t>
  </si>
  <si>
    <t>17/77</t>
  </si>
  <si>
    <t>5/77</t>
  </si>
  <si>
    <t>14/77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</si>
</sst>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  <font>
      <u/>
      <sz val="10"/>
      <color theme="1"/>
      <name val="Arial"/>
      <family val="2"/>
    </font>
    <font>
      <b/>
      <u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  <fill>
      <patternFill patternType="solid">
        <fgColor rgb="FFD5A6BD"/>
        <bgColor rgb="FFD5A6BD"/>
      </patternFill>
    </fill>
    <fill>
      <patternFill patternType="solid">
        <fgColor rgb="FFB4A7D6"/>
        <bgColor rgb="FFB4A7D6"/>
      </patternFill>
    </fill>
    <fill>
      <patternFill patternType="solid">
        <fgColor rgb="FFF9CB9C"/>
        <bgColor rgb="FFF9CB9C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93C47D"/>
        <bgColor rgb="FF93C47D"/>
      </patternFill>
    </fill>
    <fill>
      <patternFill patternType="solid">
        <fgColor rgb="FF6AA84F"/>
        <bgColor rgb="FF6AA84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3" borderId="0" xfId="0" applyFont="1" applyFill="1"/>
    <xf numFmtId="0" fontId="1" fillId="4" borderId="4" xfId="0" applyFont="1" applyFill="1" applyBorder="1"/>
    <xf numFmtId="0" fontId="1" fillId="5" borderId="4" xfId="0" applyFont="1" applyFill="1" applyBorder="1"/>
    <xf numFmtId="0" fontId="1" fillId="6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7" borderId="7" xfId="0" applyFont="1" applyFill="1" applyBorder="1"/>
    <xf numFmtId="0" fontId="1" fillId="7" borderId="8" xfId="0" applyFont="1" applyFill="1" applyBorder="1"/>
    <xf numFmtId="0" fontId="1" fillId="4" borderId="9" xfId="0" applyFont="1" applyFill="1" applyBorder="1"/>
    <xf numFmtId="0" fontId="1" fillId="5" borderId="9" xfId="0" applyFont="1" applyFill="1" applyBorder="1"/>
    <xf numFmtId="0" fontId="1" fillId="6" borderId="9" xfId="0" applyFont="1" applyFill="1" applyBorder="1"/>
    <xf numFmtId="0" fontId="1" fillId="8" borderId="8" xfId="0" applyFont="1" applyFill="1" applyBorder="1"/>
    <xf numFmtId="0" fontId="1" fillId="7" borderId="0" xfId="0" applyFont="1" applyFill="1"/>
    <xf numFmtId="0" fontId="1" fillId="4" borderId="10" xfId="0" applyFont="1" applyFill="1" applyBorder="1"/>
    <xf numFmtId="0" fontId="1" fillId="5" borderId="10" xfId="0" applyFont="1" applyFill="1" applyBorder="1"/>
    <xf numFmtId="0" fontId="1" fillId="6" borderId="10" xfId="0" applyFont="1" applyFill="1" applyBorder="1"/>
    <xf numFmtId="0" fontId="1" fillId="8" borderId="11" xfId="0" applyFont="1" applyFill="1" applyBorder="1"/>
    <xf numFmtId="0" fontId="1" fillId="8" borderId="9" xfId="0" applyFont="1" applyFill="1" applyBorder="1"/>
    <xf numFmtId="0" fontId="1" fillId="8" borderId="12" xfId="0" applyFont="1" applyFill="1" applyBorder="1"/>
    <xf numFmtId="0" fontId="2" fillId="7" borderId="0" xfId="0" applyFont="1" applyFill="1"/>
    <xf numFmtId="0" fontId="2" fillId="7" borderId="11" xfId="0" applyFont="1" applyFill="1" applyBorder="1"/>
    <xf numFmtId="0" fontId="1" fillId="9" borderId="9" xfId="0" applyFont="1" applyFill="1" applyBorder="1"/>
    <xf numFmtId="0" fontId="1" fillId="10" borderId="9" xfId="0" applyFont="1" applyFill="1" applyBorder="1"/>
    <xf numFmtId="0" fontId="3" fillId="0" borderId="9" xfId="0" applyFont="1" applyBorder="1"/>
    <xf numFmtId="0" fontId="2" fillId="0" borderId="0" xfId="0" applyFont="1"/>
    <xf numFmtId="0" fontId="1" fillId="3" borderId="11" xfId="0" applyFont="1" applyFill="1" applyBorder="1"/>
    <xf numFmtId="0" fontId="1" fillId="11" borderId="0" xfId="0" applyFont="1" applyFill="1"/>
    <xf numFmtId="0" fontId="1" fillId="11" borderId="11" xfId="0" applyFont="1" applyFill="1" applyBorder="1"/>
    <xf numFmtId="0" fontId="1" fillId="12" borderId="0" xfId="0" applyFont="1" applyFill="1"/>
    <xf numFmtId="0" fontId="1" fillId="12" borderId="11" xfId="0" applyFont="1" applyFill="1" applyBorder="1"/>
    <xf numFmtId="0" fontId="1" fillId="7" borderId="11" xfId="0" applyFont="1" applyFill="1" applyBorder="1"/>
    <xf numFmtId="0" fontId="4" fillId="0" borderId="9" xfId="0" applyFont="1" applyBorder="1"/>
    <xf numFmtId="0" fontId="1" fillId="8" borderId="5" xfId="0" applyFont="1" applyFill="1" applyBorder="1"/>
    <xf numFmtId="0" fontId="1" fillId="8" borderId="10" xfId="0" applyFont="1" applyFill="1" applyBorder="1"/>
    <xf numFmtId="0" fontId="1" fillId="8" borderId="7" xfId="0" applyFont="1" applyFill="1" applyBorder="1"/>
    <xf numFmtId="0" fontId="1" fillId="9" borderId="10" xfId="0" applyFont="1" applyFill="1" applyBorder="1"/>
    <xf numFmtId="0" fontId="1" fillId="10" borderId="10" xfId="0" applyFont="1" applyFill="1" applyBorder="1"/>
    <xf numFmtId="0" fontId="3" fillId="0" borderId="10" xfId="0" applyFont="1" applyBorder="1"/>
    <xf numFmtId="0" fontId="1" fillId="0" borderId="0" xfId="0" applyFont="1"/>
    <xf numFmtId="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davidgordonortho.co.uk/patient-info/conditions-procedures/foot-conditions/stress-fractures/" TargetMode="External"/><Relationship Id="rId21" Type="http://schemas.openxmlformats.org/officeDocument/2006/relationships/hyperlink" Target="https://myhealth.alberta.ca/Health/aftercareinformation/pages/conditions.aspx?hwid=bo1034" TargetMode="External"/><Relationship Id="rId42" Type="http://schemas.openxmlformats.org/officeDocument/2006/relationships/hyperlink" Target="https://www.ngpg.org/stress-fractures-and-risk-factors" TargetMode="External"/><Relationship Id="rId47" Type="http://schemas.openxmlformats.org/officeDocument/2006/relationships/hyperlink" Target="https://www.enteromedics.com/how-to-test-for-metatarsal-stress-fracture/" TargetMode="External"/><Relationship Id="rId63" Type="http://schemas.openxmlformats.org/officeDocument/2006/relationships/hyperlink" Target="https://www.howardluksmd.com/common-stress-fractures-foot/" TargetMode="External"/><Relationship Id="rId68" Type="http://schemas.openxmlformats.org/officeDocument/2006/relationships/hyperlink" Target="https://www.doc88.com/p-675124522343.html" TargetMode="External"/><Relationship Id="rId16" Type="http://schemas.openxmlformats.org/officeDocument/2006/relationships/hyperlink" Target="https://www.foundationpodiatry.com.au/conditions/adult-conditions/metatarsal-stress-fracture/" TargetMode="External"/><Relationship Id="rId11" Type="http://schemas.openxmlformats.org/officeDocument/2006/relationships/hyperlink" Target="https://www.luriechildrens.org/en/specialties-conditions/metatarsal-stress-fractures/" TargetMode="External"/><Relationship Id="rId24" Type="http://schemas.openxmlformats.org/officeDocument/2006/relationships/hyperlink" Target="https://www.thefeetpeople.com.au/symptoms-we-treat/stress-fracture/" TargetMode="External"/><Relationship Id="rId32" Type="http://schemas.openxmlformats.org/officeDocument/2006/relationships/hyperlink" Target="https://thebarnclinic.co.uk/podiatry/metatarsal-stress-fracture/" TargetMode="External"/><Relationship Id="rId37" Type="http://schemas.openxmlformats.org/officeDocument/2006/relationships/hyperlink" Target="https://www.foothealthfacts.org/conditions/toe-and-metatarsal-fractures-(broken-toes)" TargetMode="External"/><Relationship Id="rId40" Type="http://schemas.openxmlformats.org/officeDocument/2006/relationships/hyperlink" Target="https://www.stlukes-stl.com/health-content/health-ency-multimedia/60/000553.htm" TargetMode="External"/><Relationship Id="rId45" Type="http://schemas.openxmlformats.org/officeDocument/2006/relationships/hyperlink" Target="https://www.finalkickafc.com/metatarsal-stress-fractures/" TargetMode="External"/><Relationship Id="rId53" Type="http://schemas.openxmlformats.org/officeDocument/2006/relationships/hyperlink" Target="https://footeducation.com/2nd-metatarsal-stress-fractures-or-march-fracture/" TargetMode="External"/><Relationship Id="rId58" Type="http://schemas.openxmlformats.org/officeDocument/2006/relationships/hyperlink" Target="https://orthoneuro.com/5th-metatarsal-fractures-symptoms-diagnosis-and-treatment/" TargetMode="External"/><Relationship Id="rId66" Type="http://schemas.openxmlformats.org/officeDocument/2006/relationships/hyperlink" Target="https://www.docontherun.com/151-12-steps-to-healing-and-running-with-a-metatarsal-stress-fracture/" TargetMode="External"/><Relationship Id="rId74" Type="http://schemas.openxmlformats.org/officeDocument/2006/relationships/hyperlink" Target="https://fanyi.baidu.com/?aldtype=23" TargetMode="External"/><Relationship Id="rId5" Type="http://schemas.openxmlformats.org/officeDocument/2006/relationships/hyperlink" Target="https://www.physio-pedia.com/Metatarsal_Fractures" TargetMode="External"/><Relationship Id="rId61" Type="http://schemas.openxmlformats.org/officeDocument/2006/relationships/hyperlink" Target="https://www.footvitals.com/injuries/metatarsal-fracture.html" TargetMode="External"/><Relationship Id="rId19" Type="http://schemas.openxmlformats.org/officeDocument/2006/relationships/hyperlink" Target="https://www.runnersworld.com/health-injuries/a19596239/stress-fracture-symptoms-treatment/" TargetMode="External"/><Relationship Id="rId14" Type="http://schemas.openxmlformats.org/officeDocument/2006/relationships/hyperlink" Target="https://www.fracturecare.co.uk/care-plans/foot/foot-stress-fracture/foot-stress-fracture-6-weeks-boot-with-fu/" TargetMode="External"/><Relationship Id="rId22" Type="http://schemas.openxmlformats.org/officeDocument/2006/relationships/hyperlink" Target="https://radiopaedia.org/articles/stress-fracture-2" TargetMode="External"/><Relationship Id="rId27" Type="http://schemas.openxmlformats.org/officeDocument/2006/relationships/hyperlink" Target="https://www.podogo.com/2018/05/14/metatarsal-stress-fracture-a-small-crack-at-the-metatarsal-bone/" TargetMode="External"/><Relationship Id="rId30" Type="http://schemas.openxmlformats.org/officeDocument/2006/relationships/hyperlink" Target="https://lermagazine.com/special-section/diabetic-foot-care/intricacies-of-metatarsal-stress-fracture-treatment" TargetMode="External"/><Relationship Id="rId35" Type="http://schemas.openxmlformats.org/officeDocument/2006/relationships/hyperlink" Target="http://www.aapsm.org/stress-fracture.html" TargetMode="External"/><Relationship Id="rId43" Type="http://schemas.openxmlformats.org/officeDocument/2006/relationships/hyperlink" Target="https://www.stleonardsphysio.com.au/metatarsal-stress-fractures/" TargetMode="External"/><Relationship Id="rId48" Type="http://schemas.openxmlformats.org/officeDocument/2006/relationships/hyperlink" Target="https://www.kinetic-revolution.com/metatarsal-stress-fracture-rehab-return-to-running/" TargetMode="External"/><Relationship Id="rId56" Type="http://schemas.openxmlformats.org/officeDocument/2006/relationships/hyperlink" Target="https://www.thehealthboard.com/what-is-a-metatarsal-stress-fracture.htm" TargetMode="External"/><Relationship Id="rId64" Type="http://schemas.openxmlformats.org/officeDocument/2006/relationships/hyperlink" Target="https://greatneckfamilyfootcare.com/metatarsal-fractures-stress-fractures/" TargetMode="External"/><Relationship Id="rId69" Type="http://schemas.openxmlformats.org/officeDocument/2006/relationships/hyperlink" Target="https://max.book118.com/html/2017/0121/85885240.shtm" TargetMode="External"/><Relationship Id="rId77" Type="http://schemas.openxmlformats.org/officeDocument/2006/relationships/hyperlink" Target="https://dict.cn/metasterol" TargetMode="External"/><Relationship Id="rId8" Type="http://schemas.openxmlformats.org/officeDocument/2006/relationships/hyperlink" Target="https://www.sports-health.com/sports-injuries/ankle-and-foot-injuries/symptoms-foot-stress-fracture" TargetMode="External"/><Relationship Id="rId51" Type="http://schemas.openxmlformats.org/officeDocument/2006/relationships/hyperlink" Target="https://www.docontherun.com/difference-metatarsal-stress-fractures-mortons-neuroma-plantar-plate-sprains-osteochondritis/" TargetMode="External"/><Relationship Id="rId72" Type="http://schemas.openxmlformats.org/officeDocument/2006/relationships/hyperlink" Target="https://www.docin.com/p-756026271.html&amp;key=%E9%AA%A8%E6%8A%98%E6%80%8E%E4%B9%88%E6%B2%BB" TargetMode="External"/><Relationship Id="rId3" Type="http://schemas.openxmlformats.org/officeDocument/2006/relationships/hyperlink" Target="https://my.clevelandclinic.org/health/diseases/15841-stress-fractures" TargetMode="External"/><Relationship Id="rId12" Type="http://schemas.openxmlformats.org/officeDocument/2006/relationships/hyperlink" Target="https://www.chicagolandfootandankle.com/blog/signs-youre-living-with-a-stress-fracture-in-your-foot" TargetMode="External"/><Relationship Id="rId17" Type="http://schemas.openxmlformats.org/officeDocument/2006/relationships/hyperlink" Target="https://www.foothealthfacts.org/conditions/fractures-of-the-fifth-metatarsal" TargetMode="External"/><Relationship Id="rId25" Type="http://schemas.openxmlformats.org/officeDocument/2006/relationships/hyperlink" Target="https://www.thebodywiseclinic.ie/running-metatarsal-stress-fracture/" TargetMode="External"/><Relationship Id="rId33" Type="http://schemas.openxmlformats.org/officeDocument/2006/relationships/hyperlink" Target="https://rothmanortho.com/stories/blog/metatarsal-stress-fracture" TargetMode="External"/><Relationship Id="rId38" Type="http://schemas.openxmlformats.org/officeDocument/2006/relationships/hyperlink" Target="https://www.behmmjc.com/metatarsal-stress-fractures/" TargetMode="External"/><Relationship Id="rId46" Type="http://schemas.openxmlformats.org/officeDocument/2006/relationships/hyperlink" Target="https://physioadvisor.com.au/injuries/foot/metatarsal-stress-fracture" TargetMode="External"/><Relationship Id="rId59" Type="http://schemas.openxmlformats.org/officeDocument/2006/relationships/hyperlink" Target="https://radiologyassistant.nl/musculoskeletal/unsorted/stress-fractures" TargetMode="External"/><Relationship Id="rId67" Type="http://schemas.openxmlformats.org/officeDocument/2006/relationships/hyperlink" Target="https://www.iiiff.com/article/396080" TargetMode="External"/><Relationship Id="rId20" Type="http://schemas.openxmlformats.org/officeDocument/2006/relationships/hyperlink" Target="https://www.urgentlyorthoaz.com/blog/recognizing-the-signs-of-a-stress-fracture" TargetMode="External"/><Relationship Id="rId41" Type="http://schemas.openxmlformats.org/officeDocument/2006/relationships/hyperlink" Target="https://okfootankle.com/blog/stress-fractures/" TargetMode="External"/><Relationship Id="rId54" Type="http://schemas.openxmlformats.org/officeDocument/2006/relationships/hyperlink" Target="https://www.rch.org.au/clinicalguide/guideline_index/fractures/Metatarsal_Foot_Fractures_-_Emergency_Department/" TargetMode="External"/><Relationship Id="rId62" Type="http://schemas.openxmlformats.org/officeDocument/2006/relationships/hyperlink" Target="https://fpnotebook.com/Ortho/Foot/MtrslStrsFrctr.htm" TargetMode="External"/><Relationship Id="rId70" Type="http://schemas.openxmlformats.org/officeDocument/2006/relationships/hyperlink" Target="https://www.thefreedictionary.com/metatarsal" TargetMode="External"/><Relationship Id="rId75" Type="http://schemas.openxmlformats.org/officeDocument/2006/relationships/hyperlink" Target="https://www.docin.com/p-831188642.html" TargetMode="External"/><Relationship Id="rId1" Type="http://schemas.openxmlformats.org/officeDocument/2006/relationships/hyperlink" Target="https://patient.info/foot-care/heel-and-foot-pain-plantar-fasciitis/metatarsal-fractures" TargetMode="External"/><Relationship Id="rId6" Type="http://schemas.openxmlformats.org/officeDocument/2006/relationships/hyperlink" Target="https://www.physio.co.uk/what-we-treat/musculoskeletal/conditions/foot/stress-fracture-of-the-metatarsal.php" TargetMode="External"/><Relationship Id="rId15" Type="http://schemas.openxmlformats.org/officeDocument/2006/relationships/hyperlink" Target="https://sportsclinicnq.com.au/metatarsal-stress-fracture-excluding-2nd-and-5th-mt/" TargetMode="External"/><Relationship Id="rId23" Type="http://schemas.openxmlformats.org/officeDocument/2006/relationships/hyperlink" Target="https://www.orthobullets.com/foot-and-ankle/7032/metatarsal-fractures" TargetMode="External"/><Relationship Id="rId28" Type="http://schemas.openxmlformats.org/officeDocument/2006/relationships/hyperlink" Target="https://www.daneverson.com.au/causes/metatarsal-stress-fracture" TargetMode="External"/><Relationship Id="rId36" Type="http://schemas.openxmlformats.org/officeDocument/2006/relationships/hyperlink" Target="https://www.sports-health.com/sports-injuries/ankle-and-foot-injuries/all-about-foot-stress-fractures" TargetMode="External"/><Relationship Id="rId49" Type="http://schemas.openxmlformats.org/officeDocument/2006/relationships/hyperlink" Target="https://orthopaedia.com/page/Metatarsal-Fractures" TargetMode="External"/><Relationship Id="rId57" Type="http://schemas.openxmlformats.org/officeDocument/2006/relationships/hyperlink" Target="https://www.physio-pedia.com/Metatarsal_Stress_Fractures_in_the_Athletic_Population" TargetMode="External"/><Relationship Id="rId10" Type="http://schemas.openxmlformats.org/officeDocument/2006/relationships/hyperlink" Target="https://www.hss.edu/conditions_stress-fractures-foot-ankle.asp" TargetMode="External"/><Relationship Id="rId31" Type="http://schemas.openxmlformats.org/officeDocument/2006/relationships/hyperlink" Target="https://dallasfoot.com/what-is-a-metatarsal-stress-fracture/" TargetMode="External"/><Relationship Id="rId44" Type="http://schemas.openxmlformats.org/officeDocument/2006/relationships/hyperlink" Target="https://www.webmd.com/a-to-z-guides/stress-fractures-treatment" TargetMode="External"/><Relationship Id="rId52" Type="http://schemas.openxmlformats.org/officeDocument/2006/relationships/hyperlink" Target="https://www.epainassist.com/sports-injuries/foot-and-heel-injuries/metatarsal-stress-fracture" TargetMode="External"/><Relationship Id="rId60" Type="http://schemas.openxmlformats.org/officeDocument/2006/relationships/hyperlink" Target="https://www.sportsinjuryclinic.net/sport-injuries/foot/forefoot/metatarsal-stress-fracture" TargetMode="External"/><Relationship Id="rId65" Type="http://schemas.openxmlformats.org/officeDocument/2006/relationships/hyperlink" Target="https://janetpanic.com/will-a-metatarsal-stress-fracture-heal-itself/" TargetMode="External"/><Relationship Id="rId73" Type="http://schemas.openxmlformats.org/officeDocument/2006/relationships/hyperlink" Target="https://www.doc88.com/p-116715079647.html" TargetMode="External"/><Relationship Id="rId4" Type="http://schemas.openxmlformats.org/officeDocument/2006/relationships/hyperlink" Target="https://www.mayoclinic.org/diseases-conditions/stress-fractures/symptoms-causes/syc-20354057" TargetMode="External"/><Relationship Id="rId9" Type="http://schemas.openxmlformats.org/officeDocument/2006/relationships/hyperlink" Target="https://upswinghealth.com/conditions/metatarsal-stress-fracture/" TargetMode="External"/><Relationship Id="rId13" Type="http://schemas.openxmlformats.org/officeDocument/2006/relationships/hyperlink" Target="https://www.verywellfit.com/metatarsal-stress-fracture-causes-and-treatment-4065391" TargetMode="External"/><Relationship Id="rId18" Type="http://schemas.openxmlformats.org/officeDocument/2006/relationships/hyperlink" Target="https://www.mofoot.com/what-is-a-metatarsal-stress-fracture/" TargetMode="External"/><Relationship Id="rId39" Type="http://schemas.openxmlformats.org/officeDocument/2006/relationships/hyperlink" Target="https://www.cfaspecialists.net/blog/152203-metatarsal-stress-fractures-in-women_2" TargetMode="External"/><Relationship Id="rId34" Type="http://schemas.openxmlformats.org/officeDocument/2006/relationships/hyperlink" Target="https://www.wpbphysio.co.uk/case-studies/foot-stress-fracture-in-a-runner-caused-in-the-spine/" TargetMode="External"/><Relationship Id="rId50" Type="http://schemas.openxmlformats.org/officeDocument/2006/relationships/hyperlink" Target="https://iwalk-free.com/injury-resource-center/metatarsal-fracture/" TargetMode="External"/><Relationship Id="rId55" Type="http://schemas.openxmlformats.org/officeDocument/2006/relationships/hyperlink" Target="https://toptenatoz.com/best-foot-support-for-metatarsal-stress-fracture/" TargetMode="External"/><Relationship Id="rId76" Type="http://schemas.openxmlformats.org/officeDocument/2006/relationships/hyperlink" Target="https://www.britannica.com/science/stress-fracture" TargetMode="External"/><Relationship Id="rId7" Type="http://schemas.openxmlformats.org/officeDocument/2006/relationships/hyperlink" Target="https://medlineplus.gov/ency/patientinstructions/000553.htm" TargetMode="External"/><Relationship Id="rId71" Type="http://schemas.openxmlformats.org/officeDocument/2006/relationships/hyperlink" Target="https://www.hujiang.com/ciku/stress_fracture/" TargetMode="External"/><Relationship Id="rId2" Type="http://schemas.openxmlformats.org/officeDocument/2006/relationships/hyperlink" Target="https://orthoinfo.aaos.org/en/diseases--conditions/stress-fractures-of-the-foot-and-ankle/" TargetMode="External"/><Relationship Id="rId29" Type="http://schemas.openxmlformats.org/officeDocument/2006/relationships/hyperlink" Target="https://www.sportsmedtoday.com/metatarsal-stress-fractures-va-23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76127-0CB7-FC4D-B403-C819E298A927}">
  <dimension ref="A1:L90"/>
  <sheetViews>
    <sheetView tabSelected="1" workbookViewId="0">
      <selection activeCell="H8" sqref="H8"/>
    </sheetView>
  </sheetViews>
  <sheetFormatPr baseColWidth="10" defaultRowHeight="16" x14ac:dyDescent="0.2"/>
  <cols>
    <col min="8" max="8" width="34.83203125" customWidth="1"/>
    <col min="11" max="11" width="90.5" customWidth="1"/>
  </cols>
  <sheetData>
    <row r="1" spans="2:12" x14ac:dyDescent="0.2">
      <c r="B1" s="1" t="s">
        <v>0</v>
      </c>
      <c r="C1" s="2"/>
      <c r="D1" s="3"/>
      <c r="E1" s="4"/>
      <c r="F1" s="4"/>
      <c r="G1" s="4"/>
      <c r="H1" s="4" t="s">
        <v>1</v>
      </c>
      <c r="I1" s="5"/>
      <c r="J1" s="6"/>
      <c r="K1" s="7"/>
    </row>
    <row r="2" spans="2:12" x14ac:dyDescent="0.2">
      <c r="B2" s="8"/>
      <c r="C2" s="9"/>
      <c r="D2" s="10"/>
      <c r="E2" s="11"/>
      <c r="F2" s="11"/>
      <c r="G2" s="11"/>
      <c r="H2" s="12"/>
      <c r="I2" s="13" t="s">
        <v>2</v>
      </c>
      <c r="J2" s="14" t="s">
        <v>3</v>
      </c>
      <c r="K2" s="15" t="s">
        <v>4</v>
      </c>
    </row>
    <row r="3" spans="2:12" x14ac:dyDescent="0.2">
      <c r="B3" s="16" t="s">
        <v>5</v>
      </c>
      <c r="C3" s="16" t="s">
        <v>6</v>
      </c>
      <c r="D3" s="16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8"/>
      <c r="J3" s="19"/>
      <c r="K3" s="20"/>
    </row>
    <row r="4" spans="2:12" x14ac:dyDescent="0.2">
      <c r="B4" s="21">
        <v>10.5</v>
      </c>
      <c r="C4" s="22">
        <v>9.4</v>
      </c>
      <c r="D4" s="23">
        <v>55.6</v>
      </c>
      <c r="E4" s="24" t="s">
        <v>12</v>
      </c>
      <c r="F4" s="24" t="s">
        <v>12</v>
      </c>
      <c r="G4" s="24" t="s">
        <v>12</v>
      </c>
      <c r="H4" s="25" t="s">
        <v>12</v>
      </c>
      <c r="I4" s="26" t="s">
        <v>12</v>
      </c>
      <c r="J4" s="27" t="s">
        <v>13</v>
      </c>
      <c r="K4" s="28" t="s">
        <v>14</v>
      </c>
      <c r="L4" s="29"/>
    </row>
    <row r="5" spans="2:12" x14ac:dyDescent="0.2">
      <c r="B5" s="21">
        <v>10.6</v>
      </c>
      <c r="C5" s="22">
        <v>8.3000000000000007</v>
      </c>
      <c r="D5" s="23">
        <v>60.6</v>
      </c>
      <c r="E5" s="4" t="s">
        <v>12</v>
      </c>
      <c r="F5" s="4"/>
      <c r="G5" s="4" t="s">
        <v>12</v>
      </c>
      <c r="H5" s="30" t="s">
        <v>12</v>
      </c>
      <c r="I5" s="26" t="s">
        <v>15</v>
      </c>
      <c r="J5" s="27" t="s">
        <v>13</v>
      </c>
      <c r="K5" s="28" t="s">
        <v>16</v>
      </c>
      <c r="L5" s="29"/>
    </row>
    <row r="6" spans="2:12" x14ac:dyDescent="0.2">
      <c r="B6" s="21">
        <v>9.5</v>
      </c>
      <c r="C6" s="22">
        <v>7.2</v>
      </c>
      <c r="D6" s="23">
        <v>65.900000000000006</v>
      </c>
      <c r="E6" s="31"/>
      <c r="F6" s="31" t="s">
        <v>12</v>
      </c>
      <c r="G6" s="31"/>
      <c r="H6" s="32" t="s">
        <v>12</v>
      </c>
      <c r="I6" s="26" t="s">
        <v>12</v>
      </c>
      <c r="J6" s="27" t="s">
        <v>13</v>
      </c>
      <c r="K6" s="28" t="s">
        <v>17</v>
      </c>
      <c r="L6" s="29"/>
    </row>
    <row r="7" spans="2:12" x14ac:dyDescent="0.2">
      <c r="B7" s="21">
        <v>8.1999999999999993</v>
      </c>
      <c r="C7" s="22">
        <v>7.5</v>
      </c>
      <c r="D7" s="23">
        <v>55.6</v>
      </c>
      <c r="E7" s="33"/>
      <c r="F7" s="33" t="s">
        <v>12</v>
      </c>
      <c r="G7" s="33"/>
      <c r="H7" s="34"/>
      <c r="I7" s="26" t="s">
        <v>12</v>
      </c>
      <c r="J7" s="27" t="s">
        <v>13</v>
      </c>
      <c r="K7" s="28" t="s">
        <v>18</v>
      </c>
      <c r="L7" s="29"/>
    </row>
    <row r="8" spans="2:12" x14ac:dyDescent="0.2">
      <c r="B8" s="21">
        <v>11.5</v>
      </c>
      <c r="C8" s="22">
        <v>9.8000000000000007</v>
      </c>
      <c r="D8" s="23">
        <v>42.3</v>
      </c>
      <c r="E8" s="33"/>
      <c r="F8" s="33" t="s">
        <v>12</v>
      </c>
      <c r="G8" s="33"/>
      <c r="H8" s="34"/>
      <c r="I8" s="26" t="s">
        <v>15</v>
      </c>
      <c r="J8" s="27" t="s">
        <v>13</v>
      </c>
      <c r="K8" s="28" t="s">
        <v>19</v>
      </c>
      <c r="L8" s="29"/>
    </row>
    <row r="9" spans="2:12" x14ac:dyDescent="0.2">
      <c r="B9" s="21">
        <v>1.4</v>
      </c>
      <c r="C9" s="22">
        <v>13.7</v>
      </c>
      <c r="D9" s="23">
        <v>1</v>
      </c>
      <c r="E9" s="17"/>
      <c r="F9" s="17"/>
      <c r="G9" s="17"/>
      <c r="H9" s="35"/>
      <c r="I9" s="26" t="s">
        <v>15</v>
      </c>
      <c r="J9" s="27" t="s">
        <v>13</v>
      </c>
      <c r="K9" s="28" t="s">
        <v>20</v>
      </c>
      <c r="L9" s="29"/>
    </row>
    <row r="10" spans="2:12" x14ac:dyDescent="0.2">
      <c r="B10" s="21">
        <v>6.5</v>
      </c>
      <c r="C10" s="22">
        <v>6.3</v>
      </c>
      <c r="D10" s="23">
        <v>64.8</v>
      </c>
      <c r="E10" s="4"/>
      <c r="F10" s="4" t="s">
        <v>12</v>
      </c>
      <c r="G10" s="4" t="s">
        <v>12</v>
      </c>
      <c r="H10" s="30" t="s">
        <v>12</v>
      </c>
      <c r="I10" s="26" t="s">
        <v>12</v>
      </c>
      <c r="J10" s="27" t="s">
        <v>13</v>
      </c>
      <c r="K10" s="28" t="s">
        <v>21</v>
      </c>
      <c r="L10" s="29"/>
    </row>
    <row r="11" spans="2:12" x14ac:dyDescent="0.2">
      <c r="B11" s="21">
        <v>8.4</v>
      </c>
      <c r="C11" s="22">
        <v>6.5</v>
      </c>
      <c r="D11" s="23">
        <v>66.900000000000006</v>
      </c>
      <c r="E11" s="33" t="s">
        <v>12</v>
      </c>
      <c r="F11" s="33"/>
      <c r="G11" s="33"/>
      <c r="H11" s="34"/>
      <c r="I11" s="26" t="s">
        <v>12</v>
      </c>
      <c r="J11" s="27" t="s">
        <v>13</v>
      </c>
      <c r="K11" s="28" t="s">
        <v>22</v>
      </c>
      <c r="L11" s="29"/>
    </row>
    <row r="12" spans="2:12" x14ac:dyDescent="0.2">
      <c r="B12" s="21">
        <v>9.4</v>
      </c>
      <c r="C12" s="22">
        <v>7.7</v>
      </c>
      <c r="D12" s="23">
        <v>60</v>
      </c>
      <c r="E12" s="33"/>
      <c r="F12" s="33" t="s">
        <v>12</v>
      </c>
      <c r="G12" s="33"/>
      <c r="H12" s="34"/>
      <c r="I12" s="26" t="s">
        <v>15</v>
      </c>
      <c r="J12" s="27" t="s">
        <v>13</v>
      </c>
      <c r="K12" s="28" t="s">
        <v>23</v>
      </c>
      <c r="L12" s="29"/>
    </row>
    <row r="13" spans="2:12" x14ac:dyDescent="0.2">
      <c r="B13" s="21">
        <v>10.5</v>
      </c>
      <c r="C13" s="22">
        <v>8.1</v>
      </c>
      <c r="D13" s="23">
        <v>62.8</v>
      </c>
      <c r="E13" s="33" t="s">
        <v>12</v>
      </c>
      <c r="F13" s="33"/>
      <c r="G13" s="33"/>
      <c r="H13" s="34"/>
      <c r="I13" s="26" t="s">
        <v>15</v>
      </c>
      <c r="J13" s="27" t="s">
        <v>13</v>
      </c>
      <c r="K13" s="28" t="s">
        <v>24</v>
      </c>
      <c r="L13" s="29"/>
    </row>
    <row r="14" spans="2:12" x14ac:dyDescent="0.2">
      <c r="B14" s="21">
        <v>9.8000000000000007</v>
      </c>
      <c r="C14" s="22">
        <v>8</v>
      </c>
      <c r="D14" s="23">
        <v>59.8</v>
      </c>
      <c r="E14" s="17"/>
      <c r="F14" s="17"/>
      <c r="G14" s="17"/>
      <c r="H14" s="35"/>
      <c r="I14" s="26" t="s">
        <v>15</v>
      </c>
      <c r="J14" s="27" t="s">
        <v>13</v>
      </c>
      <c r="K14" s="28" t="s">
        <v>25</v>
      </c>
      <c r="L14" s="29"/>
    </row>
    <row r="15" spans="2:12" x14ac:dyDescent="0.2">
      <c r="B15" s="21">
        <v>8</v>
      </c>
      <c r="C15" s="22">
        <v>5.0999999999999996</v>
      </c>
      <c r="D15" s="23">
        <v>80.5</v>
      </c>
      <c r="E15" s="17"/>
      <c r="F15" s="17"/>
      <c r="G15" s="17"/>
      <c r="H15" s="35"/>
      <c r="I15" s="26" t="s">
        <v>15</v>
      </c>
      <c r="J15" s="27" t="s">
        <v>13</v>
      </c>
      <c r="K15" s="28" t="s">
        <v>26</v>
      </c>
      <c r="L15" s="29"/>
    </row>
    <row r="16" spans="2:12" x14ac:dyDescent="0.2">
      <c r="B16" s="21">
        <v>6.3</v>
      </c>
      <c r="C16" s="22">
        <v>6.4</v>
      </c>
      <c r="D16" s="23">
        <v>60.3</v>
      </c>
      <c r="E16" s="4" t="s">
        <v>12</v>
      </c>
      <c r="F16" s="4" t="s">
        <v>12</v>
      </c>
      <c r="G16" s="4"/>
      <c r="H16" s="30" t="s">
        <v>12</v>
      </c>
      <c r="I16" s="26" t="s">
        <v>12</v>
      </c>
      <c r="J16" s="27" t="s">
        <v>13</v>
      </c>
      <c r="K16" s="28" t="s">
        <v>27</v>
      </c>
      <c r="L16" s="29"/>
    </row>
    <row r="17" spans="2:12" x14ac:dyDescent="0.2">
      <c r="B17" s="21">
        <v>8.6</v>
      </c>
      <c r="C17" s="22">
        <v>6.6</v>
      </c>
      <c r="D17" s="23">
        <v>69.2</v>
      </c>
      <c r="E17" s="17"/>
      <c r="F17" s="17"/>
      <c r="G17" s="17"/>
      <c r="H17" s="35"/>
      <c r="I17" s="26" t="s">
        <v>15</v>
      </c>
      <c r="J17" s="27" t="s">
        <v>13</v>
      </c>
      <c r="K17" s="28" t="s">
        <v>28</v>
      </c>
      <c r="L17" s="29"/>
    </row>
    <row r="18" spans="2:12" x14ac:dyDescent="0.2">
      <c r="B18" s="21">
        <v>6.2</v>
      </c>
      <c r="C18" s="22">
        <v>7.3</v>
      </c>
      <c r="D18" s="23">
        <v>53.2</v>
      </c>
      <c r="E18" s="17"/>
      <c r="F18" s="17"/>
      <c r="G18" s="17"/>
      <c r="H18" s="35"/>
      <c r="I18" s="26" t="s">
        <v>15</v>
      </c>
      <c r="J18" s="27" t="s">
        <v>13</v>
      </c>
      <c r="K18" s="28" t="s">
        <v>29</v>
      </c>
      <c r="L18" s="29"/>
    </row>
    <row r="19" spans="2:12" x14ac:dyDescent="0.2">
      <c r="B19" s="21">
        <v>12.1</v>
      </c>
      <c r="C19" s="22">
        <v>10.199999999999999</v>
      </c>
      <c r="D19" s="23">
        <v>48.5</v>
      </c>
      <c r="E19" s="17"/>
      <c r="F19" s="17"/>
      <c r="G19" s="17"/>
      <c r="H19" s="35"/>
      <c r="I19" s="26" t="s">
        <v>15</v>
      </c>
      <c r="J19" s="27" t="s">
        <v>13</v>
      </c>
      <c r="K19" s="28" t="s">
        <v>30</v>
      </c>
      <c r="L19" s="29"/>
    </row>
    <row r="20" spans="2:12" x14ac:dyDescent="0.2">
      <c r="B20" s="21">
        <v>9.1999999999999993</v>
      </c>
      <c r="C20" s="22">
        <v>7.9</v>
      </c>
      <c r="D20" s="23">
        <v>62.9</v>
      </c>
      <c r="E20" s="17"/>
      <c r="F20" s="17"/>
      <c r="G20" s="17"/>
      <c r="H20" s="35"/>
      <c r="I20" s="26" t="s">
        <v>12</v>
      </c>
      <c r="J20" s="27" t="s">
        <v>13</v>
      </c>
      <c r="K20" s="28" t="s">
        <v>31</v>
      </c>
      <c r="L20" s="29"/>
    </row>
    <row r="21" spans="2:12" x14ac:dyDescent="0.2">
      <c r="B21" s="21">
        <v>6.6</v>
      </c>
      <c r="C21" s="22">
        <v>7.9</v>
      </c>
      <c r="D21" s="23">
        <v>52.7</v>
      </c>
      <c r="E21" s="17"/>
      <c r="F21" s="17"/>
      <c r="G21" s="17"/>
      <c r="H21" s="35"/>
      <c r="I21" s="26" t="s">
        <v>15</v>
      </c>
      <c r="J21" s="27" t="s">
        <v>13</v>
      </c>
      <c r="K21" s="28" t="s">
        <v>32</v>
      </c>
      <c r="L21" s="29"/>
    </row>
    <row r="22" spans="2:12" x14ac:dyDescent="0.2">
      <c r="B22" s="21">
        <v>11.1</v>
      </c>
      <c r="C22" s="22">
        <v>8.9</v>
      </c>
      <c r="D22" s="23">
        <v>65.7</v>
      </c>
      <c r="E22" s="33" t="s">
        <v>12</v>
      </c>
      <c r="F22" s="33"/>
      <c r="G22" s="33"/>
      <c r="H22" s="34"/>
      <c r="I22" s="26" t="s">
        <v>15</v>
      </c>
      <c r="J22" s="27" t="s">
        <v>13</v>
      </c>
      <c r="K22" s="28" t="s">
        <v>33</v>
      </c>
      <c r="L22" s="29"/>
    </row>
    <row r="23" spans="2:12" x14ac:dyDescent="0.2">
      <c r="B23" s="21">
        <v>9.1</v>
      </c>
      <c r="C23" s="22">
        <v>6.2</v>
      </c>
      <c r="D23" s="23">
        <v>70.8</v>
      </c>
      <c r="E23" s="17"/>
      <c r="F23" s="17"/>
      <c r="G23" s="17"/>
      <c r="H23" s="35"/>
      <c r="I23" s="26" t="s">
        <v>15</v>
      </c>
      <c r="J23" s="27" t="s">
        <v>13</v>
      </c>
      <c r="K23" s="28" t="s">
        <v>34</v>
      </c>
      <c r="L23" s="29"/>
    </row>
    <row r="24" spans="2:12" x14ac:dyDescent="0.2">
      <c r="B24" s="21">
        <v>7</v>
      </c>
      <c r="C24" s="22">
        <v>5</v>
      </c>
      <c r="D24" s="23">
        <v>79.8</v>
      </c>
      <c r="E24" s="31" t="s">
        <v>12</v>
      </c>
      <c r="F24" s="31"/>
      <c r="G24" s="31"/>
      <c r="H24" s="32" t="s">
        <v>12</v>
      </c>
      <c r="I24" s="26" t="s">
        <v>15</v>
      </c>
      <c r="J24" s="27" t="s">
        <v>13</v>
      </c>
      <c r="K24" s="28" t="s">
        <v>35</v>
      </c>
      <c r="L24" s="29"/>
    </row>
    <row r="25" spans="2:12" x14ac:dyDescent="0.2">
      <c r="B25" s="21">
        <v>12</v>
      </c>
      <c r="C25" s="22">
        <v>9.9</v>
      </c>
      <c r="D25" s="23">
        <v>38.200000000000003</v>
      </c>
      <c r="E25" s="33"/>
      <c r="F25" s="33"/>
      <c r="G25" s="33"/>
      <c r="H25" s="34" t="s">
        <v>12</v>
      </c>
      <c r="I25" s="26" t="s">
        <v>15</v>
      </c>
      <c r="J25" s="27" t="s">
        <v>13</v>
      </c>
      <c r="K25" s="28" t="s">
        <v>36</v>
      </c>
      <c r="L25" s="29"/>
    </row>
    <row r="26" spans="2:12" x14ac:dyDescent="0.2">
      <c r="B26" s="21">
        <v>13</v>
      </c>
      <c r="C26" s="22">
        <v>11.2</v>
      </c>
      <c r="D26" s="23">
        <v>23.8</v>
      </c>
      <c r="E26" s="33" t="s">
        <v>12</v>
      </c>
      <c r="F26" s="33"/>
      <c r="G26" s="33"/>
      <c r="H26" s="34"/>
      <c r="I26" s="26" t="s">
        <v>15</v>
      </c>
      <c r="J26" s="27" t="s">
        <v>13</v>
      </c>
      <c r="K26" s="28" t="s">
        <v>37</v>
      </c>
      <c r="L26" s="29"/>
    </row>
    <row r="27" spans="2:12" x14ac:dyDescent="0.2">
      <c r="B27" s="21">
        <v>10.9</v>
      </c>
      <c r="C27" s="22">
        <v>8.4</v>
      </c>
      <c r="D27" s="23">
        <v>54.4</v>
      </c>
      <c r="E27" s="17"/>
      <c r="F27" s="17"/>
      <c r="G27" s="17"/>
      <c r="H27" s="35"/>
      <c r="I27" s="26" t="s">
        <v>15</v>
      </c>
      <c r="J27" s="27" t="s">
        <v>13</v>
      </c>
      <c r="K27" s="28" t="s">
        <v>38</v>
      </c>
      <c r="L27" s="29"/>
    </row>
    <row r="28" spans="2:12" x14ac:dyDescent="0.2">
      <c r="B28" s="21">
        <v>9.1999999999999993</v>
      </c>
      <c r="C28" s="22">
        <v>6.9</v>
      </c>
      <c r="D28" s="23">
        <v>68.5</v>
      </c>
      <c r="E28" s="17"/>
      <c r="F28" s="17"/>
      <c r="G28" s="17"/>
      <c r="H28" s="35"/>
      <c r="I28" s="26" t="s">
        <v>15</v>
      </c>
      <c r="J28" s="27" t="s">
        <v>13</v>
      </c>
      <c r="K28" s="28" t="s">
        <v>39</v>
      </c>
      <c r="L28" s="29"/>
    </row>
    <row r="29" spans="2:12" x14ac:dyDescent="0.2">
      <c r="B29" s="21">
        <v>11.3</v>
      </c>
      <c r="C29" s="22">
        <v>9.1999999999999993</v>
      </c>
      <c r="D29" s="23">
        <v>52.4</v>
      </c>
      <c r="E29" s="33" t="s">
        <v>12</v>
      </c>
      <c r="F29" s="33"/>
      <c r="G29" s="33"/>
      <c r="H29" s="34"/>
      <c r="I29" s="26" t="s">
        <v>15</v>
      </c>
      <c r="J29" s="27" t="s">
        <v>13</v>
      </c>
      <c r="K29" s="28" t="s">
        <v>40</v>
      </c>
      <c r="L29" s="29"/>
    </row>
    <row r="30" spans="2:12" x14ac:dyDescent="0.2">
      <c r="B30" s="21">
        <v>10.7</v>
      </c>
      <c r="C30" s="22">
        <v>8.9</v>
      </c>
      <c r="D30" s="23">
        <v>59.7</v>
      </c>
      <c r="E30" s="17"/>
      <c r="F30" s="17"/>
      <c r="G30" s="17"/>
      <c r="H30" s="35"/>
      <c r="I30" s="26" t="s">
        <v>15</v>
      </c>
      <c r="J30" s="27" t="s">
        <v>13</v>
      </c>
      <c r="K30" s="28" t="s">
        <v>41</v>
      </c>
      <c r="L30" s="29"/>
    </row>
    <row r="31" spans="2:12" x14ac:dyDescent="0.2">
      <c r="B31" s="21">
        <v>10.4</v>
      </c>
      <c r="C31" s="22">
        <v>9.1999999999999993</v>
      </c>
      <c r="D31" s="23">
        <v>52</v>
      </c>
      <c r="E31" s="17"/>
      <c r="F31" s="17"/>
      <c r="G31" s="17"/>
      <c r="H31" s="35"/>
      <c r="I31" s="26" t="s">
        <v>15</v>
      </c>
      <c r="J31" s="27" t="s">
        <v>13</v>
      </c>
      <c r="K31" s="28" t="s">
        <v>42</v>
      </c>
      <c r="L31" s="29"/>
    </row>
    <row r="32" spans="2:12" x14ac:dyDescent="0.2">
      <c r="B32" s="21">
        <v>10.5</v>
      </c>
      <c r="C32" s="22">
        <v>8.1</v>
      </c>
      <c r="D32" s="23">
        <v>57.7</v>
      </c>
      <c r="E32" s="31" t="s">
        <v>12</v>
      </c>
      <c r="F32" s="31" t="s">
        <v>12</v>
      </c>
      <c r="G32" s="31"/>
      <c r="H32" s="32"/>
      <c r="I32" s="26" t="s">
        <v>15</v>
      </c>
      <c r="J32" s="27" t="s">
        <v>13</v>
      </c>
      <c r="K32" s="28" t="s">
        <v>43</v>
      </c>
      <c r="L32" s="29"/>
    </row>
    <row r="33" spans="2:12" x14ac:dyDescent="0.2">
      <c r="B33" s="21">
        <v>12.7</v>
      </c>
      <c r="C33" s="22">
        <v>10.6</v>
      </c>
      <c r="D33" s="23">
        <v>43.2</v>
      </c>
      <c r="E33" s="4" t="s">
        <v>12</v>
      </c>
      <c r="F33" s="4" t="s">
        <v>12</v>
      </c>
      <c r="G33" s="4" t="s">
        <v>12</v>
      </c>
      <c r="H33" s="30"/>
      <c r="I33" s="26" t="s">
        <v>15</v>
      </c>
      <c r="J33" s="27" t="s">
        <v>13</v>
      </c>
      <c r="K33" s="28" t="s">
        <v>44</v>
      </c>
      <c r="L33" s="29"/>
    </row>
    <row r="34" spans="2:12" x14ac:dyDescent="0.2">
      <c r="B34" s="21">
        <v>12.6</v>
      </c>
      <c r="C34" s="22">
        <v>10.8</v>
      </c>
      <c r="D34" s="23">
        <v>53.5</v>
      </c>
      <c r="E34" s="17"/>
      <c r="F34" s="17"/>
      <c r="G34" s="17"/>
      <c r="H34" s="35"/>
      <c r="I34" s="26" t="s">
        <v>15</v>
      </c>
      <c r="J34" s="27" t="s">
        <v>13</v>
      </c>
      <c r="K34" s="28" t="s">
        <v>45</v>
      </c>
      <c r="L34" s="29"/>
    </row>
    <row r="35" spans="2:12" x14ac:dyDescent="0.2">
      <c r="B35" s="21">
        <v>9.6999999999999993</v>
      </c>
      <c r="C35" s="22">
        <v>8.5</v>
      </c>
      <c r="D35" s="23">
        <v>53.5</v>
      </c>
      <c r="E35" s="17"/>
      <c r="F35" s="17"/>
      <c r="G35" s="17"/>
      <c r="H35" s="35"/>
      <c r="I35" s="26" t="s">
        <v>15</v>
      </c>
      <c r="J35" s="27" t="s">
        <v>13</v>
      </c>
      <c r="K35" s="28" t="s">
        <v>46</v>
      </c>
      <c r="L35" s="29"/>
    </row>
    <row r="36" spans="2:12" x14ac:dyDescent="0.2">
      <c r="B36" s="21">
        <v>11.8</v>
      </c>
      <c r="C36" s="22">
        <v>9.5</v>
      </c>
      <c r="D36" s="23">
        <v>54.7</v>
      </c>
      <c r="E36" s="33" t="s">
        <v>12</v>
      </c>
      <c r="F36" s="33"/>
      <c r="G36" s="33"/>
      <c r="H36" s="34"/>
      <c r="I36" s="26" t="s">
        <v>15</v>
      </c>
      <c r="J36" s="27" t="s">
        <v>13</v>
      </c>
      <c r="K36" s="28" t="s">
        <v>47</v>
      </c>
      <c r="L36" s="29"/>
    </row>
    <row r="37" spans="2:12" x14ac:dyDescent="0.2">
      <c r="B37" s="21">
        <v>11.7</v>
      </c>
      <c r="C37" s="22">
        <v>9.1999999999999993</v>
      </c>
      <c r="D37" s="23">
        <v>67.5</v>
      </c>
      <c r="E37" s="33" t="s">
        <v>12</v>
      </c>
      <c r="F37" s="33"/>
      <c r="G37" s="33"/>
      <c r="H37" s="34"/>
      <c r="I37" s="26" t="s">
        <v>15</v>
      </c>
      <c r="J37" s="27" t="s">
        <v>13</v>
      </c>
      <c r="K37" s="28" t="s">
        <v>48</v>
      </c>
      <c r="L37" s="29"/>
    </row>
    <row r="38" spans="2:12" x14ac:dyDescent="0.2">
      <c r="B38" s="21">
        <v>13.6</v>
      </c>
      <c r="C38" s="22">
        <v>11.3</v>
      </c>
      <c r="D38" s="23">
        <v>46</v>
      </c>
      <c r="E38" s="33" t="s">
        <v>12</v>
      </c>
      <c r="F38" s="33"/>
      <c r="G38" s="33"/>
      <c r="H38" s="34"/>
      <c r="I38" s="26" t="s">
        <v>15</v>
      </c>
      <c r="J38" s="27" t="s">
        <v>13</v>
      </c>
      <c r="K38" s="28" t="s">
        <v>49</v>
      </c>
      <c r="L38" s="29"/>
    </row>
    <row r="39" spans="2:12" x14ac:dyDescent="0.2">
      <c r="B39" s="21">
        <v>5.6</v>
      </c>
      <c r="C39" s="22">
        <v>5.9</v>
      </c>
      <c r="D39" s="23">
        <v>60.1</v>
      </c>
      <c r="E39" s="31" t="s">
        <v>12</v>
      </c>
      <c r="F39" s="31" t="s">
        <v>12</v>
      </c>
      <c r="G39" s="31"/>
      <c r="H39" s="32"/>
      <c r="I39" s="26" t="s">
        <v>12</v>
      </c>
      <c r="J39" s="27" t="s">
        <v>50</v>
      </c>
      <c r="K39" s="28" t="s">
        <v>51</v>
      </c>
      <c r="L39" s="29"/>
    </row>
    <row r="40" spans="2:12" x14ac:dyDescent="0.2">
      <c r="B40" s="21">
        <v>9.1</v>
      </c>
      <c r="C40" s="22">
        <v>6.4</v>
      </c>
      <c r="D40" s="23">
        <v>66.8</v>
      </c>
      <c r="E40" s="17"/>
      <c r="F40" s="17"/>
      <c r="G40" s="17"/>
      <c r="H40" s="35"/>
      <c r="I40" s="26" t="s">
        <v>12</v>
      </c>
      <c r="J40" s="27" t="s">
        <v>50</v>
      </c>
      <c r="K40" s="28" t="s">
        <v>52</v>
      </c>
      <c r="L40" s="29"/>
    </row>
    <row r="41" spans="2:12" x14ac:dyDescent="0.2">
      <c r="B41" s="21">
        <v>10.5</v>
      </c>
      <c r="C41" s="22">
        <v>9.8000000000000007</v>
      </c>
      <c r="D41" s="23">
        <v>52.1</v>
      </c>
      <c r="E41" s="17"/>
      <c r="F41" s="17"/>
      <c r="G41" s="17"/>
      <c r="H41" s="35"/>
      <c r="I41" s="26" t="s">
        <v>15</v>
      </c>
      <c r="J41" s="27" t="s">
        <v>50</v>
      </c>
      <c r="K41" s="28" t="s">
        <v>53</v>
      </c>
      <c r="L41" s="29"/>
    </row>
    <row r="42" spans="2:12" x14ac:dyDescent="0.2">
      <c r="B42" s="21">
        <v>12.5</v>
      </c>
      <c r="C42" s="22">
        <v>10.3</v>
      </c>
      <c r="D42" s="23">
        <v>51.9</v>
      </c>
      <c r="E42" s="33" t="s">
        <v>12</v>
      </c>
      <c r="F42" s="33"/>
      <c r="G42" s="33"/>
      <c r="H42" s="34"/>
      <c r="I42" s="26" t="s">
        <v>15</v>
      </c>
      <c r="J42" s="27" t="s">
        <v>50</v>
      </c>
      <c r="K42" s="28" t="s">
        <v>54</v>
      </c>
      <c r="L42" s="29"/>
    </row>
    <row r="43" spans="2:12" x14ac:dyDescent="0.2">
      <c r="B43" s="21">
        <v>6.2</v>
      </c>
      <c r="C43" s="22">
        <v>5.3</v>
      </c>
      <c r="D43" s="23">
        <v>71.400000000000006</v>
      </c>
      <c r="E43" s="31"/>
      <c r="F43" s="31" t="s">
        <v>12</v>
      </c>
      <c r="G43" s="31" t="s">
        <v>12</v>
      </c>
      <c r="H43" s="32"/>
      <c r="I43" s="26" t="s">
        <v>12</v>
      </c>
      <c r="J43" s="27" t="s">
        <v>50</v>
      </c>
      <c r="K43" s="28" t="s">
        <v>55</v>
      </c>
      <c r="L43" s="29"/>
    </row>
    <row r="44" spans="2:12" x14ac:dyDescent="0.2">
      <c r="B44" s="21">
        <v>13.2</v>
      </c>
      <c r="C44" s="22">
        <v>10.8</v>
      </c>
      <c r="D44" s="23">
        <v>52.8</v>
      </c>
      <c r="E44" s="17"/>
      <c r="F44" s="17"/>
      <c r="G44" s="17"/>
      <c r="H44" s="35"/>
      <c r="I44" s="26" t="s">
        <v>15</v>
      </c>
      <c r="J44" s="27" t="s">
        <v>50</v>
      </c>
      <c r="K44" s="28" t="s">
        <v>56</v>
      </c>
      <c r="L44" s="29"/>
    </row>
    <row r="45" spans="2:12" x14ac:dyDescent="0.2">
      <c r="B45" s="21">
        <v>10.4</v>
      </c>
      <c r="C45" s="22">
        <v>8.6999999999999993</v>
      </c>
      <c r="D45" s="23">
        <v>53.2</v>
      </c>
      <c r="E45" s="33" t="s">
        <v>12</v>
      </c>
      <c r="F45" s="33"/>
      <c r="G45" s="33"/>
      <c r="H45" s="34"/>
      <c r="I45" s="26" t="s">
        <v>15</v>
      </c>
      <c r="J45" s="27" t="s">
        <v>50</v>
      </c>
      <c r="K45" s="28" t="s">
        <v>57</v>
      </c>
      <c r="L45" s="29"/>
    </row>
    <row r="46" spans="2:12" x14ac:dyDescent="0.2">
      <c r="B46" s="21">
        <v>11.1</v>
      </c>
      <c r="C46" s="22">
        <v>8.8000000000000007</v>
      </c>
      <c r="D46" s="23">
        <v>61.4</v>
      </c>
      <c r="E46" s="17"/>
      <c r="F46" s="17"/>
      <c r="G46" s="17"/>
      <c r="H46" s="35"/>
      <c r="I46" s="26" t="s">
        <v>15</v>
      </c>
      <c r="J46" s="27" t="s">
        <v>50</v>
      </c>
      <c r="K46" s="28" t="s">
        <v>58</v>
      </c>
      <c r="L46" s="29"/>
    </row>
    <row r="47" spans="2:12" x14ac:dyDescent="0.2">
      <c r="B47" s="21">
        <v>7.2</v>
      </c>
      <c r="C47" s="22">
        <v>5.7</v>
      </c>
      <c r="D47" s="23">
        <v>71.900000000000006</v>
      </c>
      <c r="E47" s="31"/>
      <c r="F47" s="31" t="s">
        <v>12</v>
      </c>
      <c r="G47" s="31"/>
      <c r="H47" s="32" t="s">
        <v>12</v>
      </c>
      <c r="I47" s="26" t="s">
        <v>12</v>
      </c>
      <c r="J47" s="27" t="s">
        <v>50</v>
      </c>
      <c r="K47" s="28" t="s">
        <v>59</v>
      </c>
      <c r="L47" s="29"/>
    </row>
    <row r="48" spans="2:12" x14ac:dyDescent="0.2">
      <c r="B48" s="21">
        <v>10</v>
      </c>
      <c r="C48" s="22">
        <v>7.8</v>
      </c>
      <c r="D48" s="23">
        <v>59.5</v>
      </c>
      <c r="E48" s="17"/>
      <c r="F48" s="17"/>
      <c r="G48" s="17"/>
      <c r="H48" s="35"/>
      <c r="I48" s="26" t="s">
        <v>15</v>
      </c>
      <c r="J48" s="27" t="s">
        <v>50</v>
      </c>
      <c r="K48" s="28" t="s">
        <v>60</v>
      </c>
      <c r="L48" s="29"/>
    </row>
    <row r="49" spans="2:12" x14ac:dyDescent="0.2">
      <c r="B49" s="21">
        <v>10.7</v>
      </c>
      <c r="C49" s="22">
        <v>10.7</v>
      </c>
      <c r="D49" s="23">
        <v>36.1</v>
      </c>
      <c r="E49" s="33"/>
      <c r="F49" s="33"/>
      <c r="G49" s="33"/>
      <c r="H49" s="34" t="s">
        <v>12</v>
      </c>
      <c r="I49" s="26" t="s">
        <v>15</v>
      </c>
      <c r="J49" s="27" t="s">
        <v>61</v>
      </c>
      <c r="K49" s="28" t="s">
        <v>62</v>
      </c>
      <c r="L49" s="29"/>
    </row>
    <row r="50" spans="2:12" x14ac:dyDescent="0.2">
      <c r="B50" s="21">
        <v>9.1</v>
      </c>
      <c r="C50" s="22">
        <v>6.5</v>
      </c>
      <c r="D50" s="23">
        <v>71.2</v>
      </c>
      <c r="E50" s="17"/>
      <c r="F50" s="17"/>
      <c r="G50" s="17"/>
      <c r="H50" s="35"/>
      <c r="I50" s="26" t="s">
        <v>15</v>
      </c>
      <c r="J50" s="27" t="s">
        <v>61</v>
      </c>
      <c r="K50" s="28" t="s">
        <v>63</v>
      </c>
      <c r="L50" s="29"/>
    </row>
    <row r="51" spans="2:12" x14ac:dyDescent="0.2">
      <c r="B51" s="21">
        <v>8.1999999999999993</v>
      </c>
      <c r="C51" s="22">
        <v>6.8</v>
      </c>
      <c r="D51" s="23">
        <v>66.8</v>
      </c>
      <c r="E51" s="31" t="s">
        <v>12</v>
      </c>
      <c r="F51" s="31"/>
      <c r="G51" s="31"/>
      <c r="H51" s="32" t="s">
        <v>12</v>
      </c>
      <c r="I51" s="26" t="s">
        <v>15</v>
      </c>
      <c r="J51" s="27" t="s">
        <v>61</v>
      </c>
      <c r="K51" s="28" t="s">
        <v>64</v>
      </c>
      <c r="L51" s="29"/>
    </row>
    <row r="52" spans="2:12" x14ac:dyDescent="0.2">
      <c r="B52" s="21">
        <v>13.2</v>
      </c>
      <c r="C52" s="22">
        <v>11</v>
      </c>
      <c r="D52" s="23">
        <v>42.1</v>
      </c>
      <c r="E52" s="17"/>
      <c r="F52" s="17"/>
      <c r="G52" s="17"/>
      <c r="H52" s="35"/>
      <c r="I52" s="26" t="s">
        <v>15</v>
      </c>
      <c r="J52" s="27" t="s">
        <v>61</v>
      </c>
      <c r="K52" s="28" t="s">
        <v>65</v>
      </c>
      <c r="L52" s="29"/>
    </row>
    <row r="53" spans="2:12" x14ac:dyDescent="0.2">
      <c r="B53" s="21">
        <v>10.8</v>
      </c>
      <c r="C53" s="22">
        <v>8.6999999999999993</v>
      </c>
      <c r="D53" s="23">
        <v>58.9</v>
      </c>
      <c r="E53" s="33"/>
      <c r="F53" s="33" t="s">
        <v>12</v>
      </c>
      <c r="G53" s="33"/>
      <c r="H53" s="34"/>
      <c r="I53" s="26" t="s">
        <v>15</v>
      </c>
      <c r="J53" s="27" t="s">
        <v>61</v>
      </c>
      <c r="K53" s="28" t="s">
        <v>66</v>
      </c>
      <c r="L53" s="29"/>
    </row>
    <row r="54" spans="2:12" x14ac:dyDescent="0.2">
      <c r="B54" s="21">
        <v>12.1</v>
      </c>
      <c r="C54" s="22">
        <v>9.1999999999999993</v>
      </c>
      <c r="D54" s="23">
        <v>63.5</v>
      </c>
      <c r="E54" s="17"/>
      <c r="F54" s="17"/>
      <c r="G54" s="17"/>
      <c r="H54" s="35"/>
      <c r="I54" s="26" t="s">
        <v>15</v>
      </c>
      <c r="J54" s="27" t="s">
        <v>61</v>
      </c>
      <c r="K54" s="28" t="s">
        <v>67</v>
      </c>
      <c r="L54" s="29"/>
    </row>
    <row r="55" spans="2:12" x14ac:dyDescent="0.2">
      <c r="B55" s="21">
        <v>9.4</v>
      </c>
      <c r="C55" s="22">
        <v>8.9</v>
      </c>
      <c r="D55" s="23">
        <v>51.5</v>
      </c>
      <c r="E55" s="17"/>
      <c r="F55" s="17"/>
      <c r="G55" s="17"/>
      <c r="H55" s="35"/>
      <c r="I55" s="26" t="s">
        <v>12</v>
      </c>
      <c r="J55" s="27" t="s">
        <v>61</v>
      </c>
      <c r="K55" s="28" t="s">
        <v>68</v>
      </c>
      <c r="L55" s="29"/>
    </row>
    <row r="56" spans="2:12" x14ac:dyDescent="0.2">
      <c r="B56" s="21">
        <v>11.3</v>
      </c>
      <c r="C56" s="22">
        <v>9.3000000000000007</v>
      </c>
      <c r="D56" s="23">
        <v>52.8</v>
      </c>
      <c r="E56" s="33"/>
      <c r="F56" s="33"/>
      <c r="G56" s="33"/>
      <c r="H56" s="34" t="s">
        <v>12</v>
      </c>
      <c r="I56" s="26" t="s">
        <v>15</v>
      </c>
      <c r="J56" s="27" t="s">
        <v>61</v>
      </c>
      <c r="K56" s="28" t="s">
        <v>69</v>
      </c>
      <c r="L56" s="29"/>
    </row>
    <row r="57" spans="2:12" x14ac:dyDescent="0.2">
      <c r="B57" s="21">
        <v>10.8</v>
      </c>
      <c r="C57" s="22">
        <v>9.3000000000000007</v>
      </c>
      <c r="D57" s="23">
        <v>44.6</v>
      </c>
      <c r="E57" s="33"/>
      <c r="F57" s="33" t="s">
        <v>12</v>
      </c>
      <c r="G57" s="33"/>
      <c r="H57" s="34"/>
      <c r="I57" s="26" t="s">
        <v>15</v>
      </c>
      <c r="J57" s="27" t="s">
        <v>61</v>
      </c>
      <c r="K57" s="28" t="s">
        <v>70</v>
      </c>
      <c r="L57" s="29"/>
    </row>
    <row r="58" spans="2:12" x14ac:dyDescent="0.2">
      <c r="B58" s="21">
        <v>9.6</v>
      </c>
      <c r="C58" s="22">
        <v>9.4</v>
      </c>
      <c r="D58" s="23">
        <v>54.3</v>
      </c>
      <c r="E58" s="17"/>
      <c r="F58" s="17"/>
      <c r="G58" s="17"/>
      <c r="H58" s="35"/>
      <c r="I58" s="26" t="s">
        <v>15</v>
      </c>
      <c r="J58" s="27" t="s">
        <v>61</v>
      </c>
      <c r="K58" s="36" t="s">
        <v>71</v>
      </c>
      <c r="L58" s="29"/>
    </row>
    <row r="59" spans="2:12" x14ac:dyDescent="0.2">
      <c r="B59" s="21">
        <v>14.2</v>
      </c>
      <c r="C59" s="22">
        <v>11.6</v>
      </c>
      <c r="D59" s="23">
        <v>48</v>
      </c>
      <c r="E59" s="31" t="s">
        <v>12</v>
      </c>
      <c r="F59" s="31"/>
      <c r="G59" s="31"/>
      <c r="H59" s="32" t="s">
        <v>12</v>
      </c>
      <c r="I59" s="26" t="s">
        <v>15</v>
      </c>
      <c r="J59" s="27" t="s">
        <v>61</v>
      </c>
      <c r="K59" s="28" t="s">
        <v>72</v>
      </c>
      <c r="L59" s="29"/>
    </row>
    <row r="60" spans="2:12" x14ac:dyDescent="0.2">
      <c r="B60" s="21">
        <v>9.1</v>
      </c>
      <c r="C60" s="22">
        <v>9.6</v>
      </c>
      <c r="D60" s="23">
        <v>44.2</v>
      </c>
      <c r="E60" s="33"/>
      <c r="F60" s="33" t="s">
        <v>12</v>
      </c>
      <c r="G60" s="33"/>
      <c r="H60" s="34"/>
      <c r="I60" s="26" t="s">
        <v>15</v>
      </c>
      <c r="J60" s="27" t="s">
        <v>61</v>
      </c>
      <c r="K60" s="28" t="s">
        <v>73</v>
      </c>
      <c r="L60" s="29"/>
    </row>
    <row r="61" spans="2:12" x14ac:dyDescent="0.2">
      <c r="B61" s="21">
        <v>10.7</v>
      </c>
      <c r="C61" s="22">
        <v>9.4</v>
      </c>
      <c r="D61" s="23">
        <v>52.1</v>
      </c>
      <c r="E61" s="17"/>
      <c r="F61" s="17"/>
      <c r="G61" s="17"/>
      <c r="H61" s="35"/>
      <c r="I61" s="26" t="s">
        <v>15</v>
      </c>
      <c r="J61" s="27" t="s">
        <v>61</v>
      </c>
      <c r="K61" s="28" t="s">
        <v>74</v>
      </c>
      <c r="L61" s="29"/>
    </row>
    <row r="62" spans="2:12" x14ac:dyDescent="0.2">
      <c r="B62" s="37">
        <v>10.9</v>
      </c>
      <c r="C62" s="38">
        <v>8.8000000000000007</v>
      </c>
      <c r="D62" s="39">
        <v>51.6</v>
      </c>
      <c r="E62" s="33"/>
      <c r="F62" s="33" t="s">
        <v>12</v>
      </c>
      <c r="G62" s="33"/>
      <c r="H62" s="34"/>
      <c r="I62" s="40" t="s">
        <v>15</v>
      </c>
      <c r="J62" s="41" t="s">
        <v>61</v>
      </c>
      <c r="K62" s="42" t="s">
        <v>75</v>
      </c>
      <c r="L62" s="29"/>
    </row>
    <row r="63" spans="2:12" x14ac:dyDescent="0.2">
      <c r="B63" s="21">
        <v>6.9</v>
      </c>
      <c r="C63" s="22">
        <v>7.5</v>
      </c>
      <c r="D63" s="23">
        <v>57.5</v>
      </c>
      <c r="E63" s="31" t="s">
        <v>12</v>
      </c>
      <c r="F63" s="31"/>
      <c r="G63" s="31"/>
      <c r="H63" s="32" t="s">
        <v>12</v>
      </c>
      <c r="I63" s="26" t="s">
        <v>12</v>
      </c>
      <c r="J63" s="27" t="s">
        <v>61</v>
      </c>
      <c r="K63" s="28" t="s">
        <v>76</v>
      </c>
      <c r="L63" s="29"/>
    </row>
    <row r="64" spans="2:12" x14ac:dyDescent="0.2">
      <c r="B64" s="21">
        <v>8.6999999999999993</v>
      </c>
      <c r="C64" s="22">
        <v>8</v>
      </c>
      <c r="D64" s="23">
        <v>59.5</v>
      </c>
      <c r="E64" s="4" t="s">
        <v>12</v>
      </c>
      <c r="F64" s="4" t="s">
        <v>12</v>
      </c>
      <c r="G64" s="4"/>
      <c r="H64" s="30" t="s">
        <v>12</v>
      </c>
      <c r="I64" s="26" t="s">
        <v>15</v>
      </c>
      <c r="J64" s="27" t="s">
        <v>61</v>
      </c>
      <c r="K64" s="28" t="s">
        <v>77</v>
      </c>
      <c r="L64" s="29"/>
    </row>
    <row r="65" spans="2:12" x14ac:dyDescent="0.2">
      <c r="B65" s="21">
        <v>6.4</v>
      </c>
      <c r="C65" s="22">
        <v>13.7</v>
      </c>
      <c r="D65" s="23">
        <v>7.9</v>
      </c>
      <c r="E65" s="17"/>
      <c r="F65" s="17"/>
      <c r="G65" s="17"/>
      <c r="H65" s="35"/>
      <c r="I65" s="26" t="s">
        <v>12</v>
      </c>
      <c r="J65" s="27" t="s">
        <v>61</v>
      </c>
      <c r="K65" s="28" t="s">
        <v>78</v>
      </c>
      <c r="L65" s="29"/>
    </row>
    <row r="66" spans="2:12" x14ac:dyDescent="0.2">
      <c r="B66" s="21">
        <v>9.8000000000000007</v>
      </c>
      <c r="C66" s="22">
        <v>7.5</v>
      </c>
      <c r="D66" s="23">
        <v>68.2</v>
      </c>
      <c r="E66" s="33" t="s">
        <v>12</v>
      </c>
      <c r="F66" s="33"/>
      <c r="G66" s="33"/>
      <c r="H66" s="34"/>
      <c r="I66" s="26" t="s">
        <v>15</v>
      </c>
      <c r="J66" s="27" t="s">
        <v>61</v>
      </c>
      <c r="K66" s="28" t="s">
        <v>79</v>
      </c>
      <c r="L66" s="29"/>
    </row>
    <row r="67" spans="2:12" x14ac:dyDescent="0.2">
      <c r="B67" s="21">
        <v>11.7</v>
      </c>
      <c r="C67" s="22">
        <v>9.6</v>
      </c>
      <c r="D67" s="23">
        <v>59.2</v>
      </c>
      <c r="E67" s="17"/>
      <c r="F67" s="17"/>
      <c r="G67" s="17"/>
      <c r="H67" s="35"/>
      <c r="I67" s="26" t="s">
        <v>15</v>
      </c>
      <c r="J67" s="27" t="s">
        <v>61</v>
      </c>
      <c r="K67" s="28" t="s">
        <v>80</v>
      </c>
      <c r="L67" s="29"/>
    </row>
    <row r="68" spans="2:12" x14ac:dyDescent="0.2">
      <c r="B68" s="21">
        <v>7.8</v>
      </c>
      <c r="C68" s="22">
        <v>5.8</v>
      </c>
      <c r="D68" s="23">
        <v>73.599999999999994</v>
      </c>
      <c r="E68" s="33" t="s">
        <v>12</v>
      </c>
      <c r="F68" s="33"/>
      <c r="G68" s="33"/>
      <c r="H68" s="34"/>
      <c r="I68" s="26" t="s">
        <v>15</v>
      </c>
      <c r="J68" s="27" t="s">
        <v>61</v>
      </c>
      <c r="K68" s="28" t="s">
        <v>81</v>
      </c>
      <c r="L68" s="29"/>
    </row>
    <row r="69" spans="2:12" x14ac:dyDescent="0.2">
      <c r="B69" s="37">
        <v>10.7</v>
      </c>
      <c r="C69" s="38">
        <v>7.7</v>
      </c>
      <c r="D69" s="39">
        <v>72.7</v>
      </c>
      <c r="E69" s="17"/>
      <c r="F69" s="17"/>
      <c r="G69" s="17"/>
      <c r="H69" s="35"/>
      <c r="I69" s="40" t="s">
        <v>15</v>
      </c>
      <c r="J69" s="41" t="s">
        <v>61</v>
      </c>
      <c r="K69" s="42" t="s">
        <v>82</v>
      </c>
      <c r="L69" s="29"/>
    </row>
    <row r="70" spans="2:12" x14ac:dyDescent="0.2">
      <c r="B70" s="21">
        <v>1.7</v>
      </c>
      <c r="C70" s="22">
        <v>11.7</v>
      </c>
      <c r="D70" s="23">
        <v>17.399999999999999</v>
      </c>
      <c r="E70" s="17"/>
      <c r="F70" s="17"/>
      <c r="G70" s="17"/>
      <c r="H70" s="35"/>
      <c r="I70" s="26" t="s">
        <v>15</v>
      </c>
      <c r="J70" s="27" t="s">
        <v>83</v>
      </c>
      <c r="K70" s="28" t="s">
        <v>84</v>
      </c>
      <c r="L70" s="29"/>
    </row>
    <row r="71" spans="2:12" x14ac:dyDescent="0.2">
      <c r="B71" s="21">
        <v>0.5</v>
      </c>
      <c r="C71" s="22">
        <v>1.4</v>
      </c>
      <c r="D71" s="23">
        <v>87.1</v>
      </c>
      <c r="E71" s="33" t="s">
        <v>12</v>
      </c>
      <c r="F71" s="33"/>
      <c r="G71" s="33"/>
      <c r="H71" s="34"/>
      <c r="I71" s="26" t="s">
        <v>15</v>
      </c>
      <c r="J71" s="27" t="s">
        <v>83</v>
      </c>
      <c r="K71" s="28" t="s">
        <v>85</v>
      </c>
      <c r="L71" s="29"/>
    </row>
    <row r="72" spans="2:12" x14ac:dyDescent="0.2">
      <c r="B72" s="21">
        <v>11.4</v>
      </c>
      <c r="C72" s="22">
        <v>10.9</v>
      </c>
      <c r="D72" s="23">
        <v>35.6</v>
      </c>
      <c r="E72" s="33" t="s">
        <v>12</v>
      </c>
      <c r="F72" s="33"/>
      <c r="G72" s="33"/>
      <c r="H72" s="34"/>
      <c r="I72" s="26" t="s">
        <v>15</v>
      </c>
      <c r="J72" s="27" t="s">
        <v>83</v>
      </c>
      <c r="K72" s="28" t="s">
        <v>86</v>
      </c>
      <c r="L72" s="29"/>
    </row>
    <row r="73" spans="2:12" x14ac:dyDescent="0.2">
      <c r="B73" s="21">
        <v>6.7</v>
      </c>
      <c r="C73" s="22">
        <v>10.1</v>
      </c>
      <c r="D73" s="23">
        <v>31</v>
      </c>
      <c r="E73" s="17"/>
      <c r="F73" s="17"/>
      <c r="G73" s="17"/>
      <c r="H73" s="35"/>
      <c r="I73" s="26" t="s">
        <v>15</v>
      </c>
      <c r="J73" s="27" t="s">
        <v>83</v>
      </c>
      <c r="K73" s="28" t="s">
        <v>87</v>
      </c>
      <c r="L73" s="29"/>
    </row>
    <row r="74" spans="2:12" x14ac:dyDescent="0.2">
      <c r="B74" s="21">
        <v>6.8</v>
      </c>
      <c r="C74" s="22">
        <v>5.7</v>
      </c>
      <c r="D74" s="23">
        <v>58.7</v>
      </c>
      <c r="E74" s="17"/>
      <c r="F74" s="17"/>
      <c r="G74" s="17"/>
      <c r="H74" s="35"/>
      <c r="I74" s="26" t="s">
        <v>15</v>
      </c>
      <c r="J74" s="27" t="s">
        <v>83</v>
      </c>
      <c r="K74" s="28" t="s">
        <v>88</v>
      </c>
      <c r="L74" s="29"/>
    </row>
    <row r="75" spans="2:12" x14ac:dyDescent="0.2">
      <c r="B75" s="21">
        <v>2.7</v>
      </c>
      <c r="C75" s="22">
        <v>2.2000000000000002</v>
      </c>
      <c r="D75" s="23">
        <v>81.099999999999994</v>
      </c>
      <c r="E75" s="33" t="s">
        <v>12</v>
      </c>
      <c r="F75" s="33"/>
      <c r="G75" s="33"/>
      <c r="H75" s="34"/>
      <c r="I75" s="26" t="s">
        <v>15</v>
      </c>
      <c r="J75" s="27" t="s">
        <v>83</v>
      </c>
      <c r="K75" s="28" t="s">
        <v>89</v>
      </c>
      <c r="L75" s="29"/>
    </row>
    <row r="76" spans="2:12" x14ac:dyDescent="0.2">
      <c r="B76" s="21">
        <v>0.5</v>
      </c>
      <c r="C76" s="22">
        <v>1.4</v>
      </c>
      <c r="D76" s="23">
        <v>87.1</v>
      </c>
      <c r="E76" s="17"/>
      <c r="F76" s="17"/>
      <c r="G76" s="17"/>
      <c r="H76" s="35"/>
      <c r="I76" s="26" t="s">
        <v>15</v>
      </c>
      <c r="J76" s="27" t="s">
        <v>83</v>
      </c>
      <c r="K76" s="28" t="s">
        <v>90</v>
      </c>
      <c r="L76" s="29"/>
    </row>
    <row r="77" spans="2:12" x14ac:dyDescent="0.2">
      <c r="B77" s="21">
        <v>6.9</v>
      </c>
      <c r="C77" s="22">
        <v>5.7</v>
      </c>
      <c r="D77" s="23">
        <v>58.4</v>
      </c>
      <c r="E77" s="33" t="s">
        <v>12</v>
      </c>
      <c r="F77" s="33"/>
      <c r="G77" s="33"/>
      <c r="H77" s="34"/>
      <c r="I77" s="26" t="s">
        <v>15</v>
      </c>
      <c r="J77" s="27" t="s">
        <v>83</v>
      </c>
      <c r="K77" s="28" t="s">
        <v>91</v>
      </c>
      <c r="L77" s="29"/>
    </row>
    <row r="78" spans="2:12" x14ac:dyDescent="0.2">
      <c r="B78" s="21">
        <v>0.4</v>
      </c>
      <c r="C78" s="22">
        <v>0</v>
      </c>
      <c r="D78" s="23">
        <v>97</v>
      </c>
      <c r="E78" s="17"/>
      <c r="F78" s="17"/>
      <c r="G78" s="17"/>
      <c r="H78" s="35"/>
      <c r="I78" s="26" t="s">
        <v>15</v>
      </c>
      <c r="J78" s="27" t="s">
        <v>83</v>
      </c>
      <c r="K78" s="28" t="s">
        <v>92</v>
      </c>
      <c r="L78" s="29"/>
    </row>
    <row r="79" spans="2:12" x14ac:dyDescent="0.2">
      <c r="B79" s="21">
        <v>13.5</v>
      </c>
      <c r="C79" s="22">
        <v>10.9</v>
      </c>
      <c r="D79" s="23">
        <v>41</v>
      </c>
      <c r="E79" s="33" t="s">
        <v>12</v>
      </c>
      <c r="F79" s="33"/>
      <c r="G79" s="33"/>
      <c r="H79" s="34"/>
      <c r="I79" s="26" t="s">
        <v>15</v>
      </c>
      <c r="J79" s="27" t="s">
        <v>83</v>
      </c>
      <c r="K79" s="28" t="s">
        <v>93</v>
      </c>
      <c r="L79" s="29"/>
    </row>
    <row r="80" spans="2:12" x14ac:dyDescent="0.2">
      <c r="B80" s="21">
        <v>20.3</v>
      </c>
      <c r="C80" s="22">
        <v>19.7</v>
      </c>
      <c r="D80" s="23">
        <v>42.5</v>
      </c>
      <c r="E80" s="17"/>
      <c r="F80" s="17"/>
      <c r="G80" s="17"/>
      <c r="H80" s="35"/>
      <c r="I80" s="26" t="s">
        <v>15</v>
      </c>
      <c r="J80" s="27" t="s">
        <v>83</v>
      </c>
      <c r="K80" s="28" t="s">
        <v>94</v>
      </c>
      <c r="L80" s="29"/>
    </row>
    <row r="81" spans="1:9" x14ac:dyDescent="0.2">
      <c r="A81" s="43" t="s">
        <v>95</v>
      </c>
      <c r="B81" s="43">
        <f t="shared" ref="B81:D81" si="0">AVERAGE(B4:B80)</f>
        <v>9.3493506493506491</v>
      </c>
      <c r="C81" s="43">
        <f t="shared" si="0"/>
        <v>8.3623376623376657</v>
      </c>
      <c r="D81" s="43">
        <f t="shared" si="0"/>
        <v>56.341558441558433</v>
      </c>
    </row>
    <row r="82" spans="1:9" x14ac:dyDescent="0.2">
      <c r="A82" s="43" t="s">
        <v>96</v>
      </c>
      <c r="B82" s="43">
        <f t="shared" ref="B82:D82" si="1">STDEV(B4:B80)</f>
        <v>3.3571456930515504</v>
      </c>
      <c r="C82" s="43">
        <f t="shared" si="1"/>
        <v>2.8199962187842682</v>
      </c>
      <c r="D82" s="43">
        <f t="shared" si="1"/>
        <v>16.120396941120994</v>
      </c>
    </row>
    <row r="83" spans="1:9" x14ac:dyDescent="0.2">
      <c r="A83" s="43" t="s">
        <v>97</v>
      </c>
      <c r="B83" s="43" t="s">
        <v>98</v>
      </c>
      <c r="C83" s="43" t="s">
        <v>99</v>
      </c>
      <c r="D83" s="43" t="s">
        <v>100</v>
      </c>
    </row>
    <row r="84" spans="1:9" x14ac:dyDescent="0.2">
      <c r="A84" s="43"/>
      <c r="I84" s="43" t="s">
        <v>101</v>
      </c>
    </row>
    <row r="85" spans="1:9" x14ac:dyDescent="0.2">
      <c r="A85" s="43" t="s">
        <v>102</v>
      </c>
      <c r="I85" s="44">
        <v>0.18</v>
      </c>
    </row>
    <row r="87" spans="1:9" x14ac:dyDescent="0.2">
      <c r="A87" s="43" t="s">
        <v>8</v>
      </c>
      <c r="E87" t="s">
        <v>103</v>
      </c>
    </row>
    <row r="88" spans="1:9" x14ac:dyDescent="0.2">
      <c r="A88" s="43" t="s">
        <v>9</v>
      </c>
      <c r="F88" t="s">
        <v>104</v>
      </c>
    </row>
    <row r="89" spans="1:9" x14ac:dyDescent="0.2">
      <c r="A89" s="43" t="s">
        <v>10</v>
      </c>
      <c r="G89" t="s">
        <v>105</v>
      </c>
    </row>
    <row r="90" spans="1:9" x14ac:dyDescent="0.2">
      <c r="A90" s="43" t="s">
        <v>11</v>
      </c>
      <c r="H90" t="s">
        <v>106</v>
      </c>
    </row>
  </sheetData>
  <hyperlinks>
    <hyperlink ref="K4" r:id="rId1" location=":~:text=Metatarsal%20stress%20fractures%20can%20begin,to%20become%20a%20full%20fracture." xr:uid="{87AD8153-A76F-1F4A-96CC-1584D5235CE5}"/>
    <hyperlink ref="K5" r:id="rId2" xr:uid="{B3E91491-9AF4-6949-9F06-3FA601D146B5}"/>
    <hyperlink ref="K6" r:id="rId3" xr:uid="{5579BF68-1B4E-F84D-B1BD-E8ABF8BBC9BE}"/>
    <hyperlink ref="K7" r:id="rId4" xr:uid="{C647AC84-97C7-934C-BBA8-39BE03EDEE8A}"/>
    <hyperlink ref="K8" r:id="rId5" xr:uid="{423F81BC-B3E8-BB47-B835-D38D0AC60969}"/>
    <hyperlink ref="K9" r:id="rId6" xr:uid="{D93F9A51-0287-8644-94E0-CF138F496539}"/>
    <hyperlink ref="K10" r:id="rId7" xr:uid="{1AE3803C-B71E-E843-A347-40B7D012056E}"/>
    <hyperlink ref="K11" r:id="rId8" xr:uid="{2EDDC6C0-05AC-9D4D-B5F7-CB90FC5E16D5}"/>
    <hyperlink ref="K12" r:id="rId9" xr:uid="{41572BD3-D6CF-6B49-A906-A547EA1FD523}"/>
    <hyperlink ref="K13" r:id="rId10" xr:uid="{1539836A-9256-A546-8156-FF800FBEC58C}"/>
    <hyperlink ref="K14" r:id="rId11" xr:uid="{460BF13F-D4EA-1348-A5B7-71A87A1E2C23}"/>
    <hyperlink ref="K15" r:id="rId12" xr:uid="{370209F8-1B01-D342-B385-11A95988CFEA}"/>
    <hyperlink ref="K16" r:id="rId13" xr:uid="{0B90A758-4A62-684A-9111-DB3AFE1ECE24}"/>
    <hyperlink ref="K17" r:id="rId14" xr:uid="{002D7A76-A2D7-6C46-B275-DFFC24AB3393}"/>
    <hyperlink ref="K18" r:id="rId15" xr:uid="{19867590-3661-FE4B-9072-13739518039E}"/>
    <hyperlink ref="K19" r:id="rId16" xr:uid="{A2EA8A26-09B1-B645-8926-57C4117F6E06}"/>
    <hyperlink ref="K20" r:id="rId17" xr:uid="{7ECFCD2A-026C-6C4B-9B49-29270765D379}"/>
    <hyperlink ref="K21" r:id="rId18" xr:uid="{62B81712-1B97-FD4A-89DD-C33B57AB233A}"/>
    <hyperlink ref="K22" r:id="rId19" xr:uid="{6B98D3D0-8598-174D-B5F8-AF6F50607689}"/>
    <hyperlink ref="K23" r:id="rId20" xr:uid="{9D68A802-B895-E149-B917-867EC2DFEBD1}"/>
    <hyperlink ref="K24" r:id="rId21" xr:uid="{1813F4CE-67E8-D04B-999C-8E7A4A2A1E2F}"/>
    <hyperlink ref="K25" r:id="rId22" xr:uid="{B9BE6693-116B-C246-ADEE-CD12581E1438}"/>
    <hyperlink ref="K26" r:id="rId23" xr:uid="{0B45D4F2-A373-5845-AA83-BEF0C5214D22}"/>
    <hyperlink ref="K27" r:id="rId24" xr:uid="{C26EFC5D-3F43-DE4F-B307-DFDEE8FA5C35}"/>
    <hyperlink ref="K28" r:id="rId25" xr:uid="{2CC10F9D-AAED-E841-B445-33EF85410723}"/>
    <hyperlink ref="K29" r:id="rId26" xr:uid="{3E290CB8-78B5-AA40-91D7-A9110B969DE5}"/>
    <hyperlink ref="K30" r:id="rId27" xr:uid="{5ECAD36F-9196-B046-A2B7-A11709C82AE4}"/>
    <hyperlink ref="K31" r:id="rId28" xr:uid="{AC327318-0E5B-B146-86E2-38F05010C1BA}"/>
    <hyperlink ref="K32" r:id="rId29" xr:uid="{6B712D73-14E3-A945-A9FB-BAEB3B1C0492}"/>
    <hyperlink ref="K33" r:id="rId30" xr:uid="{FBBD2CF3-EAFC-204C-9BAA-2E64BDC4B150}"/>
    <hyperlink ref="K34" r:id="rId31" xr:uid="{B02DF366-DC61-634D-A263-E26797D2DF73}"/>
    <hyperlink ref="K35" r:id="rId32" xr:uid="{D5AB27C0-912B-B54D-B768-7F723C033405}"/>
    <hyperlink ref="K36" r:id="rId33" xr:uid="{B72667BD-6ABC-F143-A90B-6AFC2AA59B38}"/>
    <hyperlink ref="K37" r:id="rId34" xr:uid="{56BD4B59-8E65-FE4C-B1B6-91B20D6EEF21}"/>
    <hyperlink ref="K38" r:id="rId35" xr:uid="{9A47A207-61DB-B140-B878-5620E09C4B31}"/>
    <hyperlink ref="K39" r:id="rId36" xr:uid="{0C4EF0E9-CD26-344E-880B-B57210374C3C}"/>
    <hyperlink ref="K40" r:id="rId37" xr:uid="{77C6E5E6-452B-8D49-8A32-77D62292B7AD}"/>
    <hyperlink ref="K41" r:id="rId38" xr:uid="{B467931B-A3F8-1840-8298-42AF77A9E651}"/>
    <hyperlink ref="K42" r:id="rId39" xr:uid="{DF2780AE-EE5D-F142-A2E1-AD383C7028CE}"/>
    <hyperlink ref="K43" r:id="rId40" xr:uid="{20B4A2C5-DEA7-5044-8E99-CD92CD09E1DE}"/>
    <hyperlink ref="K44" r:id="rId41" xr:uid="{E6DD8EFD-708D-8842-8B93-220928847A72}"/>
    <hyperlink ref="K45" r:id="rId42" xr:uid="{B168E65A-6984-8F4C-B8E8-C92A1BD1EF42}"/>
    <hyperlink ref="K46" r:id="rId43" xr:uid="{398E1F24-E3A5-A34E-8DE7-C3F448B0DFB9}"/>
    <hyperlink ref="K47" r:id="rId44" xr:uid="{D4D3B730-B39D-BE4E-868B-C5A06E9A29C4}"/>
    <hyperlink ref="K48" r:id="rId45" xr:uid="{2A611E2D-87DB-0D49-8A94-235BB421486B}"/>
    <hyperlink ref="K49" r:id="rId46" xr:uid="{BB43E6B4-6C30-FD47-B15B-E3AC341B77F9}"/>
    <hyperlink ref="K50" r:id="rId47" xr:uid="{46B7F1EA-5368-0649-A3C9-A1216FF3626B}"/>
    <hyperlink ref="K51" r:id="rId48" xr:uid="{115CB7E1-0161-4942-88F7-851F2E7979B6}"/>
    <hyperlink ref="K52" r:id="rId49" xr:uid="{5B9F6217-FEA5-7E4C-97A1-D57066467700}"/>
    <hyperlink ref="K53" r:id="rId50" xr:uid="{5A82A0B6-F587-9C46-A132-9B1DF6F50FF9}"/>
    <hyperlink ref="K54" r:id="rId51" xr:uid="{EC83C318-765E-1A4A-9E77-FFBF449BE188}"/>
    <hyperlink ref="K55" r:id="rId52" xr:uid="{B8F4D18D-7471-7641-8F89-5A90CDBF833C}"/>
    <hyperlink ref="K56" r:id="rId53" xr:uid="{90FE2C86-55E0-8644-B526-B9F30F10AE07}"/>
    <hyperlink ref="K57" r:id="rId54" xr:uid="{13CF2BAB-8970-364F-98C8-38ABF06EACA1}"/>
    <hyperlink ref="K58" r:id="rId55" xr:uid="{63629ABC-F7FF-8E4A-AF78-2684CA08E362}"/>
    <hyperlink ref="K59" r:id="rId56" xr:uid="{76AB4FCD-69C4-5549-AF00-2BB64DF710BC}"/>
    <hyperlink ref="K60" r:id="rId57" xr:uid="{9E5888FC-161E-D949-9270-0DF9286DC4C8}"/>
    <hyperlink ref="K61" r:id="rId58" xr:uid="{FEF0B6DD-42D2-9640-B0A8-33CAC090742F}"/>
    <hyperlink ref="K62" r:id="rId59" xr:uid="{4345D8AE-AA15-0141-9541-590DADFD302D}"/>
    <hyperlink ref="K63" r:id="rId60" location=":~:text=A%20metatarsal%20stress%20fracture%20is%20a%20hairline%20fracture,second%20metatarsal%20is%20the%20bone%20most%20commonly%20injured." xr:uid="{9AF12215-AAB9-AA4C-80BD-A519659F965A}"/>
    <hyperlink ref="K64" r:id="rId61" xr:uid="{BE94A9DC-0271-464B-986A-715B2D5A4BF6}"/>
    <hyperlink ref="K65" r:id="rId62" xr:uid="{BA3D628D-AA54-D840-BA1A-66E49108B2EC}"/>
    <hyperlink ref="K66" r:id="rId63" xr:uid="{BD7463BE-3E6E-8E40-BBE4-40F33B887F6E}"/>
    <hyperlink ref="K67" r:id="rId64" xr:uid="{79D7C442-AF8E-254A-A3A0-12B23B49707A}"/>
    <hyperlink ref="K68" r:id="rId65" xr:uid="{D4F3B0EA-8E8C-324D-9A56-53EAC8F0623E}"/>
    <hyperlink ref="K69" r:id="rId66" xr:uid="{2254FDF3-2416-2748-BBF1-C49698F255BB}"/>
    <hyperlink ref="K70" r:id="rId67" xr:uid="{7C77A6B9-39B4-9F4F-9F13-D58DCEFFBD64}"/>
    <hyperlink ref="K71" r:id="rId68" xr:uid="{04594130-5697-3547-83EB-C958D5711F05}"/>
    <hyperlink ref="K72" r:id="rId69" xr:uid="{2A9DC3B3-EBFE-F946-A483-190C88F39D2B}"/>
    <hyperlink ref="K73" r:id="rId70" xr:uid="{28E30B63-73D1-DF47-B15F-E039F871D03D}"/>
    <hyperlink ref="K74" r:id="rId71" xr:uid="{74338190-BF25-504C-930D-30838F7BFD6E}"/>
    <hyperlink ref="K75" r:id="rId72" xr:uid="{25980CA1-5E97-6943-B66C-A2764143AD60}"/>
    <hyperlink ref="K76" r:id="rId73" xr:uid="{BFCAC912-7435-E94D-8E90-5D199D22C00E}"/>
    <hyperlink ref="K77" r:id="rId74" location="en/zh/metatarsal%20stress%20fractures" xr:uid="{24D2487C-7A90-A644-A758-33E5DCACB5F2}"/>
    <hyperlink ref="K78" r:id="rId75" xr:uid="{578F0AA0-CDDC-274F-AA9D-2C00C142B67E}"/>
    <hyperlink ref="K79" r:id="rId76" xr:uid="{34F68D4A-8489-4E45-BE6E-1FF5667D3101}"/>
    <hyperlink ref="K80" r:id="rId77" xr:uid="{C9A91B84-88D3-F249-9737-7B534753A8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 Grace Vanecia Hickey</dc:creator>
  <cp:lastModifiedBy>Olivia Grace Vanecia Hickey</cp:lastModifiedBy>
  <dcterms:created xsi:type="dcterms:W3CDTF">2022-10-16T17:27:43Z</dcterms:created>
  <dcterms:modified xsi:type="dcterms:W3CDTF">2022-10-16T17:28:47Z</dcterms:modified>
</cp:coreProperties>
</file>