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4"/>
  </bookViews>
  <sheets>
    <sheet name="Setaria italica-At" sheetId="1" r:id="rId1"/>
    <sheet name="Setaria italica-Os" sheetId="2" r:id="rId2"/>
    <sheet name="Setaria italica-Zm" sheetId="3" r:id="rId3"/>
    <sheet name="Setaria italica-Sb" sheetId="4" r:id="rId4"/>
    <sheet name="Setaria italica-Sl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" i="3"/>
</calcChain>
</file>

<file path=xl/sharedStrings.xml><?xml version="1.0" encoding="utf-8"?>
<sst xmlns="http://schemas.openxmlformats.org/spreadsheetml/2006/main" count="565" uniqueCount="228">
  <si>
    <t xml:space="preserve"> Table S7  One-to-one orthologous relationships between Setaria italica and Arabidopsis thaliana</t>
    <phoneticPr fontId="3" type="noConversion"/>
  </si>
  <si>
    <t>Chr</t>
  </si>
  <si>
    <t>==</t>
  </si>
  <si>
    <t>SiSAUR Gene Name</t>
    <phoneticPr fontId="3" type="noConversion"/>
  </si>
  <si>
    <t>SiSAUR Gene ID</t>
    <phoneticPr fontId="3" type="noConversion"/>
  </si>
  <si>
    <t>AtSAUR Gene ID</t>
    <phoneticPr fontId="3" type="noConversion"/>
  </si>
  <si>
    <t>SiSAUR42</t>
  </si>
  <si>
    <t>SiSAUR55</t>
  </si>
  <si>
    <t>SiSAUR43</t>
  </si>
  <si>
    <t>SiSAUR21</t>
  </si>
  <si>
    <t>AT1G72430.1</t>
  </si>
  <si>
    <t>AT1G76190.1</t>
  </si>
  <si>
    <t>AT5G20820.1</t>
  </si>
  <si>
    <t>AT5G50760.1</t>
  </si>
  <si>
    <t>Chr1</t>
    <phoneticPr fontId="3" type="noConversion"/>
  </si>
  <si>
    <t>Chr5</t>
    <phoneticPr fontId="3" type="noConversion"/>
  </si>
  <si>
    <t>SETIT_031367mg</t>
  </si>
  <si>
    <t>Chr2</t>
    <phoneticPr fontId="3" type="noConversion"/>
  </si>
  <si>
    <t>SETIT_031255mg</t>
  </si>
  <si>
    <t>SETIT_033091mg</t>
  </si>
  <si>
    <t>SETIT_015757mg</t>
  </si>
  <si>
    <t>ChrII</t>
    <phoneticPr fontId="3" type="noConversion"/>
  </si>
  <si>
    <t>ChrVI</t>
    <phoneticPr fontId="3" type="noConversion"/>
  </si>
  <si>
    <t xml:space="preserve"> Table S7  One-to-one orthologous relationships between Setaria italica and Oryza sativa</t>
    <phoneticPr fontId="3" type="noConversion"/>
  </si>
  <si>
    <t>SiSAUR44</t>
  </si>
  <si>
    <t>SiSAUR32</t>
  </si>
  <si>
    <t>SiSAUR33</t>
  </si>
  <si>
    <t>SiSAUR69</t>
  </si>
  <si>
    <t>SiSAUR71</t>
  </si>
  <si>
    <t>SiSAUR72</t>
  </si>
  <si>
    <t>SiSAUR4</t>
  </si>
  <si>
    <t>SiSAUR2</t>
  </si>
  <si>
    <t>SiSAUR1</t>
  </si>
  <si>
    <t>SiSAUR11</t>
  </si>
  <si>
    <t>SiSAUR12</t>
  </si>
  <si>
    <t>SiSAUR64</t>
  </si>
  <si>
    <t>SiSAUR18</t>
  </si>
  <si>
    <t>SiSAUR47</t>
  </si>
  <si>
    <t>Os01t0924966-00</t>
  </si>
  <si>
    <t>Os02t0143300-00</t>
  </si>
  <si>
    <t>Os02t0143400-00</t>
  </si>
  <si>
    <t>Os02t0512000-01</t>
  </si>
  <si>
    <t>Os02t0643800-01</t>
  </si>
  <si>
    <t>Os02t0769100-01</t>
  </si>
  <si>
    <t>Os03t0170100-00</t>
  </si>
  <si>
    <t>Os03t0660300-00</t>
  </si>
  <si>
    <t>Os03t0780350-00</t>
  </si>
  <si>
    <t>Os04t0517900-01</t>
  </si>
  <si>
    <t>Os04t0608300-01</t>
  </si>
  <si>
    <t>Os06t0671150-00</t>
  </si>
  <si>
    <t>Os06t0701900-00</t>
  </si>
  <si>
    <t>Os08t0452500-01</t>
  </si>
  <si>
    <t>Os08t0534300-00</t>
  </si>
  <si>
    <t>Os09t0437100-00</t>
  </si>
  <si>
    <t>Os09t0437400-00</t>
  </si>
  <si>
    <t>Os09t0546700-00</t>
  </si>
  <si>
    <t>OsSAUR Gene ID</t>
    <phoneticPr fontId="3" type="noConversion"/>
  </si>
  <si>
    <t>SETIT_038606mg</t>
  </si>
  <si>
    <t>SETIT_011299mg</t>
  </si>
  <si>
    <t>SETIT_011170mg</t>
  </si>
  <si>
    <t>SETIT_015405mg</t>
  </si>
  <si>
    <t>SETIT_040192mg</t>
  </si>
  <si>
    <t>SETIT_008664mg</t>
  </si>
  <si>
    <t>SETIT_007457mg</t>
  </si>
  <si>
    <t>SETIT_038081mg</t>
  </si>
  <si>
    <t>SETIT_032625mg</t>
  </si>
  <si>
    <t>SETIT_031411mg</t>
  </si>
  <si>
    <t>SETIT_019300mg</t>
  </si>
  <si>
    <t>SETIT_018569mg</t>
  </si>
  <si>
    <t>SETIT_018381mg</t>
  </si>
  <si>
    <t>SETIT_018749mg</t>
  </si>
  <si>
    <t>ChrI</t>
    <phoneticPr fontId="3" type="noConversion"/>
  </si>
  <si>
    <t>ChrII</t>
    <phoneticPr fontId="3" type="noConversion"/>
  </si>
  <si>
    <t>ChrIV</t>
    <phoneticPr fontId="3" type="noConversion"/>
  </si>
  <si>
    <t>ChrVI</t>
    <phoneticPr fontId="3" type="noConversion"/>
  </si>
  <si>
    <t>ChrVII</t>
    <phoneticPr fontId="3" type="noConversion"/>
  </si>
  <si>
    <t>ChrIX</t>
    <phoneticPr fontId="3" type="noConversion"/>
  </si>
  <si>
    <t>Chr6</t>
    <phoneticPr fontId="3" type="noConversion"/>
  </si>
  <si>
    <t>Chr2</t>
    <phoneticPr fontId="3" type="noConversion"/>
  </si>
  <si>
    <t>Chr2</t>
    <phoneticPr fontId="3" type="noConversion"/>
  </si>
  <si>
    <t>Chr9</t>
    <phoneticPr fontId="3" type="noConversion"/>
  </si>
  <si>
    <t>Chr9</t>
    <phoneticPr fontId="3" type="noConversion"/>
  </si>
  <si>
    <t>Chr8</t>
    <phoneticPr fontId="3" type="noConversion"/>
  </si>
  <si>
    <t>Chr9</t>
    <phoneticPr fontId="3" type="noConversion"/>
  </si>
  <si>
    <t>Chr2</t>
    <phoneticPr fontId="3" type="noConversion"/>
  </si>
  <si>
    <t>Chr4</t>
    <phoneticPr fontId="3" type="noConversion"/>
  </si>
  <si>
    <t>Chr4</t>
    <phoneticPr fontId="3" type="noConversion"/>
  </si>
  <si>
    <t>Chr3</t>
    <phoneticPr fontId="3" type="noConversion"/>
  </si>
  <si>
    <t>Chr3</t>
    <phoneticPr fontId="3" type="noConversion"/>
  </si>
  <si>
    <t>Chr3</t>
    <phoneticPr fontId="3" type="noConversion"/>
  </si>
  <si>
    <t xml:space="preserve"> Table S7  One-to-one orthologous relationships between Setaria italicaand Zea mays</t>
    <phoneticPr fontId="3" type="noConversion"/>
  </si>
  <si>
    <t>ZmSAUR Gene ID</t>
    <phoneticPr fontId="3" type="noConversion"/>
  </si>
  <si>
    <t>SiSAUR65</t>
  </si>
  <si>
    <t>SiSAUR66</t>
  </si>
  <si>
    <t>SiSAUR70</t>
  </si>
  <si>
    <t>SiSAUR63</t>
  </si>
  <si>
    <t>SiSAUR36</t>
  </si>
  <si>
    <t>SiSAUR38</t>
  </si>
  <si>
    <t>SiSAUR39</t>
  </si>
  <si>
    <t>SiSAUR40</t>
  </si>
  <si>
    <t>SiSAUR41</t>
  </si>
  <si>
    <t>SiSAUR31</t>
  </si>
  <si>
    <t>SiSAUR34</t>
  </si>
  <si>
    <t>SiSAUR35</t>
  </si>
  <si>
    <t>SiSAUR27</t>
  </si>
  <si>
    <t>SiSAUR30</t>
  </si>
  <si>
    <t>SiSAUR17</t>
  </si>
  <si>
    <t>SiSAUR10</t>
  </si>
  <si>
    <t>SiSAUR14</t>
  </si>
  <si>
    <t>SiSAUR3</t>
  </si>
  <si>
    <t>Zm00001eb207400_T001</t>
  </si>
  <si>
    <t>Zm00001eb208090_T001</t>
  </si>
  <si>
    <t>Zm00001eb227020_T001</t>
  </si>
  <si>
    <t>Zm00001eb241870_T001</t>
  </si>
  <si>
    <t>Zm00001eb185010_T001</t>
  </si>
  <si>
    <t>Zm00001eb186060_T001</t>
  </si>
  <si>
    <t>Zm00001eb256180_T001</t>
  </si>
  <si>
    <t>Zm00001eb100000_T001</t>
  </si>
  <si>
    <t>Zm00001eb100010_T002</t>
  </si>
  <si>
    <t>Zm00001eb102510_T001</t>
  </si>
  <si>
    <t>Zm00001eb104090_T001</t>
  </si>
  <si>
    <t>Zm00001eb321140_T001</t>
  </si>
  <si>
    <t>Zm00001eb067390_T001</t>
  </si>
  <si>
    <t>Zm00001eb135850_T001</t>
  </si>
  <si>
    <t>Zm00001eb052600_T001</t>
  </si>
  <si>
    <t>Zm00001eb052570_T001</t>
  </si>
  <si>
    <t>Zm00001eb218030_T001</t>
  </si>
  <si>
    <t>Zm00001eb374060_T001</t>
  </si>
  <si>
    <t>Zm00001eb227970_T001</t>
  </si>
  <si>
    <t>Zm00001eb160690_T001</t>
  </si>
  <si>
    <t>Zm00001eb142840_T001</t>
  </si>
  <si>
    <t>Zm00001eb173630_T001</t>
  </si>
  <si>
    <t>Zm00001eb077260_T001</t>
  </si>
  <si>
    <t>Zm00001eb071310_T001</t>
  </si>
  <si>
    <t>Zm00001eb070620_T001</t>
  </si>
  <si>
    <t>Zm00001eb213640_T001</t>
  </si>
  <si>
    <t>Zm00001eb043760_T001</t>
  </si>
  <si>
    <t>Zm00001eb402290_T001</t>
  </si>
  <si>
    <t>ChrI</t>
    <phoneticPr fontId="3" type="noConversion"/>
  </si>
  <si>
    <t>ChrII</t>
    <phoneticPr fontId="3" type="noConversion"/>
  </si>
  <si>
    <t>ChrIII</t>
    <phoneticPr fontId="3" type="noConversion"/>
  </si>
  <si>
    <t>ChrIV</t>
    <phoneticPr fontId="3" type="noConversion"/>
  </si>
  <si>
    <t>ChrV</t>
    <phoneticPr fontId="3" type="noConversion"/>
  </si>
  <si>
    <t>ChrIX</t>
    <phoneticPr fontId="3" type="noConversion"/>
  </si>
  <si>
    <t>Chr7</t>
    <phoneticPr fontId="3" type="noConversion"/>
  </si>
  <si>
    <t>Chr3</t>
    <phoneticPr fontId="3" type="noConversion"/>
  </si>
  <si>
    <t>Chr1</t>
    <phoneticPr fontId="3" type="noConversion"/>
  </si>
  <si>
    <t>Chr9</t>
    <phoneticPr fontId="3" type="noConversion"/>
  </si>
  <si>
    <t>SbSAUR Gene ID</t>
    <phoneticPr fontId="3" type="noConversion"/>
  </si>
  <si>
    <t>SiSAUR13</t>
  </si>
  <si>
    <t>SiSAUR22</t>
  </si>
  <si>
    <t>SiSAUR23</t>
  </si>
  <si>
    <t>SiSAUR28</t>
  </si>
  <si>
    <t>SiSAUR37</t>
  </si>
  <si>
    <t>SETIT_011872mg</t>
  </si>
  <si>
    <t>SETIT_012071mg</t>
  </si>
  <si>
    <t>SETIT_012214mg</t>
  </si>
  <si>
    <t>SETIT_014594mg</t>
  </si>
  <si>
    <t>SETIT_014597mg</t>
  </si>
  <si>
    <t>SETIT_004618mg</t>
  </si>
  <si>
    <t>SETIT_007390mg</t>
  </si>
  <si>
    <t>SETIT_007494mg</t>
  </si>
  <si>
    <t>SETIT_023438mg</t>
  </si>
  <si>
    <t>SETIT_023684mg</t>
  </si>
  <si>
    <t>SETIT_025158mg</t>
  </si>
  <si>
    <t>SETIT_019196mg</t>
  </si>
  <si>
    <t>SETIT_019067mg</t>
  </si>
  <si>
    <t>SETIT_020054mg</t>
  </si>
  <si>
    <t>EER93356</t>
  </si>
  <si>
    <t>KXG37888</t>
  </si>
  <si>
    <t>EER92784</t>
  </si>
  <si>
    <t>EES10642</t>
  </si>
  <si>
    <t>OQU81983</t>
  </si>
  <si>
    <t>OQU82277</t>
  </si>
  <si>
    <t>EES12863</t>
  </si>
  <si>
    <t>KXG27121</t>
  </si>
  <si>
    <t>EES13953</t>
  </si>
  <si>
    <t>KXG25521</t>
  </si>
  <si>
    <t>EES14109</t>
  </si>
  <si>
    <t>EER97127</t>
  </si>
  <si>
    <t>EES00980</t>
  </si>
  <si>
    <t>KXG19530</t>
  </si>
  <si>
    <t>OQU76999</t>
  </si>
  <si>
    <t>EES06266</t>
  </si>
  <si>
    <t>OQU76860</t>
  </si>
  <si>
    <t>OQU77522</t>
  </si>
  <si>
    <t>KXG37892</t>
  </si>
  <si>
    <t>EER93715</t>
  </si>
  <si>
    <t>OQU89560</t>
  </si>
  <si>
    <t>EER96781</t>
  </si>
  <si>
    <t>OQU89753</t>
  </si>
  <si>
    <t>OQU84433</t>
  </si>
  <si>
    <t>EES04503</t>
  </si>
  <si>
    <t>EER90331</t>
  </si>
  <si>
    <t>OQU85007</t>
  </si>
  <si>
    <t>EES05446</t>
  </si>
  <si>
    <t>EES07542</t>
  </si>
  <si>
    <t>EES05864</t>
  </si>
  <si>
    <t>ChrIX</t>
    <phoneticPr fontId="3" type="noConversion"/>
  </si>
  <si>
    <t>ChrVII</t>
    <phoneticPr fontId="3" type="noConversion"/>
  </si>
  <si>
    <t>ChrVI</t>
    <phoneticPr fontId="3" type="noConversion"/>
  </si>
  <si>
    <t>ChrV</t>
    <phoneticPr fontId="3" type="noConversion"/>
  </si>
  <si>
    <t>ChrIII</t>
    <phoneticPr fontId="3" type="noConversion"/>
  </si>
  <si>
    <t>Chr1</t>
    <phoneticPr fontId="3" type="noConversion"/>
  </si>
  <si>
    <t>Chr6</t>
    <phoneticPr fontId="3" type="noConversion"/>
  </si>
  <si>
    <t>Chr7</t>
    <phoneticPr fontId="3" type="noConversion"/>
  </si>
  <si>
    <t>Chr2</t>
    <phoneticPr fontId="3" type="noConversion"/>
  </si>
  <si>
    <t>Chr10</t>
    <phoneticPr fontId="3" type="noConversion"/>
  </si>
  <si>
    <t>Chr4</t>
    <phoneticPr fontId="3" type="noConversion"/>
  </si>
  <si>
    <t xml:space="preserve"> Table S7  One-to-one orthologous relationships between Setaria italica and Solanum lycopersicum</t>
    <phoneticPr fontId="3" type="noConversion"/>
  </si>
  <si>
    <t>SlSAUR Gene ID</t>
    <phoneticPr fontId="3" type="noConversion"/>
  </si>
  <si>
    <t>Solyc08g079130.1.1</t>
  </si>
  <si>
    <t>Solyc07g042490.1.1</t>
  </si>
  <si>
    <t>Solyc07g042470.3.1</t>
  </si>
  <si>
    <t>Solyc12g009280.2.1</t>
  </si>
  <si>
    <t>Solyc03g097510.1.1</t>
  </si>
  <si>
    <t>Solyc07g066560.1.1</t>
  </si>
  <si>
    <t>Solyc09g007970.2.1</t>
  </si>
  <si>
    <t>SETIT_003199mg</t>
  </si>
  <si>
    <t>ChrI</t>
    <phoneticPr fontId="3" type="noConversion"/>
  </si>
  <si>
    <t>ChrII</t>
    <phoneticPr fontId="3" type="noConversion"/>
  </si>
  <si>
    <t>ChrIV</t>
    <phoneticPr fontId="3" type="noConversion"/>
  </si>
  <si>
    <t>Chr8</t>
    <phoneticPr fontId="3" type="noConversion"/>
  </si>
  <si>
    <t>Chr7</t>
    <phoneticPr fontId="3" type="noConversion"/>
  </si>
  <si>
    <t>Chr12</t>
    <phoneticPr fontId="3" type="noConversion"/>
  </si>
  <si>
    <t>Chr3</t>
    <phoneticPr fontId="3" type="noConversion"/>
  </si>
  <si>
    <t>Chr9</t>
    <phoneticPr fontId="3" type="noConversion"/>
  </si>
  <si>
    <t xml:space="preserve"> Table S7  One-to-one orthologous relationships between Setaria italica and Sorghum bicolor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</si>
</sst>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/>
    <xf numFmtId="0" fontId="5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aoqian\Desktop\&#22522;&#22240;&#23478;&#26063;&#20998;&#26512;\Table%20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UR gene information"/>
      <sheetName val="Sheet2"/>
      <sheetName val="Sheet4"/>
      <sheetName val="Sheet1"/>
      <sheetName val="SAUR gene sequences"/>
    </sheetNames>
    <sheetDataSet>
      <sheetData sheetId="0">
        <row r="1">
          <cell r="C1" t="str">
            <v>TableS 1  List of the 72 SiSAUR genes identified in this study.</v>
          </cell>
          <cell r="D1"/>
        </row>
        <row r="2">
          <cell r="C2" t="str">
            <v>Gene</v>
          </cell>
          <cell r="D2" t="str">
            <v>Gene ID</v>
          </cell>
        </row>
        <row r="3">
          <cell r="C3" t="str">
            <v>SiSAUR1</v>
          </cell>
          <cell r="D3" t="str">
            <v>SETIT_038606mg</v>
          </cell>
        </row>
        <row r="4">
          <cell r="C4" t="str">
            <v>SiSAUR2</v>
          </cell>
          <cell r="D4" t="str">
            <v>SETIT_040192mg</v>
          </cell>
        </row>
        <row r="5">
          <cell r="C5" t="str">
            <v>SiSAUR3</v>
          </cell>
          <cell r="D5" t="str">
            <v>SETIT_040097mg</v>
          </cell>
        </row>
        <row r="6">
          <cell r="C6" t="str">
            <v>SiSAUR4</v>
          </cell>
          <cell r="D6" t="str">
            <v>SETIT_038081mg</v>
          </cell>
        </row>
        <row r="7">
          <cell r="C7" t="str">
            <v>SiSAUR5</v>
          </cell>
          <cell r="D7" t="str">
            <v>SETIT_027908mg</v>
          </cell>
        </row>
        <row r="8">
          <cell r="C8" t="str">
            <v>SiSAUR6</v>
          </cell>
          <cell r="D8" t="str">
            <v>SETIT_028123mg</v>
          </cell>
        </row>
        <row r="9">
          <cell r="C9" t="str">
            <v>SiSAUR7</v>
          </cell>
          <cell r="D9" t="str">
            <v>SETIT_027320mg</v>
          </cell>
        </row>
        <row r="10">
          <cell r="C10" t="str">
            <v>SiSAUR8</v>
          </cell>
          <cell r="D10" t="str">
            <v>SETIT_012732mg</v>
          </cell>
        </row>
        <row r="11">
          <cell r="C11" t="str">
            <v>SiSAUR9</v>
          </cell>
          <cell r="D11" t="str">
            <v>SETIT_011311mg</v>
          </cell>
        </row>
        <row r="12">
          <cell r="C12" t="str">
            <v>SiSAUR10</v>
          </cell>
          <cell r="D12" t="str">
            <v>SETIT_011872mg</v>
          </cell>
        </row>
        <row r="13">
          <cell r="C13" t="str">
            <v>SiSAUR11</v>
          </cell>
          <cell r="D13" t="str">
            <v>SETIT_011299mg</v>
          </cell>
        </row>
        <row r="14">
          <cell r="C14" t="str">
            <v>SiSAUR12</v>
          </cell>
          <cell r="D14" t="str">
            <v>SETIT_011170mg</v>
          </cell>
        </row>
        <row r="15">
          <cell r="C15" t="str">
            <v>SiSAUR13</v>
          </cell>
          <cell r="D15" t="str">
            <v>SETIT_012071mg</v>
          </cell>
        </row>
        <row r="16">
          <cell r="C16" t="str">
            <v>SiSAUR14</v>
          </cell>
          <cell r="D16" t="str">
            <v>SETIT_012214mg</v>
          </cell>
        </row>
        <row r="17">
          <cell r="C17" t="str">
            <v>SiSAUR15</v>
          </cell>
          <cell r="D17" t="str">
            <v>SETIT_014994mg</v>
          </cell>
        </row>
        <row r="18">
          <cell r="C18" t="str">
            <v>SiSAUR16</v>
          </cell>
          <cell r="D18" t="str">
            <v>SETIT_015152mg</v>
          </cell>
        </row>
        <row r="19">
          <cell r="C19" t="str">
            <v>SiSAUR17</v>
          </cell>
          <cell r="D19" t="str">
            <v>SETIT_014734mg</v>
          </cell>
        </row>
        <row r="20">
          <cell r="C20" t="str">
            <v>SiSAUR18</v>
          </cell>
          <cell r="D20" t="str">
            <v>SETIT_015405mg</v>
          </cell>
        </row>
        <row r="21">
          <cell r="C21" t="str">
            <v>SiSAUR19</v>
          </cell>
          <cell r="D21" t="str">
            <v>SETIT_015324mg</v>
          </cell>
        </row>
        <row r="22">
          <cell r="C22" t="str">
            <v>SiSAUR20</v>
          </cell>
          <cell r="D22" t="str">
            <v>SETIT_014323mg</v>
          </cell>
        </row>
        <row r="23">
          <cell r="C23" t="str">
            <v>SiSAUR21</v>
          </cell>
          <cell r="D23" t="str">
            <v>SETIT_015757mg</v>
          </cell>
        </row>
        <row r="24">
          <cell r="C24" t="str">
            <v>SiSAUR22</v>
          </cell>
          <cell r="D24" t="str">
            <v>SETIT_014594mg</v>
          </cell>
        </row>
        <row r="25">
          <cell r="C25" t="str">
            <v>SiSAUR23</v>
          </cell>
          <cell r="D25" t="str">
            <v>SETIT_014597mg</v>
          </cell>
        </row>
        <row r="26">
          <cell r="C26" t="str">
            <v>SiSAUR24</v>
          </cell>
          <cell r="D26" t="str">
            <v>SETIT_014596mg</v>
          </cell>
        </row>
        <row r="27">
          <cell r="C27" t="str">
            <v>SiSAUR25</v>
          </cell>
          <cell r="D27" t="str">
            <v>SETIT_004900mg</v>
          </cell>
        </row>
        <row r="28">
          <cell r="C28" t="str">
            <v>SiSAUR26</v>
          </cell>
          <cell r="D28" t="str">
            <v>SETIT_003831mg</v>
          </cell>
        </row>
        <row r="29">
          <cell r="C29" t="str">
            <v>SiSAUR27</v>
          </cell>
          <cell r="D29" t="str">
            <v>SETIT_004732mg</v>
          </cell>
        </row>
        <row r="30">
          <cell r="C30" t="str">
            <v>SiSAUR28</v>
          </cell>
          <cell r="D30" t="str">
            <v>SETIT_004618mg</v>
          </cell>
        </row>
        <row r="31">
          <cell r="C31" t="str">
            <v>SiSAUR29</v>
          </cell>
          <cell r="D31" t="str">
            <v>SETIT_004394mg</v>
          </cell>
        </row>
        <row r="32">
          <cell r="C32" t="str">
            <v>SiSAUR30</v>
          </cell>
          <cell r="D32" t="str">
            <v>SETIT_003199mg</v>
          </cell>
        </row>
        <row r="33">
          <cell r="C33" t="str">
            <v>SiSAUR31</v>
          </cell>
          <cell r="D33" t="str">
            <v>SETIT_007390mg</v>
          </cell>
        </row>
        <row r="34">
          <cell r="C34" t="str">
            <v>SiSAUR32</v>
          </cell>
          <cell r="D34" t="str">
            <v>SETIT_008664mg</v>
          </cell>
        </row>
        <row r="35">
          <cell r="C35" t="str">
            <v>SiSAUR33</v>
          </cell>
          <cell r="D35" t="str">
            <v>SETIT_007457mg</v>
          </cell>
        </row>
        <row r="36">
          <cell r="C36" t="str">
            <v>SiSAUR34</v>
          </cell>
          <cell r="D36" t="str">
            <v>SETIT_007494mg</v>
          </cell>
        </row>
        <row r="37">
          <cell r="C37" t="str">
            <v>SiSAUR35</v>
          </cell>
          <cell r="D37" t="str">
            <v>SETIT_007491mg</v>
          </cell>
        </row>
        <row r="38">
          <cell r="C38" t="str">
            <v>SiSAUR36</v>
          </cell>
          <cell r="D38" t="str">
            <v>SETIT_025068mg</v>
          </cell>
        </row>
        <row r="39">
          <cell r="C39" t="str">
            <v>SiSAUR37</v>
          </cell>
          <cell r="D39" t="str">
            <v>SETIT_023438mg</v>
          </cell>
        </row>
        <row r="40">
          <cell r="C40" t="str">
            <v>SiSAUR38</v>
          </cell>
          <cell r="D40" t="str">
            <v>SETIT_023607mg</v>
          </cell>
        </row>
        <row r="41">
          <cell r="C41" t="str">
            <v>SiSAUR39</v>
          </cell>
          <cell r="D41" t="str">
            <v>SETIT_023684mg</v>
          </cell>
        </row>
        <row r="42">
          <cell r="C42" t="str">
            <v>SiSAUR40</v>
          </cell>
          <cell r="D42" t="str">
            <v>SETIT_024945mg</v>
          </cell>
        </row>
        <row r="43">
          <cell r="C43" t="str">
            <v>SiSAUR41</v>
          </cell>
          <cell r="D43" t="str">
            <v>SETIT_025158mg</v>
          </cell>
        </row>
        <row r="44">
          <cell r="C44" t="str">
            <v>SiSAUR42</v>
          </cell>
          <cell r="D44" t="str">
            <v>SETIT_031367mg</v>
          </cell>
        </row>
        <row r="45">
          <cell r="C45" t="str">
            <v>SiSAUR43</v>
          </cell>
          <cell r="D45" t="str">
            <v>SETIT_031255mg</v>
          </cell>
        </row>
        <row r="46">
          <cell r="C46" t="str">
            <v>SiSAUR44</v>
          </cell>
          <cell r="D46" t="str">
            <v>SETIT_032625mg</v>
          </cell>
        </row>
        <row r="47">
          <cell r="C47" t="str">
            <v>SiSAUR45</v>
          </cell>
          <cell r="D47" t="str">
            <v>SETIT_032211mg</v>
          </cell>
        </row>
        <row r="48">
          <cell r="C48" t="str">
            <v>SiSAUR46</v>
          </cell>
          <cell r="D48" t="str">
            <v>SETIT_032961mg</v>
          </cell>
        </row>
        <row r="49">
          <cell r="C49" t="str">
            <v>SiSAUR47</v>
          </cell>
          <cell r="D49" t="str">
            <v>SETIT_031411mg</v>
          </cell>
        </row>
        <row r="50">
          <cell r="C50" t="str">
            <v>SiSAUR48</v>
          </cell>
          <cell r="D50" t="str">
            <v>SETIT_031437mg</v>
          </cell>
        </row>
        <row r="51">
          <cell r="C51" t="str">
            <v>SiSAUR49</v>
          </cell>
          <cell r="D51" t="str">
            <v>SETIT_031436mg</v>
          </cell>
        </row>
        <row r="52">
          <cell r="C52" t="str">
            <v>SiSAUR50</v>
          </cell>
          <cell r="D52" t="str">
            <v>SETIT_031400mg</v>
          </cell>
        </row>
        <row r="53">
          <cell r="C53" t="str">
            <v>SiSAUR51</v>
          </cell>
          <cell r="D53" t="str">
            <v>SETIT_031416mg</v>
          </cell>
        </row>
        <row r="54">
          <cell r="C54" t="str">
            <v>SiSAUR52</v>
          </cell>
          <cell r="D54" t="str">
            <v>SETIT_031413mg</v>
          </cell>
        </row>
        <row r="55">
          <cell r="C55" t="str">
            <v>SiSAUR53</v>
          </cell>
          <cell r="D55" t="str">
            <v>SETIT_031897mg</v>
          </cell>
        </row>
        <row r="56">
          <cell r="C56" t="str">
            <v>SiSAUR54</v>
          </cell>
          <cell r="D56" t="str">
            <v>SETIT_031412mg</v>
          </cell>
        </row>
        <row r="57">
          <cell r="C57" t="str">
            <v>SiSAUR55</v>
          </cell>
          <cell r="D57" t="str">
            <v>SETIT_033091mg</v>
          </cell>
        </row>
        <row r="58">
          <cell r="C58" t="str">
            <v>SiSAUR56</v>
          </cell>
          <cell r="D58" t="str">
            <v>SETIT_033043mg</v>
          </cell>
        </row>
        <row r="59">
          <cell r="C59" t="str">
            <v>SiSAUR57</v>
          </cell>
          <cell r="D59" t="str">
            <v>SETIT_031310mg</v>
          </cell>
        </row>
        <row r="60">
          <cell r="C60" t="str">
            <v>SiSAUR58</v>
          </cell>
          <cell r="D60" t="str">
            <v>SETIT_031398mg</v>
          </cell>
        </row>
        <row r="61">
          <cell r="C61" t="str">
            <v>SiSAUR59</v>
          </cell>
          <cell r="D61" t="str">
            <v>SETIT_031462mg</v>
          </cell>
        </row>
        <row r="62">
          <cell r="C62" t="str">
            <v>SiSAUR60</v>
          </cell>
          <cell r="D62" t="str">
            <v>SETIT_033136mg</v>
          </cell>
        </row>
        <row r="63">
          <cell r="C63" t="str">
            <v>SiSAUR61</v>
          </cell>
          <cell r="D63" t="str">
            <v>SETIT_032097mg</v>
          </cell>
        </row>
        <row r="64">
          <cell r="C64" t="str">
            <v>SiSAUR62</v>
          </cell>
          <cell r="D64" t="str">
            <v>SETIT_032098mg</v>
          </cell>
        </row>
        <row r="65">
          <cell r="C65" t="str">
            <v>SiSAUR63</v>
          </cell>
          <cell r="D65" t="str">
            <v>SETIT_033195mg</v>
          </cell>
        </row>
        <row r="66">
          <cell r="C66" t="str">
            <v>SiSAUR64</v>
          </cell>
          <cell r="D66" t="str">
            <v>SETIT_019300mg</v>
          </cell>
        </row>
        <row r="67">
          <cell r="C67" t="str">
            <v>SiSAUR65</v>
          </cell>
          <cell r="D67" t="str">
            <v>SETIT_019196mg</v>
          </cell>
        </row>
        <row r="68">
          <cell r="C68" t="str">
            <v>SiSAUR66</v>
          </cell>
          <cell r="D68" t="str">
            <v>SETIT_019067mg</v>
          </cell>
        </row>
        <row r="69">
          <cell r="C69" t="str">
            <v>SiSAUR67</v>
          </cell>
          <cell r="D69" t="str">
            <v>SETIT_018834mg</v>
          </cell>
        </row>
        <row r="70">
          <cell r="C70" t="str">
            <v>SiSAUR68</v>
          </cell>
          <cell r="D70" t="str">
            <v>SETIT_019642mg</v>
          </cell>
        </row>
        <row r="71">
          <cell r="C71" t="str">
            <v>SiSAUR69</v>
          </cell>
          <cell r="D71" t="str">
            <v>SETIT_018569mg</v>
          </cell>
        </row>
        <row r="72">
          <cell r="C72" t="str">
            <v>SiSAUR70</v>
          </cell>
          <cell r="D72" t="str">
            <v>SETIT_020054mg</v>
          </cell>
        </row>
        <row r="73">
          <cell r="C73" t="str">
            <v>SiSAUR71</v>
          </cell>
          <cell r="D73" t="str">
            <v>SETIT_018381mg</v>
          </cell>
        </row>
        <row r="74">
          <cell r="C74" t="str">
            <v>SiSAUR72</v>
          </cell>
          <cell r="D74" t="str">
            <v>SETIT_018749mg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9" sqref="A9"/>
    </sheetView>
  </sheetViews>
  <sheetFormatPr defaultRowHeight="14.25" x14ac:dyDescent="0.2"/>
  <cols>
    <col min="1" max="1" width="23.875" customWidth="1"/>
    <col min="2" max="2" width="22.875" customWidth="1"/>
    <col min="3" max="3" width="11" customWidth="1"/>
    <col min="4" max="4" width="7.75" customWidth="1"/>
    <col min="5" max="5" width="21.25" customWidth="1"/>
    <col min="6" max="6" width="11.5" customWidth="1"/>
  </cols>
  <sheetData>
    <row r="1" spans="1:6" ht="15.75" x14ac:dyDescent="0.25">
      <c r="A1" s="9" t="s">
        <v>0</v>
      </c>
      <c r="B1" s="8"/>
      <c r="C1" s="8"/>
      <c r="D1" s="8"/>
      <c r="E1" s="8"/>
      <c r="F1" s="8"/>
    </row>
    <row r="2" spans="1:6" ht="15" x14ac:dyDescent="0.2">
      <c r="A2" s="10" t="s">
        <v>3</v>
      </c>
      <c r="B2" s="10" t="s">
        <v>4</v>
      </c>
      <c r="C2" s="10" t="s">
        <v>1</v>
      </c>
      <c r="D2" s="10"/>
      <c r="E2" s="10" t="s">
        <v>5</v>
      </c>
      <c r="F2" s="11" t="s">
        <v>1</v>
      </c>
    </row>
    <row r="3" spans="1:6" ht="15" x14ac:dyDescent="0.25">
      <c r="A3" s="2" t="s">
        <v>6</v>
      </c>
      <c r="B3" s="2" t="s">
        <v>16</v>
      </c>
      <c r="C3" s="2" t="s">
        <v>21</v>
      </c>
      <c r="D3" s="1" t="s">
        <v>2</v>
      </c>
      <c r="E3" s="2" t="s">
        <v>10</v>
      </c>
      <c r="F3" s="3" t="s">
        <v>14</v>
      </c>
    </row>
    <row r="4" spans="1:6" ht="15" x14ac:dyDescent="0.25">
      <c r="A4" s="2" t="s">
        <v>7</v>
      </c>
      <c r="B4" s="2" t="s">
        <v>19</v>
      </c>
      <c r="C4" s="2" t="s">
        <v>21</v>
      </c>
      <c r="D4" s="1" t="s">
        <v>2</v>
      </c>
      <c r="E4" s="2" t="s">
        <v>11</v>
      </c>
      <c r="F4" s="3" t="s">
        <v>14</v>
      </c>
    </row>
    <row r="5" spans="1:6" ht="15" x14ac:dyDescent="0.25">
      <c r="A5" s="2" t="s">
        <v>6</v>
      </c>
      <c r="B5" s="2" t="s">
        <v>16</v>
      </c>
      <c r="C5" s="2" t="s">
        <v>21</v>
      </c>
      <c r="D5" s="1" t="s">
        <v>2</v>
      </c>
      <c r="E5" s="2" t="s">
        <v>12</v>
      </c>
      <c r="F5" s="3" t="s">
        <v>15</v>
      </c>
    </row>
    <row r="6" spans="1:6" ht="15" x14ac:dyDescent="0.25">
      <c r="A6" s="12" t="s">
        <v>9</v>
      </c>
      <c r="B6" s="12" t="s">
        <v>20</v>
      </c>
      <c r="C6" s="12" t="s">
        <v>22</v>
      </c>
      <c r="D6" s="13" t="s">
        <v>2</v>
      </c>
      <c r="E6" s="12" t="s">
        <v>13</v>
      </c>
      <c r="F6" s="14" t="s">
        <v>15</v>
      </c>
    </row>
  </sheetData>
  <sortState ref="A8:A48">
    <sortCondition ref="A8:A48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12" sqref="I12"/>
    </sheetView>
  </sheetViews>
  <sheetFormatPr defaultRowHeight="14.25" x14ac:dyDescent="0.2"/>
  <cols>
    <col min="1" max="1" width="25.125" customWidth="1"/>
    <col min="2" max="2" width="19.875" customWidth="1"/>
    <col min="3" max="4" width="8.75" customWidth="1"/>
    <col min="5" max="5" width="19.625" customWidth="1"/>
    <col min="6" max="6" width="10.625" customWidth="1"/>
  </cols>
  <sheetData>
    <row r="1" spans="1:6" ht="15.75" x14ac:dyDescent="0.25">
      <c r="A1" s="15" t="s">
        <v>23</v>
      </c>
      <c r="B1" s="8"/>
      <c r="C1" s="8"/>
      <c r="D1" s="8"/>
      <c r="E1" s="8"/>
      <c r="F1" s="8"/>
    </row>
    <row r="2" spans="1:6" ht="15" x14ac:dyDescent="0.2">
      <c r="A2" s="10" t="s">
        <v>3</v>
      </c>
      <c r="B2" s="10" t="s">
        <v>4</v>
      </c>
      <c r="C2" s="10" t="s">
        <v>1</v>
      </c>
      <c r="D2" s="10"/>
      <c r="E2" s="10" t="s">
        <v>56</v>
      </c>
      <c r="F2" s="11" t="s">
        <v>1</v>
      </c>
    </row>
    <row r="3" spans="1:6" ht="15" x14ac:dyDescent="0.2">
      <c r="A3" s="5" t="s">
        <v>35</v>
      </c>
      <c r="B3" s="5" t="s">
        <v>67</v>
      </c>
      <c r="C3" s="5" t="s">
        <v>71</v>
      </c>
      <c r="D3" s="1" t="s">
        <v>2</v>
      </c>
      <c r="E3" s="5" t="s">
        <v>49</v>
      </c>
      <c r="F3" s="5" t="s">
        <v>77</v>
      </c>
    </row>
    <row r="4" spans="1:6" ht="15" x14ac:dyDescent="0.2">
      <c r="A4" s="5" t="s">
        <v>27</v>
      </c>
      <c r="B4" s="5" t="s">
        <v>68</v>
      </c>
      <c r="C4" s="5" t="s">
        <v>71</v>
      </c>
      <c r="D4" s="1" t="s">
        <v>2</v>
      </c>
      <c r="E4" s="5" t="s">
        <v>41</v>
      </c>
      <c r="F4" s="5" t="s">
        <v>78</v>
      </c>
    </row>
    <row r="5" spans="1:6" ht="15" x14ac:dyDescent="0.2">
      <c r="A5" s="5" t="s">
        <v>28</v>
      </c>
      <c r="B5" s="5" t="s">
        <v>69</v>
      </c>
      <c r="C5" s="5" t="s">
        <v>71</v>
      </c>
      <c r="D5" s="1" t="s">
        <v>2</v>
      </c>
      <c r="E5" s="5" t="s">
        <v>42</v>
      </c>
      <c r="F5" s="5" t="s">
        <v>79</v>
      </c>
    </row>
    <row r="6" spans="1:6" ht="15" x14ac:dyDescent="0.2">
      <c r="A6" s="6" t="s">
        <v>29</v>
      </c>
      <c r="B6" s="6" t="s">
        <v>70</v>
      </c>
      <c r="C6" s="5" t="s">
        <v>71</v>
      </c>
      <c r="D6" s="4" t="s">
        <v>2</v>
      </c>
      <c r="E6" s="6" t="s">
        <v>43</v>
      </c>
      <c r="F6" s="5" t="s">
        <v>17</v>
      </c>
    </row>
    <row r="7" spans="1:6" ht="15" x14ac:dyDescent="0.2">
      <c r="A7" s="5" t="s">
        <v>6</v>
      </c>
      <c r="B7" s="5" t="s">
        <v>16</v>
      </c>
      <c r="C7" s="5" t="s">
        <v>72</v>
      </c>
      <c r="D7" s="1" t="s">
        <v>2</v>
      </c>
      <c r="E7" s="5" t="s">
        <v>53</v>
      </c>
      <c r="F7" s="5" t="s">
        <v>80</v>
      </c>
    </row>
    <row r="8" spans="1:6" ht="15" x14ac:dyDescent="0.2">
      <c r="A8" s="5" t="s">
        <v>8</v>
      </c>
      <c r="B8" s="5" t="s">
        <v>18</v>
      </c>
      <c r="C8" s="5" t="s">
        <v>72</v>
      </c>
      <c r="D8" s="1" t="s">
        <v>2</v>
      </c>
      <c r="E8" s="5" t="s">
        <v>54</v>
      </c>
      <c r="F8" s="5" t="s">
        <v>81</v>
      </c>
    </row>
    <row r="9" spans="1:6" ht="15" x14ac:dyDescent="0.2">
      <c r="A9" s="5" t="s">
        <v>24</v>
      </c>
      <c r="B9" s="5" t="s">
        <v>65</v>
      </c>
      <c r="C9" s="5" t="s">
        <v>72</v>
      </c>
      <c r="D9" s="1" t="s">
        <v>2</v>
      </c>
      <c r="E9" s="5" t="s">
        <v>38</v>
      </c>
      <c r="F9" s="5" t="s">
        <v>14</v>
      </c>
    </row>
    <row r="10" spans="1:6" ht="15" x14ac:dyDescent="0.2">
      <c r="A10" s="5" t="s">
        <v>24</v>
      </c>
      <c r="B10" s="5" t="s">
        <v>65</v>
      </c>
      <c r="C10" s="5" t="s">
        <v>72</v>
      </c>
      <c r="D10" s="1" t="s">
        <v>2</v>
      </c>
      <c r="E10" s="5" t="s">
        <v>52</v>
      </c>
      <c r="F10" s="5" t="s">
        <v>82</v>
      </c>
    </row>
    <row r="11" spans="1:6" ht="15" x14ac:dyDescent="0.2">
      <c r="A11" s="5" t="s">
        <v>37</v>
      </c>
      <c r="B11" s="5" t="s">
        <v>66</v>
      </c>
      <c r="C11" s="5" t="s">
        <v>72</v>
      </c>
      <c r="D11" s="1" t="s">
        <v>2</v>
      </c>
      <c r="E11" s="5" t="s">
        <v>55</v>
      </c>
      <c r="F11" s="5" t="s">
        <v>83</v>
      </c>
    </row>
    <row r="12" spans="1:6" ht="15" x14ac:dyDescent="0.2">
      <c r="A12" s="5" t="s">
        <v>25</v>
      </c>
      <c r="B12" s="5" t="s">
        <v>62</v>
      </c>
      <c r="C12" s="5" t="s">
        <v>73</v>
      </c>
      <c r="D12" s="1" t="s">
        <v>2</v>
      </c>
      <c r="E12" s="5" t="s">
        <v>39</v>
      </c>
      <c r="F12" s="5" t="s">
        <v>84</v>
      </c>
    </row>
    <row r="13" spans="1:6" ht="15" x14ac:dyDescent="0.2">
      <c r="A13" s="5" t="s">
        <v>25</v>
      </c>
      <c r="B13" s="5" t="s">
        <v>62</v>
      </c>
      <c r="C13" s="5" t="s">
        <v>73</v>
      </c>
      <c r="D13" s="1" t="s">
        <v>2</v>
      </c>
      <c r="E13" s="5" t="s">
        <v>50</v>
      </c>
      <c r="F13" s="5" t="s">
        <v>77</v>
      </c>
    </row>
    <row r="14" spans="1:6" ht="15" x14ac:dyDescent="0.2">
      <c r="A14" s="5" t="s">
        <v>26</v>
      </c>
      <c r="B14" s="5" t="s">
        <v>63</v>
      </c>
      <c r="C14" s="5" t="s">
        <v>73</v>
      </c>
      <c r="D14" s="1" t="s">
        <v>2</v>
      </c>
      <c r="E14" s="5" t="s">
        <v>40</v>
      </c>
      <c r="F14" s="5" t="s">
        <v>17</v>
      </c>
    </row>
    <row r="15" spans="1:6" ht="15" x14ac:dyDescent="0.2">
      <c r="A15" s="5" t="s">
        <v>36</v>
      </c>
      <c r="B15" s="5" t="s">
        <v>60</v>
      </c>
      <c r="C15" s="5" t="s">
        <v>74</v>
      </c>
      <c r="D15" s="1" t="s">
        <v>2</v>
      </c>
      <c r="E15" s="5" t="s">
        <v>51</v>
      </c>
      <c r="F15" s="5" t="s">
        <v>82</v>
      </c>
    </row>
    <row r="16" spans="1:6" ht="15" x14ac:dyDescent="0.2">
      <c r="A16" s="5" t="s">
        <v>33</v>
      </c>
      <c r="B16" s="5" t="s">
        <v>58</v>
      </c>
      <c r="C16" s="5" t="s">
        <v>75</v>
      </c>
      <c r="D16" s="1" t="s">
        <v>2</v>
      </c>
      <c r="E16" s="5" t="s">
        <v>47</v>
      </c>
      <c r="F16" s="5" t="s">
        <v>85</v>
      </c>
    </row>
    <row r="17" spans="1:6" ht="15" x14ac:dyDescent="0.2">
      <c r="A17" s="5" t="s">
        <v>34</v>
      </c>
      <c r="B17" s="5" t="s">
        <v>59</v>
      </c>
      <c r="C17" s="5" t="s">
        <v>75</v>
      </c>
      <c r="D17" s="1" t="s">
        <v>2</v>
      </c>
      <c r="E17" s="5" t="s">
        <v>48</v>
      </c>
      <c r="F17" s="5" t="s">
        <v>86</v>
      </c>
    </row>
    <row r="18" spans="1:6" ht="15" x14ac:dyDescent="0.2">
      <c r="A18" s="5" t="s">
        <v>32</v>
      </c>
      <c r="B18" s="5" t="s">
        <v>57</v>
      </c>
      <c r="C18" s="5" t="s">
        <v>76</v>
      </c>
      <c r="D18" s="1" t="s">
        <v>2</v>
      </c>
      <c r="E18" s="5" t="s">
        <v>46</v>
      </c>
      <c r="F18" s="5" t="s">
        <v>87</v>
      </c>
    </row>
    <row r="19" spans="1:6" ht="15" x14ac:dyDescent="0.2">
      <c r="A19" s="5" t="s">
        <v>31</v>
      </c>
      <c r="B19" s="5" t="s">
        <v>61</v>
      </c>
      <c r="C19" s="5" t="s">
        <v>76</v>
      </c>
      <c r="D19" s="1" t="s">
        <v>2</v>
      </c>
      <c r="E19" s="5" t="s">
        <v>45</v>
      </c>
      <c r="F19" s="5" t="s">
        <v>88</v>
      </c>
    </row>
    <row r="20" spans="1:6" ht="15" x14ac:dyDescent="0.2">
      <c r="A20" s="16" t="s">
        <v>30</v>
      </c>
      <c r="B20" s="16" t="s">
        <v>64</v>
      </c>
      <c r="C20" s="16" t="s">
        <v>76</v>
      </c>
      <c r="D20" s="13" t="s">
        <v>2</v>
      </c>
      <c r="E20" s="16" t="s">
        <v>44</v>
      </c>
      <c r="F20" s="16" t="s">
        <v>89</v>
      </c>
    </row>
  </sheetData>
  <sortState ref="A3:F20">
    <sortCondition ref="C3:C20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2" workbookViewId="0">
      <selection activeCell="G28" sqref="G28"/>
    </sheetView>
  </sheetViews>
  <sheetFormatPr defaultRowHeight="14.25" x14ac:dyDescent="0.2"/>
  <cols>
    <col min="1" max="2" width="23.5" customWidth="1"/>
    <col min="5" max="5" width="21.875" style="7" customWidth="1"/>
  </cols>
  <sheetData>
    <row r="1" spans="1:6" ht="15.75" x14ac:dyDescent="0.25">
      <c r="A1" s="15" t="s">
        <v>90</v>
      </c>
      <c r="B1" s="8"/>
      <c r="C1" s="8"/>
      <c r="D1" s="8"/>
      <c r="E1" s="17"/>
      <c r="F1" s="8"/>
    </row>
    <row r="2" spans="1:6" ht="15" x14ac:dyDescent="0.2">
      <c r="A2" s="10" t="s">
        <v>3</v>
      </c>
      <c r="B2" s="10" t="s">
        <v>4</v>
      </c>
      <c r="C2" s="10" t="s">
        <v>1</v>
      </c>
      <c r="D2" s="10"/>
      <c r="E2" s="11" t="s">
        <v>91</v>
      </c>
      <c r="F2" s="11" t="s">
        <v>1</v>
      </c>
    </row>
    <row r="3" spans="1:6" ht="15" x14ac:dyDescent="0.2">
      <c r="A3" s="2" t="s">
        <v>35</v>
      </c>
      <c r="B3" s="2" t="str">
        <f>VLOOKUP(A:A,'[1]SAUR gene information'!$C:$D,2,FALSE)</f>
        <v>SETIT_019300mg</v>
      </c>
      <c r="C3" s="2" t="s">
        <v>138</v>
      </c>
      <c r="D3" s="1" t="s">
        <v>2</v>
      </c>
      <c r="E3" s="5" t="s">
        <v>110</v>
      </c>
      <c r="F3" s="2" t="s">
        <v>85</v>
      </c>
    </row>
    <row r="4" spans="1:6" ht="15" x14ac:dyDescent="0.2">
      <c r="A4" s="2" t="s">
        <v>92</v>
      </c>
      <c r="B4" s="2" t="str">
        <f>VLOOKUP(A:A,'[1]SAUR gene information'!$C:$D,2,FALSE)</f>
        <v>SETIT_019196mg</v>
      </c>
      <c r="C4" s="2" t="s">
        <v>138</v>
      </c>
      <c r="D4" s="1" t="s">
        <v>2</v>
      </c>
      <c r="E4" s="5" t="s">
        <v>111</v>
      </c>
      <c r="F4" s="2" t="s">
        <v>85</v>
      </c>
    </row>
    <row r="5" spans="1:6" ht="15" x14ac:dyDescent="0.2">
      <c r="A5" s="2" t="s">
        <v>93</v>
      </c>
      <c r="B5" s="2" t="str">
        <f>VLOOKUP(A:A,'[1]SAUR gene information'!$C:$D,2,FALSE)</f>
        <v>SETIT_019067mg</v>
      </c>
      <c r="C5" s="2" t="s">
        <v>138</v>
      </c>
      <c r="D5" s="1" t="s">
        <v>2</v>
      </c>
      <c r="E5" s="5" t="s">
        <v>112</v>
      </c>
      <c r="F5" s="2" t="s">
        <v>15</v>
      </c>
    </row>
    <row r="6" spans="1:6" ht="15" x14ac:dyDescent="0.2">
      <c r="A6" s="2" t="s">
        <v>27</v>
      </c>
      <c r="B6" s="2" t="str">
        <f>VLOOKUP(A:A,'[1]SAUR gene information'!$C:$D,2,FALSE)</f>
        <v>SETIT_018569mg</v>
      </c>
      <c r="C6" s="2" t="s">
        <v>138</v>
      </c>
      <c r="D6" s="1" t="s">
        <v>2</v>
      </c>
      <c r="E6" s="5" t="s">
        <v>113</v>
      </c>
      <c r="F6" s="2" t="s">
        <v>15</v>
      </c>
    </row>
    <row r="7" spans="1:6" ht="15" x14ac:dyDescent="0.2">
      <c r="A7" s="2" t="s">
        <v>94</v>
      </c>
      <c r="B7" s="2" t="str">
        <f>VLOOKUP(A:A,'[1]SAUR gene information'!$C:$D,2,FALSE)</f>
        <v>SETIT_020054mg</v>
      </c>
      <c r="C7" s="2" t="s">
        <v>138</v>
      </c>
      <c r="D7" s="1" t="s">
        <v>2</v>
      </c>
      <c r="E7" s="5" t="s">
        <v>114</v>
      </c>
      <c r="F7" s="2" t="s">
        <v>85</v>
      </c>
    </row>
    <row r="8" spans="1:6" ht="15" x14ac:dyDescent="0.2">
      <c r="A8" s="2" t="s">
        <v>28</v>
      </c>
      <c r="B8" s="2" t="str">
        <f>VLOOKUP(A:A,'[1]SAUR gene information'!$C:$D,2,FALSE)</f>
        <v>SETIT_018381mg</v>
      </c>
      <c r="C8" s="2" t="s">
        <v>138</v>
      </c>
      <c r="D8" s="1" t="s">
        <v>2</v>
      </c>
      <c r="E8" s="5" t="s">
        <v>115</v>
      </c>
      <c r="F8" s="2" t="s">
        <v>85</v>
      </c>
    </row>
    <row r="9" spans="1:6" ht="15" x14ac:dyDescent="0.2">
      <c r="A9" s="2" t="s">
        <v>29</v>
      </c>
      <c r="B9" s="2" t="str">
        <f>VLOOKUP(A:A,'[1]SAUR gene information'!$C:$D,2,FALSE)</f>
        <v>SETIT_018749mg</v>
      </c>
      <c r="C9" s="2" t="s">
        <v>138</v>
      </c>
      <c r="D9" s="1" t="s">
        <v>2</v>
      </c>
      <c r="E9" s="5" t="s">
        <v>116</v>
      </c>
      <c r="F9" s="2" t="s">
        <v>15</v>
      </c>
    </row>
    <row r="10" spans="1:6" ht="15" x14ac:dyDescent="0.2">
      <c r="A10" s="2" t="s">
        <v>6</v>
      </c>
      <c r="B10" s="2" t="str">
        <f>VLOOKUP(A:A,'[1]SAUR gene information'!$C:$D,2,FALSE)</f>
        <v>SETIT_031367mg</v>
      </c>
      <c r="C10" s="2" t="s">
        <v>139</v>
      </c>
      <c r="D10" s="1" t="s">
        <v>2</v>
      </c>
      <c r="E10" s="5" t="s">
        <v>117</v>
      </c>
      <c r="F10" s="2" t="s">
        <v>17</v>
      </c>
    </row>
    <row r="11" spans="1:6" ht="15" x14ac:dyDescent="0.2">
      <c r="A11" s="2" t="s">
        <v>8</v>
      </c>
      <c r="B11" s="2" t="str">
        <f>VLOOKUP(A:A,'[1]SAUR gene information'!$C:$D,2,FALSE)</f>
        <v>SETIT_031255mg</v>
      </c>
      <c r="C11" s="2" t="s">
        <v>139</v>
      </c>
      <c r="D11" s="1" t="s">
        <v>2</v>
      </c>
      <c r="E11" s="5" t="s">
        <v>118</v>
      </c>
      <c r="F11" s="2" t="s">
        <v>17</v>
      </c>
    </row>
    <row r="12" spans="1:6" ht="15" x14ac:dyDescent="0.2">
      <c r="A12" s="2" t="s">
        <v>24</v>
      </c>
      <c r="B12" s="2" t="str">
        <f>VLOOKUP(A:A,'[1]SAUR gene information'!$C:$D,2,FALSE)</f>
        <v>SETIT_032625mg</v>
      </c>
      <c r="C12" s="2" t="s">
        <v>139</v>
      </c>
      <c r="D12" s="1" t="s">
        <v>2</v>
      </c>
      <c r="E12" s="5" t="s">
        <v>119</v>
      </c>
      <c r="F12" s="2" t="s">
        <v>17</v>
      </c>
    </row>
    <row r="13" spans="1:6" ht="15" x14ac:dyDescent="0.2">
      <c r="A13" s="2" t="s">
        <v>37</v>
      </c>
      <c r="B13" s="2" t="str">
        <f>VLOOKUP(A:A,'[1]SAUR gene information'!$C:$D,2,FALSE)</f>
        <v>SETIT_031411mg</v>
      </c>
      <c r="C13" s="2" t="s">
        <v>139</v>
      </c>
      <c r="D13" s="1" t="s">
        <v>2</v>
      </c>
      <c r="E13" s="5" t="s">
        <v>120</v>
      </c>
      <c r="F13" s="2" t="s">
        <v>17</v>
      </c>
    </row>
    <row r="14" spans="1:6" ht="15" x14ac:dyDescent="0.2">
      <c r="A14" s="2" t="s">
        <v>95</v>
      </c>
      <c r="B14" s="2" t="str">
        <f>VLOOKUP(A:A,'[1]SAUR gene information'!$C:$D,2,FALSE)</f>
        <v>SETIT_033195mg</v>
      </c>
      <c r="C14" s="2" t="s">
        <v>139</v>
      </c>
      <c r="D14" s="1" t="s">
        <v>2</v>
      </c>
      <c r="E14" s="5" t="s">
        <v>121</v>
      </c>
      <c r="F14" s="2" t="s">
        <v>144</v>
      </c>
    </row>
    <row r="15" spans="1:6" ht="15" x14ac:dyDescent="0.2">
      <c r="A15" s="2" t="s">
        <v>96</v>
      </c>
      <c r="B15" s="2" t="str">
        <f>VLOOKUP(A:A,'[1]SAUR gene information'!$C:$D,2,FALSE)</f>
        <v>SETIT_025068mg</v>
      </c>
      <c r="C15" s="2" t="s">
        <v>140</v>
      </c>
      <c r="D15" s="1" t="s">
        <v>2</v>
      </c>
      <c r="E15" s="5" t="s">
        <v>122</v>
      </c>
      <c r="F15" s="2" t="s">
        <v>17</v>
      </c>
    </row>
    <row r="16" spans="1:6" ht="15" x14ac:dyDescent="0.2">
      <c r="A16" s="2" t="s">
        <v>97</v>
      </c>
      <c r="B16" s="2" t="str">
        <f>VLOOKUP(A:A,'[1]SAUR gene information'!$C:$D,2,FALSE)</f>
        <v>SETIT_023607mg</v>
      </c>
      <c r="C16" s="2" t="s">
        <v>140</v>
      </c>
      <c r="D16" s="1" t="s">
        <v>2</v>
      </c>
      <c r="E16" s="5" t="s">
        <v>123</v>
      </c>
      <c r="F16" s="2" t="s">
        <v>145</v>
      </c>
    </row>
    <row r="17" spans="1:6" ht="15" x14ac:dyDescent="0.2">
      <c r="A17" s="2" t="s">
        <v>98</v>
      </c>
      <c r="B17" s="2" t="str">
        <f>VLOOKUP(A:A,'[1]SAUR gene information'!$C:$D,2,FALSE)</f>
        <v>SETIT_023684mg</v>
      </c>
      <c r="C17" s="2" t="s">
        <v>140</v>
      </c>
      <c r="D17" s="1" t="s">
        <v>2</v>
      </c>
      <c r="E17" s="5" t="s">
        <v>124</v>
      </c>
      <c r="F17" s="2" t="s">
        <v>146</v>
      </c>
    </row>
    <row r="18" spans="1:6" ht="15" x14ac:dyDescent="0.2">
      <c r="A18" s="2" t="s">
        <v>99</v>
      </c>
      <c r="B18" s="2" t="str">
        <f>VLOOKUP(A:A,'[1]SAUR gene information'!$C:$D,2,FALSE)</f>
        <v>SETIT_024945mg</v>
      </c>
      <c r="C18" s="2" t="s">
        <v>140</v>
      </c>
      <c r="D18" s="1" t="s">
        <v>2</v>
      </c>
      <c r="E18" s="5" t="s">
        <v>125</v>
      </c>
      <c r="F18" s="2" t="s">
        <v>146</v>
      </c>
    </row>
    <row r="19" spans="1:6" ht="15" x14ac:dyDescent="0.2">
      <c r="A19" s="2" t="s">
        <v>100</v>
      </c>
      <c r="B19" s="2" t="str">
        <f>VLOOKUP(A:A,'[1]SAUR gene information'!$C:$D,2,FALSE)</f>
        <v>SETIT_025158mg</v>
      </c>
      <c r="C19" s="2" t="s">
        <v>140</v>
      </c>
      <c r="D19" s="1" t="s">
        <v>2</v>
      </c>
      <c r="E19" s="5" t="s">
        <v>126</v>
      </c>
      <c r="F19" s="2" t="s">
        <v>15</v>
      </c>
    </row>
    <row r="20" spans="1:6" ht="15" x14ac:dyDescent="0.2">
      <c r="A20" s="2" t="s">
        <v>101</v>
      </c>
      <c r="B20" s="2" t="str">
        <f>VLOOKUP(A:A,'[1]SAUR gene information'!$C:$D,2,FALSE)</f>
        <v>SETIT_007390mg</v>
      </c>
      <c r="C20" s="2" t="s">
        <v>141</v>
      </c>
      <c r="D20" s="1" t="s">
        <v>2</v>
      </c>
      <c r="E20" s="5" t="s">
        <v>127</v>
      </c>
      <c r="F20" s="2" t="s">
        <v>147</v>
      </c>
    </row>
    <row r="21" spans="1:6" ht="15" x14ac:dyDescent="0.2">
      <c r="A21" s="2" t="s">
        <v>25</v>
      </c>
      <c r="B21" s="2" t="str">
        <f>VLOOKUP(A:A,'[1]SAUR gene information'!$C:$D,2,FALSE)</f>
        <v>SETIT_008664mg</v>
      </c>
      <c r="C21" s="2" t="s">
        <v>141</v>
      </c>
      <c r="D21" s="1" t="s">
        <v>2</v>
      </c>
      <c r="E21" s="5" t="s">
        <v>112</v>
      </c>
      <c r="F21" s="2" t="s">
        <v>15</v>
      </c>
    </row>
    <row r="22" spans="1:6" ht="15" x14ac:dyDescent="0.2">
      <c r="A22" s="2" t="s">
        <v>26</v>
      </c>
      <c r="B22" s="2" t="str">
        <f>VLOOKUP(A:A,'[1]SAUR gene information'!$C:$D,2,FALSE)</f>
        <v>SETIT_007457mg</v>
      </c>
      <c r="C22" s="2" t="s">
        <v>141</v>
      </c>
      <c r="D22" s="1" t="s">
        <v>2</v>
      </c>
      <c r="E22" s="5" t="s">
        <v>111</v>
      </c>
      <c r="F22" s="2" t="s">
        <v>85</v>
      </c>
    </row>
    <row r="23" spans="1:6" ht="15" x14ac:dyDescent="0.2">
      <c r="A23" s="2" t="s">
        <v>102</v>
      </c>
      <c r="B23" s="2" t="str">
        <f>VLOOKUP(A:A,'[1]SAUR gene information'!$C:$D,2,FALSE)</f>
        <v>SETIT_007494mg</v>
      </c>
      <c r="C23" s="2" t="s">
        <v>141</v>
      </c>
      <c r="D23" s="1" t="s">
        <v>2</v>
      </c>
      <c r="E23" s="5" t="s">
        <v>110</v>
      </c>
      <c r="F23" s="2" t="s">
        <v>85</v>
      </c>
    </row>
    <row r="24" spans="1:6" ht="15" x14ac:dyDescent="0.2">
      <c r="A24" s="2" t="s">
        <v>103</v>
      </c>
      <c r="B24" s="2" t="str">
        <f>VLOOKUP(A:A,'[1]SAUR gene information'!$C:$D,2,FALSE)</f>
        <v>SETIT_007491mg</v>
      </c>
      <c r="C24" s="2" t="s">
        <v>141</v>
      </c>
      <c r="D24" s="1" t="s">
        <v>2</v>
      </c>
      <c r="E24" s="5" t="s">
        <v>128</v>
      </c>
      <c r="F24" s="2" t="s">
        <v>15</v>
      </c>
    </row>
    <row r="25" spans="1:6" ht="15" x14ac:dyDescent="0.2">
      <c r="A25" s="2" t="s">
        <v>104</v>
      </c>
      <c r="B25" s="2" t="str">
        <f>VLOOKUP(A:A,'[1]SAUR gene information'!$C:$D,2,FALSE)</f>
        <v>SETIT_004732mg</v>
      </c>
      <c r="C25" s="2" t="s">
        <v>142</v>
      </c>
      <c r="D25" s="1" t="s">
        <v>2</v>
      </c>
      <c r="E25" s="5" t="s">
        <v>129</v>
      </c>
      <c r="F25" s="2" t="s">
        <v>145</v>
      </c>
    </row>
    <row r="26" spans="1:6" ht="15" x14ac:dyDescent="0.2">
      <c r="A26" s="2" t="s">
        <v>105</v>
      </c>
      <c r="B26" s="2" t="str">
        <f>VLOOKUP(A:A,'[1]SAUR gene information'!$C:$D,2,FALSE)</f>
        <v>SETIT_003199mg</v>
      </c>
      <c r="C26" s="2" t="s">
        <v>142</v>
      </c>
      <c r="D26" s="1" t="s">
        <v>2</v>
      </c>
      <c r="E26" s="5" t="s">
        <v>130</v>
      </c>
      <c r="F26" s="2" t="s">
        <v>145</v>
      </c>
    </row>
    <row r="27" spans="1:6" ht="15" x14ac:dyDescent="0.2">
      <c r="A27" s="2" t="s">
        <v>106</v>
      </c>
      <c r="B27" s="2" t="str">
        <f>VLOOKUP(A:A,'[1]SAUR gene information'!$C:$D,2,FALSE)</f>
        <v>SETIT_014734mg</v>
      </c>
      <c r="C27" s="2" t="s">
        <v>74</v>
      </c>
      <c r="D27" s="1" t="s">
        <v>2</v>
      </c>
      <c r="E27" s="5" t="s">
        <v>131</v>
      </c>
      <c r="F27" s="2" t="s">
        <v>85</v>
      </c>
    </row>
    <row r="28" spans="1:6" ht="15" x14ac:dyDescent="0.2">
      <c r="A28" s="2" t="s">
        <v>36</v>
      </c>
      <c r="B28" s="2" t="str">
        <f>VLOOKUP(A:A,'[1]SAUR gene information'!$C:$D,2,FALSE)</f>
        <v>SETIT_015405mg</v>
      </c>
      <c r="C28" s="2" t="s">
        <v>74</v>
      </c>
      <c r="D28" s="1" t="s">
        <v>2</v>
      </c>
      <c r="E28" s="5" t="s">
        <v>117</v>
      </c>
      <c r="F28" s="2" t="s">
        <v>17</v>
      </c>
    </row>
    <row r="29" spans="1:6" ht="15" x14ac:dyDescent="0.2">
      <c r="A29" s="2" t="s">
        <v>9</v>
      </c>
      <c r="B29" s="2" t="str">
        <f>VLOOKUP(A:A,'[1]SAUR gene information'!$C:$D,2,FALSE)</f>
        <v>SETIT_015757mg</v>
      </c>
      <c r="C29" s="2" t="s">
        <v>74</v>
      </c>
      <c r="D29" s="1" t="s">
        <v>2</v>
      </c>
      <c r="E29" s="5" t="s">
        <v>119</v>
      </c>
      <c r="F29" s="2" t="s">
        <v>17</v>
      </c>
    </row>
    <row r="30" spans="1:6" ht="15" x14ac:dyDescent="0.2">
      <c r="A30" s="2" t="s">
        <v>107</v>
      </c>
      <c r="B30" s="2" t="str">
        <f>VLOOKUP(A:A,'[1]SAUR gene information'!$C:$D,2,FALSE)</f>
        <v>SETIT_011872mg</v>
      </c>
      <c r="C30" s="2" t="s">
        <v>75</v>
      </c>
      <c r="D30" s="1" t="s">
        <v>2</v>
      </c>
      <c r="E30" s="5" t="s">
        <v>113</v>
      </c>
      <c r="F30" s="2" t="s">
        <v>15</v>
      </c>
    </row>
    <row r="31" spans="1:6" ht="15" x14ac:dyDescent="0.2">
      <c r="A31" s="2" t="s">
        <v>33</v>
      </c>
      <c r="B31" s="2" t="str">
        <f>VLOOKUP(A:A,'[1]SAUR gene information'!$C:$D,2,FALSE)</f>
        <v>SETIT_011299mg</v>
      </c>
      <c r="C31" s="2" t="s">
        <v>75</v>
      </c>
      <c r="D31" s="1" t="s">
        <v>2</v>
      </c>
      <c r="E31" s="5" t="s">
        <v>132</v>
      </c>
      <c r="F31" s="2" t="s">
        <v>17</v>
      </c>
    </row>
    <row r="32" spans="1:6" ht="15" x14ac:dyDescent="0.2">
      <c r="A32" s="2" t="s">
        <v>34</v>
      </c>
      <c r="B32" s="2" t="str">
        <f>VLOOKUP(A:A,'[1]SAUR gene information'!$C:$D,2,FALSE)</f>
        <v>SETIT_011170mg</v>
      </c>
      <c r="C32" s="2" t="s">
        <v>75</v>
      </c>
      <c r="D32" s="1" t="s">
        <v>2</v>
      </c>
      <c r="E32" s="5" t="s">
        <v>133</v>
      </c>
      <c r="F32" s="2" t="s">
        <v>17</v>
      </c>
    </row>
    <row r="33" spans="1:6" ht="15" x14ac:dyDescent="0.2">
      <c r="A33" s="2" t="s">
        <v>108</v>
      </c>
      <c r="B33" s="2" t="str">
        <f>VLOOKUP(A:A,'[1]SAUR gene information'!$C:$D,2,FALSE)</f>
        <v>SETIT_012214mg</v>
      </c>
      <c r="C33" s="2" t="s">
        <v>75</v>
      </c>
      <c r="D33" s="1" t="s">
        <v>2</v>
      </c>
      <c r="E33" s="5" t="s">
        <v>134</v>
      </c>
      <c r="F33" s="2" t="s">
        <v>17</v>
      </c>
    </row>
    <row r="34" spans="1:6" ht="15" x14ac:dyDescent="0.2">
      <c r="A34" s="2" t="s">
        <v>32</v>
      </c>
      <c r="B34" s="2" t="str">
        <f>VLOOKUP(A:A,'[1]SAUR gene information'!$C:$D,2,FALSE)</f>
        <v>SETIT_038606mg</v>
      </c>
      <c r="C34" s="2" t="s">
        <v>143</v>
      </c>
      <c r="D34" s="1" t="s">
        <v>2</v>
      </c>
      <c r="E34" s="5" t="s">
        <v>135</v>
      </c>
      <c r="F34" s="2" t="s">
        <v>15</v>
      </c>
    </row>
    <row r="35" spans="1:6" ht="15" x14ac:dyDescent="0.2">
      <c r="A35" s="2" t="s">
        <v>31</v>
      </c>
      <c r="B35" s="2" t="str">
        <f>VLOOKUP(A:A,'[1]SAUR gene information'!$C:$D,2,FALSE)</f>
        <v>SETIT_040192mg</v>
      </c>
      <c r="C35" s="2" t="s">
        <v>143</v>
      </c>
      <c r="D35" s="1" t="s">
        <v>2</v>
      </c>
      <c r="E35" s="5" t="s">
        <v>125</v>
      </c>
      <c r="F35" s="2" t="s">
        <v>146</v>
      </c>
    </row>
    <row r="36" spans="1:6" ht="15" x14ac:dyDescent="0.2">
      <c r="A36" s="2" t="s">
        <v>109</v>
      </c>
      <c r="B36" s="2" t="str">
        <f>VLOOKUP(A:A,'[1]SAUR gene information'!$C:$D,2,FALSE)</f>
        <v>SETIT_040097mg</v>
      </c>
      <c r="C36" s="2" t="s">
        <v>143</v>
      </c>
      <c r="D36" s="1" t="s">
        <v>2</v>
      </c>
      <c r="E36" s="5" t="s">
        <v>136</v>
      </c>
      <c r="F36" s="2" t="s">
        <v>146</v>
      </c>
    </row>
    <row r="37" spans="1:6" ht="15" x14ac:dyDescent="0.2">
      <c r="A37" s="12" t="s">
        <v>30</v>
      </c>
      <c r="B37" s="12" t="str">
        <f>VLOOKUP(A:A,'[1]SAUR gene information'!$C:$D,2,FALSE)</f>
        <v>SETIT_038081mg</v>
      </c>
      <c r="C37" s="12" t="s">
        <v>143</v>
      </c>
      <c r="D37" s="13" t="s">
        <v>2</v>
      </c>
      <c r="E37" s="16" t="s">
        <v>137</v>
      </c>
      <c r="F37" s="12" t="s">
        <v>147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40" sqref="A40"/>
    </sheetView>
  </sheetViews>
  <sheetFormatPr defaultRowHeight="14.25" x14ac:dyDescent="0.2"/>
  <cols>
    <col min="1" max="2" width="24.375" customWidth="1"/>
    <col min="5" max="5" width="22" style="7" customWidth="1"/>
    <col min="6" max="6" width="9" style="7"/>
  </cols>
  <sheetData>
    <row r="1" spans="1:6" ht="15.75" x14ac:dyDescent="0.25">
      <c r="A1" s="15" t="s">
        <v>227</v>
      </c>
      <c r="B1" s="8"/>
      <c r="C1" s="8"/>
      <c r="D1" s="8"/>
      <c r="E1" s="17"/>
      <c r="F1" s="17"/>
    </row>
    <row r="2" spans="1:6" ht="15" x14ac:dyDescent="0.2">
      <c r="A2" s="10" t="s">
        <v>3</v>
      </c>
      <c r="B2" s="10" t="s">
        <v>4</v>
      </c>
      <c r="C2" s="10" t="s">
        <v>1</v>
      </c>
      <c r="D2" s="10"/>
      <c r="E2" s="11" t="s">
        <v>148</v>
      </c>
      <c r="F2" s="11" t="s">
        <v>1</v>
      </c>
    </row>
    <row r="3" spans="1:6" ht="15" x14ac:dyDescent="0.2">
      <c r="A3" s="2" t="s">
        <v>32</v>
      </c>
      <c r="B3" s="2" t="s">
        <v>57</v>
      </c>
      <c r="C3" s="2" t="s">
        <v>198</v>
      </c>
      <c r="D3" s="1" t="s">
        <v>2</v>
      </c>
      <c r="E3" s="5" t="s">
        <v>168</v>
      </c>
      <c r="F3" s="2" t="s">
        <v>203</v>
      </c>
    </row>
    <row r="4" spans="1:6" ht="15" x14ac:dyDescent="0.2">
      <c r="A4" s="2" t="s">
        <v>31</v>
      </c>
      <c r="B4" s="2" t="s">
        <v>61</v>
      </c>
      <c r="C4" s="2" t="s">
        <v>198</v>
      </c>
      <c r="D4" s="1" t="s">
        <v>2</v>
      </c>
      <c r="E4" s="5" t="s">
        <v>169</v>
      </c>
      <c r="F4" s="2" t="s">
        <v>203</v>
      </c>
    </row>
    <row r="5" spans="1:6" ht="15" x14ac:dyDescent="0.2">
      <c r="A5" s="2" t="s">
        <v>30</v>
      </c>
      <c r="B5" s="2" t="s">
        <v>64</v>
      </c>
      <c r="C5" s="2" t="s">
        <v>198</v>
      </c>
      <c r="D5" s="1" t="s">
        <v>2</v>
      </c>
      <c r="E5" s="5" t="s">
        <v>170</v>
      </c>
      <c r="F5" s="2" t="s">
        <v>203</v>
      </c>
    </row>
    <row r="6" spans="1:6" ht="15" x14ac:dyDescent="0.2">
      <c r="A6" s="2" t="s">
        <v>107</v>
      </c>
      <c r="B6" s="2" t="s">
        <v>154</v>
      </c>
      <c r="C6" s="2" t="s">
        <v>199</v>
      </c>
      <c r="D6" s="1" t="s">
        <v>2</v>
      </c>
      <c r="E6" s="5" t="s">
        <v>171</v>
      </c>
      <c r="F6" s="2" t="s">
        <v>204</v>
      </c>
    </row>
    <row r="7" spans="1:6" ht="15" x14ac:dyDescent="0.2">
      <c r="A7" s="2" t="s">
        <v>33</v>
      </c>
      <c r="B7" s="2" t="s">
        <v>58</v>
      </c>
      <c r="C7" s="2" t="s">
        <v>199</v>
      </c>
      <c r="D7" s="1" t="s">
        <v>2</v>
      </c>
      <c r="E7" s="5" t="s">
        <v>172</v>
      </c>
      <c r="F7" s="2" t="s">
        <v>204</v>
      </c>
    </row>
    <row r="8" spans="1:6" ht="15" x14ac:dyDescent="0.2">
      <c r="A8" s="2" t="s">
        <v>34</v>
      </c>
      <c r="B8" s="2" t="s">
        <v>59</v>
      </c>
      <c r="C8" s="2" t="s">
        <v>199</v>
      </c>
      <c r="D8" s="1" t="s">
        <v>2</v>
      </c>
      <c r="E8" s="5" t="s">
        <v>173</v>
      </c>
      <c r="F8" s="2" t="s">
        <v>204</v>
      </c>
    </row>
    <row r="9" spans="1:6" ht="15" x14ac:dyDescent="0.2">
      <c r="A9" s="2" t="s">
        <v>149</v>
      </c>
      <c r="B9" s="2" t="s">
        <v>155</v>
      </c>
      <c r="C9" s="2" t="s">
        <v>199</v>
      </c>
      <c r="D9" s="1" t="s">
        <v>2</v>
      </c>
      <c r="E9" s="5" t="s">
        <v>174</v>
      </c>
      <c r="F9" s="2" t="s">
        <v>204</v>
      </c>
    </row>
    <row r="10" spans="1:6" ht="15" x14ac:dyDescent="0.2">
      <c r="A10" s="2" t="s">
        <v>108</v>
      </c>
      <c r="B10" s="2" t="s">
        <v>156</v>
      </c>
      <c r="C10" s="2" t="s">
        <v>199</v>
      </c>
      <c r="D10" s="1" t="s">
        <v>2</v>
      </c>
      <c r="E10" s="5" t="s">
        <v>175</v>
      </c>
      <c r="F10" s="2" t="s">
        <v>204</v>
      </c>
    </row>
    <row r="11" spans="1:6" ht="15" x14ac:dyDescent="0.2">
      <c r="A11" s="2" t="s">
        <v>36</v>
      </c>
      <c r="B11" s="2" t="s">
        <v>60</v>
      </c>
      <c r="C11" s="2" t="s">
        <v>200</v>
      </c>
      <c r="D11" s="1" t="s">
        <v>2</v>
      </c>
      <c r="E11" s="5" t="s">
        <v>176</v>
      </c>
      <c r="F11" s="2" t="s">
        <v>205</v>
      </c>
    </row>
    <row r="12" spans="1:6" ht="15" x14ac:dyDescent="0.2">
      <c r="A12" s="2" t="s">
        <v>9</v>
      </c>
      <c r="B12" s="2" t="s">
        <v>20</v>
      </c>
      <c r="C12" s="2" t="s">
        <v>200</v>
      </c>
      <c r="D12" s="1" t="s">
        <v>2</v>
      </c>
      <c r="E12" s="5" t="s">
        <v>177</v>
      </c>
      <c r="F12" s="2" t="s">
        <v>205</v>
      </c>
    </row>
    <row r="13" spans="1:6" ht="15" x14ac:dyDescent="0.2">
      <c r="A13" s="2" t="s">
        <v>150</v>
      </c>
      <c r="B13" s="2" t="s">
        <v>157</v>
      </c>
      <c r="C13" s="2" t="s">
        <v>200</v>
      </c>
      <c r="D13" s="1" t="s">
        <v>2</v>
      </c>
      <c r="E13" s="5" t="s">
        <v>178</v>
      </c>
      <c r="F13" s="2" t="s">
        <v>205</v>
      </c>
    </row>
    <row r="14" spans="1:6" ht="15" x14ac:dyDescent="0.2">
      <c r="A14" s="2" t="s">
        <v>151</v>
      </c>
      <c r="B14" s="2" t="s">
        <v>158</v>
      </c>
      <c r="C14" s="2" t="s">
        <v>200</v>
      </c>
      <c r="D14" s="1" t="s">
        <v>2</v>
      </c>
      <c r="E14" s="5" t="s">
        <v>179</v>
      </c>
      <c r="F14" s="2" t="s">
        <v>206</v>
      </c>
    </row>
    <row r="15" spans="1:6" ht="15" x14ac:dyDescent="0.2">
      <c r="A15" s="2" t="s">
        <v>152</v>
      </c>
      <c r="B15" s="2" t="s">
        <v>159</v>
      </c>
      <c r="C15" s="2" t="s">
        <v>201</v>
      </c>
      <c r="D15" s="1" t="s">
        <v>2</v>
      </c>
      <c r="E15" s="5" t="s">
        <v>180</v>
      </c>
      <c r="F15" s="2" t="s">
        <v>87</v>
      </c>
    </row>
    <row r="16" spans="1:6" ht="15" x14ac:dyDescent="0.2">
      <c r="A16" s="2" t="s">
        <v>101</v>
      </c>
      <c r="B16" s="2" t="s">
        <v>160</v>
      </c>
      <c r="C16" s="2" t="s">
        <v>141</v>
      </c>
      <c r="D16" s="1" t="s">
        <v>2</v>
      </c>
      <c r="E16" s="5" t="s">
        <v>181</v>
      </c>
      <c r="F16" s="2" t="s">
        <v>207</v>
      </c>
    </row>
    <row r="17" spans="1:6" ht="15" x14ac:dyDescent="0.2">
      <c r="A17" s="2" t="s">
        <v>25</v>
      </c>
      <c r="B17" s="2" t="s">
        <v>62</v>
      </c>
      <c r="C17" s="2" t="s">
        <v>141</v>
      </c>
      <c r="D17" s="1" t="s">
        <v>2</v>
      </c>
      <c r="E17" s="5" t="s">
        <v>182</v>
      </c>
      <c r="F17" s="2" t="s">
        <v>207</v>
      </c>
    </row>
    <row r="18" spans="1:6" ht="15" x14ac:dyDescent="0.2">
      <c r="A18" s="2" t="s">
        <v>26</v>
      </c>
      <c r="B18" s="2" t="s">
        <v>63</v>
      </c>
      <c r="C18" s="2" t="s">
        <v>141</v>
      </c>
      <c r="D18" s="1" t="s">
        <v>2</v>
      </c>
      <c r="E18" s="5" t="s">
        <v>183</v>
      </c>
      <c r="F18" s="2" t="s">
        <v>208</v>
      </c>
    </row>
    <row r="19" spans="1:6" ht="15" x14ac:dyDescent="0.2">
      <c r="A19" s="2" t="s">
        <v>102</v>
      </c>
      <c r="B19" s="2" t="s">
        <v>161</v>
      </c>
      <c r="C19" s="2" t="s">
        <v>141</v>
      </c>
      <c r="D19" s="1" t="s">
        <v>2</v>
      </c>
      <c r="E19" s="5" t="s">
        <v>184</v>
      </c>
      <c r="F19" s="2" t="s">
        <v>207</v>
      </c>
    </row>
    <row r="20" spans="1:6" ht="15" x14ac:dyDescent="0.2">
      <c r="A20" s="2" t="s">
        <v>153</v>
      </c>
      <c r="B20" s="2" t="s">
        <v>162</v>
      </c>
      <c r="C20" s="2" t="s">
        <v>202</v>
      </c>
      <c r="D20" s="1" t="s">
        <v>2</v>
      </c>
      <c r="E20" s="5" t="s">
        <v>185</v>
      </c>
      <c r="F20" s="2" t="s">
        <v>80</v>
      </c>
    </row>
    <row r="21" spans="1:6" ht="15" x14ac:dyDescent="0.2">
      <c r="A21" s="2" t="s">
        <v>98</v>
      </c>
      <c r="B21" s="2" t="s">
        <v>163</v>
      </c>
      <c r="C21" s="2" t="s">
        <v>202</v>
      </c>
      <c r="D21" s="1" t="s">
        <v>2</v>
      </c>
      <c r="E21" s="5" t="s">
        <v>186</v>
      </c>
      <c r="F21" s="2" t="s">
        <v>203</v>
      </c>
    </row>
    <row r="22" spans="1:6" ht="15" x14ac:dyDescent="0.2">
      <c r="A22" s="2" t="s">
        <v>100</v>
      </c>
      <c r="B22" s="2" t="s">
        <v>164</v>
      </c>
      <c r="C22" s="2" t="s">
        <v>202</v>
      </c>
      <c r="D22" s="1" t="s">
        <v>2</v>
      </c>
      <c r="E22" s="5" t="s">
        <v>187</v>
      </c>
      <c r="F22" s="2" t="s">
        <v>203</v>
      </c>
    </row>
    <row r="23" spans="1:6" ht="15" x14ac:dyDescent="0.2">
      <c r="A23" s="2" t="s">
        <v>6</v>
      </c>
      <c r="B23" s="2" t="s">
        <v>16</v>
      </c>
      <c r="C23" s="2" t="s">
        <v>72</v>
      </c>
      <c r="D23" s="1" t="s">
        <v>2</v>
      </c>
      <c r="E23" s="5" t="s">
        <v>188</v>
      </c>
      <c r="F23" s="2" t="s">
        <v>206</v>
      </c>
    </row>
    <row r="24" spans="1:6" ht="15" x14ac:dyDescent="0.2">
      <c r="A24" s="2" t="s">
        <v>8</v>
      </c>
      <c r="B24" s="2" t="s">
        <v>18</v>
      </c>
      <c r="C24" s="2" t="s">
        <v>72</v>
      </c>
      <c r="D24" s="1" t="s">
        <v>2</v>
      </c>
      <c r="E24" s="5" t="s">
        <v>189</v>
      </c>
      <c r="F24" s="2" t="s">
        <v>206</v>
      </c>
    </row>
    <row r="25" spans="1:6" ht="15" x14ac:dyDescent="0.2">
      <c r="A25" s="2" t="s">
        <v>24</v>
      </c>
      <c r="B25" s="2" t="s">
        <v>65</v>
      </c>
      <c r="C25" s="2" t="s">
        <v>72</v>
      </c>
      <c r="D25" s="1" t="s">
        <v>2</v>
      </c>
      <c r="E25" s="5" t="s">
        <v>190</v>
      </c>
      <c r="F25" s="2" t="s">
        <v>206</v>
      </c>
    </row>
    <row r="26" spans="1:6" ht="15" x14ac:dyDescent="0.2">
      <c r="A26" s="2" t="s">
        <v>35</v>
      </c>
      <c r="B26" s="2" t="s">
        <v>67</v>
      </c>
      <c r="C26" s="2" t="s">
        <v>71</v>
      </c>
      <c r="D26" s="1" t="s">
        <v>2</v>
      </c>
      <c r="E26" s="5" t="s">
        <v>191</v>
      </c>
      <c r="F26" s="2" t="s">
        <v>208</v>
      </c>
    </row>
    <row r="27" spans="1:6" ht="15" x14ac:dyDescent="0.2">
      <c r="A27" s="2" t="s">
        <v>92</v>
      </c>
      <c r="B27" s="2" t="s">
        <v>165</v>
      </c>
      <c r="C27" s="2" t="s">
        <v>71</v>
      </c>
      <c r="D27" s="1" t="s">
        <v>2</v>
      </c>
      <c r="E27" s="5" t="s">
        <v>192</v>
      </c>
      <c r="F27" s="2" t="s">
        <v>208</v>
      </c>
    </row>
    <row r="28" spans="1:6" ht="15" x14ac:dyDescent="0.2">
      <c r="A28" s="2" t="s">
        <v>93</v>
      </c>
      <c r="B28" s="2" t="s">
        <v>166</v>
      </c>
      <c r="C28" s="2" t="s">
        <v>71</v>
      </c>
      <c r="D28" s="1" t="s">
        <v>2</v>
      </c>
      <c r="E28" s="5" t="s">
        <v>193</v>
      </c>
      <c r="F28" s="2" t="s">
        <v>207</v>
      </c>
    </row>
    <row r="29" spans="1:6" ht="15" x14ac:dyDescent="0.2">
      <c r="A29" s="2" t="s">
        <v>27</v>
      </c>
      <c r="B29" s="2" t="s">
        <v>68</v>
      </c>
      <c r="C29" s="2" t="s">
        <v>71</v>
      </c>
      <c r="D29" s="1" t="s">
        <v>2</v>
      </c>
      <c r="E29" s="5" t="s">
        <v>194</v>
      </c>
      <c r="F29" s="2" t="s">
        <v>208</v>
      </c>
    </row>
    <row r="30" spans="1:6" ht="15" x14ac:dyDescent="0.2">
      <c r="A30" s="2" t="s">
        <v>94</v>
      </c>
      <c r="B30" s="2" t="s">
        <v>167</v>
      </c>
      <c r="C30" s="2" t="s">
        <v>71</v>
      </c>
      <c r="D30" s="1" t="s">
        <v>2</v>
      </c>
      <c r="E30" s="5" t="s">
        <v>195</v>
      </c>
      <c r="F30" s="2" t="s">
        <v>208</v>
      </c>
    </row>
    <row r="31" spans="1:6" ht="15" x14ac:dyDescent="0.2">
      <c r="A31" s="2" t="s">
        <v>28</v>
      </c>
      <c r="B31" s="2" t="s">
        <v>69</v>
      </c>
      <c r="C31" s="2" t="s">
        <v>71</v>
      </c>
      <c r="D31" s="1" t="s">
        <v>2</v>
      </c>
      <c r="E31" s="5" t="s">
        <v>196</v>
      </c>
      <c r="F31" s="2" t="s">
        <v>208</v>
      </c>
    </row>
    <row r="32" spans="1:6" ht="15" x14ac:dyDescent="0.2">
      <c r="A32" s="12" t="s">
        <v>29</v>
      </c>
      <c r="B32" s="12" t="s">
        <v>70</v>
      </c>
      <c r="C32" s="12" t="s">
        <v>71</v>
      </c>
      <c r="D32" s="13" t="s">
        <v>2</v>
      </c>
      <c r="E32" s="16" t="s">
        <v>197</v>
      </c>
      <c r="F32" s="12" t="s">
        <v>208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8" sqref="C18"/>
    </sheetView>
  </sheetViews>
  <sheetFormatPr defaultRowHeight="14.25" x14ac:dyDescent="0.2"/>
  <cols>
    <col min="1" max="2" width="22.625" customWidth="1"/>
    <col min="5" max="5" width="22" customWidth="1"/>
  </cols>
  <sheetData>
    <row r="1" spans="1:6" ht="15.75" x14ac:dyDescent="0.25">
      <c r="A1" s="15" t="s">
        <v>209</v>
      </c>
      <c r="B1" s="8"/>
      <c r="C1" s="8"/>
      <c r="D1" s="8"/>
      <c r="E1" s="17"/>
      <c r="F1" s="17"/>
    </row>
    <row r="2" spans="1:6" ht="15" x14ac:dyDescent="0.2">
      <c r="A2" s="10" t="s">
        <v>3</v>
      </c>
      <c r="B2" s="10" t="s">
        <v>4</v>
      </c>
      <c r="C2" s="10" t="s">
        <v>1</v>
      </c>
      <c r="D2" s="10"/>
      <c r="E2" s="11" t="s">
        <v>210</v>
      </c>
      <c r="F2" s="11" t="s">
        <v>1</v>
      </c>
    </row>
    <row r="3" spans="1:6" ht="15" x14ac:dyDescent="0.2">
      <c r="A3" s="2" t="s">
        <v>28</v>
      </c>
      <c r="B3" s="2" t="s">
        <v>69</v>
      </c>
      <c r="C3" s="2" t="s">
        <v>219</v>
      </c>
      <c r="D3" s="1" t="s">
        <v>2</v>
      </c>
      <c r="E3" s="2" t="s">
        <v>211</v>
      </c>
      <c r="F3" s="2" t="s">
        <v>222</v>
      </c>
    </row>
    <row r="4" spans="1:6" ht="15" x14ac:dyDescent="0.2">
      <c r="A4" s="2" t="s">
        <v>6</v>
      </c>
      <c r="B4" s="2" t="s">
        <v>16</v>
      </c>
      <c r="C4" s="2" t="s">
        <v>220</v>
      </c>
      <c r="D4" s="1" t="s">
        <v>2</v>
      </c>
      <c r="E4" s="2" t="s">
        <v>212</v>
      </c>
      <c r="F4" s="2" t="s">
        <v>223</v>
      </c>
    </row>
    <row r="5" spans="1:6" ht="15" x14ac:dyDescent="0.2">
      <c r="A5" s="2" t="s">
        <v>8</v>
      </c>
      <c r="B5" s="2" t="s">
        <v>18</v>
      </c>
      <c r="C5" s="2" t="s">
        <v>220</v>
      </c>
      <c r="D5" s="1" t="s">
        <v>2</v>
      </c>
      <c r="E5" s="2" t="s">
        <v>213</v>
      </c>
      <c r="F5" s="2" t="s">
        <v>223</v>
      </c>
    </row>
    <row r="6" spans="1:6" ht="15" x14ac:dyDescent="0.2">
      <c r="A6" s="2" t="s">
        <v>101</v>
      </c>
      <c r="B6" s="2" t="s">
        <v>160</v>
      </c>
      <c r="C6" s="2" t="s">
        <v>221</v>
      </c>
      <c r="D6" s="1" t="s">
        <v>2</v>
      </c>
      <c r="E6" s="2" t="s">
        <v>214</v>
      </c>
      <c r="F6" s="2" t="s">
        <v>224</v>
      </c>
    </row>
    <row r="7" spans="1:6" ht="15" x14ac:dyDescent="0.2">
      <c r="A7" s="2" t="s">
        <v>105</v>
      </c>
      <c r="B7" s="2" t="s">
        <v>218</v>
      </c>
      <c r="C7" s="2" t="s">
        <v>142</v>
      </c>
      <c r="D7" s="1" t="s">
        <v>2</v>
      </c>
      <c r="E7" s="2" t="s">
        <v>215</v>
      </c>
      <c r="F7" s="2" t="s">
        <v>225</v>
      </c>
    </row>
    <row r="8" spans="1:6" ht="15" x14ac:dyDescent="0.2">
      <c r="A8" s="2" t="s">
        <v>9</v>
      </c>
      <c r="B8" s="2" t="s">
        <v>20</v>
      </c>
      <c r="C8" s="2" t="s">
        <v>200</v>
      </c>
      <c r="D8" s="1" t="s">
        <v>2</v>
      </c>
      <c r="E8" s="2" t="s">
        <v>215</v>
      </c>
      <c r="F8" s="2" t="s">
        <v>225</v>
      </c>
    </row>
    <row r="9" spans="1:6" ht="15" x14ac:dyDescent="0.2">
      <c r="A9" s="2" t="s">
        <v>108</v>
      </c>
      <c r="B9" s="2" t="s">
        <v>156</v>
      </c>
      <c r="C9" s="2" t="s">
        <v>75</v>
      </c>
      <c r="D9" s="1" t="s">
        <v>2</v>
      </c>
      <c r="E9" s="2" t="s">
        <v>216</v>
      </c>
      <c r="F9" s="2" t="s">
        <v>223</v>
      </c>
    </row>
    <row r="10" spans="1:6" ht="15" x14ac:dyDescent="0.2">
      <c r="A10" s="12" t="s">
        <v>33</v>
      </c>
      <c r="B10" s="12" t="s">
        <v>58</v>
      </c>
      <c r="C10" s="12" t="s">
        <v>75</v>
      </c>
      <c r="D10" s="13" t="s">
        <v>2</v>
      </c>
      <c r="E10" s="12" t="s">
        <v>217</v>
      </c>
      <c r="F10" s="12" t="s">
        <v>226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Setaria italica-At</vt:lpstr>
      <vt:lpstr>Setaria italica-Os</vt:lpstr>
      <vt:lpstr>Setaria italica-Zm</vt:lpstr>
      <vt:lpstr>Setaria italica-Sb</vt:lpstr>
      <vt:lpstr>Setaria italica-Sl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2022-10-15T13:19:34Z</dcterms:modified>
</cp:coreProperties>
</file>