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I:\AAWORKING DESKTOP\Mar2020\MANUSCRIPT PREP\NHP Citox MS\Figures tables and additional files\FINAL figures tables supp\"/>
    </mc:Choice>
  </mc:AlternateContent>
  <xr:revisionPtr revIDLastSave="0" documentId="8_{8A0B4DAA-BBCC-41C6-987F-D9D7CE742CB6}" xr6:coauthVersionLast="47" xr6:coauthVersionMax="47" xr10:uidLastSave="{00000000-0000-0000-0000-000000000000}"/>
  <bookViews>
    <workbookView xWindow="7380" yWindow="2880" windowWidth="26360" windowHeight="15460" activeTab="2" xr2:uid="{00000000-000D-0000-FFFF-FFFF00000000}"/>
  </bookViews>
  <sheets>
    <sheet name="Title" sheetId="6" r:id="rId1"/>
    <sheet name="genes biological processes" sheetId="3" r:id="rId2"/>
    <sheet name="protein biological processes" sheetId="4" r:id="rId3"/>
    <sheet name="day3 and 7 overlap" sheetId="5" r:id="rId4"/>
  </sheets>
  <definedNames>
    <definedName name="_xlnm._FilterDatabase" localSheetId="1" hidden="1">'genes biological processes'!$O$4:$S$240</definedName>
    <definedName name="_xlnm._FilterDatabase" localSheetId="2" hidden="1">'protein biological processes'!$J$4:$K$206</definedName>
    <definedName name="Description" localSheetId="1">'genes biological processes'!#REF!</definedName>
    <definedName name="Genes" localSheetId="1">'genes biological processes'!#REF!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R5" i="3" l="1"/>
  <c r="R49" i="3"/>
  <c r="R34" i="3"/>
  <c r="R39" i="3"/>
  <c r="R43" i="3"/>
  <c r="R26" i="3"/>
  <c r="R38" i="3"/>
  <c r="R44" i="3"/>
  <c r="R50" i="3"/>
  <c r="R33" i="3"/>
  <c r="R31" i="3"/>
  <c r="R51" i="3"/>
  <c r="R52" i="3"/>
  <c r="R53" i="3"/>
  <c r="R46" i="3"/>
  <c r="R20" i="3"/>
  <c r="R45" i="3"/>
  <c r="R35" i="3"/>
  <c r="R6" i="3"/>
  <c r="R54" i="3"/>
  <c r="R37" i="3"/>
  <c r="R55" i="3"/>
  <c r="R56" i="3"/>
  <c r="R10" i="3"/>
  <c r="R57" i="3"/>
  <c r="R7" i="3"/>
  <c r="R18" i="3"/>
  <c r="R9" i="3"/>
  <c r="R17" i="3"/>
  <c r="R58" i="3"/>
  <c r="R16" i="3"/>
  <c r="R40" i="3"/>
  <c r="R59" i="3"/>
  <c r="R60" i="3"/>
  <c r="R11" i="3"/>
  <c r="R61" i="3"/>
  <c r="R62" i="3"/>
  <c r="R13" i="3"/>
  <c r="R41" i="3"/>
  <c r="R14" i="3"/>
  <c r="R63" i="3"/>
  <c r="R8" i="3"/>
  <c r="R64" i="3"/>
  <c r="R15" i="3"/>
  <c r="R147" i="3"/>
  <c r="R148" i="3"/>
  <c r="R65" i="3"/>
  <c r="R67" i="3"/>
  <c r="R66" i="3"/>
  <c r="R68" i="3"/>
  <c r="R12" i="3"/>
  <c r="R19" i="3"/>
  <c r="R69" i="3"/>
  <c r="R70" i="3"/>
  <c r="R71" i="3"/>
  <c r="R72" i="3"/>
  <c r="R73" i="3"/>
  <c r="R74" i="3"/>
  <c r="R75" i="3"/>
  <c r="R76" i="3"/>
  <c r="R23" i="3"/>
  <c r="R24" i="3"/>
  <c r="R27" i="3"/>
  <c r="R77" i="3"/>
  <c r="R78" i="3"/>
  <c r="R79" i="3"/>
  <c r="R80" i="3"/>
  <c r="R149" i="3"/>
  <c r="R81" i="3"/>
  <c r="R82" i="3"/>
  <c r="R83" i="3"/>
  <c r="R84" i="3"/>
  <c r="R85" i="3"/>
  <c r="R86" i="3"/>
  <c r="R87" i="3"/>
  <c r="R150" i="3"/>
  <c r="R88" i="3"/>
  <c r="R89" i="3"/>
  <c r="R90" i="3"/>
  <c r="R91" i="3"/>
  <c r="R92" i="3"/>
  <c r="R93" i="3"/>
  <c r="R94" i="3"/>
  <c r="R28" i="3"/>
  <c r="R95" i="3"/>
  <c r="R29" i="3"/>
  <c r="R96" i="3"/>
  <c r="R97" i="3"/>
  <c r="R98" i="3"/>
  <c r="R99" i="3"/>
  <c r="R100" i="3"/>
  <c r="R21" i="3"/>
  <c r="R101" i="3"/>
  <c r="R25" i="3"/>
  <c r="R151" i="3"/>
  <c r="R102" i="3"/>
  <c r="R103" i="3"/>
  <c r="R152" i="3"/>
  <c r="R104" i="3"/>
  <c r="R105" i="3"/>
  <c r="R106" i="3"/>
  <c r="R153" i="3"/>
  <c r="R154" i="3"/>
  <c r="R107" i="3"/>
  <c r="R155" i="3"/>
  <c r="R30" i="3"/>
  <c r="R108" i="3"/>
  <c r="R109" i="3"/>
  <c r="R110" i="3"/>
  <c r="R156" i="3"/>
  <c r="R111" i="3"/>
  <c r="R22" i="3"/>
  <c r="R112" i="3"/>
  <c r="R113" i="3"/>
  <c r="R114" i="3"/>
  <c r="R157" i="3"/>
  <c r="R115" i="3"/>
  <c r="R116" i="3"/>
  <c r="R158" i="3"/>
  <c r="R117" i="3"/>
  <c r="R118" i="3"/>
  <c r="R32" i="3"/>
  <c r="R42" i="3"/>
  <c r="R119" i="3"/>
  <c r="R120" i="3"/>
  <c r="R159" i="3"/>
  <c r="R160" i="3"/>
  <c r="R121" i="3"/>
  <c r="R122" i="3"/>
  <c r="R161" i="3"/>
  <c r="R162" i="3"/>
  <c r="R163" i="3"/>
  <c r="R123" i="3"/>
  <c r="R124" i="3"/>
  <c r="R125" i="3"/>
  <c r="R164" i="3"/>
  <c r="R165" i="3"/>
  <c r="R126" i="3"/>
  <c r="R127" i="3"/>
  <c r="R166" i="3"/>
  <c r="R128" i="3"/>
  <c r="R167" i="3"/>
  <c r="R168" i="3"/>
  <c r="R129" i="3"/>
  <c r="R130" i="3"/>
  <c r="R131" i="3"/>
  <c r="R169" i="3"/>
  <c r="R132" i="3"/>
  <c r="R170" i="3"/>
  <c r="R171" i="3"/>
  <c r="R133" i="3"/>
  <c r="R172" i="3"/>
  <c r="R134" i="3"/>
  <c r="R135" i="3"/>
  <c r="R173" i="3"/>
  <c r="R136" i="3"/>
  <c r="R174" i="3"/>
  <c r="R175" i="3"/>
  <c r="R137" i="3"/>
  <c r="R176" i="3"/>
  <c r="R177" i="3"/>
  <c r="R178" i="3"/>
  <c r="R179" i="3"/>
  <c r="R180" i="3"/>
  <c r="R181" i="3"/>
  <c r="R138" i="3"/>
  <c r="R139" i="3"/>
  <c r="R182" i="3"/>
  <c r="R183" i="3"/>
  <c r="R184" i="3"/>
  <c r="R140" i="3"/>
  <c r="R185" i="3"/>
  <c r="R186" i="3"/>
  <c r="R187" i="3"/>
  <c r="R141" i="3"/>
  <c r="R188" i="3"/>
  <c r="R189" i="3"/>
  <c r="R142" i="3"/>
  <c r="R190" i="3"/>
  <c r="R143" i="3"/>
  <c r="R191" i="3"/>
  <c r="R192" i="3"/>
  <c r="R193" i="3"/>
  <c r="R194" i="3"/>
  <c r="R195" i="3"/>
  <c r="R196" i="3"/>
  <c r="R197" i="3"/>
  <c r="R198" i="3"/>
  <c r="R199" i="3"/>
  <c r="R200" i="3"/>
  <c r="R201" i="3"/>
  <c r="R47" i="3"/>
  <c r="R202" i="3"/>
  <c r="R203" i="3"/>
  <c r="R204" i="3"/>
  <c r="R205" i="3"/>
  <c r="R206" i="3"/>
  <c r="R207" i="3"/>
  <c r="R208" i="3"/>
  <c r="R209" i="3"/>
  <c r="R210" i="3"/>
  <c r="R211" i="3"/>
  <c r="R212" i="3"/>
  <c r="R213" i="3"/>
  <c r="R214" i="3"/>
  <c r="R215" i="3"/>
  <c r="R216" i="3"/>
  <c r="R217" i="3"/>
  <c r="R218" i="3"/>
  <c r="R219" i="3"/>
  <c r="R220" i="3"/>
  <c r="R221" i="3"/>
  <c r="R222" i="3"/>
  <c r="R223" i="3"/>
  <c r="R224" i="3"/>
  <c r="R225" i="3"/>
  <c r="R226" i="3"/>
  <c r="R227" i="3"/>
  <c r="R228" i="3"/>
  <c r="R229" i="3"/>
  <c r="R230" i="3"/>
  <c r="R231" i="3"/>
  <c r="R232" i="3"/>
  <c r="R48" i="3"/>
  <c r="R233" i="3"/>
  <c r="R234" i="3"/>
  <c r="R235" i="3"/>
  <c r="R236" i="3"/>
  <c r="R237" i="3"/>
  <c r="R238" i="3"/>
  <c r="R239" i="3"/>
  <c r="R240" i="3"/>
  <c r="R144" i="3"/>
  <c r="R145" i="3"/>
  <c r="R146" i="3"/>
  <c r="R36" i="3"/>
  <c r="Q5" i="3"/>
  <c r="Q49" i="3"/>
  <c r="Q34" i="3"/>
  <c r="Q39" i="3"/>
  <c r="Q43" i="3"/>
  <c r="Q26" i="3"/>
  <c r="Q38" i="3"/>
  <c r="Q44" i="3"/>
  <c r="Q50" i="3"/>
  <c r="Q33" i="3"/>
  <c r="Q31" i="3"/>
  <c r="Q51" i="3"/>
  <c r="Q52" i="3"/>
  <c r="Q53" i="3"/>
  <c r="Q46" i="3"/>
  <c r="Q20" i="3"/>
  <c r="Q45" i="3"/>
  <c r="Q35" i="3"/>
  <c r="Q6" i="3"/>
  <c r="Q54" i="3"/>
  <c r="Q37" i="3"/>
  <c r="Q55" i="3"/>
  <c r="Q56" i="3"/>
  <c r="Q10" i="3"/>
  <c r="Q57" i="3"/>
  <c r="Q7" i="3"/>
  <c r="Q18" i="3"/>
  <c r="Q9" i="3"/>
  <c r="Q17" i="3"/>
  <c r="Q58" i="3"/>
  <c r="Q16" i="3"/>
  <c r="Q40" i="3"/>
  <c r="Q59" i="3"/>
  <c r="Q60" i="3"/>
  <c r="Q11" i="3"/>
  <c r="Q61" i="3"/>
  <c r="Q62" i="3"/>
  <c r="Q13" i="3"/>
  <c r="Q41" i="3"/>
  <c r="Q14" i="3"/>
  <c r="Q63" i="3"/>
  <c r="Q8" i="3"/>
  <c r="Q64" i="3"/>
  <c r="Q15" i="3"/>
  <c r="Q147" i="3"/>
  <c r="Q148" i="3"/>
  <c r="Q65" i="3"/>
  <c r="Q67" i="3"/>
  <c r="Q66" i="3"/>
  <c r="Q68" i="3"/>
  <c r="Q12" i="3"/>
  <c r="Q19" i="3"/>
  <c r="Q69" i="3"/>
  <c r="Q70" i="3"/>
  <c r="Q71" i="3"/>
  <c r="Q72" i="3"/>
  <c r="Q73" i="3"/>
  <c r="Q74" i="3"/>
  <c r="Q75" i="3"/>
  <c r="Q76" i="3"/>
  <c r="Q23" i="3"/>
  <c r="Q24" i="3"/>
  <c r="Q27" i="3"/>
  <c r="Q77" i="3"/>
  <c r="Q78" i="3"/>
  <c r="Q79" i="3"/>
  <c r="Q80" i="3"/>
  <c r="Q149" i="3"/>
  <c r="Q81" i="3"/>
  <c r="Q82" i="3"/>
  <c r="Q83" i="3"/>
  <c r="Q84" i="3"/>
  <c r="Q85" i="3"/>
  <c r="Q86" i="3"/>
  <c r="Q87" i="3"/>
  <c r="Q150" i="3"/>
  <c r="Q88" i="3"/>
  <c r="Q89" i="3"/>
  <c r="Q90" i="3"/>
  <c r="Q91" i="3"/>
  <c r="Q92" i="3"/>
  <c r="Q93" i="3"/>
  <c r="Q94" i="3"/>
  <c r="Q28" i="3"/>
  <c r="Q95" i="3"/>
  <c r="Q29" i="3"/>
  <c r="Q96" i="3"/>
  <c r="Q97" i="3"/>
  <c r="Q98" i="3"/>
  <c r="Q99" i="3"/>
  <c r="Q100" i="3"/>
  <c r="Q21" i="3"/>
  <c r="Q101" i="3"/>
  <c r="Q25" i="3"/>
  <c r="Q151" i="3"/>
  <c r="Q102" i="3"/>
  <c r="Q103" i="3"/>
  <c r="Q152" i="3"/>
  <c r="Q104" i="3"/>
  <c r="Q105" i="3"/>
  <c r="Q106" i="3"/>
  <c r="Q153" i="3"/>
  <c r="Q154" i="3"/>
  <c r="Q107" i="3"/>
  <c r="Q155" i="3"/>
  <c r="Q30" i="3"/>
  <c r="Q108" i="3"/>
  <c r="Q109" i="3"/>
  <c r="Q110" i="3"/>
  <c r="Q156" i="3"/>
  <c r="Q111" i="3"/>
  <c r="Q22" i="3"/>
  <c r="Q112" i="3"/>
  <c r="Q113" i="3"/>
  <c r="Q114" i="3"/>
  <c r="Q157" i="3"/>
  <c r="Q115" i="3"/>
  <c r="Q116" i="3"/>
  <c r="Q158" i="3"/>
  <c r="Q117" i="3"/>
  <c r="Q118" i="3"/>
  <c r="Q32" i="3"/>
  <c r="Q42" i="3"/>
  <c r="Q119" i="3"/>
  <c r="Q120" i="3"/>
  <c r="Q159" i="3"/>
  <c r="Q160" i="3"/>
  <c r="Q121" i="3"/>
  <c r="Q122" i="3"/>
  <c r="Q161" i="3"/>
  <c r="Q162" i="3"/>
  <c r="Q163" i="3"/>
  <c r="Q123" i="3"/>
  <c r="Q124" i="3"/>
  <c r="Q125" i="3"/>
  <c r="Q164" i="3"/>
  <c r="Q165" i="3"/>
  <c r="Q126" i="3"/>
  <c r="Q127" i="3"/>
  <c r="Q166" i="3"/>
  <c r="Q128" i="3"/>
  <c r="Q167" i="3"/>
  <c r="Q168" i="3"/>
  <c r="Q129" i="3"/>
  <c r="Q130" i="3"/>
  <c r="Q131" i="3"/>
  <c r="Q169" i="3"/>
  <c r="Q132" i="3"/>
  <c r="Q170" i="3"/>
  <c r="Q171" i="3"/>
  <c r="Q133" i="3"/>
  <c r="Q172" i="3"/>
  <c r="Q134" i="3"/>
  <c r="Q135" i="3"/>
  <c r="Q173" i="3"/>
  <c r="Q136" i="3"/>
  <c r="Q174" i="3"/>
  <c r="Q175" i="3"/>
  <c r="Q137" i="3"/>
  <c r="Q176" i="3"/>
  <c r="Q177" i="3"/>
  <c r="Q178" i="3"/>
  <c r="Q179" i="3"/>
  <c r="Q180" i="3"/>
  <c r="Q181" i="3"/>
  <c r="Q138" i="3"/>
  <c r="Q139" i="3"/>
  <c r="Q182" i="3"/>
  <c r="Q183" i="3"/>
  <c r="Q184" i="3"/>
  <c r="Q140" i="3"/>
  <c r="Q185" i="3"/>
  <c r="Q186" i="3"/>
  <c r="Q187" i="3"/>
  <c r="Q141" i="3"/>
  <c r="Q188" i="3"/>
  <c r="Q189" i="3"/>
  <c r="Q142" i="3"/>
  <c r="Q190" i="3"/>
  <c r="Q143" i="3"/>
  <c r="Q191" i="3"/>
  <c r="Q192" i="3"/>
  <c r="Q193" i="3"/>
  <c r="Q194" i="3"/>
  <c r="Q195" i="3"/>
  <c r="Q196" i="3"/>
  <c r="Q197" i="3"/>
  <c r="Q198" i="3"/>
  <c r="Q199" i="3"/>
  <c r="Q200" i="3"/>
  <c r="Q201" i="3"/>
  <c r="Q47" i="3"/>
  <c r="Q202" i="3"/>
  <c r="Q203" i="3"/>
  <c r="Q204" i="3"/>
  <c r="Q205" i="3"/>
  <c r="Q206" i="3"/>
  <c r="Q207" i="3"/>
  <c r="Q208" i="3"/>
  <c r="Q209" i="3"/>
  <c r="Q210" i="3"/>
  <c r="Q211" i="3"/>
  <c r="Q212" i="3"/>
  <c r="Q213" i="3"/>
  <c r="Q214" i="3"/>
  <c r="Q215" i="3"/>
  <c r="Q216" i="3"/>
  <c r="Q217" i="3"/>
  <c r="Q218" i="3"/>
  <c r="Q219" i="3"/>
  <c r="Q220" i="3"/>
  <c r="Q221" i="3"/>
  <c r="Q222" i="3"/>
  <c r="Q223" i="3"/>
  <c r="Q224" i="3"/>
  <c r="Q225" i="3"/>
  <c r="Q226" i="3"/>
  <c r="Q227" i="3"/>
  <c r="Q228" i="3"/>
  <c r="Q229" i="3"/>
  <c r="Q230" i="3"/>
  <c r="Q231" i="3"/>
  <c r="Q232" i="3"/>
  <c r="Q48" i="3"/>
  <c r="Q233" i="3"/>
  <c r="Q234" i="3"/>
  <c r="Q235" i="3"/>
  <c r="Q236" i="3"/>
  <c r="Q237" i="3"/>
  <c r="Q238" i="3"/>
  <c r="Q239" i="3"/>
  <c r="Q240" i="3"/>
  <c r="Q144" i="3"/>
  <c r="Q145" i="3"/>
  <c r="Q146" i="3"/>
  <c r="Q36" i="3"/>
  <c r="P5" i="3"/>
  <c r="S5" i="3" s="1"/>
  <c r="P49" i="3"/>
  <c r="S49" i="3" s="1"/>
  <c r="P34" i="3"/>
  <c r="S34" i="3" s="1"/>
  <c r="P39" i="3"/>
  <c r="S39" i="3" s="1"/>
  <c r="P43" i="3"/>
  <c r="P26" i="3"/>
  <c r="S26" i="3" s="1"/>
  <c r="P38" i="3"/>
  <c r="S38" i="3" s="1"/>
  <c r="P44" i="3"/>
  <c r="P50" i="3"/>
  <c r="S50" i="3" s="1"/>
  <c r="P33" i="3"/>
  <c r="S33" i="3" s="1"/>
  <c r="P31" i="3"/>
  <c r="S31" i="3" s="1"/>
  <c r="P51" i="3"/>
  <c r="S51" i="3" s="1"/>
  <c r="P52" i="3"/>
  <c r="P53" i="3"/>
  <c r="P46" i="3"/>
  <c r="S46" i="3" s="1"/>
  <c r="P20" i="3"/>
  <c r="P45" i="3"/>
  <c r="S45" i="3" s="1"/>
  <c r="P35" i="3"/>
  <c r="S35" i="3" s="1"/>
  <c r="P6" i="3"/>
  <c r="S6" i="3" s="1"/>
  <c r="P54" i="3"/>
  <c r="S54" i="3" s="1"/>
  <c r="P37" i="3"/>
  <c r="P55" i="3"/>
  <c r="S55" i="3" s="1"/>
  <c r="P56" i="3"/>
  <c r="S56" i="3" s="1"/>
  <c r="P10" i="3"/>
  <c r="P57" i="3"/>
  <c r="S57" i="3" s="1"/>
  <c r="P7" i="3"/>
  <c r="S7" i="3" s="1"/>
  <c r="P18" i="3"/>
  <c r="S18" i="3" s="1"/>
  <c r="P9" i="3"/>
  <c r="S9" i="3" s="1"/>
  <c r="P17" i="3"/>
  <c r="P58" i="3"/>
  <c r="P16" i="3"/>
  <c r="S16" i="3" s="1"/>
  <c r="P40" i="3"/>
  <c r="P59" i="3"/>
  <c r="S59" i="3" s="1"/>
  <c r="P60" i="3"/>
  <c r="S60" i="3" s="1"/>
  <c r="P11" i="3"/>
  <c r="S11" i="3" s="1"/>
  <c r="P61" i="3"/>
  <c r="S61" i="3" s="1"/>
  <c r="P62" i="3"/>
  <c r="P13" i="3"/>
  <c r="S13" i="3" s="1"/>
  <c r="P41" i="3"/>
  <c r="S41" i="3" s="1"/>
  <c r="P14" i="3"/>
  <c r="P63" i="3"/>
  <c r="S63" i="3" s="1"/>
  <c r="P8" i="3"/>
  <c r="S8" i="3" s="1"/>
  <c r="P64" i="3"/>
  <c r="S64" i="3" s="1"/>
  <c r="P15" i="3"/>
  <c r="S15" i="3" s="1"/>
  <c r="P147" i="3"/>
  <c r="P148" i="3"/>
  <c r="P65" i="3"/>
  <c r="S65" i="3" s="1"/>
  <c r="P67" i="3"/>
  <c r="P66" i="3"/>
  <c r="S66" i="3" s="1"/>
  <c r="P68" i="3"/>
  <c r="S68" i="3" s="1"/>
  <c r="P12" i="3"/>
  <c r="S12" i="3" s="1"/>
  <c r="P19" i="3"/>
  <c r="S19" i="3" s="1"/>
  <c r="P69" i="3"/>
  <c r="P70" i="3"/>
  <c r="S70" i="3" s="1"/>
  <c r="P71" i="3"/>
  <c r="S71" i="3" s="1"/>
  <c r="P72" i="3"/>
  <c r="P73" i="3"/>
  <c r="P74" i="3"/>
  <c r="S74" i="3" s="1"/>
  <c r="P75" i="3"/>
  <c r="S75" i="3" s="1"/>
  <c r="P76" i="3"/>
  <c r="S76" i="3" s="1"/>
  <c r="P23" i="3"/>
  <c r="P24" i="3"/>
  <c r="P27" i="3"/>
  <c r="S27" i="3" s="1"/>
  <c r="P77" i="3"/>
  <c r="P78" i="3"/>
  <c r="S78" i="3" s="1"/>
  <c r="P79" i="3"/>
  <c r="S79" i="3" s="1"/>
  <c r="P80" i="3"/>
  <c r="S80" i="3" s="1"/>
  <c r="P149" i="3"/>
  <c r="S149" i="3" s="1"/>
  <c r="P81" i="3"/>
  <c r="P82" i="3"/>
  <c r="S82" i="3" s="1"/>
  <c r="P83" i="3"/>
  <c r="S83" i="3" s="1"/>
  <c r="P84" i="3"/>
  <c r="P85" i="3"/>
  <c r="S85" i="3" s="1"/>
  <c r="P86" i="3"/>
  <c r="S86" i="3" s="1"/>
  <c r="P87" i="3"/>
  <c r="S87" i="3" s="1"/>
  <c r="P150" i="3"/>
  <c r="S150" i="3" s="1"/>
  <c r="P88" i="3"/>
  <c r="P89" i="3"/>
  <c r="P90" i="3"/>
  <c r="S90" i="3" s="1"/>
  <c r="P91" i="3"/>
  <c r="P92" i="3"/>
  <c r="S92" i="3" s="1"/>
  <c r="P93" i="3"/>
  <c r="S93" i="3" s="1"/>
  <c r="P94" i="3"/>
  <c r="S94" i="3" s="1"/>
  <c r="P28" i="3"/>
  <c r="S28" i="3" s="1"/>
  <c r="P95" i="3"/>
  <c r="P29" i="3"/>
  <c r="S29" i="3" s="1"/>
  <c r="P96" i="3"/>
  <c r="S96" i="3" s="1"/>
  <c r="P97" i="3"/>
  <c r="P98" i="3"/>
  <c r="S98" i="3" s="1"/>
  <c r="P99" i="3"/>
  <c r="S99" i="3" s="1"/>
  <c r="P100" i="3"/>
  <c r="S100" i="3" s="1"/>
  <c r="P21" i="3"/>
  <c r="P101" i="3"/>
  <c r="P25" i="3"/>
  <c r="P151" i="3"/>
  <c r="P102" i="3"/>
  <c r="P103" i="3"/>
  <c r="S103" i="3" s="1"/>
  <c r="P152" i="3"/>
  <c r="P104" i="3"/>
  <c r="S104" i="3" s="1"/>
  <c r="P105" i="3"/>
  <c r="P106" i="3"/>
  <c r="P153" i="3"/>
  <c r="P154" i="3"/>
  <c r="P107" i="3"/>
  <c r="P155" i="3"/>
  <c r="S155" i="3" s="1"/>
  <c r="P30" i="3"/>
  <c r="P108" i="3"/>
  <c r="P109" i="3"/>
  <c r="P110" i="3"/>
  <c r="P156" i="3"/>
  <c r="P111" i="3"/>
  <c r="P22" i="3"/>
  <c r="P112" i="3"/>
  <c r="P113" i="3"/>
  <c r="P114" i="3"/>
  <c r="P157" i="3"/>
  <c r="P115" i="3"/>
  <c r="P116" i="3"/>
  <c r="P158" i="3"/>
  <c r="P117" i="3"/>
  <c r="P118" i="3"/>
  <c r="P32" i="3"/>
  <c r="P42" i="3"/>
  <c r="S42" i="3" s="1"/>
  <c r="P119" i="3"/>
  <c r="P120" i="3"/>
  <c r="P159" i="3"/>
  <c r="P160" i="3"/>
  <c r="P121" i="3"/>
  <c r="P122" i="3"/>
  <c r="S122" i="3" s="1"/>
  <c r="P161" i="3"/>
  <c r="P162" i="3"/>
  <c r="P163" i="3"/>
  <c r="P123" i="3"/>
  <c r="P124" i="3"/>
  <c r="P125" i="3"/>
  <c r="S125" i="3" s="1"/>
  <c r="P164" i="3"/>
  <c r="P165" i="3"/>
  <c r="P126" i="3"/>
  <c r="P127" i="3"/>
  <c r="P166" i="3"/>
  <c r="P128" i="3"/>
  <c r="P167" i="3"/>
  <c r="P168" i="3"/>
  <c r="P129" i="3"/>
  <c r="P130" i="3"/>
  <c r="P131" i="3"/>
  <c r="P169" i="3"/>
  <c r="S169" i="3" s="1"/>
  <c r="P132" i="3"/>
  <c r="P170" i="3"/>
  <c r="P171" i="3"/>
  <c r="P133" i="3"/>
  <c r="P172" i="3"/>
  <c r="P134" i="3"/>
  <c r="S134" i="3" s="1"/>
  <c r="P135" i="3"/>
  <c r="P173" i="3"/>
  <c r="P136" i="3"/>
  <c r="P174" i="3"/>
  <c r="P175" i="3"/>
  <c r="P137" i="3"/>
  <c r="S137" i="3" s="1"/>
  <c r="P176" i="3"/>
  <c r="P177" i="3"/>
  <c r="P178" i="3"/>
  <c r="P179" i="3"/>
  <c r="P180" i="3"/>
  <c r="P181" i="3"/>
  <c r="P138" i="3"/>
  <c r="P139" i="3"/>
  <c r="P182" i="3"/>
  <c r="P183" i="3"/>
  <c r="P184" i="3"/>
  <c r="P140" i="3"/>
  <c r="S140" i="3" s="1"/>
  <c r="P185" i="3"/>
  <c r="P186" i="3"/>
  <c r="P187" i="3"/>
  <c r="P141" i="3"/>
  <c r="P188" i="3"/>
  <c r="P189" i="3"/>
  <c r="S189" i="3" s="1"/>
  <c r="P142" i="3"/>
  <c r="P190" i="3"/>
  <c r="P143" i="3"/>
  <c r="P191" i="3"/>
  <c r="P192" i="3"/>
  <c r="S192" i="3" s="1"/>
  <c r="P193" i="3"/>
  <c r="S193" i="3" s="1"/>
  <c r="P194" i="3"/>
  <c r="P195" i="3"/>
  <c r="S195" i="3" s="1"/>
  <c r="P196" i="3"/>
  <c r="S196" i="3" s="1"/>
  <c r="P197" i="3"/>
  <c r="S197" i="3" s="1"/>
  <c r="P198" i="3"/>
  <c r="S198" i="3" s="1"/>
  <c r="P199" i="3"/>
  <c r="P200" i="3"/>
  <c r="P201" i="3"/>
  <c r="S201" i="3" s="1"/>
  <c r="P47" i="3"/>
  <c r="P202" i="3"/>
  <c r="S202" i="3" s="1"/>
  <c r="P203" i="3"/>
  <c r="S203" i="3" s="1"/>
  <c r="P204" i="3"/>
  <c r="S204" i="3" s="1"/>
  <c r="P205" i="3"/>
  <c r="S205" i="3" s="1"/>
  <c r="P206" i="3"/>
  <c r="S206" i="3" s="1"/>
  <c r="P207" i="3"/>
  <c r="S207" i="3" s="1"/>
  <c r="P208" i="3"/>
  <c r="S208" i="3" s="1"/>
  <c r="P209" i="3"/>
  <c r="P210" i="3"/>
  <c r="S210" i="3" s="1"/>
  <c r="P211" i="3"/>
  <c r="S211" i="3" s="1"/>
  <c r="P212" i="3"/>
  <c r="P213" i="3"/>
  <c r="S213" i="3" s="1"/>
  <c r="P214" i="3"/>
  <c r="P215" i="3"/>
  <c r="P216" i="3"/>
  <c r="S216" i="3" s="1"/>
  <c r="P217" i="3"/>
  <c r="P218" i="3"/>
  <c r="P219" i="3"/>
  <c r="S219" i="3" s="1"/>
  <c r="P220" i="3"/>
  <c r="S220" i="3" s="1"/>
  <c r="P221" i="3"/>
  <c r="S221" i="3" s="1"/>
  <c r="P222" i="3"/>
  <c r="S222" i="3" s="1"/>
  <c r="P223" i="3"/>
  <c r="S223" i="3" s="1"/>
  <c r="P224" i="3"/>
  <c r="S224" i="3" s="1"/>
  <c r="P225" i="3"/>
  <c r="P226" i="3"/>
  <c r="S226" i="3" s="1"/>
  <c r="P227" i="3"/>
  <c r="S227" i="3" s="1"/>
  <c r="P228" i="3"/>
  <c r="S228" i="3" s="1"/>
  <c r="P229" i="3"/>
  <c r="S229" i="3" s="1"/>
  <c r="P230" i="3"/>
  <c r="P231" i="3"/>
  <c r="P232" i="3"/>
  <c r="S232" i="3" s="1"/>
  <c r="P48" i="3"/>
  <c r="P233" i="3"/>
  <c r="S233" i="3" s="1"/>
  <c r="P234" i="3"/>
  <c r="S234" i="3" s="1"/>
  <c r="P235" i="3"/>
  <c r="S235" i="3" s="1"/>
  <c r="P236" i="3"/>
  <c r="S236" i="3" s="1"/>
  <c r="P237" i="3"/>
  <c r="S237" i="3" s="1"/>
  <c r="P238" i="3"/>
  <c r="S238" i="3" s="1"/>
  <c r="P239" i="3"/>
  <c r="S239" i="3" s="1"/>
  <c r="P240" i="3"/>
  <c r="P144" i="3"/>
  <c r="S144" i="3" s="1"/>
  <c r="P145" i="3"/>
  <c r="S145" i="3" s="1"/>
  <c r="P146" i="3"/>
  <c r="S146" i="3" s="1"/>
  <c r="P36" i="3"/>
  <c r="S36" i="3" s="1"/>
  <c r="S240" i="3" l="1"/>
  <c r="S225" i="3"/>
  <c r="S209" i="3"/>
  <c r="S194" i="3"/>
  <c r="S97" i="3"/>
  <c r="S84" i="3"/>
  <c r="S72" i="3"/>
  <c r="S14" i="3"/>
  <c r="S10" i="3"/>
  <c r="S44" i="3"/>
  <c r="S191" i="3"/>
  <c r="S181" i="3"/>
  <c r="S115" i="3"/>
  <c r="S95" i="3"/>
  <c r="S81" i="3"/>
  <c r="S69" i="3"/>
  <c r="S62" i="3"/>
  <c r="S37" i="3"/>
  <c r="S43" i="3"/>
  <c r="S218" i="3"/>
  <c r="S48" i="3"/>
  <c r="S217" i="3"/>
  <c r="S47" i="3"/>
  <c r="S102" i="3"/>
  <c r="S91" i="3"/>
  <c r="S77" i="3"/>
  <c r="S67" i="3"/>
  <c r="S40" i="3"/>
  <c r="S20" i="3"/>
  <c r="S111" i="3"/>
  <c r="S231" i="3"/>
  <c r="S215" i="3"/>
  <c r="S200" i="3"/>
  <c r="S89" i="3"/>
  <c r="S24" i="3"/>
  <c r="S148" i="3"/>
  <c r="S58" i="3"/>
  <c r="S53" i="3"/>
  <c r="S230" i="3"/>
  <c r="S214" i="3"/>
  <c r="S199" i="3"/>
  <c r="S128" i="3"/>
  <c r="S101" i="3"/>
  <c r="S88" i="3"/>
  <c r="S23" i="3"/>
  <c r="S147" i="3"/>
  <c r="S17" i="3"/>
  <c r="S52" i="3"/>
  <c r="S212" i="3"/>
  <c r="S73" i="3"/>
  <c r="S188" i="3"/>
  <c r="S184" i="3"/>
  <c r="S180" i="3"/>
  <c r="S175" i="3"/>
  <c r="S172" i="3"/>
  <c r="S131" i="3"/>
  <c r="S166" i="3"/>
  <c r="S124" i="3"/>
  <c r="S121" i="3"/>
  <c r="S32" i="3"/>
  <c r="S157" i="3"/>
  <c r="S156" i="3"/>
  <c r="S107" i="3"/>
  <c r="S152" i="3"/>
  <c r="S21" i="3"/>
  <c r="S143" i="3"/>
  <c r="S187" i="3"/>
  <c r="S182" i="3"/>
  <c r="S178" i="3"/>
  <c r="S136" i="3"/>
  <c r="S171" i="3"/>
  <c r="S129" i="3"/>
  <c r="S126" i="3"/>
  <c r="S163" i="3"/>
  <c r="S159" i="3"/>
  <c r="S117" i="3"/>
  <c r="S113" i="3"/>
  <c r="S109" i="3"/>
  <c r="S153" i="3"/>
  <c r="S141" i="3"/>
  <c r="S183" i="3"/>
  <c r="S179" i="3"/>
  <c r="S174" i="3"/>
  <c r="S133" i="3"/>
  <c r="S130" i="3"/>
  <c r="S127" i="3"/>
  <c r="S123" i="3"/>
  <c r="S160" i="3"/>
  <c r="S118" i="3"/>
  <c r="S114" i="3"/>
  <c r="S110" i="3"/>
  <c r="S154" i="3"/>
  <c r="S190" i="3"/>
  <c r="S186" i="3"/>
  <c r="S139" i="3"/>
  <c r="S177" i="3"/>
  <c r="S173" i="3"/>
  <c r="S170" i="3"/>
  <c r="S168" i="3"/>
  <c r="S165" i="3"/>
  <c r="S162" i="3"/>
  <c r="S120" i="3"/>
  <c r="S158" i="3"/>
  <c r="S112" i="3"/>
  <c r="S108" i="3"/>
  <c r="S106" i="3"/>
  <c r="S151" i="3"/>
  <c r="S142" i="3"/>
  <c r="S185" i="3"/>
  <c r="S138" i="3"/>
  <c r="S176" i="3"/>
  <c r="S135" i="3"/>
  <c r="S132" i="3"/>
  <c r="S167" i="3"/>
  <c r="S164" i="3"/>
  <c r="S161" i="3"/>
  <c r="S119" i="3"/>
  <c r="S116" i="3"/>
  <c r="S22" i="3"/>
  <c r="S30" i="3"/>
  <c r="S105" i="3"/>
  <c r="S25" i="3"/>
</calcChain>
</file>

<file path=xl/sharedStrings.xml><?xml version="1.0" encoding="utf-8"?>
<sst xmlns="http://schemas.openxmlformats.org/spreadsheetml/2006/main" count="1758" uniqueCount="508">
  <si>
    <t>GO biological process complete</t>
  </si>
  <si>
    <t>metabolic process</t>
  </si>
  <si>
    <t>cellular metabolic process</t>
  </si>
  <si>
    <t>cellular process</t>
  </si>
  <si>
    <t>organonitrogen compound metabolic process</t>
  </si>
  <si>
    <t>organic substance metabolic process</t>
  </si>
  <si>
    <t>nitrogen compound metabolic process</t>
  </si>
  <si>
    <t>cellular biosynthetic process</t>
  </si>
  <si>
    <t>biosynthetic process</t>
  </si>
  <si>
    <t>cellular nitrogen compound biosynthetic process</t>
  </si>
  <si>
    <t>cellular nitrogen compound metabolic process</t>
  </si>
  <si>
    <t>organonitrogen compound biosynthetic process</t>
  </si>
  <si>
    <t>organic substance biosynthetic process</t>
  </si>
  <si>
    <t>regulation of erythrocyte differentiation</t>
  </si>
  <si>
    <t>regulation of biological quality</t>
  </si>
  <si>
    <t>regulation of immune system process</t>
  </si>
  <si>
    <t>regulation of leukocyte migration</t>
  </si>
  <si>
    <t>regulation of localization</t>
  </si>
  <si>
    <t>ribonucleoprotein complex assembly</t>
  </si>
  <si>
    <t>ribonucleoprotein complex subunit organization</t>
  </si>
  <si>
    <t>cellular component organization or biogenesis</t>
  </si>
  <si>
    <t>ribonucleoprotein complex biogenesis</t>
  </si>
  <si>
    <t>cellular component biogenesis</t>
  </si>
  <si>
    <t>cellular protein-containing complex assembly</t>
  </si>
  <si>
    <t>ribosome biogenesis</t>
  </si>
  <si>
    <t>ribosome assembly</t>
  </si>
  <si>
    <t>cytoplasmic translation</t>
  </si>
  <si>
    <t>translation</t>
  </si>
  <si>
    <t>cellular protein metabolic process</t>
  </si>
  <si>
    <t>cellular macromolecule metabolic process</t>
  </si>
  <si>
    <t>macromolecule metabolic process</t>
  </si>
  <si>
    <t>protein metabolic process</t>
  </si>
  <si>
    <t>primary metabolic process</t>
  </si>
  <si>
    <t>cellular macromolecule biosynthetic process</t>
  </si>
  <si>
    <t>macromolecule biosynthetic process</t>
  </si>
  <si>
    <t>peptide biosynthetic process</t>
  </si>
  <si>
    <t>peptide metabolic process</t>
  </si>
  <si>
    <t>cellular amide metabolic process</t>
  </si>
  <si>
    <t>amide biosynthetic process</t>
  </si>
  <si>
    <t>gene expression</t>
  </si>
  <si>
    <t>ribosomal large subunit biogenesis</t>
  </si>
  <si>
    <t>positive regulation of biological process</t>
  </si>
  <si>
    <t>regulation of chemotaxis</t>
  </si>
  <si>
    <t>regulation of response to external stimulus</t>
  </si>
  <si>
    <t>positive regulation of response to external stimulus</t>
  </si>
  <si>
    <t>positive regulation of response to stimulus</t>
  </si>
  <si>
    <t>positive regulation of immune system process</t>
  </si>
  <si>
    <t>positive regulation of cellular process</t>
  </si>
  <si>
    <t>regulation of leukocyte chemotaxis</t>
  </si>
  <si>
    <t>myeloid cell differentiation</t>
  </si>
  <si>
    <t>immune system development</t>
  </si>
  <si>
    <t>immune system process</t>
  </si>
  <si>
    <t>response to stimulus</t>
  </si>
  <si>
    <t>homeostatic process</t>
  </si>
  <si>
    <t>cellular cation homeostasis</t>
  </si>
  <si>
    <t>cellular ion homeostasis</t>
  </si>
  <si>
    <t>immune response-activating signal transduction</t>
  </si>
  <si>
    <t>immune response-regulating signaling pathway</t>
  </si>
  <si>
    <t>inflammatory response</t>
  </si>
  <si>
    <t>defense response</t>
  </si>
  <si>
    <t>response to stress</t>
  </si>
  <si>
    <t>immune response</t>
  </si>
  <si>
    <t>response to external stimulus</t>
  </si>
  <si>
    <t>cellular response to chemical stimulus</t>
  </si>
  <si>
    <t>detection of stimulus involved in sensory perception</t>
  </si>
  <si>
    <t>P value</t>
  </si>
  <si>
    <t>lymphocyte proliferation</t>
  </si>
  <si>
    <t>lymphocyte activation</t>
  </si>
  <si>
    <t>leukocyte activation</t>
  </si>
  <si>
    <t>cell activation</t>
  </si>
  <si>
    <t>mononuclear cell proliferation</t>
  </si>
  <si>
    <t>leukocyte proliferation</t>
  </si>
  <si>
    <t>immunoglobulin production</t>
  </si>
  <si>
    <t>production of molecular mediator of immune response</t>
  </si>
  <si>
    <t>regulation of response to stimulus</t>
  </si>
  <si>
    <t>regulation of biological process</t>
  </si>
  <si>
    <t>biological regulation</t>
  </si>
  <si>
    <t>regulation of locomotion</t>
  </si>
  <si>
    <t>regulation of cell migration</t>
  </si>
  <si>
    <t>regulation of cell motility</t>
  </si>
  <si>
    <t>regulation of cellular component movement</t>
  </si>
  <si>
    <t>regulation of cellular process</t>
  </si>
  <si>
    <t>cellular developmental process</t>
  </si>
  <si>
    <t>developmental process</t>
  </si>
  <si>
    <t>hemopoiesis</t>
  </si>
  <si>
    <t>hematopoietic or lymphoid organ development</t>
  </si>
  <si>
    <t>immune response-regulating cell surface receptor signaling pathway</t>
  </si>
  <si>
    <t>signal transduction</t>
  </si>
  <si>
    <t>cellular response to stimulus</t>
  </si>
  <si>
    <t>signaling</t>
  </si>
  <si>
    <t>cell communication</t>
  </si>
  <si>
    <t>regulation of immune response</t>
  </si>
  <si>
    <t>cell surface receptor signaling pathway</t>
  </si>
  <si>
    <t>response to lipopolysaccharide</t>
  </si>
  <si>
    <t>response to lipid</t>
  </si>
  <si>
    <t>response to organic substance</t>
  </si>
  <si>
    <t>response to chemical</t>
  </si>
  <si>
    <t>response to oxygen-containing compound</t>
  </si>
  <si>
    <t>response to molecule of bacterial origin</t>
  </si>
  <si>
    <t>response to bacterium</t>
  </si>
  <si>
    <t>response to other organism</t>
  </si>
  <si>
    <t>response to external biotic stimulus</t>
  </si>
  <si>
    <t>response to biotic stimulus</t>
  </si>
  <si>
    <t>multi-organism process</t>
  </si>
  <si>
    <t>activation of immune response</t>
  </si>
  <si>
    <t>positive regulation of immune response</t>
  </si>
  <si>
    <t>regulation of myeloid cell differentiation</t>
  </si>
  <si>
    <t>regulation of multicellular organismal process</t>
  </si>
  <si>
    <t>regulation of developmental process</t>
  </si>
  <si>
    <t>innate immune response</t>
  </si>
  <si>
    <t>positive regulation of cell activation</t>
  </si>
  <si>
    <t>regulation of cell activation</t>
  </si>
  <si>
    <t>regulation of immune effector process</t>
  </si>
  <si>
    <t>cellular component organization</t>
  </si>
  <si>
    <t>cellular component assembly</t>
  </si>
  <si>
    <t>regulation of lymphocyte activation</t>
  </si>
  <si>
    <t>regulation of leukocyte activation</t>
  </si>
  <si>
    <t>positive regulation of cell migration</t>
  </si>
  <si>
    <t>positive regulation of cell motility</t>
  </si>
  <si>
    <t>positive regulation of cellular component movement</t>
  </si>
  <si>
    <t>positive regulation of apoptotic process</t>
  </si>
  <si>
    <t>regulation of apoptotic process</t>
  </si>
  <si>
    <t>regulation of programmed cell death</t>
  </si>
  <si>
    <t>regulation of cell death</t>
  </si>
  <si>
    <t>positive regulation of programmed cell death</t>
  </si>
  <si>
    <t>positive regulation of cell death</t>
  </si>
  <si>
    <t>regulation of vesicle-mediated transport</t>
  </si>
  <si>
    <t>regulation of transport</t>
  </si>
  <si>
    <t>positive regulation of GTPase activity</t>
  </si>
  <si>
    <t>regulation of GTPase activity</t>
  </si>
  <si>
    <t>regulation of hydrolase activity</t>
  </si>
  <si>
    <t>regulation of catalytic activity</t>
  </si>
  <si>
    <t>regulation of molecular function</t>
  </si>
  <si>
    <t>positive regulation of hydrolase activity</t>
  </si>
  <si>
    <t>positive regulation of catalytic activity</t>
  </si>
  <si>
    <t>positive regulation of molecular function</t>
  </si>
  <si>
    <t>regulation of cytokine production</t>
  </si>
  <si>
    <t>positive regulation of kinase activity</t>
  </si>
  <si>
    <t>positive regulation of phosphorylation</t>
  </si>
  <si>
    <t>regulation of phosphorylation</t>
  </si>
  <si>
    <t>regulation of phosphate metabolic process</t>
  </si>
  <si>
    <t>regulation of phosphorus metabolic process</t>
  </si>
  <si>
    <t>positive regulation of phosphate metabolic process</t>
  </si>
  <si>
    <t>positive regulation of phosphorus metabolic process</t>
  </si>
  <si>
    <t>positive regulation of cellular metabolic process</t>
  </si>
  <si>
    <t>positive regulation of metabolic process</t>
  </si>
  <si>
    <t>positive regulation of transferase activity</t>
  </si>
  <si>
    <t>regulation of transferase activity</t>
  </si>
  <si>
    <t>regulation of kinase activity</t>
  </si>
  <si>
    <t>programmed cell death</t>
  </si>
  <si>
    <t>response to cytokine</t>
  </si>
  <si>
    <t>cellular response to oxygen-containing compound</t>
  </si>
  <si>
    <t>positive regulation of intracellular signal transduction</t>
  </si>
  <si>
    <t>regulation of intracellular signal transduction</t>
  </si>
  <si>
    <t>regulation of signal transduction</t>
  </si>
  <si>
    <t>regulation of cell communication</t>
  </si>
  <si>
    <t>regulation of signaling</t>
  </si>
  <si>
    <t>positive regulation of signal transduction</t>
  </si>
  <si>
    <t>positive regulation of cell communication</t>
  </si>
  <si>
    <t>positive regulation of signaling</t>
  </si>
  <si>
    <t>cell migration</t>
  </si>
  <si>
    <t>locomotion</t>
  </si>
  <si>
    <t>localization</t>
  </si>
  <si>
    <t>regulation of protein kinase activity</t>
  </si>
  <si>
    <t>regulation of protein phosphorylation</t>
  </si>
  <si>
    <t>regulation of protein modification process</t>
  </si>
  <si>
    <t>regulation of cellular protein metabolic process</t>
  </si>
  <si>
    <t>regulation of protein metabolic process</t>
  </si>
  <si>
    <t>regulation of protein localization</t>
  </si>
  <si>
    <t>positive regulation of protein phosphorylation</t>
  </si>
  <si>
    <t>positive regulation of cellular protein metabolic process</t>
  </si>
  <si>
    <t>positive regulation of protein metabolic process</t>
  </si>
  <si>
    <t>positive regulation of nitrogen compound metabolic process</t>
  </si>
  <si>
    <t>positive regulation of macromolecule metabolic process</t>
  </si>
  <si>
    <t>regulation of response to stress</t>
  </si>
  <si>
    <t>negative regulation of multicellular organismal process</t>
  </si>
  <si>
    <t>negative regulation of biological process</t>
  </si>
  <si>
    <t>regulation of cell population proliferation</t>
  </si>
  <si>
    <t>cellular response to organic substance</t>
  </si>
  <si>
    <t>intracellular signal transduction</t>
  </si>
  <si>
    <t>positive regulation of multicellular organismal process</t>
  </si>
  <si>
    <t>negative regulation of cellular process</t>
  </si>
  <si>
    <t>organelle organization</t>
  </si>
  <si>
    <t>establishment of localization</t>
  </si>
  <si>
    <t>sensory perception of chemical stimulus</t>
  </si>
  <si>
    <t>sensory perception</t>
  </si>
  <si>
    <t>positive regulation of inflammatory response</t>
  </si>
  <si>
    <t>positive regulation of defense response</t>
  </si>
  <si>
    <t>regulation of defense response</t>
  </si>
  <si>
    <t>positive regulation of NF-kappaB transcription factor activity</t>
  </si>
  <si>
    <t>positive regulation of DNA-binding transcription factor activity</t>
  </si>
  <si>
    <t>regulation of metabolic process</t>
  </si>
  <si>
    <t>regulation of cellular metabolic process</t>
  </si>
  <si>
    <t>regulation of macromolecule metabolic process</t>
  </si>
  <si>
    <t>regulation of gene expression</t>
  </si>
  <si>
    <t>regulation of primary metabolic process</t>
  </si>
  <si>
    <t>regulation of nitrogen compound metabolic process</t>
  </si>
  <si>
    <t>cellular response to lipopolysaccharide</t>
  </si>
  <si>
    <t>cellular response to molecule of bacterial origin</t>
  </si>
  <si>
    <t>cellular response to biotic stimulus</t>
  </si>
  <si>
    <t>regulation of lymphocyte proliferation</t>
  </si>
  <si>
    <t>regulation of mononuclear cell proliferation</t>
  </si>
  <si>
    <t>regulation of leukocyte proliferation</t>
  </si>
  <si>
    <t>cellular response to external stimulus</t>
  </si>
  <si>
    <t>regulation of innate immune response</t>
  </si>
  <si>
    <t>positive regulation of cytokine production</t>
  </si>
  <si>
    <t>positive regulation of leukocyte activation</t>
  </si>
  <si>
    <t>regulation of hemopoiesis</t>
  </si>
  <si>
    <t>regulation of multicellular organismal development</t>
  </si>
  <si>
    <t>negative regulation of immune system process</t>
  </si>
  <si>
    <t>import into cell</t>
  </si>
  <si>
    <t>response to drug</t>
  </si>
  <si>
    <t>apoptotic process</t>
  </si>
  <si>
    <t>cell death</t>
  </si>
  <si>
    <t>regulation of protein transport</t>
  </si>
  <si>
    <t>regulation of cellular catabolic process</t>
  </si>
  <si>
    <t>cellular response to cytokine stimulus</t>
  </si>
  <si>
    <t>positive regulation of protein modification process</t>
  </si>
  <si>
    <t>protein phosphorylation</t>
  </si>
  <si>
    <t>phosphorylation</t>
  </si>
  <si>
    <t>phosphate-containing compound metabolic process</t>
  </si>
  <si>
    <t>phosphorus metabolic process</t>
  </si>
  <si>
    <t>cellular protein modification process</t>
  </si>
  <si>
    <t>protein modification process</t>
  </si>
  <si>
    <t>macromolecule modification</t>
  </si>
  <si>
    <t>negative regulation of protein metabolic process</t>
  </si>
  <si>
    <t>negative regulation of nitrogen compound metabolic process</t>
  </si>
  <si>
    <t>negative regulation of metabolic process</t>
  </si>
  <si>
    <t>negative regulation of macromolecule metabolic process</t>
  </si>
  <si>
    <t>cellular response to stress</t>
  </si>
  <si>
    <t>regulation of cell differentiation</t>
  </si>
  <si>
    <t>positive regulation of macromolecule biosynthetic process</t>
  </si>
  <si>
    <t>positive regulation of biosynthetic process</t>
  </si>
  <si>
    <t>positive regulation of gene expression</t>
  </si>
  <si>
    <t>negative regulation of cellular metabolic process</t>
  </si>
  <si>
    <t>sensory perception of smell</t>
  </si>
  <si>
    <t>detection of stimulus</t>
  </si>
  <si>
    <t>cellular response to DNA damage stimulus</t>
  </si>
  <si>
    <t>Day5</t>
  </si>
  <si>
    <t>Day3</t>
  </si>
  <si>
    <t>Day7</t>
  </si>
  <si>
    <t>oxygen transport</t>
  </si>
  <si>
    <t>gas transport</t>
  </si>
  <si>
    <t>platelet aggregation</t>
  </si>
  <si>
    <t>platelet activation</t>
  </si>
  <si>
    <t>blood coagulation</t>
  </si>
  <si>
    <t>coagulation</t>
  </si>
  <si>
    <t>hemostasis</t>
  </si>
  <si>
    <t>regulation of body fluid levels</t>
  </si>
  <si>
    <t>wound healing</t>
  </si>
  <si>
    <t>response to wounding</t>
  </si>
  <si>
    <t>cell adhesion</t>
  </si>
  <si>
    <t>biological adhesion</t>
  </si>
  <si>
    <t>protein polymerization</t>
  </si>
  <si>
    <t>protein-containing complex assembly</t>
  </si>
  <si>
    <t>protein-containing complex subunit organization</t>
  </si>
  <si>
    <t>negative regulation of cysteine-type endopeptidase activity involved in apoptotic process</t>
  </si>
  <si>
    <t>negative regulation of cysteine-type endopeptidase activity</t>
  </si>
  <si>
    <t>regulation of cysteine-type endopeptidase activity</t>
  </si>
  <si>
    <t>regulation of cysteine-type endopeptidase activity involved in apoptotic process</t>
  </si>
  <si>
    <t>positive regulation of chemotaxis</t>
  </si>
  <si>
    <t>positive regulation of locomotion</t>
  </si>
  <si>
    <t>cell-substrate adhesion</t>
  </si>
  <si>
    <t>response to metal ion</t>
  </si>
  <si>
    <t>regulation of cell-cell adhesion</t>
  </si>
  <si>
    <t>regulation of cell adhesion</t>
  </si>
  <si>
    <t>positive regulation of secretion</t>
  </si>
  <si>
    <t>regulation of secretion</t>
  </si>
  <si>
    <t>positive regulation of transport</t>
  </si>
  <si>
    <t>actin cytoskeleton organization</t>
  </si>
  <si>
    <t>cytoskeleton organization</t>
  </si>
  <si>
    <t>actin filament-based process</t>
  </si>
  <si>
    <t>positive regulation of cell adhesion</t>
  </si>
  <si>
    <t>regulation of protein complex assembly</t>
  </si>
  <si>
    <t>regulation of anatomical structure size</t>
  </si>
  <si>
    <t>regulation of secretion by cell</t>
  </si>
  <si>
    <t>regulation of peptide transport</t>
  </si>
  <si>
    <t>regulation of establishment of protein localization</t>
  </si>
  <si>
    <t>cell motility</t>
  </si>
  <si>
    <t>movement of cell or subcellular component</t>
  </si>
  <si>
    <t>localization of cell</t>
  </si>
  <si>
    <t>drug transport</t>
  </si>
  <si>
    <t>negative regulation of hydrolase activity</t>
  </si>
  <si>
    <t>regulation of actin filament-based process</t>
  </si>
  <si>
    <t>regulation of actin cytoskeleton organization</t>
  </si>
  <si>
    <t>regulation of cellular component organization</t>
  </si>
  <si>
    <t>regulation of supramolecular fiber organization</t>
  </si>
  <si>
    <t>regulation of actin filament organization</t>
  </si>
  <si>
    <t>regulation of cellular component size</t>
  </si>
  <si>
    <t>regulation of actin polymerization or depolymerization</t>
  </si>
  <si>
    <t>regulation of actin filament length</t>
  </si>
  <si>
    <t>actin filament organization</t>
  </si>
  <si>
    <t>regulation of actin filament polymerization</t>
  </si>
  <si>
    <t>regulation of protein polymerization</t>
  </si>
  <si>
    <t>regulation of cytoskeleton organization</t>
  </si>
  <si>
    <t>regulation of cellular component biogenesis</t>
  </si>
  <si>
    <t>regulation of blood coagulation</t>
  </si>
  <si>
    <t>regulation of hemostasis</t>
  </si>
  <si>
    <t>regulation of coagulation</t>
  </si>
  <si>
    <t>supramolecular fiber organization</t>
  </si>
  <si>
    <t>regulation of wound healing</t>
  </si>
  <si>
    <t>regulation of organelle organization</t>
  </si>
  <si>
    <t>positive regulation of cellular component organization</t>
  </si>
  <si>
    <t>negative regulation of proteolysis</t>
  </si>
  <si>
    <t>regulation of response to wounding</t>
  </si>
  <si>
    <t>regulation of peptidase activity</t>
  </si>
  <si>
    <t>regulation of proteolysis</t>
  </si>
  <si>
    <t>positive regulation of protein complex assembly</t>
  </si>
  <si>
    <t>regulation of endopeptidase activity</t>
  </si>
  <si>
    <t>negative regulation of peptidase activity</t>
  </si>
  <si>
    <t>negative regulation of endopeptidase activity</t>
  </si>
  <si>
    <t>positive regulation of supramolecular fiber organization</t>
  </si>
  <si>
    <t>positive regulation of actin filament polymerization</t>
  </si>
  <si>
    <t>regulation of platelet activation</t>
  </si>
  <si>
    <t>positive regulation of cytoskeleton organization</t>
  </si>
  <si>
    <t>positive regulation of cellular component biogenesis</t>
  </si>
  <si>
    <t>positive regulation of protein polymerization</t>
  </si>
  <si>
    <t>integrin-mediated signaling pathway</t>
  </si>
  <si>
    <t>positive regulation of organelle organization</t>
  </si>
  <si>
    <t>negative regulation of catalytic activity</t>
  </si>
  <si>
    <t>negative regulation of cellular protein metabolic process</t>
  </si>
  <si>
    <t>negative regulation of supramolecular fiber organization</t>
  </si>
  <si>
    <t>negative regulation of molecular function</t>
  </si>
  <si>
    <t>negative regulation of protein complex assembly</t>
  </si>
  <si>
    <t>vesicle-mediated transport</t>
  </si>
  <si>
    <t>negative regulation of protein polymerization</t>
  </si>
  <si>
    <t>regulation of endocytosis</t>
  </si>
  <si>
    <t>negative regulation of cellular component organization</t>
  </si>
  <si>
    <t>negative regulation of wound healing</t>
  </si>
  <si>
    <t>negative regulation of cytoskeleton organization</t>
  </si>
  <si>
    <t>negative regulation of blood coagulation</t>
  </si>
  <si>
    <t>negative regulation of hemostasis</t>
  </si>
  <si>
    <t>negative regulation of response to stimulus</t>
  </si>
  <si>
    <t>regulation of apoptotic signaling pathway</t>
  </si>
  <si>
    <t>negative regulation of coagulation</t>
  </si>
  <si>
    <t>response to oxidative stress</t>
  </si>
  <si>
    <t>actin polymerization or depolymerization</t>
  </si>
  <si>
    <t>negative regulation of cell adhesion</t>
  </si>
  <si>
    <t>cell-matrix adhesion</t>
  </si>
  <si>
    <t>positive regulation of endocytosis</t>
  </si>
  <si>
    <t>negative regulation of response to wounding</t>
  </si>
  <si>
    <t>cellular response to toxic substance</t>
  </si>
  <si>
    <t>negative regulation of actin filament polymerization</t>
  </si>
  <si>
    <t>regulation of cell-substrate adhesion</t>
  </si>
  <si>
    <t>regulation of actin filament depolymerization</t>
  </si>
  <si>
    <t>cellular homeostasis</t>
  </si>
  <si>
    <t>regulation of homotypic cell-cell adhesion</t>
  </si>
  <si>
    <t>regulation of ERK1 and ERK2 cascade</t>
  </si>
  <si>
    <t>cellular component morphogenesis</t>
  </si>
  <si>
    <t>regulation of lamellipodium organization</t>
  </si>
  <si>
    <t>regulation of protein depolymerization</t>
  </si>
  <si>
    <t>small molecule metabolic process</t>
  </si>
  <si>
    <t>positive regulation of blood coagulation</t>
  </si>
  <si>
    <t>positive regulation of hemostasis</t>
  </si>
  <si>
    <t>negative regulation of apoptotic signaling pathway</t>
  </si>
  <si>
    <t>regulation of platelet aggregation</t>
  </si>
  <si>
    <t>endocytosis</t>
  </si>
  <si>
    <t>negative regulation of organelle organization</t>
  </si>
  <si>
    <t>cellular response to oxidative stress</t>
  </si>
  <si>
    <t>response to toxic substance</t>
  </si>
  <si>
    <t>positive regulation of coagulation</t>
  </si>
  <si>
    <t>Arp2/3 complex-mediated actin nucleation</t>
  </si>
  <si>
    <t>plasma membrane invagination</t>
  </si>
  <si>
    <t>actin nucleation</t>
  </si>
  <si>
    <t>cellular metabolic compound salvage</t>
  </si>
  <si>
    <t>regulation of cell size</t>
  </si>
  <si>
    <t>positive regulation of wound healing</t>
  </si>
  <si>
    <t>regulation of intrinsic apoptotic signaling pathway</t>
  </si>
  <si>
    <t>interspecies interaction between organisms</t>
  </si>
  <si>
    <t>positive regulation of response to wounding</t>
  </si>
  <si>
    <t>phagocytosis, engulfment</t>
  </si>
  <si>
    <t>cellular detoxification</t>
  </si>
  <si>
    <t>membrane invagination</t>
  </si>
  <si>
    <t>negative regulation of apoptotic process</t>
  </si>
  <si>
    <t>detoxification</t>
  </si>
  <si>
    <t>Day1</t>
  </si>
  <si>
    <t>heme metabolic process</t>
  </si>
  <si>
    <t>porphyrin-containing compound metabolic process</t>
  </si>
  <si>
    <t>heterocycle metabolic process</t>
  </si>
  <si>
    <t>organic cyclic compound metabolic process</t>
  </si>
  <si>
    <t>cellular aromatic compound metabolic process</t>
  </si>
  <si>
    <t>cytoplasmic translational initiation</t>
  </si>
  <si>
    <t>translational initiation</t>
  </si>
  <si>
    <t>spliceosomal snRNP assembly</t>
  </si>
  <si>
    <t>mRNA splicing, via spliceosome</t>
  </si>
  <si>
    <t>mRNA processing</t>
  </si>
  <si>
    <t>RNA processing</t>
  </si>
  <si>
    <t>RNA metabolic process</t>
  </si>
  <si>
    <t>nucleic acid metabolic process</t>
  </si>
  <si>
    <t>nucleobase-containing compound metabolic process</t>
  </si>
  <si>
    <t>mRNA metabolic process</t>
  </si>
  <si>
    <t>RNA splicing, via transesterification reactions with bulged adenosine as nucleophile</t>
  </si>
  <si>
    <t>RNA splicing, via transesterification reactions</t>
  </si>
  <si>
    <t>RNA splicing</t>
  </si>
  <si>
    <t>mRNA export from nucleus</t>
  </si>
  <si>
    <t>RNA export from nucleus</t>
  </si>
  <si>
    <t>RNA transport</t>
  </si>
  <si>
    <t>establishment of RNA localization</t>
  </si>
  <si>
    <t>RNA localization</t>
  </si>
  <si>
    <t>macromolecule localization</t>
  </si>
  <si>
    <t>nucleic acid transport</t>
  </si>
  <si>
    <t>nucleobase-containing compound transport</t>
  </si>
  <si>
    <t>nitrogen compound transport</t>
  </si>
  <si>
    <t>transport</t>
  </si>
  <si>
    <t>organic substance transport</t>
  </si>
  <si>
    <t>nuclear export</t>
  </si>
  <si>
    <t>nucleocytoplasmic transport</t>
  </si>
  <si>
    <t>nuclear transport</t>
  </si>
  <si>
    <t>intracellular transport</t>
  </si>
  <si>
    <t>establishment of localization in cell</t>
  </si>
  <si>
    <t>cellular localization</t>
  </si>
  <si>
    <t>mRNA transport</t>
  </si>
  <si>
    <t>leukocyte cell-cell adhesion</t>
  </si>
  <si>
    <t>regulation of mRNA splicing, via spliceosome</t>
  </si>
  <si>
    <t>regulation of mRNA processing</t>
  </si>
  <si>
    <t>regulation of mRNA metabolic process</t>
  </si>
  <si>
    <t>regulation of RNA splicing</t>
  </si>
  <si>
    <t>spliceosomal complex assembly</t>
  </si>
  <si>
    <t>regulation of phagocytosis</t>
  </si>
  <si>
    <t>negative regulation of mRNA metabolic process</t>
  </si>
  <si>
    <t>regulation of mitochondrion organization</t>
  </si>
  <si>
    <t>positive regulation of translation</t>
  </si>
  <si>
    <t>positive regulation of cellular amide metabolic process</t>
  </si>
  <si>
    <t>regulation of cellular amide metabolic process</t>
  </si>
  <si>
    <t>regulation of translation</t>
  </si>
  <si>
    <t>posttranscriptional regulation of gene expression</t>
  </si>
  <si>
    <t>regulation of viral life cycle</t>
  </si>
  <si>
    <t>regulation of viral process</t>
  </si>
  <si>
    <t>nucleus organization</t>
  </si>
  <si>
    <t>nucleosome organization</t>
  </si>
  <si>
    <t>chromatin remodeling</t>
  </si>
  <si>
    <t>chromatin organization</t>
  </si>
  <si>
    <t>chromosome organization</t>
  </si>
  <si>
    <t>biological process involved in symbiotic interaction</t>
  </si>
  <si>
    <t>biological process involved in interspecies interaction between organisms</t>
  </si>
  <si>
    <t>endosomal transport</t>
  </si>
  <si>
    <t>chromatin assembly or disassembly</t>
  </si>
  <si>
    <t>regulation of response to biotic stimulus</t>
  </si>
  <si>
    <t>protein localization to nucleus</t>
  </si>
  <si>
    <t>protein localization to organelle</t>
  </si>
  <si>
    <t>cellular protein localization</t>
  </si>
  <si>
    <t>cellular macromolecule localization</t>
  </si>
  <si>
    <t>protein localization</t>
  </si>
  <si>
    <t>establishment of protein localization to organelle</t>
  </si>
  <si>
    <t>establishment of protein localization</t>
  </si>
  <si>
    <t>leukocyte migration</t>
  </si>
  <si>
    <t>intracellular protein transport</t>
  </si>
  <si>
    <t>protein transport</t>
  </si>
  <si>
    <t>membrane organization</t>
  </si>
  <si>
    <t>Golgi vesicle transport</t>
  </si>
  <si>
    <t>vesicle organization</t>
  </si>
  <si>
    <t>negative regulation of cellular catabolic process</t>
  </si>
  <si>
    <t>regulation of catabolic process</t>
  </si>
  <si>
    <t>endomembrane system organization</t>
  </si>
  <si>
    <t>regulation of intracellular transport</t>
  </si>
  <si>
    <t>regulation of cellular localization</t>
  </si>
  <si>
    <t>immune effector process</t>
  </si>
  <si>
    <t>nucleobase-containing compound catabolic process</t>
  </si>
  <si>
    <t>cellular nitrogen compound catabolic process</t>
  </si>
  <si>
    <t>cellular catabolic process</t>
  </si>
  <si>
    <t>catabolic process</t>
  </si>
  <si>
    <t>heterocycle catabolic process</t>
  </si>
  <si>
    <t>aromatic compound catabolic process</t>
  </si>
  <si>
    <t>organic cyclic compound catabolic process</t>
  </si>
  <si>
    <t>organic substance catabolic process</t>
  </si>
  <si>
    <t>positive regulation of cell-cell adhesion</t>
  </si>
  <si>
    <t>regulation of protein stability</t>
  </si>
  <si>
    <t>regulation of binding</t>
  </si>
  <si>
    <t>negative regulation of gene expression</t>
  </si>
  <si>
    <t>mitochondrion organization</t>
  </si>
  <si>
    <t>generation of precursor metabolites and energy</t>
  </si>
  <si>
    <t>regulation of protein-containing complex assembly</t>
  </si>
  <si>
    <t>organelle localization</t>
  </si>
  <si>
    <t>protein localization to membrane</t>
  </si>
  <si>
    <t>localization within membrane</t>
  </si>
  <si>
    <t>nucleobase-containing small molecule metabolic process</t>
  </si>
  <si>
    <t>defense response to other organism</t>
  </si>
  <si>
    <t>organophosphate metabolic process</t>
  </si>
  <si>
    <t>cellular macromolecule catabolic process</t>
  </si>
  <si>
    <t>macromolecule catabolic process</t>
  </si>
  <si>
    <t>carbohydrate derivative metabolic process</t>
  </si>
  <si>
    <t>negative regulation of cell death</t>
  </si>
  <si>
    <t>organonitrogen compound catabolic process</t>
  </si>
  <si>
    <t>cellular lipid metabolic process</t>
  </si>
  <si>
    <t>chemical homeostasis</t>
  </si>
  <si>
    <t>proteolysis</t>
  </si>
  <si>
    <t>Unclassified</t>
  </si>
  <si>
    <t>detection of chemical stimulus</t>
  </si>
  <si>
    <t>About   |   Release Information   |   Contact Us   |   System Requirements   |   Privacy Policy   |   Disclaimer</t>
  </si>
  <si>
    <t>© Copyright 2022 Paul Thomas All Rights Reserved.</t>
  </si>
  <si>
    <t>Day6</t>
  </si>
  <si>
    <t>formation of cytoplasmic translation initiation complex</t>
  </si>
  <si>
    <t>protoporphyrinogen IX metabolic process</t>
  </si>
  <si>
    <t>heme biosynthetic process</t>
  </si>
  <si>
    <t>porphyrin-containing compound biosynthetic process</t>
  </si>
  <si>
    <t>tetrapyrrole biosynthetic process</t>
  </si>
  <si>
    <t>humoral immune response</t>
  </si>
  <si>
    <t>oxoacid metabolic process</t>
  </si>
  <si>
    <t>Day28</t>
  </si>
  <si>
    <t>merge 3 days</t>
  </si>
  <si>
    <t>merge 3 days remove duplicates</t>
  </si>
  <si>
    <t>day3</t>
  </si>
  <si>
    <t>day5</t>
  </si>
  <si>
    <t>day7</t>
  </si>
  <si>
    <t>count</t>
  </si>
  <si>
    <t xml:space="preserve">Longitudinal multi-omic changes in the transcriptome and proteome of peripheral blood cells after a 4 Gy total body radiation dose to Rhesus macaques. </t>
  </si>
  <si>
    <t xml:space="preserve">Shanaz A. Ghandhi1*, Shad. R. Morton1, Igor Shuryak1, Younghyun Lee1, Rajesh K. Soni2, Jay R. Perrier1, James Bakke3, Janet Gahagan3, Kim Bujold4, Simon Authier4, Sally A. Amundson1, David J. Brenner1, Denise Nishita3, Polly Chang3 and Helen C. Turner1 </t>
  </si>
  <si>
    <t>Supplementary data table 5: Gene ontology on gene and protein lists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</si>
</sst>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b/>
      <sz val="11"/>
      <color theme="1"/>
      <name val="Arial"/>
      <family val="2"/>
    </font>
    <font>
      <sz val="11"/>
      <color theme="1"/>
      <name val="Arial"/>
      <family val="2"/>
    </font>
    <font>
      <b/>
      <u/>
      <sz val="11"/>
      <color theme="1"/>
      <name val="Arial"/>
      <family val="2"/>
    </font>
    <font>
      <b/>
      <sz val="14"/>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2" fillId="0" borderId="0" xfId="0" applyFont="1"/>
    <xf numFmtId="0" fontId="3" fillId="0" borderId="0" xfId="0" applyFont="1"/>
    <xf numFmtId="11" fontId="3" fillId="0" borderId="0" xfId="0" applyNumberFormat="1" applyFont="1"/>
    <xf numFmtId="0" fontId="4" fillId="0" borderId="0" xfId="0" applyFont="1"/>
    <xf numFmtId="11" fontId="2" fillId="0" borderId="0" xfId="0" applyNumberFormat="1" applyFont="1"/>
    <xf numFmtId="11" fontId="4" fillId="0" borderId="0" xfId="0" applyNumberFormat="1" applyFont="1"/>
    <xf numFmtId="0" fontId="1" fillId="0" borderId="0" xfId="0" applyFont="1"/>
    <xf numFmtId="11" fontId="1" fillId="0" borderId="0" xfId="0" applyNumberFormat="1" applyFont="1"/>
    <xf numFmtId="0" fontId="5" fillId="0" borderId="0" xfId="0" applyFont="1"/>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399875</xdr:colOff>
      <xdr:row>27</xdr:row>
      <xdr:rowOff>156048</xdr:rowOff>
    </xdr:to>
    <xdr:pic>
      <xdr:nvPicPr>
        <xdr:cNvPr id="2" name="Picture 1">
          <a:extLst>
            <a:ext uri="{FF2B5EF4-FFF2-40B4-BE49-F238E27FC236}">
              <a16:creationId xmlns:a16="http://schemas.microsoft.com/office/drawing/2014/main" id="{0E165FD2-AD49-7188-F64D-6C495D1C19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934275" cy="5128098"/>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EE386-6EF1-41FD-9987-2A51230FEBE9}">
  <dimension ref="A2:B5"/>
  <sheetViews>
    <sheetView workbookViewId="0">
      <selection activeCell="R20" sqref="R20"/>
    </sheetView>
  </sheetViews>
  <sheetFormatPr defaultRowHeight="14.5" x14ac:dyDescent="0.35"/>
  <sheetData>
    <row r="2" spans="1:2" x14ac:dyDescent="0.35">
      <c r="A2" s="1" t="s">
        <v>505</v>
      </c>
    </row>
    <row r="3" spans="1:2" x14ac:dyDescent="0.35">
      <c r="A3" t="s">
        <v>506</v>
      </c>
    </row>
    <row r="5" spans="1:2" s="9" customFormat="1" ht="18" x14ac:dyDescent="0.4">
      <c r="A5" s="9" t="s">
        <v>507</v>
      </c>
      <c r="B5"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1"/>
  <sheetViews>
    <sheetView zoomScaleNormal="100" workbookViewId="0">
      <selection activeCell="X30" sqref="X30"/>
    </sheetView>
  </sheetViews>
  <sheetFormatPr defaultColWidth="9.1796875" defaultRowHeight="14" x14ac:dyDescent="0.3"/>
  <cols>
    <col min="1" max="1" width="39.1796875" style="2" customWidth="1"/>
    <col min="2" max="2" width="10.7265625" style="3" bestFit="1" customWidth="1"/>
    <col min="3" max="4" width="9.1796875" style="2"/>
    <col min="5" max="5" width="27.1796875" style="2" customWidth="1"/>
    <col min="6" max="6" width="15.1796875" style="3" bestFit="1" customWidth="1"/>
    <col min="7" max="8" width="9.1796875" style="2"/>
    <col min="9" max="9" width="36.1796875" style="2" customWidth="1"/>
    <col min="10" max="10" width="15.1796875" style="3" bestFit="1" customWidth="1"/>
    <col min="11" max="12" width="9.1796875" style="2"/>
    <col min="13" max="13" width="39.1796875" style="2" customWidth="1"/>
    <col min="14" max="14" width="9.1796875" style="2"/>
    <col min="15" max="15" width="39.1796875" style="2" customWidth="1"/>
    <col min="16" max="17" width="10" style="2" bestFit="1" customWidth="1"/>
    <col min="18" max="16384" width="9.1796875" style="2"/>
  </cols>
  <sheetData>
    <row r="1" spans="1:19" s="1" customFormat="1" x14ac:dyDescent="0.3">
      <c r="A1" s="1" t="s">
        <v>239</v>
      </c>
      <c r="B1" s="5"/>
      <c r="E1" s="1" t="s">
        <v>238</v>
      </c>
      <c r="F1" s="5"/>
      <c r="I1" s="1" t="s">
        <v>240</v>
      </c>
      <c r="J1" s="5"/>
      <c r="M1" s="1" t="s">
        <v>499</v>
      </c>
      <c r="O1" s="1" t="s">
        <v>500</v>
      </c>
    </row>
    <row r="2" spans="1:19" s="1" customFormat="1" x14ac:dyDescent="0.3">
      <c r="B2" s="5"/>
      <c r="F2" s="5"/>
      <c r="J2" s="5"/>
    </row>
    <row r="3" spans="1:19" s="1" customFormat="1" x14ac:dyDescent="0.3">
      <c r="B3" s="5"/>
      <c r="F3" s="5"/>
      <c r="J3" s="5"/>
    </row>
    <row r="4" spans="1:19" s="4" customFormat="1" x14ac:dyDescent="0.3">
      <c r="A4" s="4" t="s">
        <v>0</v>
      </c>
      <c r="B4" s="6" t="s">
        <v>65</v>
      </c>
      <c r="E4" s="4" t="s">
        <v>0</v>
      </c>
      <c r="F4" s="6" t="s">
        <v>65</v>
      </c>
      <c r="I4" s="4" t="s">
        <v>0</v>
      </c>
      <c r="J4" s="6" t="s">
        <v>65</v>
      </c>
      <c r="M4" s="4" t="s">
        <v>0</v>
      </c>
      <c r="O4" s="4" t="s">
        <v>0</v>
      </c>
      <c r="P4" s="4" t="s">
        <v>501</v>
      </c>
      <c r="Q4" s="4" t="s">
        <v>502</v>
      </c>
      <c r="R4" s="4" t="s">
        <v>503</v>
      </c>
      <c r="S4" s="4" t="s">
        <v>504</v>
      </c>
    </row>
    <row r="5" spans="1:19" x14ac:dyDescent="0.3">
      <c r="A5" s="2" t="s">
        <v>51</v>
      </c>
      <c r="B5" s="3">
        <v>1.5999999999999999E-23</v>
      </c>
      <c r="E5" s="2" t="s">
        <v>3</v>
      </c>
      <c r="F5" s="3">
        <v>1.4100000000000001E-21</v>
      </c>
      <c r="I5" s="2" t="s">
        <v>3</v>
      </c>
      <c r="J5" s="3">
        <v>6.9400000000000005E-20</v>
      </c>
      <c r="M5" s="2" t="s">
        <v>51</v>
      </c>
      <c r="O5" s="2" t="s">
        <v>3</v>
      </c>
      <c r="P5" s="2">
        <f t="shared" ref="P5:P68" si="0">VLOOKUP(O5,A:B,2,FALSE)</f>
        <v>2.3600000000000002E-18</v>
      </c>
      <c r="Q5" s="2">
        <f t="shared" ref="Q5:Q68" si="1">VLOOKUP(O5,E:F,2,FALSE)</f>
        <v>1.4100000000000001E-21</v>
      </c>
      <c r="R5" s="2">
        <f t="shared" ref="R5:R68" si="2">VLOOKUP(O5,I:J,2,FALSE)</f>
        <v>6.9400000000000005E-20</v>
      </c>
      <c r="S5" s="2">
        <f t="shared" ref="S5:S68" si="3">COUNT(P5:R5)</f>
        <v>3</v>
      </c>
    </row>
    <row r="6" spans="1:19" x14ac:dyDescent="0.3">
      <c r="A6" s="2" t="s">
        <v>3</v>
      </c>
      <c r="B6" s="3">
        <v>2.3600000000000002E-18</v>
      </c>
      <c r="E6" s="2" t="s">
        <v>51</v>
      </c>
      <c r="F6" s="3">
        <v>2.6E-17</v>
      </c>
      <c r="I6" s="2" t="s">
        <v>36</v>
      </c>
      <c r="J6" s="3">
        <v>1.58E-14</v>
      </c>
      <c r="M6" s="2" t="s">
        <v>3</v>
      </c>
      <c r="O6" s="2" t="s">
        <v>36</v>
      </c>
      <c r="P6" s="2">
        <f t="shared" si="0"/>
        <v>2.2399999999999999E-8</v>
      </c>
      <c r="Q6" s="2">
        <f t="shared" si="1"/>
        <v>8.8000000000000004E-7</v>
      </c>
      <c r="R6" s="2">
        <f t="shared" si="2"/>
        <v>1.58E-14</v>
      </c>
      <c r="S6" s="2">
        <f t="shared" si="3"/>
        <v>3</v>
      </c>
    </row>
    <row r="7" spans="1:19" x14ac:dyDescent="0.3">
      <c r="A7" s="2" t="s">
        <v>61</v>
      </c>
      <c r="B7" s="3">
        <v>1.4600000000000001E-16</v>
      </c>
      <c r="E7" s="2" t="s">
        <v>52</v>
      </c>
      <c r="F7" s="3">
        <v>1.12E-16</v>
      </c>
      <c r="I7" s="2" t="s">
        <v>27</v>
      </c>
      <c r="J7" s="3">
        <v>1.6099999999999999E-14</v>
      </c>
      <c r="M7" s="2" t="s">
        <v>61</v>
      </c>
      <c r="O7" s="2" t="s">
        <v>27</v>
      </c>
      <c r="P7" s="2">
        <f t="shared" si="0"/>
        <v>2.0599999999999999E-7</v>
      </c>
      <c r="Q7" s="2">
        <f t="shared" si="1"/>
        <v>1.44E-6</v>
      </c>
      <c r="R7" s="2">
        <f t="shared" si="2"/>
        <v>1.6099999999999999E-14</v>
      </c>
      <c r="S7" s="2">
        <f t="shared" si="3"/>
        <v>3</v>
      </c>
    </row>
    <row r="8" spans="1:19" x14ac:dyDescent="0.3">
      <c r="A8" s="2" t="s">
        <v>52</v>
      </c>
      <c r="B8" s="3">
        <v>1.03E-15</v>
      </c>
      <c r="E8" s="2" t="s">
        <v>47</v>
      </c>
      <c r="F8" s="3">
        <v>5.7300000000000004E-16</v>
      </c>
      <c r="I8" s="2" t="s">
        <v>29</v>
      </c>
      <c r="J8" s="3">
        <v>2.68E-14</v>
      </c>
      <c r="M8" s="2" t="s">
        <v>52</v>
      </c>
      <c r="O8" s="2" t="s">
        <v>29</v>
      </c>
      <c r="P8" s="2">
        <f t="shared" si="0"/>
        <v>1.44E-6</v>
      </c>
      <c r="Q8" s="2">
        <f t="shared" si="1"/>
        <v>6.5400000000000004E-13</v>
      </c>
      <c r="R8" s="2">
        <f t="shared" si="2"/>
        <v>2.68E-14</v>
      </c>
      <c r="S8" s="2">
        <f t="shared" si="3"/>
        <v>3</v>
      </c>
    </row>
    <row r="9" spans="1:19" x14ac:dyDescent="0.3">
      <c r="A9" s="2" t="s">
        <v>47</v>
      </c>
      <c r="B9" s="3">
        <v>2.38E-15</v>
      </c>
      <c r="E9" s="2" t="s">
        <v>41</v>
      </c>
      <c r="F9" s="3">
        <v>1.31E-15</v>
      </c>
      <c r="I9" s="2" t="s">
        <v>35</v>
      </c>
      <c r="J9" s="3">
        <v>5.0100000000000002E-14</v>
      </c>
      <c r="M9" s="2" t="s">
        <v>47</v>
      </c>
      <c r="O9" s="2" t="s">
        <v>35</v>
      </c>
      <c r="P9" s="2">
        <f t="shared" si="0"/>
        <v>2.65E-7</v>
      </c>
      <c r="Q9" s="2">
        <f t="shared" si="1"/>
        <v>1.84E-6</v>
      </c>
      <c r="R9" s="2">
        <f t="shared" si="2"/>
        <v>5.0100000000000002E-14</v>
      </c>
      <c r="S9" s="2">
        <f t="shared" si="3"/>
        <v>3</v>
      </c>
    </row>
    <row r="10" spans="1:19" x14ac:dyDescent="0.3">
      <c r="A10" s="2" t="s">
        <v>41</v>
      </c>
      <c r="B10" s="3">
        <v>6.2200000000000003E-14</v>
      </c>
      <c r="E10" s="2" t="s">
        <v>15</v>
      </c>
      <c r="F10" s="3">
        <v>6.1500000000000001E-15</v>
      </c>
      <c r="I10" s="2" t="s">
        <v>2</v>
      </c>
      <c r="J10" s="3">
        <v>1.4399999999999999E-13</v>
      </c>
      <c r="M10" s="2" t="s">
        <v>41</v>
      </c>
      <c r="O10" s="2" t="s">
        <v>2</v>
      </c>
      <c r="P10" s="2">
        <f t="shared" si="0"/>
        <v>1.03E-7</v>
      </c>
      <c r="Q10" s="2">
        <f t="shared" si="1"/>
        <v>1.6900000000000001E-11</v>
      </c>
      <c r="R10" s="2">
        <f t="shared" si="2"/>
        <v>1.4399999999999999E-13</v>
      </c>
      <c r="S10" s="2">
        <f t="shared" si="3"/>
        <v>3</v>
      </c>
    </row>
    <row r="11" spans="1:19" x14ac:dyDescent="0.3">
      <c r="A11" s="2" t="s">
        <v>60</v>
      </c>
      <c r="B11" s="3">
        <v>1.07E-13</v>
      </c>
      <c r="E11" s="2" t="s">
        <v>76</v>
      </c>
      <c r="F11" s="3">
        <v>3.4100000000000001E-14</v>
      </c>
      <c r="I11" s="2" t="s">
        <v>5</v>
      </c>
      <c r="J11" s="3">
        <v>2.2400000000000001E-12</v>
      </c>
      <c r="M11" s="2" t="s">
        <v>60</v>
      </c>
      <c r="O11" s="2" t="s">
        <v>5</v>
      </c>
      <c r="P11" s="2">
        <f t="shared" si="0"/>
        <v>5.6899999999999997E-7</v>
      </c>
      <c r="Q11" s="2">
        <f t="shared" si="1"/>
        <v>4.4499999999999998E-12</v>
      </c>
      <c r="R11" s="2">
        <f t="shared" si="2"/>
        <v>2.2400000000000001E-12</v>
      </c>
      <c r="S11" s="2">
        <f t="shared" si="3"/>
        <v>3</v>
      </c>
    </row>
    <row r="12" spans="1:19" x14ac:dyDescent="0.3">
      <c r="A12" s="2" t="s">
        <v>15</v>
      </c>
      <c r="B12" s="3">
        <v>2.7699999999999998E-13</v>
      </c>
      <c r="E12" s="2" t="s">
        <v>88</v>
      </c>
      <c r="F12" s="3">
        <v>1.06E-13</v>
      </c>
      <c r="I12" s="2" t="s">
        <v>1</v>
      </c>
      <c r="J12" s="3">
        <v>2.9000000000000002E-12</v>
      </c>
      <c r="M12" s="2" t="s">
        <v>15</v>
      </c>
      <c r="O12" s="2" t="s">
        <v>1</v>
      </c>
      <c r="P12" s="2">
        <f t="shared" si="0"/>
        <v>5.0200000000000002E-6</v>
      </c>
      <c r="Q12" s="2">
        <f t="shared" si="1"/>
        <v>6.9599999999999997E-11</v>
      </c>
      <c r="R12" s="2">
        <f t="shared" si="2"/>
        <v>2.9000000000000002E-12</v>
      </c>
      <c r="S12" s="2">
        <f t="shared" si="3"/>
        <v>3</v>
      </c>
    </row>
    <row r="13" spans="1:19" x14ac:dyDescent="0.3">
      <c r="A13" s="2" t="s">
        <v>135</v>
      </c>
      <c r="B13" s="3">
        <v>2.1699999999999998E-12</v>
      </c>
      <c r="E13" s="2" t="s">
        <v>60</v>
      </c>
      <c r="F13" s="3">
        <v>4.6199999999999995E-13</v>
      </c>
      <c r="I13" s="2" t="s">
        <v>10</v>
      </c>
      <c r="J13" s="3">
        <v>6.3299999999999999E-12</v>
      </c>
      <c r="M13" s="2" t="s">
        <v>135</v>
      </c>
      <c r="O13" s="2" t="s">
        <v>10</v>
      </c>
      <c r="P13" s="2">
        <f t="shared" si="0"/>
        <v>8.0400000000000005E-7</v>
      </c>
      <c r="Q13" s="2">
        <f t="shared" si="1"/>
        <v>1.9700000000000001E-5</v>
      </c>
      <c r="R13" s="2">
        <f t="shared" si="2"/>
        <v>6.3299999999999999E-12</v>
      </c>
      <c r="S13" s="2">
        <f t="shared" si="3"/>
        <v>3</v>
      </c>
    </row>
    <row r="14" spans="1:19" x14ac:dyDescent="0.3">
      <c r="A14" s="2" t="s">
        <v>59</v>
      </c>
      <c r="B14" s="3">
        <v>2.28E-12</v>
      </c>
      <c r="E14" s="2" t="s">
        <v>29</v>
      </c>
      <c r="F14" s="3">
        <v>6.5400000000000004E-13</v>
      </c>
      <c r="I14" s="2" t="s">
        <v>38</v>
      </c>
      <c r="J14" s="3">
        <v>8.7099999999999998E-12</v>
      </c>
      <c r="M14" s="2" t="s">
        <v>59</v>
      </c>
      <c r="O14" s="2" t="s">
        <v>38</v>
      </c>
      <c r="P14" s="2">
        <f t="shared" si="0"/>
        <v>1.15E-6</v>
      </c>
      <c r="Q14" s="2">
        <f t="shared" si="1"/>
        <v>9.8400000000000007E-6</v>
      </c>
      <c r="R14" s="2">
        <f t="shared" si="2"/>
        <v>8.7099999999999998E-12</v>
      </c>
      <c r="S14" s="2">
        <f t="shared" si="3"/>
        <v>3</v>
      </c>
    </row>
    <row r="15" spans="1:19" x14ac:dyDescent="0.3">
      <c r="A15" s="2" t="s">
        <v>20</v>
      </c>
      <c r="B15" s="3">
        <v>1.04E-10</v>
      </c>
      <c r="E15" s="2" t="s">
        <v>28</v>
      </c>
      <c r="F15" s="3">
        <v>2.4200000000000002E-12</v>
      </c>
      <c r="I15" s="2" t="s">
        <v>28</v>
      </c>
      <c r="J15" s="3">
        <v>1.0699999999999999E-11</v>
      </c>
      <c r="M15" s="2" t="s">
        <v>20</v>
      </c>
      <c r="O15" s="2" t="s">
        <v>28</v>
      </c>
      <c r="P15" s="2">
        <f t="shared" si="0"/>
        <v>1.7999999999999999E-6</v>
      </c>
      <c r="Q15" s="2">
        <f t="shared" si="1"/>
        <v>2.4200000000000002E-12</v>
      </c>
      <c r="R15" s="2">
        <f t="shared" si="2"/>
        <v>1.0699999999999999E-11</v>
      </c>
      <c r="S15" s="2">
        <f t="shared" si="3"/>
        <v>3</v>
      </c>
    </row>
    <row r="16" spans="1:19" x14ac:dyDescent="0.3">
      <c r="A16" s="2" t="s">
        <v>88</v>
      </c>
      <c r="B16" s="3">
        <v>1.4800000000000001E-10</v>
      </c>
      <c r="E16" s="2" t="s">
        <v>5</v>
      </c>
      <c r="F16" s="3">
        <v>4.4499999999999998E-12</v>
      </c>
      <c r="I16" s="2" t="s">
        <v>6</v>
      </c>
      <c r="J16" s="3">
        <v>1.6E-11</v>
      </c>
      <c r="M16" s="2" t="s">
        <v>88</v>
      </c>
      <c r="O16" s="2" t="s">
        <v>6</v>
      </c>
      <c r="P16" s="2">
        <f t="shared" si="0"/>
        <v>3.1899999999999998E-7</v>
      </c>
      <c r="Q16" s="2">
        <f t="shared" si="1"/>
        <v>9.6999999999999996E-10</v>
      </c>
      <c r="R16" s="2">
        <f t="shared" si="2"/>
        <v>1.6E-11</v>
      </c>
      <c r="S16" s="2">
        <f t="shared" si="3"/>
        <v>3</v>
      </c>
    </row>
    <row r="17" spans="1:19" x14ac:dyDescent="0.3">
      <c r="A17" s="2" t="s">
        <v>45</v>
      </c>
      <c r="B17" s="3">
        <v>3.1699999999999999E-10</v>
      </c>
      <c r="E17" s="2" t="s">
        <v>176</v>
      </c>
      <c r="F17" s="3">
        <v>7.6100000000000001E-12</v>
      </c>
      <c r="I17" s="2" t="s">
        <v>32</v>
      </c>
      <c r="J17" s="3">
        <v>2.9E-11</v>
      </c>
      <c r="M17" s="2" t="s">
        <v>45</v>
      </c>
      <c r="O17" s="2" t="s">
        <v>32</v>
      </c>
      <c r="P17" s="2">
        <f t="shared" si="0"/>
        <v>2.7799999999999997E-7</v>
      </c>
      <c r="Q17" s="2">
        <f t="shared" si="1"/>
        <v>2.3200000000000001E-11</v>
      </c>
      <c r="R17" s="2">
        <f t="shared" si="2"/>
        <v>2.9E-11</v>
      </c>
      <c r="S17" s="2">
        <f t="shared" si="3"/>
        <v>3</v>
      </c>
    </row>
    <row r="18" spans="1:19" x14ac:dyDescent="0.3">
      <c r="A18" s="2" t="s">
        <v>134</v>
      </c>
      <c r="B18" s="3">
        <v>6.7099999999999996E-10</v>
      </c>
      <c r="E18" s="2" t="s">
        <v>75</v>
      </c>
      <c r="F18" s="3">
        <v>1.0099999999999999E-11</v>
      </c>
      <c r="I18" s="2" t="s">
        <v>4</v>
      </c>
      <c r="J18" s="3">
        <v>3.0899999999999998E-11</v>
      </c>
      <c r="M18" s="2" t="s">
        <v>134</v>
      </c>
      <c r="O18" s="2" t="s">
        <v>4</v>
      </c>
      <c r="P18" s="2">
        <f t="shared" si="0"/>
        <v>2.2600000000000001E-7</v>
      </c>
      <c r="Q18" s="2">
        <f t="shared" si="1"/>
        <v>2.4000000000000001E-11</v>
      </c>
      <c r="R18" s="2">
        <f t="shared" si="2"/>
        <v>3.0899999999999998E-11</v>
      </c>
      <c r="S18" s="2">
        <f t="shared" si="3"/>
        <v>3</v>
      </c>
    </row>
    <row r="19" spans="1:19" x14ac:dyDescent="0.3">
      <c r="A19" s="2" t="s">
        <v>74</v>
      </c>
      <c r="B19" s="3">
        <v>1.7599999999999999E-9</v>
      </c>
      <c r="E19" s="2" t="s">
        <v>2</v>
      </c>
      <c r="F19" s="3">
        <v>1.6900000000000001E-11</v>
      </c>
      <c r="I19" s="2" t="s">
        <v>9</v>
      </c>
      <c r="J19" s="3">
        <v>3.3699999999999997E-11</v>
      </c>
      <c r="M19" s="2" t="s">
        <v>74</v>
      </c>
      <c r="O19" s="2" t="s">
        <v>9</v>
      </c>
      <c r="P19" s="2">
        <f t="shared" si="0"/>
        <v>6.37E-6</v>
      </c>
      <c r="Q19" s="2">
        <f t="shared" si="1"/>
        <v>2.51E-8</v>
      </c>
      <c r="R19" s="2">
        <f t="shared" si="2"/>
        <v>3.3699999999999997E-11</v>
      </c>
      <c r="S19" s="2">
        <f t="shared" si="3"/>
        <v>3</v>
      </c>
    </row>
    <row r="20" spans="1:19" x14ac:dyDescent="0.3">
      <c r="A20" s="2" t="s">
        <v>46</v>
      </c>
      <c r="B20" s="3">
        <v>3.5499999999999999E-9</v>
      </c>
      <c r="E20" s="2" t="s">
        <v>32</v>
      </c>
      <c r="F20" s="3">
        <v>2.3200000000000001E-11</v>
      </c>
      <c r="I20" s="2" t="s">
        <v>37</v>
      </c>
      <c r="J20" s="3">
        <v>4.0799999999999997E-11</v>
      </c>
      <c r="M20" s="2" t="s">
        <v>46</v>
      </c>
      <c r="O20" s="2" t="s">
        <v>37</v>
      </c>
      <c r="P20" s="2">
        <f t="shared" si="0"/>
        <v>7.3300000000000001E-9</v>
      </c>
      <c r="Q20" s="2">
        <f t="shared" si="1"/>
        <v>3.2499999999999998E-6</v>
      </c>
      <c r="R20" s="2">
        <f t="shared" si="2"/>
        <v>4.0799999999999997E-11</v>
      </c>
      <c r="S20" s="2">
        <f t="shared" si="3"/>
        <v>3</v>
      </c>
    </row>
    <row r="21" spans="1:19" x14ac:dyDescent="0.3">
      <c r="A21" s="2" t="s">
        <v>37</v>
      </c>
      <c r="B21" s="3">
        <v>7.3300000000000001E-9</v>
      </c>
      <c r="E21" s="2" t="s">
        <v>4</v>
      </c>
      <c r="F21" s="3">
        <v>2.4000000000000001E-11</v>
      </c>
      <c r="I21" s="2" t="s">
        <v>34</v>
      </c>
      <c r="J21" s="3">
        <v>4.2299999999999999E-11</v>
      </c>
      <c r="M21" s="2" t="s">
        <v>37</v>
      </c>
      <c r="O21" s="2" t="s">
        <v>34</v>
      </c>
      <c r="P21" s="2">
        <f t="shared" si="0"/>
        <v>3.2600000000000001E-4</v>
      </c>
      <c r="Q21" s="2">
        <f t="shared" si="1"/>
        <v>1.74E-8</v>
      </c>
      <c r="R21" s="2">
        <f t="shared" si="2"/>
        <v>4.2299999999999999E-11</v>
      </c>
      <c r="S21" s="2">
        <f t="shared" si="3"/>
        <v>3</v>
      </c>
    </row>
    <row r="22" spans="1:19" x14ac:dyDescent="0.3">
      <c r="A22" s="2" t="s">
        <v>176</v>
      </c>
      <c r="B22" s="3">
        <v>1.89E-8</v>
      </c>
      <c r="E22" s="2" t="s">
        <v>31</v>
      </c>
      <c r="F22" s="3">
        <v>5.9000000000000003E-11</v>
      </c>
      <c r="I22" s="2" t="s">
        <v>33</v>
      </c>
      <c r="J22" s="3">
        <v>4.34E-11</v>
      </c>
      <c r="M22" s="2" t="s">
        <v>176</v>
      </c>
      <c r="O22" s="2" t="s">
        <v>33</v>
      </c>
      <c r="P22" s="2">
        <f t="shared" si="0"/>
        <v>1.3799999999999999E-3</v>
      </c>
      <c r="Q22" s="2">
        <f t="shared" si="1"/>
        <v>1.2700000000000001E-7</v>
      </c>
      <c r="R22" s="2">
        <f t="shared" si="2"/>
        <v>4.34E-11</v>
      </c>
      <c r="S22" s="2">
        <f t="shared" si="3"/>
        <v>3</v>
      </c>
    </row>
    <row r="23" spans="1:19" x14ac:dyDescent="0.3">
      <c r="A23" s="2" t="s">
        <v>113</v>
      </c>
      <c r="B23" s="3">
        <v>2.0800000000000001E-8</v>
      </c>
      <c r="E23" s="2" t="s">
        <v>1</v>
      </c>
      <c r="F23" s="3">
        <v>6.9599999999999997E-11</v>
      </c>
      <c r="I23" s="2" t="s">
        <v>30</v>
      </c>
      <c r="J23" s="3">
        <v>5.29E-11</v>
      </c>
      <c r="M23" s="2" t="s">
        <v>113</v>
      </c>
      <c r="O23" s="2" t="s">
        <v>30</v>
      </c>
      <c r="P23" s="2">
        <f t="shared" si="0"/>
        <v>1.7799999999999999E-5</v>
      </c>
      <c r="Q23" s="2">
        <f t="shared" si="1"/>
        <v>1.7700000000000001E-9</v>
      </c>
      <c r="R23" s="2">
        <f t="shared" si="2"/>
        <v>5.29E-11</v>
      </c>
      <c r="S23" s="2">
        <f t="shared" si="3"/>
        <v>3</v>
      </c>
    </row>
    <row r="24" spans="1:19" x14ac:dyDescent="0.3">
      <c r="A24" s="2" t="s">
        <v>36</v>
      </c>
      <c r="B24" s="3">
        <v>2.2399999999999999E-8</v>
      </c>
      <c r="E24" s="2" t="s">
        <v>63</v>
      </c>
      <c r="F24" s="3">
        <v>2.3600000000000001E-10</v>
      </c>
      <c r="I24" s="2" t="s">
        <v>31</v>
      </c>
      <c r="J24" s="3">
        <v>1.1399999999999999E-10</v>
      </c>
      <c r="M24" s="2" t="s">
        <v>36</v>
      </c>
      <c r="O24" s="2" t="s">
        <v>31</v>
      </c>
      <c r="P24" s="2">
        <f t="shared" si="0"/>
        <v>1.88E-5</v>
      </c>
      <c r="Q24" s="2">
        <f t="shared" si="1"/>
        <v>5.9000000000000003E-11</v>
      </c>
      <c r="R24" s="2">
        <f t="shared" si="2"/>
        <v>1.1399999999999999E-10</v>
      </c>
      <c r="S24" s="2">
        <f t="shared" si="3"/>
        <v>3</v>
      </c>
    </row>
    <row r="25" spans="1:19" x14ac:dyDescent="0.3">
      <c r="A25" s="2" t="s">
        <v>58</v>
      </c>
      <c r="B25" s="3">
        <v>2.9099999999999999E-8</v>
      </c>
      <c r="E25" s="2" t="s">
        <v>81</v>
      </c>
      <c r="F25" s="3">
        <v>3.2099999999999998E-10</v>
      </c>
      <c r="I25" s="2" t="s">
        <v>7</v>
      </c>
      <c r="J25" s="3">
        <v>4.6999999999999999E-9</v>
      </c>
      <c r="M25" s="2" t="s">
        <v>58</v>
      </c>
      <c r="O25" s="2" t="s">
        <v>7</v>
      </c>
      <c r="P25" s="2">
        <f t="shared" si="0"/>
        <v>4.0299999999999998E-4</v>
      </c>
      <c r="Q25" s="2">
        <f t="shared" si="1"/>
        <v>2.0600000000000002E-6</v>
      </c>
      <c r="R25" s="2">
        <f t="shared" si="2"/>
        <v>4.6999999999999999E-9</v>
      </c>
      <c r="S25" s="2">
        <f t="shared" si="3"/>
        <v>3</v>
      </c>
    </row>
    <row r="26" spans="1:19" x14ac:dyDescent="0.3">
      <c r="A26" s="2" t="s">
        <v>76</v>
      </c>
      <c r="B26" s="3">
        <v>3.1499999999999998E-8</v>
      </c>
      <c r="E26" s="2" t="s">
        <v>46</v>
      </c>
      <c r="F26" s="3">
        <v>4.7300000000000002E-10</v>
      </c>
      <c r="I26" s="2" t="s">
        <v>60</v>
      </c>
      <c r="J26" s="3">
        <v>1.4500000000000001E-8</v>
      </c>
      <c r="M26" s="2" t="s">
        <v>76</v>
      </c>
      <c r="O26" s="2" t="s">
        <v>60</v>
      </c>
      <c r="P26" s="2">
        <f t="shared" si="0"/>
        <v>1.07E-13</v>
      </c>
      <c r="Q26" s="2">
        <f t="shared" si="1"/>
        <v>4.6199999999999995E-13</v>
      </c>
      <c r="R26" s="2">
        <f t="shared" si="2"/>
        <v>1.4500000000000001E-8</v>
      </c>
      <c r="S26" s="2">
        <f t="shared" si="3"/>
        <v>3</v>
      </c>
    </row>
    <row r="27" spans="1:19" x14ac:dyDescent="0.3">
      <c r="A27" s="2" t="s">
        <v>17</v>
      </c>
      <c r="B27" s="3">
        <v>3.2100000000000003E-8</v>
      </c>
      <c r="E27" s="2" t="s">
        <v>145</v>
      </c>
      <c r="F27" s="3">
        <v>8.1599999999999997E-10</v>
      </c>
      <c r="I27" s="2" t="s">
        <v>11</v>
      </c>
      <c r="J27" s="3">
        <v>1.5399999999999999E-8</v>
      </c>
      <c r="M27" s="2" t="s">
        <v>17</v>
      </c>
      <c r="O27" s="2" t="s">
        <v>11</v>
      </c>
      <c r="P27" s="2">
        <f t="shared" si="0"/>
        <v>2.0000000000000002E-5</v>
      </c>
      <c r="Q27" s="2">
        <f t="shared" si="1"/>
        <v>5.13E-5</v>
      </c>
      <c r="R27" s="2">
        <f t="shared" si="2"/>
        <v>1.5399999999999999E-8</v>
      </c>
      <c r="S27" s="2">
        <f t="shared" si="3"/>
        <v>3</v>
      </c>
    </row>
    <row r="28" spans="1:19" x14ac:dyDescent="0.3">
      <c r="A28" s="2" t="s">
        <v>63</v>
      </c>
      <c r="B28" s="3">
        <v>9.0499999999999996E-8</v>
      </c>
      <c r="E28" s="2" t="s">
        <v>59</v>
      </c>
      <c r="F28" s="3">
        <v>8.67E-10</v>
      </c>
      <c r="I28" s="2" t="s">
        <v>12</v>
      </c>
      <c r="J28" s="3">
        <v>1.5799999999999999E-8</v>
      </c>
      <c r="M28" s="2" t="s">
        <v>63</v>
      </c>
      <c r="O28" s="2" t="s">
        <v>12</v>
      </c>
      <c r="P28" s="2">
        <f t="shared" si="0"/>
        <v>1.36E-4</v>
      </c>
      <c r="Q28" s="2">
        <f t="shared" si="1"/>
        <v>1.2700000000000001E-7</v>
      </c>
      <c r="R28" s="2">
        <f t="shared" si="2"/>
        <v>1.5799999999999999E-8</v>
      </c>
      <c r="S28" s="2">
        <f t="shared" si="3"/>
        <v>3</v>
      </c>
    </row>
    <row r="29" spans="1:19" x14ac:dyDescent="0.3">
      <c r="A29" s="2" t="s">
        <v>2</v>
      </c>
      <c r="B29" s="3">
        <v>1.03E-7</v>
      </c>
      <c r="E29" s="2" t="s">
        <v>6</v>
      </c>
      <c r="F29" s="3">
        <v>9.6999999999999996E-10</v>
      </c>
      <c r="I29" s="2" t="s">
        <v>8</v>
      </c>
      <c r="J29" s="3">
        <v>1.81E-8</v>
      </c>
      <c r="M29" s="2" t="s">
        <v>2</v>
      </c>
      <c r="O29" s="2" t="s">
        <v>8</v>
      </c>
      <c r="P29" s="2">
        <f t="shared" si="0"/>
        <v>1.46E-4</v>
      </c>
      <c r="Q29" s="2">
        <f t="shared" si="1"/>
        <v>3.7599999999999998E-7</v>
      </c>
      <c r="R29" s="2">
        <f t="shared" si="2"/>
        <v>1.81E-8</v>
      </c>
      <c r="S29" s="2">
        <f t="shared" si="3"/>
        <v>3</v>
      </c>
    </row>
    <row r="30" spans="1:19" x14ac:dyDescent="0.3">
      <c r="A30" s="2" t="s">
        <v>95</v>
      </c>
      <c r="B30" s="3">
        <v>1.0700000000000001E-7</v>
      </c>
      <c r="E30" s="2" t="s">
        <v>144</v>
      </c>
      <c r="F30" s="3">
        <v>1.43E-9</v>
      </c>
      <c r="I30" s="2" t="s">
        <v>39</v>
      </c>
      <c r="J30" s="3">
        <v>5.2099999999999997E-7</v>
      </c>
      <c r="M30" s="2" t="s">
        <v>95</v>
      </c>
      <c r="O30" s="2" t="s">
        <v>39</v>
      </c>
      <c r="P30" s="2">
        <f t="shared" si="0"/>
        <v>7.8200000000000003E-4</v>
      </c>
      <c r="Q30" s="2">
        <f t="shared" si="1"/>
        <v>1.0399999999999999E-4</v>
      </c>
      <c r="R30" s="2">
        <f t="shared" si="2"/>
        <v>5.2099999999999997E-7</v>
      </c>
      <c r="S30" s="2">
        <f t="shared" si="3"/>
        <v>3</v>
      </c>
    </row>
    <row r="31" spans="1:19" x14ac:dyDescent="0.3">
      <c r="A31" s="2" t="s">
        <v>27</v>
      </c>
      <c r="B31" s="3">
        <v>2.0599999999999999E-7</v>
      </c>
      <c r="E31" s="2" t="s">
        <v>30</v>
      </c>
      <c r="F31" s="3">
        <v>1.7700000000000001E-9</v>
      </c>
      <c r="I31" s="2" t="s">
        <v>88</v>
      </c>
      <c r="J31" s="3">
        <v>1.9599999999999999E-5</v>
      </c>
      <c r="M31" s="2" t="s">
        <v>27</v>
      </c>
      <c r="O31" s="2" t="s">
        <v>88</v>
      </c>
      <c r="P31" s="2">
        <f t="shared" si="0"/>
        <v>1.4800000000000001E-10</v>
      </c>
      <c r="Q31" s="2">
        <f t="shared" si="1"/>
        <v>1.06E-13</v>
      </c>
      <c r="R31" s="2">
        <f t="shared" si="2"/>
        <v>1.9599999999999999E-5</v>
      </c>
      <c r="S31" s="2">
        <f t="shared" si="3"/>
        <v>3</v>
      </c>
    </row>
    <row r="32" spans="1:19" x14ac:dyDescent="0.3">
      <c r="A32" s="2" t="s">
        <v>4</v>
      </c>
      <c r="B32" s="3">
        <v>2.2600000000000001E-7</v>
      </c>
      <c r="E32" s="2" t="s">
        <v>135</v>
      </c>
      <c r="F32" s="3">
        <v>1.99E-9</v>
      </c>
      <c r="I32" s="2" t="s">
        <v>26</v>
      </c>
      <c r="J32" s="3">
        <v>2.7500000000000001E-5</v>
      </c>
      <c r="M32" s="2" t="s">
        <v>4</v>
      </c>
      <c r="O32" s="2" t="s">
        <v>26</v>
      </c>
      <c r="P32" s="2">
        <f t="shared" si="0"/>
        <v>3.4499999999999999E-3</v>
      </c>
      <c r="Q32" s="2">
        <f t="shared" si="1"/>
        <v>3.5099999999999999E-2</v>
      </c>
      <c r="R32" s="2">
        <f t="shared" si="2"/>
        <v>2.7500000000000001E-5</v>
      </c>
      <c r="S32" s="2">
        <f t="shared" si="3"/>
        <v>3</v>
      </c>
    </row>
    <row r="33" spans="1:19" x14ac:dyDescent="0.3">
      <c r="A33" s="2" t="s">
        <v>35</v>
      </c>
      <c r="B33" s="3">
        <v>2.65E-7</v>
      </c>
      <c r="E33" s="2" t="s">
        <v>95</v>
      </c>
      <c r="F33" s="3">
        <v>2.0000000000000001E-9</v>
      </c>
      <c r="I33" s="2" t="s">
        <v>229</v>
      </c>
      <c r="J33" s="3">
        <v>3.04E-5</v>
      </c>
      <c r="M33" s="2" t="s">
        <v>35</v>
      </c>
      <c r="O33" s="2" t="s">
        <v>20</v>
      </c>
      <c r="P33" s="2">
        <f t="shared" si="0"/>
        <v>1.04E-10</v>
      </c>
      <c r="Q33" s="2">
        <f t="shared" si="1"/>
        <v>1.2500000000000001E-6</v>
      </c>
      <c r="R33" s="2">
        <f t="shared" si="2"/>
        <v>3.5599999999999998E-5</v>
      </c>
      <c r="S33" s="2">
        <f t="shared" si="3"/>
        <v>3</v>
      </c>
    </row>
    <row r="34" spans="1:19" x14ac:dyDescent="0.3">
      <c r="A34" s="2" t="s">
        <v>32</v>
      </c>
      <c r="B34" s="3">
        <v>2.7799999999999997E-7</v>
      </c>
      <c r="E34" s="2" t="s">
        <v>181</v>
      </c>
      <c r="F34" s="3">
        <v>3.34E-9</v>
      </c>
      <c r="I34" s="2" t="s">
        <v>20</v>
      </c>
      <c r="J34" s="3">
        <v>3.5599999999999998E-5</v>
      </c>
      <c r="M34" s="2" t="s">
        <v>32</v>
      </c>
      <c r="O34" s="2" t="s">
        <v>52</v>
      </c>
      <c r="P34" s="2">
        <f t="shared" si="0"/>
        <v>1.03E-15</v>
      </c>
      <c r="Q34" s="2">
        <f t="shared" si="1"/>
        <v>1.12E-16</v>
      </c>
      <c r="R34" s="2">
        <f t="shared" si="2"/>
        <v>6.0300000000000002E-5</v>
      </c>
      <c r="S34" s="2">
        <f t="shared" si="3"/>
        <v>3</v>
      </c>
    </row>
    <row r="35" spans="1:19" ht="15.75" customHeight="1" x14ac:dyDescent="0.3">
      <c r="A35" s="2" t="s">
        <v>132</v>
      </c>
      <c r="B35" s="3">
        <v>2.8700000000000002E-7</v>
      </c>
      <c r="E35" s="2" t="s">
        <v>90</v>
      </c>
      <c r="F35" s="3">
        <v>3.7300000000000001E-9</v>
      </c>
      <c r="I35" s="2" t="s">
        <v>52</v>
      </c>
      <c r="J35" s="3">
        <v>6.0300000000000002E-5</v>
      </c>
      <c r="M35" s="2" t="s">
        <v>132</v>
      </c>
      <c r="O35" s="2" t="s">
        <v>113</v>
      </c>
      <c r="P35" s="2">
        <f t="shared" si="0"/>
        <v>2.0800000000000001E-8</v>
      </c>
      <c r="Q35" s="2">
        <f t="shared" si="1"/>
        <v>2.03E-6</v>
      </c>
      <c r="R35" s="2">
        <f t="shared" si="2"/>
        <v>7.4599999999999997E-5</v>
      </c>
      <c r="S35" s="2">
        <f t="shared" si="3"/>
        <v>3</v>
      </c>
    </row>
    <row r="36" spans="1:19" x14ac:dyDescent="0.3">
      <c r="A36" s="2" t="s">
        <v>6</v>
      </c>
      <c r="B36" s="3">
        <v>3.1899999999999998E-7</v>
      </c>
      <c r="E36" s="2" t="s">
        <v>61</v>
      </c>
      <c r="F36" s="3">
        <v>4.4100000000000003E-9</v>
      </c>
      <c r="I36" s="2" t="s">
        <v>113</v>
      </c>
      <c r="J36" s="3">
        <v>7.4599999999999997E-5</v>
      </c>
      <c r="M36" s="2" t="s">
        <v>6</v>
      </c>
      <c r="O36" s="2" t="s">
        <v>51</v>
      </c>
      <c r="P36" s="2">
        <f t="shared" si="0"/>
        <v>1.5999999999999999E-23</v>
      </c>
      <c r="Q36" s="2">
        <f t="shared" si="1"/>
        <v>2.6E-17</v>
      </c>
      <c r="R36" s="2">
        <f t="shared" si="2"/>
        <v>2.7999999999999998E-4</v>
      </c>
      <c r="S36" s="2">
        <f t="shared" si="3"/>
        <v>3</v>
      </c>
    </row>
    <row r="37" spans="1:19" x14ac:dyDescent="0.3">
      <c r="A37" s="2" t="s">
        <v>75</v>
      </c>
      <c r="B37" s="3">
        <v>3.39E-7</v>
      </c>
      <c r="E37" s="2" t="s">
        <v>62</v>
      </c>
      <c r="F37" s="3">
        <v>8.43E-9</v>
      </c>
      <c r="I37" s="2" t="s">
        <v>51</v>
      </c>
      <c r="J37" s="3">
        <v>2.7999999999999998E-4</v>
      </c>
      <c r="M37" s="2" t="s">
        <v>75</v>
      </c>
      <c r="O37" s="2" t="s">
        <v>76</v>
      </c>
      <c r="P37" s="2">
        <f t="shared" si="0"/>
        <v>3.1499999999999998E-8</v>
      </c>
      <c r="Q37" s="2">
        <f t="shared" si="1"/>
        <v>3.4100000000000001E-14</v>
      </c>
      <c r="R37" s="2">
        <f t="shared" si="2"/>
        <v>3.19E-4</v>
      </c>
      <c r="S37" s="2">
        <f t="shared" si="3"/>
        <v>3</v>
      </c>
    </row>
    <row r="38" spans="1:19" x14ac:dyDescent="0.3">
      <c r="A38" s="2" t="s">
        <v>14</v>
      </c>
      <c r="B38" s="3">
        <v>5.2200000000000004E-7</v>
      </c>
      <c r="E38" s="2" t="s">
        <v>45</v>
      </c>
      <c r="F38" s="3">
        <v>9.7900000000000003E-9</v>
      </c>
      <c r="I38" s="2" t="s">
        <v>76</v>
      </c>
      <c r="J38" s="3">
        <v>3.19E-4</v>
      </c>
      <c r="M38" s="2" t="s">
        <v>14</v>
      </c>
      <c r="O38" s="2" t="s">
        <v>15</v>
      </c>
      <c r="P38" s="2">
        <f t="shared" si="0"/>
        <v>2.7699999999999998E-13</v>
      </c>
      <c r="Q38" s="2">
        <f t="shared" si="1"/>
        <v>6.1500000000000001E-15</v>
      </c>
      <c r="R38" s="2">
        <f t="shared" si="2"/>
        <v>7.6499999999999995E-4</v>
      </c>
      <c r="S38" s="2">
        <f t="shared" si="3"/>
        <v>3</v>
      </c>
    </row>
    <row r="39" spans="1:19" x14ac:dyDescent="0.3">
      <c r="A39" s="2" t="s">
        <v>131</v>
      </c>
      <c r="B39" s="3">
        <v>5.4099999999999999E-7</v>
      </c>
      <c r="E39" s="2" t="s">
        <v>74</v>
      </c>
      <c r="F39" s="3">
        <v>1.07E-8</v>
      </c>
      <c r="I39" s="2" t="s">
        <v>237</v>
      </c>
      <c r="J39" s="3">
        <v>3.57E-4</v>
      </c>
      <c r="M39" s="2" t="s">
        <v>131</v>
      </c>
      <c r="O39" s="2" t="s">
        <v>47</v>
      </c>
      <c r="P39" s="2">
        <f t="shared" si="0"/>
        <v>2.38E-15</v>
      </c>
      <c r="Q39" s="2">
        <f t="shared" si="1"/>
        <v>5.7300000000000004E-16</v>
      </c>
      <c r="R39" s="2">
        <f t="shared" si="2"/>
        <v>2.5999999999999999E-3</v>
      </c>
      <c r="S39" s="2">
        <f t="shared" si="3"/>
        <v>3</v>
      </c>
    </row>
    <row r="40" spans="1:19" x14ac:dyDescent="0.3">
      <c r="A40" s="2" t="s">
        <v>5</v>
      </c>
      <c r="B40" s="3">
        <v>5.6899999999999997E-7</v>
      </c>
      <c r="E40" s="2" t="s">
        <v>34</v>
      </c>
      <c r="F40" s="3">
        <v>1.74E-8</v>
      </c>
      <c r="I40" s="2" t="s">
        <v>15</v>
      </c>
      <c r="J40" s="3">
        <v>7.6499999999999995E-4</v>
      </c>
      <c r="M40" s="2" t="s">
        <v>5</v>
      </c>
      <c r="O40" s="2" t="s">
        <v>75</v>
      </c>
      <c r="P40" s="2">
        <f t="shared" si="0"/>
        <v>3.39E-7</v>
      </c>
      <c r="Q40" s="2">
        <f t="shared" si="1"/>
        <v>1.0099999999999999E-11</v>
      </c>
      <c r="R40" s="2">
        <f t="shared" si="2"/>
        <v>5.3699999999999998E-3</v>
      </c>
      <c r="S40" s="2">
        <f t="shared" si="3"/>
        <v>3</v>
      </c>
    </row>
    <row r="41" spans="1:19" x14ac:dyDescent="0.3">
      <c r="A41" s="2" t="s">
        <v>145</v>
      </c>
      <c r="B41" s="3">
        <v>7.0399999999999995E-7</v>
      </c>
      <c r="E41" s="2" t="s">
        <v>9</v>
      </c>
      <c r="F41" s="3">
        <v>2.51E-8</v>
      </c>
      <c r="I41" s="2" t="s">
        <v>47</v>
      </c>
      <c r="J41" s="3">
        <v>2.5999999999999999E-3</v>
      </c>
      <c r="M41" s="2" t="s">
        <v>145</v>
      </c>
      <c r="O41" s="2" t="s">
        <v>81</v>
      </c>
      <c r="P41" s="2">
        <f t="shared" si="0"/>
        <v>9.0999999999999997E-7</v>
      </c>
      <c r="Q41" s="2">
        <f t="shared" si="1"/>
        <v>3.2099999999999998E-10</v>
      </c>
      <c r="R41" s="2">
        <f t="shared" si="2"/>
        <v>6.13E-3</v>
      </c>
      <c r="S41" s="2">
        <f t="shared" si="3"/>
        <v>3</v>
      </c>
    </row>
    <row r="42" spans="1:19" x14ac:dyDescent="0.3">
      <c r="A42" s="2" t="s">
        <v>90</v>
      </c>
      <c r="B42" s="3">
        <v>7.4900000000000005E-7</v>
      </c>
      <c r="E42" s="2" t="s">
        <v>97</v>
      </c>
      <c r="F42" s="3">
        <v>3.5600000000000001E-8</v>
      </c>
      <c r="I42" s="2" t="s">
        <v>75</v>
      </c>
      <c r="J42" s="3">
        <v>5.3699999999999998E-3</v>
      </c>
      <c r="M42" s="2" t="s">
        <v>90</v>
      </c>
      <c r="O42" s="2" t="s">
        <v>182</v>
      </c>
      <c r="P42" s="2">
        <f t="shared" si="0"/>
        <v>3.4499999999999999E-3</v>
      </c>
      <c r="Q42" s="2">
        <f t="shared" si="1"/>
        <v>3.0800000000000001E-2</v>
      </c>
      <c r="R42" s="2">
        <f t="shared" si="2"/>
        <v>1.06E-2</v>
      </c>
      <c r="S42" s="2">
        <f t="shared" si="3"/>
        <v>3</v>
      </c>
    </row>
    <row r="43" spans="1:19" x14ac:dyDescent="0.3">
      <c r="A43" s="2" t="s">
        <v>10</v>
      </c>
      <c r="B43" s="3">
        <v>8.0400000000000005E-7</v>
      </c>
      <c r="E43" s="2" t="s">
        <v>173</v>
      </c>
      <c r="F43" s="3">
        <v>5.62E-8</v>
      </c>
      <c r="I43" s="2" t="s">
        <v>81</v>
      </c>
      <c r="J43" s="3">
        <v>6.13E-3</v>
      </c>
      <c r="M43" s="2" t="s">
        <v>10</v>
      </c>
      <c r="O43" s="2" t="s">
        <v>41</v>
      </c>
      <c r="P43" s="2">
        <f t="shared" si="0"/>
        <v>6.2200000000000003E-14</v>
      </c>
      <c r="Q43" s="2">
        <f t="shared" si="1"/>
        <v>1.31E-15</v>
      </c>
      <c r="R43" s="2">
        <f t="shared" si="2"/>
        <v>1.2200000000000001E-2</v>
      </c>
      <c r="S43" s="2">
        <f t="shared" si="3"/>
        <v>3</v>
      </c>
    </row>
    <row r="44" spans="1:19" x14ac:dyDescent="0.3">
      <c r="A44" s="2" t="s">
        <v>81</v>
      </c>
      <c r="B44" s="3">
        <v>9.0999999999999997E-7</v>
      </c>
      <c r="E44" s="2" t="s">
        <v>87</v>
      </c>
      <c r="F44" s="3">
        <v>6.5600000000000005E-8</v>
      </c>
      <c r="I44" s="2" t="s">
        <v>25</v>
      </c>
      <c r="J44" s="3">
        <v>8.5000000000000006E-3</v>
      </c>
      <c r="M44" s="2" t="s">
        <v>81</v>
      </c>
      <c r="O44" s="2" t="s">
        <v>135</v>
      </c>
      <c r="P44" s="2">
        <f t="shared" si="0"/>
        <v>2.1699999999999998E-12</v>
      </c>
      <c r="Q44" s="2">
        <f t="shared" si="1"/>
        <v>1.99E-9</v>
      </c>
      <c r="R44" s="2">
        <f t="shared" si="2"/>
        <v>1.3899999999999999E-2</v>
      </c>
      <c r="S44" s="2">
        <f t="shared" si="3"/>
        <v>3</v>
      </c>
    </row>
    <row r="45" spans="1:19" x14ac:dyDescent="0.3">
      <c r="A45" s="2" t="s">
        <v>38</v>
      </c>
      <c r="B45" s="3">
        <v>1.15E-6</v>
      </c>
      <c r="E45" s="2" t="s">
        <v>89</v>
      </c>
      <c r="F45" s="3">
        <v>7.0000000000000005E-8</v>
      </c>
      <c r="I45" s="2" t="s">
        <v>182</v>
      </c>
      <c r="J45" s="3">
        <v>1.06E-2</v>
      </c>
      <c r="M45" s="2" t="s">
        <v>38</v>
      </c>
      <c r="O45" s="2" t="s">
        <v>176</v>
      </c>
      <c r="P45" s="2">
        <f t="shared" si="0"/>
        <v>1.89E-8</v>
      </c>
      <c r="Q45" s="2">
        <f t="shared" si="1"/>
        <v>7.6100000000000001E-12</v>
      </c>
      <c r="R45" s="2">
        <f t="shared" si="2"/>
        <v>2.2700000000000001E-2</v>
      </c>
      <c r="S45" s="2">
        <f t="shared" si="3"/>
        <v>3</v>
      </c>
    </row>
    <row r="46" spans="1:19" x14ac:dyDescent="0.3">
      <c r="A46" s="2" t="s">
        <v>107</v>
      </c>
      <c r="B46" s="3">
        <v>1.3599999999999999E-6</v>
      </c>
      <c r="E46" s="2" t="s">
        <v>100</v>
      </c>
      <c r="F46" s="3">
        <v>9.3800000000000006E-8</v>
      </c>
      <c r="I46" s="2" t="s">
        <v>41</v>
      </c>
      <c r="J46" s="3">
        <v>1.2200000000000001E-2</v>
      </c>
      <c r="M46" s="2" t="s">
        <v>107</v>
      </c>
      <c r="O46" s="2" t="s">
        <v>46</v>
      </c>
      <c r="P46" s="2">
        <f t="shared" si="0"/>
        <v>3.5499999999999999E-9</v>
      </c>
      <c r="Q46" s="2">
        <f t="shared" si="1"/>
        <v>4.7300000000000002E-10</v>
      </c>
      <c r="R46" s="2">
        <f t="shared" si="2"/>
        <v>4.1099999999999998E-2</v>
      </c>
      <c r="S46" s="2">
        <f t="shared" si="3"/>
        <v>3</v>
      </c>
    </row>
    <row r="47" spans="1:19" x14ac:dyDescent="0.3">
      <c r="A47" s="2" t="s">
        <v>29</v>
      </c>
      <c r="B47" s="3">
        <v>1.44E-6</v>
      </c>
      <c r="E47" s="2" t="s">
        <v>101</v>
      </c>
      <c r="F47" s="3">
        <v>1.06E-7</v>
      </c>
      <c r="I47" s="2" t="s">
        <v>135</v>
      </c>
      <c r="J47" s="3">
        <v>1.3899999999999999E-2</v>
      </c>
      <c r="M47" s="2" t="s">
        <v>29</v>
      </c>
      <c r="O47" s="2" t="s">
        <v>229</v>
      </c>
      <c r="P47" s="2" t="e">
        <f t="shared" si="0"/>
        <v>#N/A</v>
      </c>
      <c r="Q47" s="2">
        <f t="shared" si="1"/>
        <v>8.0599999999999997E-4</v>
      </c>
      <c r="R47" s="2">
        <f t="shared" si="2"/>
        <v>3.04E-5</v>
      </c>
      <c r="S47" s="2">
        <f t="shared" si="3"/>
        <v>2</v>
      </c>
    </row>
    <row r="48" spans="1:19" x14ac:dyDescent="0.3">
      <c r="A48" s="2" t="s">
        <v>144</v>
      </c>
      <c r="B48" s="3">
        <v>1.4500000000000001E-6</v>
      </c>
      <c r="E48" s="2" t="s">
        <v>98</v>
      </c>
      <c r="F48" s="3">
        <v>1.2599999999999999E-7</v>
      </c>
      <c r="I48" s="2" t="s">
        <v>236</v>
      </c>
      <c r="J48" s="3">
        <v>2.1399999999999999E-2</v>
      </c>
      <c r="M48" s="2" t="s">
        <v>144</v>
      </c>
      <c r="O48" s="2" t="s">
        <v>236</v>
      </c>
      <c r="P48" s="2" t="e">
        <f t="shared" si="0"/>
        <v>#N/A</v>
      </c>
      <c r="Q48" s="2">
        <f t="shared" si="1"/>
        <v>3.0800000000000001E-2</v>
      </c>
      <c r="R48" s="2">
        <f t="shared" si="2"/>
        <v>2.1399999999999999E-2</v>
      </c>
      <c r="S48" s="2">
        <f t="shared" si="3"/>
        <v>2</v>
      </c>
    </row>
    <row r="49" spans="1:19" x14ac:dyDescent="0.3">
      <c r="A49" s="2" t="s">
        <v>28</v>
      </c>
      <c r="B49" s="3">
        <v>1.7999999999999999E-6</v>
      </c>
      <c r="E49" s="2" t="s">
        <v>33</v>
      </c>
      <c r="F49" s="3">
        <v>1.2700000000000001E-7</v>
      </c>
      <c r="I49" s="2" t="s">
        <v>176</v>
      </c>
      <c r="J49" s="3">
        <v>2.2700000000000001E-2</v>
      </c>
      <c r="M49" s="2" t="s">
        <v>28</v>
      </c>
      <c r="O49" s="2" t="s">
        <v>61</v>
      </c>
      <c r="P49" s="2">
        <f t="shared" si="0"/>
        <v>1.4600000000000001E-16</v>
      </c>
      <c r="Q49" s="2">
        <f t="shared" si="1"/>
        <v>4.4100000000000003E-9</v>
      </c>
      <c r="R49" s="2" t="e">
        <f t="shared" si="2"/>
        <v>#N/A</v>
      </c>
      <c r="S49" s="2">
        <f t="shared" si="3"/>
        <v>2</v>
      </c>
    </row>
    <row r="50" spans="1:19" x14ac:dyDescent="0.3">
      <c r="A50" s="2" t="s">
        <v>22</v>
      </c>
      <c r="B50" s="3">
        <v>1.81E-6</v>
      </c>
      <c r="E50" s="2" t="s">
        <v>12</v>
      </c>
      <c r="F50" s="3">
        <v>1.2700000000000001E-7</v>
      </c>
      <c r="I50" s="2" t="s">
        <v>46</v>
      </c>
      <c r="J50" s="3">
        <v>4.1099999999999998E-2</v>
      </c>
      <c r="M50" s="2" t="s">
        <v>22</v>
      </c>
      <c r="O50" s="2" t="s">
        <v>59</v>
      </c>
      <c r="P50" s="2">
        <f t="shared" si="0"/>
        <v>2.28E-12</v>
      </c>
      <c r="Q50" s="2">
        <f t="shared" si="1"/>
        <v>8.67E-10</v>
      </c>
      <c r="R50" s="2" t="e">
        <f t="shared" si="2"/>
        <v>#N/A</v>
      </c>
      <c r="S50" s="2">
        <f t="shared" si="3"/>
        <v>2</v>
      </c>
    </row>
    <row r="51" spans="1:19" x14ac:dyDescent="0.3">
      <c r="A51" s="2" t="s">
        <v>133</v>
      </c>
      <c r="B51" s="3">
        <v>3.2399999999999999E-6</v>
      </c>
      <c r="E51" s="2" t="s">
        <v>107</v>
      </c>
      <c r="F51" s="3">
        <v>1.3199999999999999E-7</v>
      </c>
      <c r="I51" s="2" t="s">
        <v>13</v>
      </c>
      <c r="J51" s="3">
        <v>4.53E-2</v>
      </c>
      <c r="M51" s="2" t="s">
        <v>133</v>
      </c>
      <c r="O51" s="2" t="s">
        <v>45</v>
      </c>
      <c r="P51" s="2">
        <f t="shared" si="0"/>
        <v>3.1699999999999999E-10</v>
      </c>
      <c r="Q51" s="2">
        <f t="shared" si="1"/>
        <v>9.7900000000000003E-9</v>
      </c>
      <c r="R51" s="2" t="e">
        <f t="shared" si="2"/>
        <v>#N/A</v>
      </c>
      <c r="S51" s="2">
        <f t="shared" si="3"/>
        <v>2</v>
      </c>
    </row>
    <row r="52" spans="1:19" x14ac:dyDescent="0.3">
      <c r="A52" s="2" t="s">
        <v>77</v>
      </c>
      <c r="B52" s="3">
        <v>3.4400000000000001E-6</v>
      </c>
      <c r="E52" s="2" t="s">
        <v>102</v>
      </c>
      <c r="F52" s="3">
        <v>3.2099999999999998E-7</v>
      </c>
      <c r="M52" s="2" t="s">
        <v>77</v>
      </c>
      <c r="O52" s="2" t="s">
        <v>134</v>
      </c>
      <c r="P52" s="2">
        <f t="shared" si="0"/>
        <v>6.7099999999999996E-10</v>
      </c>
      <c r="Q52" s="2">
        <f t="shared" si="1"/>
        <v>6.97E-5</v>
      </c>
      <c r="R52" s="2" t="e">
        <f t="shared" si="2"/>
        <v>#N/A</v>
      </c>
      <c r="S52" s="2">
        <f t="shared" si="3"/>
        <v>2</v>
      </c>
    </row>
    <row r="53" spans="1:19" x14ac:dyDescent="0.3">
      <c r="A53" s="2" t="s">
        <v>69</v>
      </c>
      <c r="B53" s="3">
        <v>3.8399999999999997E-6</v>
      </c>
      <c r="E53" s="2" t="s">
        <v>191</v>
      </c>
      <c r="F53" s="3">
        <v>3.39E-7</v>
      </c>
      <c r="M53" s="2" t="s">
        <v>69</v>
      </c>
      <c r="O53" s="2" t="s">
        <v>74</v>
      </c>
      <c r="P53" s="2">
        <f t="shared" si="0"/>
        <v>1.7599999999999999E-9</v>
      </c>
      <c r="Q53" s="2">
        <f t="shared" si="1"/>
        <v>1.07E-8</v>
      </c>
      <c r="R53" s="2" t="e">
        <f t="shared" si="2"/>
        <v>#N/A</v>
      </c>
      <c r="S53" s="2">
        <f t="shared" si="3"/>
        <v>2</v>
      </c>
    </row>
    <row r="54" spans="1:19" x14ac:dyDescent="0.3">
      <c r="A54" s="2" t="s">
        <v>111</v>
      </c>
      <c r="B54" s="3">
        <v>3.8399999999999997E-6</v>
      </c>
      <c r="E54" s="2" t="s">
        <v>172</v>
      </c>
      <c r="F54" s="3">
        <v>3.4499999999999998E-7</v>
      </c>
      <c r="M54" s="2" t="s">
        <v>111</v>
      </c>
      <c r="O54" s="2" t="s">
        <v>58</v>
      </c>
      <c r="P54" s="2">
        <f t="shared" si="0"/>
        <v>2.9099999999999999E-8</v>
      </c>
      <c r="Q54" s="2">
        <f t="shared" si="1"/>
        <v>3.5200000000000002E-6</v>
      </c>
      <c r="R54" s="2" t="e">
        <f t="shared" si="2"/>
        <v>#N/A</v>
      </c>
      <c r="S54" s="2">
        <f t="shared" si="3"/>
        <v>2</v>
      </c>
    </row>
    <row r="55" spans="1:19" x14ac:dyDescent="0.3">
      <c r="A55" s="2" t="s">
        <v>156</v>
      </c>
      <c r="B55" s="3">
        <v>4.5399999999999997E-6</v>
      </c>
      <c r="E55" s="2" t="s">
        <v>8</v>
      </c>
      <c r="F55" s="3">
        <v>3.7599999999999998E-7</v>
      </c>
      <c r="M55" s="2" t="s">
        <v>156</v>
      </c>
      <c r="O55" s="2" t="s">
        <v>17</v>
      </c>
      <c r="P55" s="2">
        <f t="shared" si="0"/>
        <v>3.2100000000000003E-8</v>
      </c>
      <c r="Q55" s="2">
        <f t="shared" si="1"/>
        <v>1.7000000000000001E-4</v>
      </c>
      <c r="R55" s="2" t="e">
        <f t="shared" si="2"/>
        <v>#N/A</v>
      </c>
      <c r="S55" s="2">
        <f t="shared" si="3"/>
        <v>2</v>
      </c>
    </row>
    <row r="56" spans="1:19" x14ac:dyDescent="0.3">
      <c r="A56" s="2" t="s">
        <v>1</v>
      </c>
      <c r="B56" s="3">
        <v>5.0200000000000002E-6</v>
      </c>
      <c r="E56" s="2" t="s">
        <v>36</v>
      </c>
      <c r="F56" s="3">
        <v>8.8000000000000004E-7</v>
      </c>
      <c r="M56" s="2" t="s">
        <v>1</v>
      </c>
      <c r="O56" s="2" t="s">
        <v>63</v>
      </c>
      <c r="P56" s="2">
        <f t="shared" si="0"/>
        <v>9.0499999999999996E-8</v>
      </c>
      <c r="Q56" s="2">
        <f t="shared" si="1"/>
        <v>2.3600000000000001E-10</v>
      </c>
      <c r="R56" s="2" t="e">
        <f t="shared" si="2"/>
        <v>#N/A</v>
      </c>
      <c r="S56" s="2">
        <f t="shared" si="3"/>
        <v>2</v>
      </c>
    </row>
    <row r="57" spans="1:19" x14ac:dyDescent="0.3">
      <c r="A57" s="2" t="s">
        <v>9</v>
      </c>
      <c r="B57" s="3">
        <v>6.37E-6</v>
      </c>
      <c r="E57" s="2" t="s">
        <v>20</v>
      </c>
      <c r="F57" s="3">
        <v>1.2500000000000001E-6</v>
      </c>
      <c r="M57" s="2" t="s">
        <v>9</v>
      </c>
      <c r="O57" s="2" t="s">
        <v>95</v>
      </c>
      <c r="P57" s="2">
        <f t="shared" si="0"/>
        <v>1.0700000000000001E-7</v>
      </c>
      <c r="Q57" s="2">
        <f t="shared" si="1"/>
        <v>2.0000000000000001E-9</v>
      </c>
      <c r="R57" s="2" t="e">
        <f t="shared" si="2"/>
        <v>#N/A</v>
      </c>
      <c r="S57" s="2">
        <f t="shared" si="3"/>
        <v>2</v>
      </c>
    </row>
    <row r="58" spans="1:19" x14ac:dyDescent="0.3">
      <c r="A58" s="2" t="s">
        <v>162</v>
      </c>
      <c r="B58" s="3">
        <v>7.5800000000000003E-6</v>
      </c>
      <c r="E58" s="2" t="s">
        <v>27</v>
      </c>
      <c r="F58" s="3">
        <v>1.44E-6</v>
      </c>
      <c r="M58" s="2" t="s">
        <v>162</v>
      </c>
      <c r="O58" s="2" t="s">
        <v>132</v>
      </c>
      <c r="P58" s="2">
        <f t="shared" si="0"/>
        <v>2.8700000000000002E-7</v>
      </c>
      <c r="Q58" s="2">
        <f t="shared" si="1"/>
        <v>1.1E-5</v>
      </c>
      <c r="R58" s="2" t="e">
        <f t="shared" si="2"/>
        <v>#N/A</v>
      </c>
      <c r="S58" s="2">
        <f t="shared" si="3"/>
        <v>2</v>
      </c>
    </row>
    <row r="59" spans="1:19" x14ac:dyDescent="0.3">
      <c r="A59" s="2" t="s">
        <v>181</v>
      </c>
      <c r="B59" s="3">
        <v>8.0199999999999994E-6</v>
      </c>
      <c r="E59" s="2" t="s">
        <v>193</v>
      </c>
      <c r="F59" s="3">
        <v>1.6300000000000001E-6</v>
      </c>
      <c r="M59" s="2" t="s">
        <v>181</v>
      </c>
      <c r="O59" s="2" t="s">
        <v>14</v>
      </c>
      <c r="P59" s="2">
        <f t="shared" si="0"/>
        <v>5.2200000000000004E-7</v>
      </c>
      <c r="Q59" s="2">
        <f t="shared" si="1"/>
        <v>5.84E-6</v>
      </c>
      <c r="R59" s="2" t="e">
        <f t="shared" si="2"/>
        <v>#N/A</v>
      </c>
      <c r="S59" s="2">
        <f t="shared" si="3"/>
        <v>2</v>
      </c>
    </row>
    <row r="60" spans="1:19" x14ac:dyDescent="0.3">
      <c r="A60" s="2" t="s">
        <v>89</v>
      </c>
      <c r="B60" s="3">
        <v>9.9199999999999999E-6</v>
      </c>
      <c r="E60" s="2" t="s">
        <v>96</v>
      </c>
      <c r="F60" s="3">
        <v>1.79E-6</v>
      </c>
      <c r="M60" s="2" t="s">
        <v>89</v>
      </c>
      <c r="O60" s="2" t="s">
        <v>131</v>
      </c>
      <c r="P60" s="2">
        <f t="shared" si="0"/>
        <v>5.4099999999999999E-7</v>
      </c>
      <c r="Q60" s="2">
        <f t="shared" si="1"/>
        <v>2.4000000000000001E-4</v>
      </c>
      <c r="R60" s="2" t="e">
        <f t="shared" si="2"/>
        <v>#N/A</v>
      </c>
      <c r="S60" s="2">
        <f t="shared" si="3"/>
        <v>2</v>
      </c>
    </row>
    <row r="61" spans="1:19" x14ac:dyDescent="0.3">
      <c r="A61" s="2" t="s">
        <v>80</v>
      </c>
      <c r="B61" s="3">
        <v>1.06E-5</v>
      </c>
      <c r="E61" s="2" t="s">
        <v>35</v>
      </c>
      <c r="F61" s="3">
        <v>1.84E-6</v>
      </c>
      <c r="M61" s="2" t="s">
        <v>80</v>
      </c>
      <c r="O61" s="2" t="s">
        <v>145</v>
      </c>
      <c r="P61" s="2">
        <f t="shared" si="0"/>
        <v>7.0399999999999995E-7</v>
      </c>
      <c r="Q61" s="2">
        <f t="shared" si="1"/>
        <v>8.1599999999999997E-10</v>
      </c>
      <c r="R61" s="2" t="e">
        <f t="shared" si="2"/>
        <v>#N/A</v>
      </c>
      <c r="S61" s="2">
        <f t="shared" si="3"/>
        <v>2</v>
      </c>
    </row>
    <row r="62" spans="1:19" x14ac:dyDescent="0.3">
      <c r="A62" s="2" t="s">
        <v>79</v>
      </c>
      <c r="B62" s="3">
        <v>1.0699999999999999E-5</v>
      </c>
      <c r="E62" s="2" t="s">
        <v>113</v>
      </c>
      <c r="F62" s="3">
        <v>2.03E-6</v>
      </c>
      <c r="M62" s="2" t="s">
        <v>79</v>
      </c>
      <c r="O62" s="2" t="s">
        <v>90</v>
      </c>
      <c r="P62" s="2">
        <f t="shared" si="0"/>
        <v>7.4900000000000005E-7</v>
      </c>
      <c r="Q62" s="2">
        <f t="shared" si="1"/>
        <v>3.7300000000000001E-9</v>
      </c>
      <c r="R62" s="2" t="e">
        <f t="shared" si="2"/>
        <v>#N/A</v>
      </c>
      <c r="S62" s="2">
        <f t="shared" si="3"/>
        <v>2</v>
      </c>
    </row>
    <row r="63" spans="1:19" x14ac:dyDescent="0.3">
      <c r="A63" s="2" t="s">
        <v>155</v>
      </c>
      <c r="B63" s="3">
        <v>1.13E-5</v>
      </c>
      <c r="E63" s="2" t="s">
        <v>7</v>
      </c>
      <c r="F63" s="3">
        <v>2.0600000000000002E-6</v>
      </c>
      <c r="M63" s="2" t="s">
        <v>155</v>
      </c>
      <c r="O63" s="2" t="s">
        <v>107</v>
      </c>
      <c r="P63" s="2">
        <f t="shared" si="0"/>
        <v>1.3599999999999999E-6</v>
      </c>
      <c r="Q63" s="2">
        <f t="shared" si="1"/>
        <v>1.3199999999999999E-7</v>
      </c>
      <c r="R63" s="2" t="e">
        <f t="shared" si="2"/>
        <v>#N/A</v>
      </c>
      <c r="S63" s="2">
        <f t="shared" si="3"/>
        <v>2</v>
      </c>
    </row>
    <row r="64" spans="1:19" x14ac:dyDescent="0.3">
      <c r="A64" s="2" t="s">
        <v>87</v>
      </c>
      <c r="B64" s="3">
        <v>1.33E-5</v>
      </c>
      <c r="E64" s="2" t="s">
        <v>178</v>
      </c>
      <c r="F64" s="3">
        <v>2.96E-6</v>
      </c>
      <c r="M64" s="2" t="s">
        <v>87</v>
      </c>
      <c r="O64" s="2" t="s">
        <v>144</v>
      </c>
      <c r="P64" s="2">
        <f t="shared" si="0"/>
        <v>1.4500000000000001E-6</v>
      </c>
      <c r="Q64" s="2">
        <f t="shared" si="1"/>
        <v>1.43E-9</v>
      </c>
      <c r="R64" s="2" t="e">
        <f t="shared" si="2"/>
        <v>#N/A</v>
      </c>
      <c r="S64" s="2">
        <f t="shared" si="3"/>
        <v>2</v>
      </c>
    </row>
    <row r="65" spans="1:19" x14ac:dyDescent="0.3">
      <c r="A65" s="2" t="s">
        <v>78</v>
      </c>
      <c r="B65" s="3">
        <v>1.6200000000000001E-5</v>
      </c>
      <c r="E65" s="2" t="s">
        <v>37</v>
      </c>
      <c r="F65" s="3">
        <v>3.2499999999999998E-6</v>
      </c>
      <c r="M65" s="2" t="s">
        <v>78</v>
      </c>
      <c r="O65" s="2" t="s">
        <v>77</v>
      </c>
      <c r="P65" s="2">
        <f t="shared" si="0"/>
        <v>3.4400000000000001E-6</v>
      </c>
      <c r="Q65" s="2">
        <f t="shared" si="1"/>
        <v>6.2299999999999996E-4</v>
      </c>
      <c r="R65" s="2" t="e">
        <f t="shared" si="2"/>
        <v>#N/A</v>
      </c>
      <c r="S65" s="2">
        <f t="shared" si="3"/>
        <v>2</v>
      </c>
    </row>
    <row r="66" spans="1:19" x14ac:dyDescent="0.3">
      <c r="A66" s="2" t="s">
        <v>30</v>
      </c>
      <c r="B66" s="3">
        <v>1.7799999999999999E-5</v>
      </c>
      <c r="E66" s="2" t="s">
        <v>64</v>
      </c>
      <c r="F66" s="3">
        <v>3.3900000000000002E-6</v>
      </c>
      <c r="M66" s="2" t="s">
        <v>30</v>
      </c>
      <c r="O66" s="2" t="s">
        <v>111</v>
      </c>
      <c r="P66" s="2">
        <f t="shared" si="0"/>
        <v>3.8399999999999997E-6</v>
      </c>
      <c r="Q66" s="2">
        <f t="shared" si="1"/>
        <v>4.9599999999999999E-5</v>
      </c>
      <c r="R66" s="2" t="e">
        <f t="shared" si="2"/>
        <v>#N/A</v>
      </c>
      <c r="S66" s="2">
        <f t="shared" si="3"/>
        <v>2</v>
      </c>
    </row>
    <row r="67" spans="1:19" x14ac:dyDescent="0.3">
      <c r="A67" s="2" t="s">
        <v>31</v>
      </c>
      <c r="B67" s="3">
        <v>1.88E-5</v>
      </c>
      <c r="E67" s="2" t="s">
        <v>91</v>
      </c>
      <c r="F67" s="3">
        <v>3.4800000000000001E-6</v>
      </c>
      <c r="M67" s="2" t="s">
        <v>31</v>
      </c>
      <c r="O67" s="2" t="s">
        <v>69</v>
      </c>
      <c r="P67" s="2">
        <f t="shared" si="0"/>
        <v>3.8399999999999997E-6</v>
      </c>
      <c r="Q67" s="2">
        <f t="shared" si="1"/>
        <v>1.4999999999999999E-2</v>
      </c>
      <c r="R67" s="2" t="e">
        <f t="shared" si="2"/>
        <v>#N/A</v>
      </c>
      <c r="S67" s="2">
        <f t="shared" si="3"/>
        <v>2</v>
      </c>
    </row>
    <row r="68" spans="1:19" x14ac:dyDescent="0.3">
      <c r="A68" s="2" t="s">
        <v>11</v>
      </c>
      <c r="B68" s="3">
        <v>2.0000000000000002E-5</v>
      </c>
      <c r="E68" s="2" t="s">
        <v>58</v>
      </c>
      <c r="F68" s="3">
        <v>3.5200000000000002E-6</v>
      </c>
      <c r="M68" s="2" t="s">
        <v>11</v>
      </c>
      <c r="O68" s="2" t="s">
        <v>156</v>
      </c>
      <c r="P68" s="2">
        <f t="shared" si="0"/>
        <v>4.5399999999999997E-6</v>
      </c>
      <c r="Q68" s="2">
        <f t="shared" si="1"/>
        <v>2.1100000000000001E-5</v>
      </c>
      <c r="R68" s="2" t="e">
        <f t="shared" si="2"/>
        <v>#N/A</v>
      </c>
      <c r="S68" s="2">
        <f t="shared" si="3"/>
        <v>2</v>
      </c>
    </row>
    <row r="69" spans="1:19" x14ac:dyDescent="0.3">
      <c r="A69" s="2" t="s">
        <v>92</v>
      </c>
      <c r="B69" s="3">
        <v>2.0000000000000002E-5</v>
      </c>
      <c r="E69" s="2" t="s">
        <v>167</v>
      </c>
      <c r="F69" s="3">
        <v>3.8800000000000001E-6</v>
      </c>
      <c r="M69" s="2" t="s">
        <v>92</v>
      </c>
      <c r="O69" s="2" t="s">
        <v>162</v>
      </c>
      <c r="P69" s="2">
        <f t="shared" ref="P69:P132" si="4">VLOOKUP(O69,A:B,2,FALSE)</f>
        <v>7.5800000000000003E-6</v>
      </c>
      <c r="Q69" s="2">
        <f t="shared" ref="Q69:Q132" si="5">VLOOKUP(O69,E:F,2,FALSE)</f>
        <v>3.4900000000000003E-4</v>
      </c>
      <c r="R69" s="2" t="e">
        <f t="shared" ref="R69:R132" si="6">VLOOKUP(O69,I:J,2,FALSE)</f>
        <v>#N/A</v>
      </c>
      <c r="S69" s="2">
        <f t="shared" ref="S69:S132" si="7">COUNT(P69:R69)</f>
        <v>2</v>
      </c>
    </row>
    <row r="70" spans="1:19" x14ac:dyDescent="0.3">
      <c r="A70" s="2" t="s">
        <v>178</v>
      </c>
      <c r="B70" s="3">
        <v>2.02E-5</v>
      </c>
      <c r="E70" s="2" t="s">
        <v>14</v>
      </c>
      <c r="F70" s="3">
        <v>5.84E-6</v>
      </c>
      <c r="M70" s="2" t="s">
        <v>178</v>
      </c>
      <c r="O70" s="2" t="s">
        <v>181</v>
      </c>
      <c r="P70" s="2">
        <f t="shared" si="4"/>
        <v>8.0199999999999994E-6</v>
      </c>
      <c r="Q70" s="2">
        <f t="shared" si="5"/>
        <v>3.34E-9</v>
      </c>
      <c r="R70" s="2" t="e">
        <f t="shared" si="6"/>
        <v>#N/A</v>
      </c>
      <c r="S70" s="2">
        <f t="shared" si="7"/>
        <v>2</v>
      </c>
    </row>
    <row r="71" spans="1:19" x14ac:dyDescent="0.3">
      <c r="A71" s="2" t="s">
        <v>154</v>
      </c>
      <c r="B71" s="3">
        <v>2.05E-5</v>
      </c>
      <c r="E71" s="2" t="s">
        <v>192</v>
      </c>
      <c r="F71" s="3">
        <v>7.0500000000000003E-6</v>
      </c>
      <c r="M71" s="2" t="s">
        <v>154</v>
      </c>
      <c r="O71" s="2" t="s">
        <v>89</v>
      </c>
      <c r="P71" s="2">
        <f t="shared" si="4"/>
        <v>9.9199999999999999E-6</v>
      </c>
      <c r="Q71" s="2">
        <f t="shared" si="5"/>
        <v>7.0000000000000005E-8</v>
      </c>
      <c r="R71" s="2" t="e">
        <f t="shared" si="6"/>
        <v>#N/A</v>
      </c>
      <c r="S71" s="2">
        <f t="shared" si="7"/>
        <v>2</v>
      </c>
    </row>
    <row r="72" spans="1:19" x14ac:dyDescent="0.3">
      <c r="A72" s="2" t="s">
        <v>109</v>
      </c>
      <c r="B72" s="3">
        <v>2.1699999999999999E-5</v>
      </c>
      <c r="E72" s="2" t="s">
        <v>136</v>
      </c>
      <c r="F72" s="3">
        <v>7.9999999999999996E-6</v>
      </c>
      <c r="M72" s="2" t="s">
        <v>109</v>
      </c>
      <c r="O72" s="2" t="s">
        <v>80</v>
      </c>
      <c r="P72" s="2">
        <f t="shared" si="4"/>
        <v>1.06E-5</v>
      </c>
      <c r="Q72" s="2">
        <f t="shared" si="5"/>
        <v>1.06E-2</v>
      </c>
      <c r="R72" s="2" t="e">
        <f t="shared" si="6"/>
        <v>#N/A</v>
      </c>
      <c r="S72" s="2">
        <f t="shared" si="7"/>
        <v>2</v>
      </c>
    </row>
    <row r="73" spans="1:19" x14ac:dyDescent="0.3">
      <c r="A73" s="2" t="s">
        <v>21</v>
      </c>
      <c r="B73" s="3">
        <v>2.2399999999999999E-5</v>
      </c>
      <c r="E73" s="2" t="s">
        <v>92</v>
      </c>
      <c r="F73" s="3">
        <v>8.4500000000000004E-6</v>
      </c>
      <c r="M73" s="2" t="s">
        <v>21</v>
      </c>
      <c r="O73" s="2" t="s">
        <v>79</v>
      </c>
      <c r="P73" s="2">
        <f t="shared" si="4"/>
        <v>1.0699999999999999E-5</v>
      </c>
      <c r="Q73" s="2">
        <f t="shared" si="5"/>
        <v>2.9199999999999999E-3</v>
      </c>
      <c r="R73" s="2" t="e">
        <f t="shared" si="6"/>
        <v>#N/A</v>
      </c>
      <c r="S73" s="2">
        <f t="shared" si="7"/>
        <v>2</v>
      </c>
    </row>
    <row r="74" spans="1:19" x14ac:dyDescent="0.3">
      <c r="A74" s="2" t="s">
        <v>98</v>
      </c>
      <c r="B74" s="3">
        <v>2.26E-5</v>
      </c>
      <c r="E74" s="2" t="s">
        <v>179</v>
      </c>
      <c r="F74" s="3">
        <v>8.7399999999999993E-6</v>
      </c>
      <c r="M74" s="2" t="s">
        <v>98</v>
      </c>
      <c r="O74" s="2" t="s">
        <v>155</v>
      </c>
      <c r="P74" s="2">
        <f t="shared" si="4"/>
        <v>1.13E-5</v>
      </c>
      <c r="Q74" s="2">
        <f t="shared" si="5"/>
        <v>1.9300000000000002E-5</v>
      </c>
      <c r="R74" s="2" t="e">
        <f t="shared" si="6"/>
        <v>#N/A</v>
      </c>
      <c r="S74" s="2">
        <f t="shared" si="7"/>
        <v>2</v>
      </c>
    </row>
    <row r="75" spans="1:19" x14ac:dyDescent="0.3">
      <c r="A75" s="2" t="s">
        <v>173</v>
      </c>
      <c r="B75" s="3">
        <v>2.3099999999999999E-5</v>
      </c>
      <c r="E75" s="2" t="s">
        <v>38</v>
      </c>
      <c r="F75" s="3">
        <v>9.8400000000000007E-6</v>
      </c>
      <c r="M75" s="2" t="s">
        <v>173</v>
      </c>
      <c r="O75" s="2" t="s">
        <v>87</v>
      </c>
      <c r="P75" s="2">
        <f t="shared" si="4"/>
        <v>1.33E-5</v>
      </c>
      <c r="Q75" s="2">
        <f t="shared" si="5"/>
        <v>6.5600000000000005E-8</v>
      </c>
      <c r="R75" s="2" t="e">
        <f t="shared" si="6"/>
        <v>#N/A</v>
      </c>
      <c r="S75" s="2">
        <f t="shared" si="7"/>
        <v>2</v>
      </c>
    </row>
    <row r="76" spans="1:19" x14ac:dyDescent="0.3">
      <c r="A76" s="2" t="s">
        <v>97</v>
      </c>
      <c r="B76" s="3">
        <v>2.4700000000000001E-5</v>
      </c>
      <c r="E76" s="2" t="s">
        <v>132</v>
      </c>
      <c r="F76" s="3">
        <v>1.1E-5</v>
      </c>
      <c r="M76" s="2" t="s">
        <v>97</v>
      </c>
      <c r="O76" s="2" t="s">
        <v>78</v>
      </c>
      <c r="P76" s="2">
        <f t="shared" si="4"/>
        <v>1.6200000000000001E-5</v>
      </c>
      <c r="Q76" s="2">
        <f t="shared" si="5"/>
        <v>4.4200000000000003E-3</v>
      </c>
      <c r="R76" s="2" t="e">
        <f t="shared" si="6"/>
        <v>#N/A</v>
      </c>
      <c r="S76" s="2">
        <f t="shared" si="7"/>
        <v>2</v>
      </c>
    </row>
    <row r="77" spans="1:19" x14ac:dyDescent="0.3">
      <c r="A77" s="2" t="s">
        <v>172</v>
      </c>
      <c r="B77" s="3">
        <v>3.0800000000000003E-5</v>
      </c>
      <c r="E77" s="2" t="s">
        <v>56</v>
      </c>
      <c r="F77" s="3">
        <v>1.11E-5</v>
      </c>
      <c r="M77" s="2" t="s">
        <v>172</v>
      </c>
      <c r="O77" s="2" t="s">
        <v>92</v>
      </c>
      <c r="P77" s="2">
        <f t="shared" si="4"/>
        <v>2.0000000000000002E-5</v>
      </c>
      <c r="Q77" s="2">
        <f t="shared" si="5"/>
        <v>8.4500000000000004E-6</v>
      </c>
      <c r="R77" s="2" t="e">
        <f t="shared" si="6"/>
        <v>#N/A</v>
      </c>
      <c r="S77" s="2">
        <f t="shared" si="7"/>
        <v>2</v>
      </c>
    </row>
    <row r="78" spans="1:19" x14ac:dyDescent="0.3">
      <c r="A78" s="2" t="s">
        <v>122</v>
      </c>
      <c r="B78" s="3">
        <v>3.5800000000000003E-5</v>
      </c>
      <c r="E78" s="2" t="s">
        <v>93</v>
      </c>
      <c r="F78" s="3">
        <v>1.7200000000000001E-5</v>
      </c>
      <c r="M78" s="2" t="s">
        <v>122</v>
      </c>
      <c r="O78" s="2" t="s">
        <v>178</v>
      </c>
      <c r="P78" s="2">
        <f t="shared" si="4"/>
        <v>2.02E-5</v>
      </c>
      <c r="Q78" s="2">
        <f t="shared" si="5"/>
        <v>2.96E-6</v>
      </c>
      <c r="R78" s="2" t="e">
        <f t="shared" si="6"/>
        <v>#N/A</v>
      </c>
      <c r="S78" s="2">
        <f t="shared" si="7"/>
        <v>2</v>
      </c>
    </row>
    <row r="79" spans="1:19" x14ac:dyDescent="0.3">
      <c r="A79" s="2" t="s">
        <v>116</v>
      </c>
      <c r="B79" s="3">
        <v>4.7700000000000001E-5</v>
      </c>
      <c r="E79" s="2" t="s">
        <v>195</v>
      </c>
      <c r="F79" s="3">
        <v>1.8E-5</v>
      </c>
      <c r="M79" s="2" t="s">
        <v>116</v>
      </c>
      <c r="O79" s="2" t="s">
        <v>154</v>
      </c>
      <c r="P79" s="2">
        <f t="shared" si="4"/>
        <v>2.05E-5</v>
      </c>
      <c r="Q79" s="2">
        <f t="shared" si="5"/>
        <v>6.9300000000000004E-5</v>
      </c>
      <c r="R79" s="2" t="e">
        <f t="shared" si="6"/>
        <v>#N/A</v>
      </c>
      <c r="S79" s="2">
        <f t="shared" si="7"/>
        <v>2</v>
      </c>
    </row>
    <row r="80" spans="1:19" x14ac:dyDescent="0.3">
      <c r="A80" s="2" t="s">
        <v>159</v>
      </c>
      <c r="B80" s="3">
        <v>5.9700000000000001E-5</v>
      </c>
      <c r="E80" s="2" t="s">
        <v>99</v>
      </c>
      <c r="F80" s="3">
        <v>1.8300000000000001E-5</v>
      </c>
      <c r="M80" s="2" t="s">
        <v>159</v>
      </c>
      <c r="O80" s="2" t="s">
        <v>109</v>
      </c>
      <c r="P80" s="2">
        <f t="shared" si="4"/>
        <v>2.1699999999999999E-5</v>
      </c>
      <c r="Q80" s="2">
        <f t="shared" si="5"/>
        <v>2.61E-4</v>
      </c>
      <c r="R80" s="2" t="e">
        <f t="shared" si="6"/>
        <v>#N/A</v>
      </c>
      <c r="S80" s="2">
        <f t="shared" si="7"/>
        <v>2</v>
      </c>
    </row>
    <row r="81" spans="1:19" x14ac:dyDescent="0.3">
      <c r="A81" s="2" t="s">
        <v>125</v>
      </c>
      <c r="B81" s="3">
        <v>6.2299999999999996E-5</v>
      </c>
      <c r="E81" s="2" t="s">
        <v>155</v>
      </c>
      <c r="F81" s="3">
        <v>1.9300000000000002E-5</v>
      </c>
      <c r="M81" s="2" t="s">
        <v>125</v>
      </c>
      <c r="O81" s="2" t="s">
        <v>98</v>
      </c>
      <c r="P81" s="2">
        <f t="shared" si="4"/>
        <v>2.26E-5</v>
      </c>
      <c r="Q81" s="2">
        <f t="shared" si="5"/>
        <v>1.2599999999999999E-7</v>
      </c>
      <c r="R81" s="2" t="e">
        <f t="shared" si="6"/>
        <v>#N/A</v>
      </c>
      <c r="S81" s="2">
        <f t="shared" si="7"/>
        <v>2</v>
      </c>
    </row>
    <row r="82" spans="1:19" x14ac:dyDescent="0.3">
      <c r="A82" s="2" t="s">
        <v>121</v>
      </c>
      <c r="B82" s="3">
        <v>6.5699999999999998E-5</v>
      </c>
      <c r="E82" s="2" t="s">
        <v>10</v>
      </c>
      <c r="F82" s="3">
        <v>1.9700000000000001E-5</v>
      </c>
      <c r="M82" s="2" t="s">
        <v>121</v>
      </c>
      <c r="O82" s="2" t="s">
        <v>173</v>
      </c>
      <c r="P82" s="2">
        <f t="shared" si="4"/>
        <v>2.3099999999999999E-5</v>
      </c>
      <c r="Q82" s="2">
        <f t="shared" si="5"/>
        <v>5.62E-8</v>
      </c>
      <c r="R82" s="2" t="e">
        <f t="shared" si="6"/>
        <v>#N/A</v>
      </c>
      <c r="S82" s="2">
        <f t="shared" si="7"/>
        <v>2</v>
      </c>
    </row>
    <row r="83" spans="1:19" x14ac:dyDescent="0.3">
      <c r="A83" s="2" t="s">
        <v>167</v>
      </c>
      <c r="B83" s="3">
        <v>6.9900000000000005E-5</v>
      </c>
      <c r="E83" s="2" t="s">
        <v>43</v>
      </c>
      <c r="F83" s="3">
        <v>2.0100000000000001E-5</v>
      </c>
      <c r="M83" s="2" t="s">
        <v>167</v>
      </c>
      <c r="O83" s="2" t="s">
        <v>97</v>
      </c>
      <c r="P83" s="2">
        <f t="shared" si="4"/>
        <v>2.4700000000000001E-5</v>
      </c>
      <c r="Q83" s="2">
        <f t="shared" si="5"/>
        <v>3.5600000000000001E-8</v>
      </c>
      <c r="R83" s="2" t="e">
        <f t="shared" si="6"/>
        <v>#N/A</v>
      </c>
      <c r="S83" s="2">
        <f t="shared" si="7"/>
        <v>2</v>
      </c>
    </row>
    <row r="84" spans="1:19" x14ac:dyDescent="0.3">
      <c r="A84" s="2" t="s">
        <v>123</v>
      </c>
      <c r="B84" s="3">
        <v>7.1600000000000006E-5</v>
      </c>
      <c r="E84" s="2" t="s">
        <v>57</v>
      </c>
      <c r="F84" s="3">
        <v>2.0599999999999999E-5</v>
      </c>
      <c r="M84" s="2" t="s">
        <v>123</v>
      </c>
      <c r="O84" s="2" t="s">
        <v>172</v>
      </c>
      <c r="P84" s="2">
        <f t="shared" si="4"/>
        <v>3.0800000000000003E-5</v>
      </c>
      <c r="Q84" s="2">
        <f t="shared" si="5"/>
        <v>3.4499999999999998E-7</v>
      </c>
      <c r="R84" s="2" t="e">
        <f t="shared" si="6"/>
        <v>#N/A</v>
      </c>
      <c r="S84" s="2">
        <f t="shared" si="7"/>
        <v>2</v>
      </c>
    </row>
    <row r="85" spans="1:19" x14ac:dyDescent="0.3">
      <c r="A85" s="2" t="s">
        <v>158</v>
      </c>
      <c r="B85" s="3">
        <v>7.8800000000000004E-5</v>
      </c>
      <c r="E85" s="2" t="s">
        <v>156</v>
      </c>
      <c r="F85" s="3">
        <v>2.1100000000000001E-5</v>
      </c>
      <c r="M85" s="2" t="s">
        <v>158</v>
      </c>
      <c r="O85" s="2" t="s">
        <v>122</v>
      </c>
      <c r="P85" s="2">
        <f t="shared" si="4"/>
        <v>3.5800000000000003E-5</v>
      </c>
      <c r="Q85" s="2">
        <f t="shared" si="5"/>
        <v>4.3300000000000001E-4</v>
      </c>
      <c r="R85" s="2" t="e">
        <f t="shared" si="6"/>
        <v>#N/A</v>
      </c>
      <c r="S85" s="2">
        <f t="shared" si="7"/>
        <v>2</v>
      </c>
    </row>
    <row r="86" spans="1:19" x14ac:dyDescent="0.3">
      <c r="A86" s="2" t="s">
        <v>91</v>
      </c>
      <c r="B86" s="3">
        <v>9.3300000000000005E-5</v>
      </c>
      <c r="E86" s="2" t="s">
        <v>196</v>
      </c>
      <c r="F86" s="3">
        <v>3.5299999999999997E-5</v>
      </c>
      <c r="M86" s="2" t="s">
        <v>91</v>
      </c>
      <c r="O86" s="2" t="s">
        <v>116</v>
      </c>
      <c r="P86" s="2">
        <f t="shared" si="4"/>
        <v>4.7700000000000001E-5</v>
      </c>
      <c r="Q86" s="2">
        <f t="shared" si="5"/>
        <v>2.8400000000000002E-4</v>
      </c>
      <c r="R86" s="2" t="e">
        <f t="shared" si="6"/>
        <v>#N/A</v>
      </c>
      <c r="S86" s="2">
        <f t="shared" si="7"/>
        <v>2</v>
      </c>
    </row>
    <row r="87" spans="1:19" x14ac:dyDescent="0.3">
      <c r="A87" s="2" t="s">
        <v>105</v>
      </c>
      <c r="B87" s="3">
        <v>9.5699999999999995E-5</v>
      </c>
      <c r="E87" s="2" t="s">
        <v>103</v>
      </c>
      <c r="F87" s="3">
        <v>4.1100000000000003E-5</v>
      </c>
      <c r="M87" s="2" t="s">
        <v>105</v>
      </c>
      <c r="O87" s="2" t="s">
        <v>159</v>
      </c>
      <c r="P87" s="2">
        <f t="shared" si="4"/>
        <v>5.9700000000000001E-5</v>
      </c>
      <c r="Q87" s="2">
        <f t="shared" si="5"/>
        <v>6.9800000000000003E-5</v>
      </c>
      <c r="R87" s="2" t="e">
        <f t="shared" si="6"/>
        <v>#N/A</v>
      </c>
      <c r="S87" s="2">
        <f t="shared" si="7"/>
        <v>2</v>
      </c>
    </row>
    <row r="88" spans="1:19" x14ac:dyDescent="0.3">
      <c r="A88" s="2" t="s">
        <v>157</v>
      </c>
      <c r="B88" s="3">
        <v>9.7999999999999997E-5</v>
      </c>
      <c r="E88" s="2" t="s">
        <v>177</v>
      </c>
      <c r="F88" s="3">
        <v>4.6400000000000003E-5</v>
      </c>
      <c r="M88" s="2" t="s">
        <v>157</v>
      </c>
      <c r="O88" s="2" t="s">
        <v>121</v>
      </c>
      <c r="P88" s="2">
        <f t="shared" si="4"/>
        <v>6.5699999999999998E-5</v>
      </c>
      <c r="Q88" s="2">
        <f t="shared" si="5"/>
        <v>7.5500000000000003E-4</v>
      </c>
      <c r="R88" s="2" t="e">
        <f t="shared" si="6"/>
        <v>#N/A</v>
      </c>
      <c r="S88" s="2">
        <f t="shared" si="7"/>
        <v>2</v>
      </c>
    </row>
    <row r="89" spans="1:19" x14ac:dyDescent="0.3">
      <c r="A89" s="2" t="s">
        <v>12</v>
      </c>
      <c r="B89" s="3">
        <v>1.36E-4</v>
      </c>
      <c r="E89" s="2" t="s">
        <v>111</v>
      </c>
      <c r="F89" s="3">
        <v>4.9599999999999999E-5</v>
      </c>
      <c r="M89" s="2" t="s">
        <v>12</v>
      </c>
      <c r="O89" s="2" t="s">
        <v>167</v>
      </c>
      <c r="P89" s="2">
        <f t="shared" si="4"/>
        <v>6.9900000000000005E-5</v>
      </c>
      <c r="Q89" s="2">
        <f t="shared" si="5"/>
        <v>3.8800000000000001E-6</v>
      </c>
      <c r="R89" s="2" t="e">
        <f t="shared" si="6"/>
        <v>#N/A</v>
      </c>
      <c r="S89" s="2">
        <f t="shared" si="7"/>
        <v>2</v>
      </c>
    </row>
    <row r="90" spans="1:19" x14ac:dyDescent="0.3">
      <c r="A90" s="2" t="s">
        <v>170</v>
      </c>
      <c r="B90" s="3">
        <v>1.37E-4</v>
      </c>
      <c r="E90" s="2" t="s">
        <v>11</v>
      </c>
      <c r="F90" s="3">
        <v>5.13E-5</v>
      </c>
      <c r="M90" s="2" t="s">
        <v>170</v>
      </c>
      <c r="O90" s="2" t="s">
        <v>123</v>
      </c>
      <c r="P90" s="2">
        <f t="shared" si="4"/>
        <v>7.1600000000000006E-5</v>
      </c>
      <c r="Q90" s="2">
        <f t="shared" si="5"/>
        <v>4.1199999999999999E-4</v>
      </c>
      <c r="R90" s="2" t="e">
        <f t="shared" si="6"/>
        <v>#N/A</v>
      </c>
      <c r="S90" s="2">
        <f t="shared" si="7"/>
        <v>2</v>
      </c>
    </row>
    <row r="91" spans="1:19" x14ac:dyDescent="0.3">
      <c r="A91" s="2" t="s">
        <v>8</v>
      </c>
      <c r="B91" s="3">
        <v>1.46E-4</v>
      </c>
      <c r="E91" s="2" t="s">
        <v>157</v>
      </c>
      <c r="F91" s="3">
        <v>5.3300000000000001E-5</v>
      </c>
      <c r="M91" s="2" t="s">
        <v>8</v>
      </c>
      <c r="O91" s="2" t="s">
        <v>158</v>
      </c>
      <c r="P91" s="2">
        <f t="shared" si="4"/>
        <v>7.8800000000000004E-5</v>
      </c>
      <c r="Q91" s="2">
        <f t="shared" si="5"/>
        <v>9.0500000000000004E-5</v>
      </c>
      <c r="R91" s="2" t="e">
        <f t="shared" si="6"/>
        <v>#N/A</v>
      </c>
      <c r="S91" s="2">
        <f t="shared" si="7"/>
        <v>2</v>
      </c>
    </row>
    <row r="92" spans="1:19" x14ac:dyDescent="0.3">
      <c r="A92" s="2" t="s">
        <v>93</v>
      </c>
      <c r="B92" s="3">
        <v>1.5799999999999999E-4</v>
      </c>
      <c r="E92" s="2" t="s">
        <v>105</v>
      </c>
      <c r="F92" s="3">
        <v>5.3600000000000002E-5</v>
      </c>
      <c r="M92" s="2" t="s">
        <v>93</v>
      </c>
      <c r="O92" s="2" t="s">
        <v>91</v>
      </c>
      <c r="P92" s="2">
        <f t="shared" si="4"/>
        <v>9.3300000000000005E-5</v>
      </c>
      <c r="Q92" s="2">
        <f t="shared" si="5"/>
        <v>3.4800000000000001E-6</v>
      </c>
      <c r="R92" s="2" t="e">
        <f t="shared" si="6"/>
        <v>#N/A</v>
      </c>
      <c r="S92" s="2">
        <f t="shared" si="7"/>
        <v>2</v>
      </c>
    </row>
    <row r="93" spans="1:19" x14ac:dyDescent="0.3">
      <c r="A93" s="2" t="s">
        <v>62</v>
      </c>
      <c r="B93" s="3">
        <v>1.6899999999999999E-4</v>
      </c>
      <c r="E93" s="2" t="s">
        <v>154</v>
      </c>
      <c r="F93" s="3">
        <v>6.9300000000000004E-5</v>
      </c>
      <c r="M93" s="2" t="s">
        <v>62</v>
      </c>
      <c r="O93" s="2" t="s">
        <v>105</v>
      </c>
      <c r="P93" s="2">
        <f t="shared" si="4"/>
        <v>9.5699999999999995E-5</v>
      </c>
      <c r="Q93" s="2">
        <f t="shared" si="5"/>
        <v>5.3600000000000002E-5</v>
      </c>
      <c r="R93" s="2" t="e">
        <f t="shared" si="6"/>
        <v>#N/A</v>
      </c>
      <c r="S93" s="2">
        <f t="shared" si="7"/>
        <v>2</v>
      </c>
    </row>
    <row r="94" spans="1:19" x14ac:dyDescent="0.3">
      <c r="A94" s="2" t="s">
        <v>57</v>
      </c>
      <c r="B94" s="3">
        <v>1.8599999999999999E-4</v>
      </c>
      <c r="E94" s="2" t="s">
        <v>134</v>
      </c>
      <c r="F94" s="3">
        <v>6.97E-5</v>
      </c>
      <c r="M94" s="2" t="s">
        <v>57</v>
      </c>
      <c r="O94" s="2" t="s">
        <v>157</v>
      </c>
      <c r="P94" s="2">
        <f t="shared" si="4"/>
        <v>9.7999999999999997E-5</v>
      </c>
      <c r="Q94" s="2">
        <f t="shared" si="5"/>
        <v>5.3300000000000001E-5</v>
      </c>
      <c r="R94" s="2" t="e">
        <f t="shared" si="6"/>
        <v>#N/A</v>
      </c>
      <c r="S94" s="2">
        <f t="shared" si="7"/>
        <v>2</v>
      </c>
    </row>
    <row r="95" spans="1:19" x14ac:dyDescent="0.3">
      <c r="A95" s="2" t="s">
        <v>139</v>
      </c>
      <c r="B95" s="3">
        <v>1.9799999999999999E-4</v>
      </c>
      <c r="E95" s="2" t="s">
        <v>159</v>
      </c>
      <c r="F95" s="3">
        <v>6.9800000000000003E-5</v>
      </c>
      <c r="M95" s="2" t="s">
        <v>139</v>
      </c>
      <c r="O95" s="2" t="s">
        <v>170</v>
      </c>
      <c r="P95" s="2">
        <f t="shared" si="4"/>
        <v>1.37E-4</v>
      </c>
      <c r="Q95" s="2">
        <f t="shared" si="5"/>
        <v>2.8499999999999999E-4</v>
      </c>
      <c r="R95" s="2" t="e">
        <f t="shared" si="6"/>
        <v>#N/A</v>
      </c>
      <c r="S95" s="2">
        <f t="shared" si="7"/>
        <v>2</v>
      </c>
    </row>
    <row r="96" spans="1:19" x14ac:dyDescent="0.3">
      <c r="A96" s="2" t="s">
        <v>177</v>
      </c>
      <c r="B96" s="3">
        <v>2.2599999999999999E-4</v>
      </c>
      <c r="E96" s="2" t="s">
        <v>166</v>
      </c>
      <c r="F96" s="3">
        <v>7.7799999999999994E-5</v>
      </c>
      <c r="M96" s="2" t="s">
        <v>177</v>
      </c>
      <c r="O96" s="2" t="s">
        <v>93</v>
      </c>
      <c r="P96" s="2">
        <f t="shared" si="4"/>
        <v>1.5799999999999999E-4</v>
      </c>
      <c r="Q96" s="2">
        <f t="shared" si="5"/>
        <v>1.7200000000000001E-5</v>
      </c>
      <c r="R96" s="2" t="e">
        <f t="shared" si="6"/>
        <v>#N/A</v>
      </c>
      <c r="S96" s="2">
        <f t="shared" si="7"/>
        <v>2</v>
      </c>
    </row>
    <row r="97" spans="1:19" x14ac:dyDescent="0.3">
      <c r="A97" s="2" t="s">
        <v>34</v>
      </c>
      <c r="B97" s="3">
        <v>3.2600000000000001E-4</v>
      </c>
      <c r="E97" s="2" t="s">
        <v>139</v>
      </c>
      <c r="F97" s="3">
        <v>8.4400000000000005E-5</v>
      </c>
      <c r="M97" s="2" t="s">
        <v>34</v>
      </c>
      <c r="O97" s="2" t="s">
        <v>62</v>
      </c>
      <c r="P97" s="2">
        <f t="shared" si="4"/>
        <v>1.6899999999999999E-4</v>
      </c>
      <c r="Q97" s="2">
        <f t="shared" si="5"/>
        <v>8.43E-9</v>
      </c>
      <c r="R97" s="2" t="e">
        <f t="shared" si="6"/>
        <v>#N/A</v>
      </c>
      <c r="S97" s="2">
        <f t="shared" si="7"/>
        <v>2</v>
      </c>
    </row>
    <row r="98" spans="1:19" x14ac:dyDescent="0.3">
      <c r="A98" s="2" t="s">
        <v>171</v>
      </c>
      <c r="B98" s="3">
        <v>3.59E-4</v>
      </c>
      <c r="E98" s="2" t="s">
        <v>174</v>
      </c>
      <c r="F98" s="3">
        <v>8.6299999999999997E-5</v>
      </c>
      <c r="M98" s="2" t="s">
        <v>171</v>
      </c>
      <c r="O98" s="2" t="s">
        <v>57</v>
      </c>
      <c r="P98" s="2">
        <f t="shared" si="4"/>
        <v>1.8599999999999999E-4</v>
      </c>
      <c r="Q98" s="2">
        <f t="shared" si="5"/>
        <v>2.0599999999999999E-5</v>
      </c>
      <c r="R98" s="2" t="e">
        <f t="shared" si="6"/>
        <v>#N/A</v>
      </c>
      <c r="S98" s="2">
        <f t="shared" si="7"/>
        <v>2</v>
      </c>
    </row>
    <row r="99" spans="1:19" x14ac:dyDescent="0.3">
      <c r="A99" s="2" t="s">
        <v>7</v>
      </c>
      <c r="B99" s="3">
        <v>4.0299999999999998E-4</v>
      </c>
      <c r="E99" s="2" t="s">
        <v>158</v>
      </c>
      <c r="F99" s="3">
        <v>9.0500000000000004E-5</v>
      </c>
      <c r="M99" s="2" t="s">
        <v>7</v>
      </c>
      <c r="O99" s="2" t="s">
        <v>139</v>
      </c>
      <c r="P99" s="2">
        <f t="shared" si="4"/>
        <v>1.9799999999999999E-4</v>
      </c>
      <c r="Q99" s="2">
        <f t="shared" si="5"/>
        <v>8.4400000000000005E-5</v>
      </c>
      <c r="R99" s="2" t="e">
        <f t="shared" si="6"/>
        <v>#N/A</v>
      </c>
      <c r="S99" s="2">
        <f t="shared" si="7"/>
        <v>2</v>
      </c>
    </row>
    <row r="100" spans="1:19" x14ac:dyDescent="0.3">
      <c r="A100" s="2" t="s">
        <v>124</v>
      </c>
      <c r="B100" s="3">
        <v>4.2299999999999998E-4</v>
      </c>
      <c r="E100" s="2" t="s">
        <v>39</v>
      </c>
      <c r="F100" s="3">
        <v>1.0399999999999999E-4</v>
      </c>
      <c r="M100" s="2" t="s">
        <v>124</v>
      </c>
      <c r="O100" s="2" t="s">
        <v>177</v>
      </c>
      <c r="P100" s="2">
        <f t="shared" si="4"/>
        <v>2.2599999999999999E-4</v>
      </c>
      <c r="Q100" s="2">
        <f t="shared" si="5"/>
        <v>4.6400000000000003E-5</v>
      </c>
      <c r="R100" s="2" t="e">
        <f t="shared" si="6"/>
        <v>#N/A</v>
      </c>
      <c r="S100" s="2">
        <f t="shared" si="7"/>
        <v>2</v>
      </c>
    </row>
    <row r="101" spans="1:19" x14ac:dyDescent="0.3">
      <c r="A101" s="2" t="s">
        <v>166</v>
      </c>
      <c r="B101" s="3">
        <v>4.2299999999999998E-4</v>
      </c>
      <c r="E101" s="2" t="s">
        <v>227</v>
      </c>
      <c r="F101" s="3">
        <v>1.08E-4</v>
      </c>
      <c r="M101" s="2" t="s">
        <v>166</v>
      </c>
      <c r="O101" s="2" t="s">
        <v>171</v>
      </c>
      <c r="P101" s="2">
        <f t="shared" si="4"/>
        <v>3.59E-4</v>
      </c>
      <c r="Q101" s="2">
        <f t="shared" si="5"/>
        <v>1.13E-4</v>
      </c>
      <c r="R101" s="2" t="e">
        <f t="shared" si="6"/>
        <v>#N/A</v>
      </c>
      <c r="S101" s="2">
        <f t="shared" si="7"/>
        <v>2</v>
      </c>
    </row>
    <row r="102" spans="1:19" x14ac:dyDescent="0.3">
      <c r="A102" s="2" t="s">
        <v>50</v>
      </c>
      <c r="B102" s="3">
        <v>4.5800000000000002E-4</v>
      </c>
      <c r="E102" s="2" t="s">
        <v>171</v>
      </c>
      <c r="F102" s="3">
        <v>1.13E-4</v>
      </c>
      <c r="M102" s="2" t="s">
        <v>50</v>
      </c>
      <c r="O102" s="2" t="s">
        <v>166</v>
      </c>
      <c r="P102" s="2">
        <f t="shared" si="4"/>
        <v>4.2299999999999998E-4</v>
      </c>
      <c r="Q102" s="2">
        <f t="shared" si="5"/>
        <v>7.7799999999999994E-5</v>
      </c>
      <c r="R102" s="2" t="e">
        <f t="shared" si="6"/>
        <v>#N/A</v>
      </c>
      <c r="S102" s="2">
        <f t="shared" si="7"/>
        <v>2</v>
      </c>
    </row>
    <row r="103" spans="1:19" x14ac:dyDescent="0.3">
      <c r="A103" s="2" t="s">
        <v>67</v>
      </c>
      <c r="B103" s="3">
        <v>4.7699999999999999E-4</v>
      </c>
      <c r="E103" s="2" t="s">
        <v>235</v>
      </c>
      <c r="F103" s="3">
        <v>1.13E-4</v>
      </c>
      <c r="M103" s="2" t="s">
        <v>67</v>
      </c>
      <c r="O103" s="2" t="s">
        <v>50</v>
      </c>
      <c r="P103" s="2">
        <f t="shared" si="4"/>
        <v>4.5800000000000002E-4</v>
      </c>
      <c r="Q103" s="2">
        <f t="shared" si="5"/>
        <v>4.2299999999999997E-2</v>
      </c>
      <c r="R103" s="2" t="e">
        <f t="shared" si="6"/>
        <v>#N/A</v>
      </c>
      <c r="S103" s="2">
        <f t="shared" si="7"/>
        <v>2</v>
      </c>
    </row>
    <row r="104" spans="1:19" x14ac:dyDescent="0.3">
      <c r="A104" s="2" t="s">
        <v>94</v>
      </c>
      <c r="B104" s="3">
        <v>4.8700000000000002E-4</v>
      </c>
      <c r="E104" s="2" t="s">
        <v>222</v>
      </c>
      <c r="F104" s="3">
        <v>1.64E-4</v>
      </c>
      <c r="M104" s="2" t="s">
        <v>94</v>
      </c>
      <c r="O104" s="2" t="s">
        <v>94</v>
      </c>
      <c r="P104" s="2">
        <f t="shared" si="4"/>
        <v>4.8700000000000002E-4</v>
      </c>
      <c r="Q104" s="2">
        <f t="shared" si="5"/>
        <v>1.94E-4</v>
      </c>
      <c r="R104" s="2" t="e">
        <f t="shared" si="6"/>
        <v>#N/A</v>
      </c>
      <c r="S104" s="2">
        <f t="shared" si="7"/>
        <v>2</v>
      </c>
    </row>
    <row r="105" spans="1:19" x14ac:dyDescent="0.3">
      <c r="A105" s="2" t="s">
        <v>96</v>
      </c>
      <c r="B105" s="3">
        <v>5.4799999999999998E-4</v>
      </c>
      <c r="E105" s="2" t="s">
        <v>223</v>
      </c>
      <c r="F105" s="3">
        <v>1.64E-4</v>
      </c>
      <c r="M105" s="2" t="s">
        <v>96</v>
      </c>
      <c r="O105" s="2" t="s">
        <v>96</v>
      </c>
      <c r="P105" s="2">
        <f t="shared" si="4"/>
        <v>5.4799999999999998E-4</v>
      </c>
      <c r="Q105" s="2">
        <f t="shared" si="5"/>
        <v>1.79E-6</v>
      </c>
      <c r="R105" s="2" t="e">
        <f t="shared" si="6"/>
        <v>#N/A</v>
      </c>
      <c r="S105" s="2">
        <f t="shared" si="7"/>
        <v>2</v>
      </c>
    </row>
    <row r="106" spans="1:19" x14ac:dyDescent="0.3">
      <c r="A106" s="2" t="s">
        <v>49</v>
      </c>
      <c r="B106" s="3">
        <v>5.7799999999999995E-4</v>
      </c>
      <c r="E106" s="2" t="s">
        <v>17</v>
      </c>
      <c r="F106" s="3">
        <v>1.7000000000000001E-4</v>
      </c>
      <c r="M106" s="2" t="s">
        <v>49</v>
      </c>
      <c r="O106" s="2" t="s">
        <v>49</v>
      </c>
      <c r="P106" s="2">
        <f t="shared" si="4"/>
        <v>5.7799999999999995E-4</v>
      </c>
      <c r="Q106" s="2">
        <f t="shared" si="5"/>
        <v>1.8599999999999998E-2</v>
      </c>
      <c r="R106" s="2" t="e">
        <f t="shared" si="6"/>
        <v>#N/A</v>
      </c>
      <c r="S106" s="2">
        <f t="shared" si="7"/>
        <v>2</v>
      </c>
    </row>
    <row r="107" spans="1:19" x14ac:dyDescent="0.3">
      <c r="A107" s="2" t="s">
        <v>114</v>
      </c>
      <c r="B107" s="3">
        <v>5.9699999999999998E-4</v>
      </c>
      <c r="E107" s="2" t="s">
        <v>150</v>
      </c>
      <c r="F107" s="3">
        <v>1.8200000000000001E-4</v>
      </c>
      <c r="M107" s="2" t="s">
        <v>114</v>
      </c>
      <c r="O107" s="2" t="s">
        <v>164</v>
      </c>
      <c r="P107" s="2">
        <f t="shared" si="4"/>
        <v>7.0799999999999997E-4</v>
      </c>
      <c r="Q107" s="2">
        <f t="shared" si="5"/>
        <v>7.0600000000000003E-4</v>
      </c>
      <c r="R107" s="2" t="e">
        <f t="shared" si="6"/>
        <v>#N/A</v>
      </c>
      <c r="S107" s="2">
        <f t="shared" si="7"/>
        <v>2</v>
      </c>
    </row>
    <row r="108" spans="1:19" x14ac:dyDescent="0.3">
      <c r="A108" s="2" t="s">
        <v>68</v>
      </c>
      <c r="B108" s="3">
        <v>6.5399999999999996E-4</v>
      </c>
      <c r="E108" s="2" t="s">
        <v>94</v>
      </c>
      <c r="F108" s="3">
        <v>1.94E-4</v>
      </c>
      <c r="M108" s="2" t="s">
        <v>68</v>
      </c>
      <c r="O108" s="2" t="s">
        <v>43</v>
      </c>
      <c r="P108" s="2">
        <f t="shared" si="4"/>
        <v>8.12E-4</v>
      </c>
      <c r="Q108" s="2">
        <f t="shared" si="5"/>
        <v>2.0100000000000001E-5</v>
      </c>
      <c r="R108" s="2" t="e">
        <f t="shared" si="6"/>
        <v>#N/A</v>
      </c>
      <c r="S108" s="2">
        <f t="shared" si="7"/>
        <v>2</v>
      </c>
    </row>
    <row r="109" spans="1:19" x14ac:dyDescent="0.3">
      <c r="A109" s="2" t="s">
        <v>164</v>
      </c>
      <c r="B109" s="3">
        <v>7.0799999999999997E-4</v>
      </c>
      <c r="E109" s="2" t="s">
        <v>131</v>
      </c>
      <c r="F109" s="3">
        <v>2.4000000000000001E-4</v>
      </c>
      <c r="M109" s="2" t="s">
        <v>164</v>
      </c>
      <c r="O109" s="2" t="s">
        <v>179</v>
      </c>
      <c r="P109" s="2">
        <f t="shared" si="4"/>
        <v>8.6300000000000005E-4</v>
      </c>
      <c r="Q109" s="2">
        <f t="shared" si="5"/>
        <v>8.7399999999999993E-6</v>
      </c>
      <c r="R109" s="2" t="e">
        <f t="shared" si="6"/>
        <v>#N/A</v>
      </c>
      <c r="S109" s="2">
        <f t="shared" si="7"/>
        <v>2</v>
      </c>
    </row>
    <row r="110" spans="1:19" x14ac:dyDescent="0.3">
      <c r="A110" s="2" t="s">
        <v>24</v>
      </c>
      <c r="B110" s="3">
        <v>7.7099999999999998E-4</v>
      </c>
      <c r="E110" s="2" t="s">
        <v>109</v>
      </c>
      <c r="F110" s="3">
        <v>2.61E-4</v>
      </c>
      <c r="M110" s="2" t="s">
        <v>24</v>
      </c>
      <c r="O110" s="2" t="s">
        <v>56</v>
      </c>
      <c r="P110" s="2">
        <f t="shared" si="4"/>
        <v>8.9899999999999995E-4</v>
      </c>
      <c r="Q110" s="2">
        <f t="shared" si="5"/>
        <v>1.11E-5</v>
      </c>
      <c r="R110" s="2" t="e">
        <f t="shared" si="6"/>
        <v>#N/A</v>
      </c>
      <c r="S110" s="2">
        <f t="shared" si="7"/>
        <v>2</v>
      </c>
    </row>
    <row r="111" spans="1:19" x14ac:dyDescent="0.3">
      <c r="A111" s="2" t="s">
        <v>39</v>
      </c>
      <c r="B111" s="3">
        <v>7.8200000000000003E-4</v>
      </c>
      <c r="E111" s="2" t="s">
        <v>116</v>
      </c>
      <c r="F111" s="3">
        <v>2.8400000000000002E-4</v>
      </c>
      <c r="M111" s="2" t="s">
        <v>39</v>
      </c>
      <c r="O111" s="2" t="s">
        <v>44</v>
      </c>
      <c r="P111" s="2">
        <f t="shared" si="4"/>
        <v>1.17E-3</v>
      </c>
      <c r="Q111" s="2">
        <f t="shared" si="5"/>
        <v>2.18E-2</v>
      </c>
      <c r="R111" s="2" t="e">
        <f t="shared" si="6"/>
        <v>#N/A</v>
      </c>
      <c r="S111" s="2">
        <f t="shared" si="7"/>
        <v>2</v>
      </c>
    </row>
    <row r="112" spans="1:19" x14ac:dyDescent="0.3">
      <c r="A112" s="2" t="s">
        <v>43</v>
      </c>
      <c r="B112" s="3">
        <v>8.12E-4</v>
      </c>
      <c r="E112" s="2" t="s">
        <v>170</v>
      </c>
      <c r="F112" s="3">
        <v>2.8499999999999999E-4</v>
      </c>
      <c r="M112" s="2" t="s">
        <v>43</v>
      </c>
      <c r="O112" s="2" t="s">
        <v>184</v>
      </c>
      <c r="P112" s="2">
        <f t="shared" si="4"/>
        <v>1.49E-3</v>
      </c>
      <c r="Q112" s="2">
        <f t="shared" si="5"/>
        <v>3.1500000000000001E-4</v>
      </c>
      <c r="R112" s="2" t="e">
        <f t="shared" si="6"/>
        <v>#N/A</v>
      </c>
      <c r="S112" s="2">
        <f t="shared" si="7"/>
        <v>2</v>
      </c>
    </row>
    <row r="113" spans="1:19" x14ac:dyDescent="0.3">
      <c r="A113" s="2" t="s">
        <v>179</v>
      </c>
      <c r="B113" s="3">
        <v>8.6300000000000005E-4</v>
      </c>
      <c r="E113" s="2" t="s">
        <v>184</v>
      </c>
      <c r="F113" s="3">
        <v>3.1500000000000001E-4</v>
      </c>
      <c r="M113" s="2" t="s">
        <v>179</v>
      </c>
      <c r="O113" s="2" t="s">
        <v>140</v>
      </c>
      <c r="P113" s="2">
        <f t="shared" si="4"/>
        <v>1.5E-3</v>
      </c>
      <c r="Q113" s="2">
        <f t="shared" si="5"/>
        <v>7.0399999999999998E-4</v>
      </c>
      <c r="R113" s="2" t="e">
        <f t="shared" si="6"/>
        <v>#N/A</v>
      </c>
      <c r="S113" s="2">
        <f t="shared" si="7"/>
        <v>2</v>
      </c>
    </row>
    <row r="114" spans="1:19" x14ac:dyDescent="0.3">
      <c r="A114" s="2" t="s">
        <v>56</v>
      </c>
      <c r="B114" s="3">
        <v>8.9899999999999995E-4</v>
      </c>
      <c r="E114" s="2" t="s">
        <v>162</v>
      </c>
      <c r="F114" s="3">
        <v>3.4900000000000003E-4</v>
      </c>
      <c r="M114" s="2" t="s">
        <v>56</v>
      </c>
      <c r="O114" s="2" t="s">
        <v>141</v>
      </c>
      <c r="P114" s="2">
        <f t="shared" si="4"/>
        <v>1.5E-3</v>
      </c>
      <c r="Q114" s="2">
        <f t="shared" si="5"/>
        <v>7.0399999999999998E-4</v>
      </c>
      <c r="R114" s="2" t="e">
        <f t="shared" si="6"/>
        <v>#N/A</v>
      </c>
      <c r="S114" s="2">
        <f t="shared" si="7"/>
        <v>2</v>
      </c>
    </row>
    <row r="115" spans="1:19" x14ac:dyDescent="0.3">
      <c r="A115" s="2" t="s">
        <v>16</v>
      </c>
      <c r="B115" s="3">
        <v>1.14E-3</v>
      </c>
      <c r="E115" s="2" t="s">
        <v>104</v>
      </c>
      <c r="F115" s="3">
        <v>3.7199999999999999E-4</v>
      </c>
      <c r="M115" s="2" t="s">
        <v>16</v>
      </c>
      <c r="O115" s="2" t="s">
        <v>99</v>
      </c>
      <c r="P115" s="2">
        <f t="shared" si="4"/>
        <v>1.66E-3</v>
      </c>
      <c r="Q115" s="2">
        <f t="shared" si="5"/>
        <v>1.8300000000000001E-5</v>
      </c>
      <c r="R115" s="2" t="e">
        <f t="shared" si="6"/>
        <v>#N/A</v>
      </c>
      <c r="S115" s="2">
        <f t="shared" si="7"/>
        <v>2</v>
      </c>
    </row>
    <row r="116" spans="1:19" x14ac:dyDescent="0.3">
      <c r="A116" s="2" t="s">
        <v>44</v>
      </c>
      <c r="B116" s="3">
        <v>1.17E-3</v>
      </c>
      <c r="E116" s="2" t="s">
        <v>153</v>
      </c>
      <c r="F116" s="3">
        <v>3.9800000000000002E-4</v>
      </c>
      <c r="M116" s="2" t="s">
        <v>44</v>
      </c>
      <c r="O116" s="2" t="s">
        <v>136</v>
      </c>
      <c r="P116" s="2">
        <f t="shared" si="4"/>
        <v>2.99E-3</v>
      </c>
      <c r="Q116" s="2">
        <f t="shared" si="5"/>
        <v>7.9999999999999996E-6</v>
      </c>
      <c r="R116" s="2" t="e">
        <f t="shared" si="6"/>
        <v>#N/A</v>
      </c>
      <c r="S116" s="2">
        <f t="shared" si="7"/>
        <v>2</v>
      </c>
    </row>
    <row r="117" spans="1:19" x14ac:dyDescent="0.3">
      <c r="A117" s="2" t="s">
        <v>33</v>
      </c>
      <c r="B117" s="3">
        <v>1.3799999999999999E-3</v>
      </c>
      <c r="E117" s="2" t="s">
        <v>123</v>
      </c>
      <c r="F117" s="3">
        <v>4.1199999999999999E-4</v>
      </c>
      <c r="M117" s="2" t="s">
        <v>33</v>
      </c>
      <c r="O117" s="2" t="s">
        <v>53</v>
      </c>
      <c r="P117" s="2">
        <f t="shared" si="4"/>
        <v>3.1700000000000001E-3</v>
      </c>
      <c r="Q117" s="2">
        <f t="shared" si="5"/>
        <v>1.75E-3</v>
      </c>
      <c r="R117" s="2" t="e">
        <f t="shared" si="6"/>
        <v>#N/A</v>
      </c>
      <c r="S117" s="2">
        <f t="shared" si="7"/>
        <v>2</v>
      </c>
    </row>
    <row r="118" spans="1:19" x14ac:dyDescent="0.3">
      <c r="A118" s="2" t="s">
        <v>184</v>
      </c>
      <c r="B118" s="3">
        <v>1.49E-3</v>
      </c>
      <c r="E118" s="2" t="s">
        <v>122</v>
      </c>
      <c r="F118" s="3">
        <v>4.3300000000000001E-4</v>
      </c>
      <c r="M118" s="2" t="s">
        <v>184</v>
      </c>
      <c r="O118" s="2" t="s">
        <v>152</v>
      </c>
      <c r="P118" s="2">
        <f t="shared" si="4"/>
        <v>3.4199999999999999E-3</v>
      </c>
      <c r="Q118" s="2">
        <f t="shared" si="5"/>
        <v>8.6599999999999993E-3</v>
      </c>
      <c r="R118" s="2" t="e">
        <f t="shared" si="6"/>
        <v>#N/A</v>
      </c>
      <c r="S118" s="2">
        <f t="shared" si="7"/>
        <v>2</v>
      </c>
    </row>
    <row r="119" spans="1:19" x14ac:dyDescent="0.3">
      <c r="A119" s="2" t="s">
        <v>140</v>
      </c>
      <c r="B119" s="3">
        <v>1.5E-3</v>
      </c>
      <c r="E119" s="2" t="s">
        <v>149</v>
      </c>
      <c r="F119" s="3">
        <v>5.0500000000000002E-4</v>
      </c>
      <c r="M119" s="2" t="s">
        <v>140</v>
      </c>
      <c r="O119" s="2" t="s">
        <v>138</v>
      </c>
      <c r="P119" s="2">
        <f t="shared" si="4"/>
        <v>3.48E-3</v>
      </c>
      <c r="Q119" s="2">
        <f t="shared" si="5"/>
        <v>9.6699999999999998E-4</v>
      </c>
      <c r="R119" s="2" t="e">
        <f t="shared" si="6"/>
        <v>#N/A</v>
      </c>
      <c r="S119" s="2">
        <f t="shared" si="7"/>
        <v>2</v>
      </c>
    </row>
    <row r="120" spans="1:19" x14ac:dyDescent="0.3">
      <c r="A120" s="2" t="s">
        <v>141</v>
      </c>
      <c r="B120" s="3">
        <v>1.5E-3</v>
      </c>
      <c r="E120" s="2" t="s">
        <v>234</v>
      </c>
      <c r="F120" s="3">
        <v>5.9500000000000004E-4</v>
      </c>
      <c r="M120" s="2" t="s">
        <v>141</v>
      </c>
      <c r="O120" s="2" t="s">
        <v>174</v>
      </c>
      <c r="P120" s="2">
        <f t="shared" si="4"/>
        <v>4.5300000000000002E-3</v>
      </c>
      <c r="Q120" s="2">
        <f t="shared" si="5"/>
        <v>8.6299999999999997E-5</v>
      </c>
      <c r="R120" s="2" t="e">
        <f t="shared" si="6"/>
        <v>#N/A</v>
      </c>
      <c r="S120" s="2">
        <f t="shared" si="7"/>
        <v>2</v>
      </c>
    </row>
    <row r="121" spans="1:19" x14ac:dyDescent="0.3">
      <c r="A121" s="2" t="s">
        <v>130</v>
      </c>
      <c r="B121" s="3">
        <v>1.6100000000000001E-3</v>
      </c>
      <c r="E121" s="2" t="s">
        <v>77</v>
      </c>
      <c r="F121" s="3">
        <v>6.2299999999999996E-4</v>
      </c>
      <c r="M121" s="2" t="s">
        <v>130</v>
      </c>
      <c r="O121" s="2" t="s">
        <v>150</v>
      </c>
      <c r="P121" s="2">
        <f t="shared" si="4"/>
        <v>4.64E-3</v>
      </c>
      <c r="Q121" s="2">
        <f t="shared" si="5"/>
        <v>1.8200000000000001E-4</v>
      </c>
      <c r="R121" s="2" t="e">
        <f t="shared" si="6"/>
        <v>#N/A</v>
      </c>
      <c r="S121" s="2">
        <f t="shared" si="7"/>
        <v>2</v>
      </c>
    </row>
    <row r="122" spans="1:19" x14ac:dyDescent="0.3">
      <c r="A122" s="2" t="s">
        <v>99</v>
      </c>
      <c r="B122" s="3">
        <v>1.66E-3</v>
      </c>
      <c r="E122" s="2" t="s">
        <v>140</v>
      </c>
      <c r="F122" s="3">
        <v>7.0399999999999998E-4</v>
      </c>
      <c r="M122" s="2" t="s">
        <v>99</v>
      </c>
      <c r="O122" s="2" t="s">
        <v>127</v>
      </c>
      <c r="P122" s="2">
        <f t="shared" si="4"/>
        <v>5.3299999999999997E-3</v>
      </c>
      <c r="Q122" s="2">
        <f t="shared" si="5"/>
        <v>9.3799999999999994E-3</v>
      </c>
      <c r="R122" s="2" t="e">
        <f t="shared" si="6"/>
        <v>#N/A</v>
      </c>
      <c r="S122" s="2">
        <f t="shared" si="7"/>
        <v>2</v>
      </c>
    </row>
    <row r="123" spans="1:19" x14ac:dyDescent="0.3">
      <c r="A123" s="2" t="s">
        <v>136</v>
      </c>
      <c r="B123" s="3">
        <v>2.99E-3</v>
      </c>
      <c r="E123" s="2" t="s">
        <v>141</v>
      </c>
      <c r="F123" s="3">
        <v>7.0399999999999998E-4</v>
      </c>
      <c r="M123" s="2" t="s">
        <v>136</v>
      </c>
      <c r="O123" s="2" t="s">
        <v>142</v>
      </c>
      <c r="P123" s="2">
        <f t="shared" si="4"/>
        <v>6.8300000000000001E-3</v>
      </c>
      <c r="Q123" s="2">
        <f t="shared" si="5"/>
        <v>2.0300000000000001E-3</v>
      </c>
      <c r="R123" s="2" t="e">
        <f t="shared" si="6"/>
        <v>#N/A</v>
      </c>
      <c r="S123" s="2">
        <f t="shared" si="7"/>
        <v>2</v>
      </c>
    </row>
    <row r="124" spans="1:19" x14ac:dyDescent="0.3">
      <c r="A124" s="2" t="s">
        <v>120</v>
      </c>
      <c r="B124" s="3">
        <v>3.1099999999999999E-3</v>
      </c>
      <c r="E124" s="2" t="s">
        <v>164</v>
      </c>
      <c r="F124" s="3">
        <v>7.0600000000000003E-4</v>
      </c>
      <c r="M124" s="2" t="s">
        <v>120</v>
      </c>
      <c r="O124" s="2" t="s">
        <v>143</v>
      </c>
      <c r="P124" s="2">
        <f t="shared" si="4"/>
        <v>6.8300000000000001E-3</v>
      </c>
      <c r="Q124" s="2">
        <f t="shared" si="5"/>
        <v>2.0300000000000001E-3</v>
      </c>
      <c r="R124" s="2" t="e">
        <f t="shared" si="6"/>
        <v>#N/A</v>
      </c>
      <c r="S124" s="2">
        <f t="shared" si="7"/>
        <v>2</v>
      </c>
    </row>
    <row r="125" spans="1:19" x14ac:dyDescent="0.3">
      <c r="A125" s="2" t="s">
        <v>53</v>
      </c>
      <c r="B125" s="3">
        <v>3.1700000000000001E-3</v>
      </c>
      <c r="E125" s="2" t="s">
        <v>121</v>
      </c>
      <c r="F125" s="3">
        <v>7.5500000000000003E-4</v>
      </c>
      <c r="M125" s="2" t="s">
        <v>53</v>
      </c>
      <c r="O125" s="2" t="s">
        <v>115</v>
      </c>
      <c r="P125" s="2">
        <f t="shared" si="4"/>
        <v>7.0400000000000003E-3</v>
      </c>
      <c r="Q125" s="2">
        <f t="shared" si="5"/>
        <v>2.0600000000000002E-3</v>
      </c>
      <c r="R125" s="2" t="e">
        <f t="shared" si="6"/>
        <v>#N/A</v>
      </c>
      <c r="S125" s="2">
        <f t="shared" si="7"/>
        <v>2</v>
      </c>
    </row>
    <row r="126" spans="1:19" x14ac:dyDescent="0.3">
      <c r="A126" s="2" t="s">
        <v>152</v>
      </c>
      <c r="B126" s="3">
        <v>3.4199999999999999E-3</v>
      </c>
      <c r="E126" s="2" t="s">
        <v>229</v>
      </c>
      <c r="F126" s="3">
        <v>8.0599999999999997E-4</v>
      </c>
      <c r="M126" s="2" t="s">
        <v>152</v>
      </c>
      <c r="O126" s="2" t="s">
        <v>100</v>
      </c>
      <c r="P126" s="2">
        <f t="shared" si="4"/>
        <v>8.8299999999999993E-3</v>
      </c>
      <c r="Q126" s="2">
        <f t="shared" si="5"/>
        <v>9.3800000000000006E-8</v>
      </c>
      <c r="R126" s="2" t="e">
        <f t="shared" si="6"/>
        <v>#N/A</v>
      </c>
      <c r="S126" s="2">
        <f t="shared" si="7"/>
        <v>2</v>
      </c>
    </row>
    <row r="127" spans="1:19" x14ac:dyDescent="0.3">
      <c r="A127" s="2" t="s">
        <v>26</v>
      </c>
      <c r="B127" s="3">
        <v>3.4499999999999999E-3</v>
      </c>
      <c r="E127" s="2" t="s">
        <v>219</v>
      </c>
      <c r="F127" s="3">
        <v>8.4800000000000001E-4</v>
      </c>
      <c r="M127" s="2" t="s">
        <v>26</v>
      </c>
      <c r="O127" s="2" t="s">
        <v>169</v>
      </c>
      <c r="P127" s="2">
        <f t="shared" si="4"/>
        <v>8.8299999999999993E-3</v>
      </c>
      <c r="Q127" s="2">
        <f t="shared" si="5"/>
        <v>2.3E-3</v>
      </c>
      <c r="R127" s="2" t="e">
        <f t="shared" si="6"/>
        <v>#N/A</v>
      </c>
      <c r="S127" s="2">
        <f t="shared" si="7"/>
        <v>2</v>
      </c>
    </row>
    <row r="128" spans="1:19" x14ac:dyDescent="0.3">
      <c r="A128" s="2" t="s">
        <v>182</v>
      </c>
      <c r="B128" s="3">
        <v>3.4499999999999999E-3</v>
      </c>
      <c r="E128" s="2" t="s">
        <v>228</v>
      </c>
      <c r="F128" s="3">
        <v>8.6899999999999998E-4</v>
      </c>
      <c r="M128" s="2" t="s">
        <v>182</v>
      </c>
      <c r="O128" s="2" t="s">
        <v>48</v>
      </c>
      <c r="P128" s="2">
        <f t="shared" si="4"/>
        <v>9.6299999999999997E-3</v>
      </c>
      <c r="Q128" s="2">
        <f t="shared" si="5"/>
        <v>3.0499999999999999E-2</v>
      </c>
      <c r="R128" s="2" t="e">
        <f t="shared" si="6"/>
        <v>#N/A</v>
      </c>
      <c r="S128" s="2">
        <f t="shared" si="7"/>
        <v>2</v>
      </c>
    </row>
    <row r="129" spans="1:19" x14ac:dyDescent="0.3">
      <c r="A129" s="2" t="s">
        <v>138</v>
      </c>
      <c r="B129" s="3">
        <v>3.48E-3</v>
      </c>
      <c r="E129" s="2" t="s">
        <v>138</v>
      </c>
      <c r="F129" s="3">
        <v>9.6699999999999998E-4</v>
      </c>
      <c r="M129" s="2" t="s">
        <v>138</v>
      </c>
      <c r="O129" s="2" t="s">
        <v>153</v>
      </c>
      <c r="P129" s="2">
        <f t="shared" si="4"/>
        <v>1.14E-2</v>
      </c>
      <c r="Q129" s="2">
        <f t="shared" si="5"/>
        <v>3.9800000000000002E-4</v>
      </c>
      <c r="R129" s="2" t="e">
        <f t="shared" si="6"/>
        <v>#N/A</v>
      </c>
      <c r="S129" s="2">
        <f t="shared" si="7"/>
        <v>2</v>
      </c>
    </row>
    <row r="130" spans="1:19" x14ac:dyDescent="0.3">
      <c r="A130" s="2" t="s">
        <v>174</v>
      </c>
      <c r="B130" s="3">
        <v>4.5300000000000002E-3</v>
      </c>
      <c r="E130" s="2" t="s">
        <v>226</v>
      </c>
      <c r="F130" s="3">
        <v>1.06E-3</v>
      </c>
      <c r="M130" s="2" t="s">
        <v>174</v>
      </c>
      <c r="O130" s="2" t="s">
        <v>108</v>
      </c>
      <c r="P130" s="2">
        <f t="shared" si="4"/>
        <v>1.18E-2</v>
      </c>
      <c r="Q130" s="2">
        <f t="shared" si="5"/>
        <v>1.5299999999999999E-3</v>
      </c>
      <c r="R130" s="2" t="e">
        <f t="shared" si="6"/>
        <v>#N/A</v>
      </c>
      <c r="S130" s="2">
        <f t="shared" si="7"/>
        <v>2</v>
      </c>
    </row>
    <row r="131" spans="1:19" x14ac:dyDescent="0.3">
      <c r="A131" s="2" t="s">
        <v>70</v>
      </c>
      <c r="B131" s="3">
        <v>4.5700000000000003E-3</v>
      </c>
      <c r="E131" s="2" t="s">
        <v>198</v>
      </c>
      <c r="F131" s="3">
        <v>1.2899999999999999E-3</v>
      </c>
      <c r="M131" s="2" t="s">
        <v>70</v>
      </c>
      <c r="O131" s="2" t="s">
        <v>83</v>
      </c>
      <c r="P131" s="2">
        <f t="shared" si="4"/>
        <v>1.24E-2</v>
      </c>
      <c r="Q131" s="2">
        <f t="shared" si="5"/>
        <v>1.01E-2</v>
      </c>
      <c r="R131" s="2" t="e">
        <f t="shared" si="6"/>
        <v>#N/A</v>
      </c>
      <c r="S131" s="2">
        <f t="shared" si="7"/>
        <v>2</v>
      </c>
    </row>
    <row r="132" spans="1:19" x14ac:dyDescent="0.3">
      <c r="A132" s="2" t="s">
        <v>71</v>
      </c>
      <c r="B132" s="3">
        <v>4.5999999999999999E-3</v>
      </c>
      <c r="E132" s="2" t="s">
        <v>205</v>
      </c>
      <c r="F132" s="3">
        <v>1.3799999999999999E-3</v>
      </c>
      <c r="M132" s="2" t="s">
        <v>71</v>
      </c>
      <c r="O132" s="2" t="s">
        <v>103</v>
      </c>
      <c r="P132" s="2">
        <f t="shared" si="4"/>
        <v>1.32E-2</v>
      </c>
      <c r="Q132" s="2">
        <f t="shared" si="5"/>
        <v>4.1100000000000003E-5</v>
      </c>
      <c r="R132" s="2" t="e">
        <f t="shared" si="6"/>
        <v>#N/A</v>
      </c>
      <c r="S132" s="2">
        <f t="shared" si="7"/>
        <v>2</v>
      </c>
    </row>
    <row r="133" spans="1:19" x14ac:dyDescent="0.3">
      <c r="A133" s="2" t="s">
        <v>150</v>
      </c>
      <c r="B133" s="3">
        <v>4.64E-3</v>
      </c>
      <c r="E133" s="2" t="s">
        <v>151</v>
      </c>
      <c r="F133" s="3">
        <v>1.4499999999999999E-3</v>
      </c>
      <c r="M133" s="2" t="s">
        <v>150</v>
      </c>
      <c r="O133" s="2" t="s">
        <v>101</v>
      </c>
      <c r="P133" s="2">
        <f t="shared" ref="P133:P196" si="8">VLOOKUP(O133,A:B,2,FALSE)</f>
        <v>1.35E-2</v>
      </c>
      <c r="Q133" s="2">
        <f t="shared" ref="Q133:Q196" si="9">VLOOKUP(O133,E:F,2,FALSE)</f>
        <v>1.06E-7</v>
      </c>
      <c r="R133" s="2" t="e">
        <f t="shared" ref="R133:R196" si="10">VLOOKUP(O133,I:J,2,FALSE)</f>
        <v>#N/A</v>
      </c>
      <c r="S133" s="2">
        <f t="shared" ref="S133:S196" si="11">COUNT(P133:R133)</f>
        <v>2</v>
      </c>
    </row>
    <row r="134" spans="1:19" x14ac:dyDescent="0.3">
      <c r="A134" s="2" t="s">
        <v>127</v>
      </c>
      <c r="B134" s="3">
        <v>5.3299999999999997E-3</v>
      </c>
      <c r="E134" s="2" t="s">
        <v>108</v>
      </c>
      <c r="F134" s="3">
        <v>1.5299999999999999E-3</v>
      </c>
      <c r="M134" s="2" t="s">
        <v>127</v>
      </c>
      <c r="O134" s="2" t="s">
        <v>82</v>
      </c>
      <c r="P134" s="2">
        <f t="shared" si="8"/>
        <v>1.38E-2</v>
      </c>
      <c r="Q134" s="2">
        <f t="shared" si="9"/>
        <v>7.3699999999999998E-3</v>
      </c>
      <c r="R134" s="2" t="e">
        <f t="shared" si="10"/>
        <v>#N/A</v>
      </c>
      <c r="S134" s="2">
        <f t="shared" si="11"/>
        <v>2</v>
      </c>
    </row>
    <row r="135" spans="1:19" x14ac:dyDescent="0.3">
      <c r="A135" s="2" t="s">
        <v>18</v>
      </c>
      <c r="B135" s="3">
        <v>5.7099999999999998E-3</v>
      </c>
      <c r="E135" s="2" t="s">
        <v>213</v>
      </c>
      <c r="F135" s="3">
        <v>1.6299999999999999E-3</v>
      </c>
      <c r="M135" s="2" t="s">
        <v>18</v>
      </c>
      <c r="O135" s="2" t="s">
        <v>104</v>
      </c>
      <c r="P135" s="2">
        <f t="shared" si="8"/>
        <v>1.6199999999999999E-2</v>
      </c>
      <c r="Q135" s="2">
        <f t="shared" si="9"/>
        <v>3.7199999999999999E-4</v>
      </c>
      <c r="R135" s="2" t="e">
        <f t="shared" si="10"/>
        <v>#N/A</v>
      </c>
      <c r="S135" s="2">
        <f t="shared" si="11"/>
        <v>2</v>
      </c>
    </row>
    <row r="136" spans="1:19" x14ac:dyDescent="0.3">
      <c r="A136" s="2" t="s">
        <v>40</v>
      </c>
      <c r="B136" s="3">
        <v>5.7600000000000004E-3</v>
      </c>
      <c r="E136" s="2" t="s">
        <v>53</v>
      </c>
      <c r="F136" s="3">
        <v>1.75E-3</v>
      </c>
      <c r="M136" s="2" t="s">
        <v>40</v>
      </c>
      <c r="O136" s="2" t="s">
        <v>149</v>
      </c>
      <c r="P136" s="2">
        <f t="shared" si="8"/>
        <v>1.7600000000000001E-2</v>
      </c>
      <c r="Q136" s="2">
        <f t="shared" si="9"/>
        <v>5.0500000000000002E-4</v>
      </c>
      <c r="R136" s="2" t="e">
        <f t="shared" si="10"/>
        <v>#N/A</v>
      </c>
      <c r="S136" s="2">
        <f t="shared" si="11"/>
        <v>2</v>
      </c>
    </row>
    <row r="137" spans="1:19" x14ac:dyDescent="0.3">
      <c r="A137" s="2" t="s">
        <v>129</v>
      </c>
      <c r="B137" s="3">
        <v>6.4799999999999996E-3</v>
      </c>
      <c r="E137" s="2" t="s">
        <v>142</v>
      </c>
      <c r="F137" s="3">
        <v>2.0300000000000001E-3</v>
      </c>
      <c r="M137" s="2" t="s">
        <v>129</v>
      </c>
      <c r="O137" s="2" t="s">
        <v>102</v>
      </c>
      <c r="P137" s="2">
        <f t="shared" si="8"/>
        <v>2.0199999999999999E-2</v>
      </c>
      <c r="Q137" s="2">
        <f t="shared" si="9"/>
        <v>3.2099999999999998E-7</v>
      </c>
      <c r="R137" s="2" t="e">
        <f t="shared" si="10"/>
        <v>#N/A</v>
      </c>
      <c r="S137" s="2">
        <f t="shared" si="11"/>
        <v>2</v>
      </c>
    </row>
    <row r="138" spans="1:19" x14ac:dyDescent="0.3">
      <c r="A138" s="2" t="s">
        <v>142</v>
      </c>
      <c r="B138" s="3">
        <v>6.8300000000000001E-3</v>
      </c>
      <c r="E138" s="2" t="s">
        <v>143</v>
      </c>
      <c r="F138" s="3">
        <v>2.0300000000000001E-3</v>
      </c>
      <c r="M138" s="2" t="s">
        <v>142</v>
      </c>
      <c r="O138" s="2" t="s">
        <v>168</v>
      </c>
      <c r="P138" s="2">
        <f t="shared" si="8"/>
        <v>2.6499999999999999E-2</v>
      </c>
      <c r="Q138" s="2">
        <f t="shared" si="9"/>
        <v>2.0500000000000001E-2</v>
      </c>
      <c r="R138" s="2" t="e">
        <f t="shared" si="10"/>
        <v>#N/A</v>
      </c>
      <c r="S138" s="2">
        <f t="shared" si="11"/>
        <v>2</v>
      </c>
    </row>
    <row r="139" spans="1:19" x14ac:dyDescent="0.3">
      <c r="A139" s="2" t="s">
        <v>143</v>
      </c>
      <c r="B139" s="3">
        <v>6.8300000000000001E-3</v>
      </c>
      <c r="E139" s="2" t="s">
        <v>115</v>
      </c>
      <c r="F139" s="3">
        <v>2.0600000000000002E-3</v>
      </c>
      <c r="M139" s="2" t="s">
        <v>143</v>
      </c>
      <c r="O139" s="2" t="s">
        <v>151</v>
      </c>
      <c r="P139" s="2">
        <f t="shared" si="8"/>
        <v>2.7900000000000001E-2</v>
      </c>
      <c r="Q139" s="2">
        <f t="shared" si="9"/>
        <v>1.4499999999999999E-3</v>
      </c>
      <c r="R139" s="2" t="e">
        <f t="shared" si="10"/>
        <v>#N/A</v>
      </c>
      <c r="S139" s="2">
        <f t="shared" si="11"/>
        <v>2</v>
      </c>
    </row>
    <row r="140" spans="1:19" x14ac:dyDescent="0.3">
      <c r="A140" s="2" t="s">
        <v>115</v>
      </c>
      <c r="B140" s="3">
        <v>7.0400000000000003E-3</v>
      </c>
      <c r="E140" s="2" t="s">
        <v>169</v>
      </c>
      <c r="F140" s="3">
        <v>2.3E-3</v>
      </c>
      <c r="M140" s="2" t="s">
        <v>115</v>
      </c>
      <c r="O140" s="2" t="s">
        <v>137</v>
      </c>
      <c r="P140" s="2">
        <f t="shared" si="8"/>
        <v>3.2500000000000001E-2</v>
      </c>
      <c r="Q140" s="2">
        <f t="shared" si="9"/>
        <v>2.9700000000000001E-2</v>
      </c>
      <c r="R140" s="2" t="e">
        <f t="shared" si="10"/>
        <v>#N/A</v>
      </c>
      <c r="S140" s="2">
        <f t="shared" si="11"/>
        <v>2</v>
      </c>
    </row>
    <row r="141" spans="1:19" x14ac:dyDescent="0.3">
      <c r="A141" s="2" t="s">
        <v>85</v>
      </c>
      <c r="B141" s="3">
        <v>7.1300000000000001E-3</v>
      </c>
      <c r="E141" s="2" t="s">
        <v>224</v>
      </c>
      <c r="F141" s="3">
        <v>2.7399999999999998E-3</v>
      </c>
      <c r="M141" s="2" t="s">
        <v>85</v>
      </c>
      <c r="O141" s="2" t="s">
        <v>110</v>
      </c>
      <c r="P141" s="2">
        <f t="shared" si="8"/>
        <v>4.24E-2</v>
      </c>
      <c r="Q141" s="2">
        <f t="shared" si="9"/>
        <v>1.66E-2</v>
      </c>
      <c r="R141" s="2" t="e">
        <f t="shared" si="10"/>
        <v>#N/A</v>
      </c>
      <c r="S141" s="2">
        <f t="shared" si="11"/>
        <v>2</v>
      </c>
    </row>
    <row r="142" spans="1:19" x14ac:dyDescent="0.3">
      <c r="A142" s="2" t="s">
        <v>106</v>
      </c>
      <c r="B142" s="3">
        <v>7.7000000000000002E-3</v>
      </c>
      <c r="E142" s="2" t="s">
        <v>199</v>
      </c>
      <c r="F142" s="3">
        <v>2.8400000000000001E-3</v>
      </c>
      <c r="M142" s="2" t="s">
        <v>106</v>
      </c>
      <c r="O142" s="2" t="s">
        <v>165</v>
      </c>
      <c r="P142" s="2">
        <f t="shared" si="8"/>
        <v>4.8399999999999999E-2</v>
      </c>
      <c r="Q142" s="2">
        <f t="shared" si="9"/>
        <v>6.5300000000000002E-3</v>
      </c>
      <c r="R142" s="2" t="e">
        <f t="shared" si="10"/>
        <v>#N/A</v>
      </c>
      <c r="S142" s="2">
        <f t="shared" si="11"/>
        <v>2</v>
      </c>
    </row>
    <row r="143" spans="1:19" x14ac:dyDescent="0.3">
      <c r="A143" s="2" t="s">
        <v>100</v>
      </c>
      <c r="B143" s="3">
        <v>8.8299999999999993E-3</v>
      </c>
      <c r="E143" s="2" t="s">
        <v>221</v>
      </c>
      <c r="F143" s="3">
        <v>2.8400000000000001E-3</v>
      </c>
      <c r="M143" s="2" t="s">
        <v>100</v>
      </c>
      <c r="O143" s="2" t="s">
        <v>180</v>
      </c>
      <c r="P143" s="2">
        <f t="shared" si="8"/>
        <v>4.9000000000000002E-2</v>
      </c>
      <c r="Q143" s="2">
        <f t="shared" si="9"/>
        <v>2.5700000000000001E-2</v>
      </c>
      <c r="R143" s="2" t="e">
        <f t="shared" si="10"/>
        <v>#N/A</v>
      </c>
      <c r="S143" s="2">
        <f t="shared" si="11"/>
        <v>2</v>
      </c>
    </row>
    <row r="144" spans="1:19" x14ac:dyDescent="0.3">
      <c r="A144" s="2" t="s">
        <v>169</v>
      </c>
      <c r="B144" s="3">
        <v>8.8299999999999993E-3</v>
      </c>
      <c r="E144" s="2" t="s">
        <v>79</v>
      </c>
      <c r="F144" s="3">
        <v>2.9199999999999999E-3</v>
      </c>
      <c r="M144" s="2" t="s">
        <v>169</v>
      </c>
      <c r="O144" s="2" t="s">
        <v>237</v>
      </c>
      <c r="P144" s="2" t="e">
        <f t="shared" si="8"/>
        <v>#N/A</v>
      </c>
      <c r="Q144" s="2" t="e">
        <f t="shared" si="9"/>
        <v>#N/A</v>
      </c>
      <c r="R144" s="2">
        <f t="shared" si="10"/>
        <v>3.57E-4</v>
      </c>
      <c r="S144" s="2">
        <f t="shared" si="11"/>
        <v>1</v>
      </c>
    </row>
    <row r="145" spans="1:19" x14ac:dyDescent="0.3">
      <c r="A145" s="2" t="s">
        <v>84</v>
      </c>
      <c r="B145" s="3">
        <v>9.5200000000000007E-3</v>
      </c>
      <c r="E145" s="2" t="s">
        <v>230</v>
      </c>
      <c r="F145" s="3">
        <v>3.0699999999999998E-3</v>
      </c>
      <c r="M145" s="2" t="s">
        <v>84</v>
      </c>
      <c r="O145" s="2" t="s">
        <v>25</v>
      </c>
      <c r="P145" s="2" t="e">
        <f t="shared" si="8"/>
        <v>#N/A</v>
      </c>
      <c r="Q145" s="2" t="e">
        <f t="shared" si="9"/>
        <v>#N/A</v>
      </c>
      <c r="R145" s="2">
        <f t="shared" si="10"/>
        <v>8.5000000000000006E-3</v>
      </c>
      <c r="S145" s="2">
        <f t="shared" si="11"/>
        <v>1</v>
      </c>
    </row>
    <row r="146" spans="1:19" x14ac:dyDescent="0.3">
      <c r="A146" s="2" t="s">
        <v>48</v>
      </c>
      <c r="B146" s="3">
        <v>9.6299999999999997E-3</v>
      </c>
      <c r="E146" s="2" t="s">
        <v>218</v>
      </c>
      <c r="F146" s="3">
        <v>3.3800000000000002E-3</v>
      </c>
      <c r="M146" s="2" t="s">
        <v>48</v>
      </c>
      <c r="O146" s="2" t="s">
        <v>13</v>
      </c>
      <c r="P146" s="2" t="e">
        <f t="shared" si="8"/>
        <v>#N/A</v>
      </c>
      <c r="Q146" s="2" t="e">
        <f t="shared" si="9"/>
        <v>#N/A</v>
      </c>
      <c r="R146" s="2">
        <f t="shared" si="10"/>
        <v>4.53E-2</v>
      </c>
      <c r="S146" s="2">
        <f t="shared" si="11"/>
        <v>1</v>
      </c>
    </row>
    <row r="147" spans="1:19" x14ac:dyDescent="0.3">
      <c r="A147" s="2" t="s">
        <v>117</v>
      </c>
      <c r="B147" s="3">
        <v>1.0500000000000001E-2</v>
      </c>
      <c r="E147" s="2" t="s">
        <v>78</v>
      </c>
      <c r="F147" s="3">
        <v>4.4200000000000003E-3</v>
      </c>
      <c r="M147" s="2" t="s">
        <v>117</v>
      </c>
      <c r="O147" s="2" t="s">
        <v>22</v>
      </c>
      <c r="P147" s="2">
        <f t="shared" si="8"/>
        <v>1.81E-6</v>
      </c>
      <c r="Q147" s="2" t="e">
        <f t="shared" si="9"/>
        <v>#N/A</v>
      </c>
      <c r="R147" s="2" t="e">
        <f t="shared" si="10"/>
        <v>#N/A</v>
      </c>
      <c r="S147" s="2">
        <f t="shared" si="11"/>
        <v>1</v>
      </c>
    </row>
    <row r="148" spans="1:19" x14ac:dyDescent="0.3">
      <c r="A148" s="2" t="s">
        <v>161</v>
      </c>
      <c r="B148" s="3">
        <v>1.1299999999999999E-2</v>
      </c>
      <c r="E148" s="2" t="s">
        <v>188</v>
      </c>
      <c r="F148" s="3">
        <v>4.6699999999999997E-3</v>
      </c>
      <c r="M148" s="2" t="s">
        <v>161</v>
      </c>
      <c r="O148" s="2" t="s">
        <v>133</v>
      </c>
      <c r="P148" s="2">
        <f t="shared" si="8"/>
        <v>3.2399999999999999E-6</v>
      </c>
      <c r="Q148" s="2" t="e">
        <f t="shared" si="9"/>
        <v>#N/A</v>
      </c>
      <c r="R148" s="2" t="e">
        <f t="shared" si="10"/>
        <v>#N/A</v>
      </c>
      <c r="S148" s="2">
        <f t="shared" si="11"/>
        <v>1</v>
      </c>
    </row>
    <row r="149" spans="1:19" x14ac:dyDescent="0.3">
      <c r="A149" s="2" t="s">
        <v>153</v>
      </c>
      <c r="B149" s="3">
        <v>1.14E-2</v>
      </c>
      <c r="E149" s="2" t="s">
        <v>220</v>
      </c>
      <c r="F149" s="3">
        <v>4.8900000000000002E-3</v>
      </c>
      <c r="M149" s="2" t="s">
        <v>153</v>
      </c>
      <c r="O149" s="2" t="s">
        <v>21</v>
      </c>
      <c r="P149" s="2">
        <f t="shared" si="8"/>
        <v>2.2399999999999999E-5</v>
      </c>
      <c r="Q149" s="2" t="e">
        <f t="shared" si="9"/>
        <v>#N/A</v>
      </c>
      <c r="R149" s="2" t="e">
        <f t="shared" si="10"/>
        <v>#N/A</v>
      </c>
      <c r="S149" s="2">
        <f t="shared" si="11"/>
        <v>1</v>
      </c>
    </row>
    <row r="150" spans="1:19" x14ac:dyDescent="0.3">
      <c r="A150" s="2" t="s">
        <v>108</v>
      </c>
      <c r="B150" s="3">
        <v>1.18E-2</v>
      </c>
      <c r="E150" s="2" t="s">
        <v>189</v>
      </c>
      <c r="F150" s="3">
        <v>6.3600000000000002E-3</v>
      </c>
      <c r="M150" s="2" t="s">
        <v>108</v>
      </c>
      <c r="O150" s="2" t="s">
        <v>125</v>
      </c>
      <c r="P150" s="2">
        <f t="shared" si="8"/>
        <v>6.2299999999999996E-5</v>
      </c>
      <c r="Q150" s="2" t="e">
        <f t="shared" si="9"/>
        <v>#N/A</v>
      </c>
      <c r="R150" s="2" t="e">
        <f t="shared" si="10"/>
        <v>#N/A</v>
      </c>
      <c r="S150" s="2">
        <f t="shared" si="11"/>
        <v>1</v>
      </c>
    </row>
    <row r="151" spans="1:19" x14ac:dyDescent="0.3">
      <c r="A151" s="2" t="s">
        <v>83</v>
      </c>
      <c r="B151" s="3">
        <v>1.24E-2</v>
      </c>
      <c r="E151" s="2" t="s">
        <v>165</v>
      </c>
      <c r="F151" s="3">
        <v>6.5300000000000002E-3</v>
      </c>
      <c r="M151" s="2" t="s">
        <v>83</v>
      </c>
      <c r="O151" s="2" t="s">
        <v>124</v>
      </c>
      <c r="P151" s="2">
        <f t="shared" si="8"/>
        <v>4.2299999999999998E-4</v>
      </c>
      <c r="Q151" s="2" t="e">
        <f t="shared" si="9"/>
        <v>#N/A</v>
      </c>
      <c r="R151" s="2" t="e">
        <f t="shared" si="10"/>
        <v>#N/A</v>
      </c>
      <c r="S151" s="2">
        <f t="shared" si="11"/>
        <v>1</v>
      </c>
    </row>
    <row r="152" spans="1:19" x14ac:dyDescent="0.3">
      <c r="A152" s="2" t="s">
        <v>19</v>
      </c>
      <c r="B152" s="3">
        <v>1.26E-2</v>
      </c>
      <c r="E152" s="2" t="s">
        <v>217</v>
      </c>
      <c r="F152" s="3">
        <v>6.6600000000000001E-3</v>
      </c>
      <c r="M152" s="2" t="s">
        <v>19</v>
      </c>
      <c r="O152" s="2" t="s">
        <v>67</v>
      </c>
      <c r="P152" s="2">
        <f t="shared" si="8"/>
        <v>4.7699999999999999E-4</v>
      </c>
      <c r="Q152" s="2" t="e">
        <f t="shared" si="9"/>
        <v>#N/A</v>
      </c>
      <c r="R152" s="2" t="e">
        <f t="shared" si="10"/>
        <v>#N/A</v>
      </c>
      <c r="S152" s="2">
        <f t="shared" si="11"/>
        <v>1</v>
      </c>
    </row>
    <row r="153" spans="1:19" x14ac:dyDescent="0.3">
      <c r="A153" s="2" t="s">
        <v>103</v>
      </c>
      <c r="B153" s="3">
        <v>1.32E-2</v>
      </c>
      <c r="E153" s="2" t="s">
        <v>210</v>
      </c>
      <c r="F153" s="3">
        <v>6.7499999999999999E-3</v>
      </c>
      <c r="M153" s="2" t="s">
        <v>103</v>
      </c>
      <c r="O153" s="2" t="s">
        <v>114</v>
      </c>
      <c r="P153" s="2">
        <f t="shared" si="8"/>
        <v>5.9699999999999998E-4</v>
      </c>
      <c r="Q153" s="2" t="e">
        <f t="shared" si="9"/>
        <v>#N/A</v>
      </c>
      <c r="R153" s="2" t="e">
        <f t="shared" si="10"/>
        <v>#N/A</v>
      </c>
      <c r="S153" s="2">
        <f t="shared" si="11"/>
        <v>1</v>
      </c>
    </row>
    <row r="154" spans="1:19" x14ac:dyDescent="0.3">
      <c r="A154" s="2" t="s">
        <v>66</v>
      </c>
      <c r="B154" s="3">
        <v>1.3299999999999999E-2</v>
      </c>
      <c r="E154" s="2" t="s">
        <v>203</v>
      </c>
      <c r="F154" s="3">
        <v>7.1599999999999997E-3</v>
      </c>
      <c r="M154" s="2" t="s">
        <v>66</v>
      </c>
      <c r="O154" s="2" t="s">
        <v>68</v>
      </c>
      <c r="P154" s="2">
        <f t="shared" si="8"/>
        <v>6.5399999999999996E-4</v>
      </c>
      <c r="Q154" s="2" t="e">
        <f t="shared" si="9"/>
        <v>#N/A</v>
      </c>
      <c r="R154" s="2" t="e">
        <f t="shared" si="10"/>
        <v>#N/A</v>
      </c>
      <c r="S154" s="2">
        <f t="shared" si="11"/>
        <v>1</v>
      </c>
    </row>
    <row r="155" spans="1:19" x14ac:dyDescent="0.3">
      <c r="A155" s="2" t="s">
        <v>126</v>
      </c>
      <c r="B155" s="3">
        <v>1.3299999999999999E-2</v>
      </c>
      <c r="E155" s="2" t="s">
        <v>82</v>
      </c>
      <c r="F155" s="3">
        <v>7.3699999999999998E-3</v>
      </c>
      <c r="M155" s="2" t="s">
        <v>126</v>
      </c>
      <c r="O155" s="2" t="s">
        <v>24</v>
      </c>
      <c r="P155" s="2">
        <f t="shared" si="8"/>
        <v>7.7099999999999998E-4</v>
      </c>
      <c r="Q155" s="2" t="e">
        <f t="shared" si="9"/>
        <v>#N/A</v>
      </c>
      <c r="R155" s="2" t="e">
        <f t="shared" si="10"/>
        <v>#N/A</v>
      </c>
      <c r="S155" s="2">
        <f t="shared" si="11"/>
        <v>1</v>
      </c>
    </row>
    <row r="156" spans="1:19" x14ac:dyDescent="0.3">
      <c r="A156" s="2" t="s">
        <v>101</v>
      </c>
      <c r="B156" s="3">
        <v>1.35E-2</v>
      </c>
      <c r="E156" s="2" t="s">
        <v>152</v>
      </c>
      <c r="F156" s="3">
        <v>8.6599999999999993E-3</v>
      </c>
      <c r="M156" s="2" t="s">
        <v>101</v>
      </c>
      <c r="O156" s="2" t="s">
        <v>16</v>
      </c>
      <c r="P156" s="2">
        <f t="shared" si="8"/>
        <v>1.14E-3</v>
      </c>
      <c r="Q156" s="2" t="e">
        <f t="shared" si="9"/>
        <v>#N/A</v>
      </c>
      <c r="R156" s="2" t="e">
        <f t="shared" si="10"/>
        <v>#N/A</v>
      </c>
      <c r="S156" s="2">
        <f t="shared" si="11"/>
        <v>1</v>
      </c>
    </row>
    <row r="157" spans="1:19" x14ac:dyDescent="0.3">
      <c r="A157" s="2" t="s">
        <v>72</v>
      </c>
      <c r="B157" s="3">
        <v>1.3599999999999999E-2</v>
      </c>
      <c r="E157" s="2" t="s">
        <v>127</v>
      </c>
      <c r="F157" s="3">
        <v>9.3799999999999994E-3</v>
      </c>
      <c r="M157" s="2" t="s">
        <v>72</v>
      </c>
      <c r="O157" s="2" t="s">
        <v>130</v>
      </c>
      <c r="P157" s="2">
        <f t="shared" si="8"/>
        <v>1.6100000000000001E-3</v>
      </c>
      <c r="Q157" s="2" t="e">
        <f t="shared" si="9"/>
        <v>#N/A</v>
      </c>
      <c r="R157" s="2" t="e">
        <f t="shared" si="10"/>
        <v>#N/A</v>
      </c>
      <c r="S157" s="2">
        <f t="shared" si="11"/>
        <v>1</v>
      </c>
    </row>
    <row r="158" spans="1:19" x14ac:dyDescent="0.3">
      <c r="A158" s="2" t="s">
        <v>82</v>
      </c>
      <c r="B158" s="3">
        <v>1.38E-2</v>
      </c>
      <c r="E158" s="2" t="s">
        <v>204</v>
      </c>
      <c r="F158" s="3">
        <v>9.41E-3</v>
      </c>
      <c r="M158" s="2" t="s">
        <v>82</v>
      </c>
      <c r="O158" s="2" t="s">
        <v>120</v>
      </c>
      <c r="P158" s="2">
        <f t="shared" si="8"/>
        <v>3.1099999999999999E-3</v>
      </c>
      <c r="Q158" s="2" t="e">
        <f t="shared" si="9"/>
        <v>#N/A</v>
      </c>
      <c r="R158" s="2" t="e">
        <f t="shared" si="10"/>
        <v>#N/A</v>
      </c>
      <c r="S158" s="2">
        <f t="shared" si="11"/>
        <v>1</v>
      </c>
    </row>
    <row r="159" spans="1:19" x14ac:dyDescent="0.3">
      <c r="A159" s="2" t="s">
        <v>104</v>
      </c>
      <c r="B159" s="3">
        <v>1.6199999999999999E-2</v>
      </c>
      <c r="E159" s="2" t="s">
        <v>83</v>
      </c>
      <c r="F159" s="3">
        <v>1.01E-2</v>
      </c>
      <c r="M159" s="2" t="s">
        <v>104</v>
      </c>
      <c r="O159" s="2" t="s">
        <v>70</v>
      </c>
      <c r="P159" s="2">
        <f t="shared" si="8"/>
        <v>4.5700000000000003E-3</v>
      </c>
      <c r="Q159" s="2" t="e">
        <f t="shared" si="9"/>
        <v>#N/A</v>
      </c>
      <c r="R159" s="2" t="e">
        <f t="shared" si="10"/>
        <v>#N/A</v>
      </c>
      <c r="S159" s="2">
        <f t="shared" si="11"/>
        <v>1</v>
      </c>
    </row>
    <row r="160" spans="1:19" x14ac:dyDescent="0.3">
      <c r="A160" s="2" t="s">
        <v>73</v>
      </c>
      <c r="B160" s="3">
        <v>1.7299999999999999E-2</v>
      </c>
      <c r="E160" s="2" t="s">
        <v>80</v>
      </c>
      <c r="F160" s="3">
        <v>1.06E-2</v>
      </c>
      <c r="M160" s="2" t="s">
        <v>73</v>
      </c>
      <c r="O160" s="2" t="s">
        <v>71</v>
      </c>
      <c r="P160" s="2">
        <f t="shared" si="8"/>
        <v>4.5999999999999999E-3</v>
      </c>
      <c r="Q160" s="2" t="e">
        <f t="shared" si="9"/>
        <v>#N/A</v>
      </c>
      <c r="R160" s="2" t="e">
        <f t="shared" si="10"/>
        <v>#N/A</v>
      </c>
      <c r="S160" s="2">
        <f t="shared" si="11"/>
        <v>1</v>
      </c>
    </row>
    <row r="161" spans="1:19" x14ac:dyDescent="0.3">
      <c r="A161" s="2" t="s">
        <v>149</v>
      </c>
      <c r="B161" s="3">
        <v>1.7600000000000001E-2</v>
      </c>
      <c r="E161" s="2" t="s">
        <v>208</v>
      </c>
      <c r="F161" s="3">
        <v>1.17E-2</v>
      </c>
      <c r="M161" s="2" t="s">
        <v>149</v>
      </c>
      <c r="O161" s="2" t="s">
        <v>18</v>
      </c>
      <c r="P161" s="2">
        <f t="shared" si="8"/>
        <v>5.7099999999999998E-3</v>
      </c>
      <c r="Q161" s="2" t="e">
        <f t="shared" si="9"/>
        <v>#N/A</v>
      </c>
      <c r="R161" s="2" t="e">
        <f t="shared" si="10"/>
        <v>#N/A</v>
      </c>
      <c r="S161" s="2">
        <f t="shared" si="11"/>
        <v>1</v>
      </c>
    </row>
    <row r="162" spans="1:19" x14ac:dyDescent="0.3">
      <c r="A162" s="2" t="s">
        <v>147</v>
      </c>
      <c r="B162" s="3">
        <v>1.8100000000000002E-2</v>
      </c>
      <c r="E162" s="2" t="s">
        <v>225</v>
      </c>
      <c r="F162" s="3">
        <v>1.29E-2</v>
      </c>
      <c r="M162" s="2" t="s">
        <v>147</v>
      </c>
      <c r="O162" s="2" t="s">
        <v>40</v>
      </c>
      <c r="P162" s="2">
        <f t="shared" si="8"/>
        <v>5.7600000000000004E-3</v>
      </c>
      <c r="Q162" s="2" t="e">
        <f t="shared" si="9"/>
        <v>#N/A</v>
      </c>
      <c r="R162" s="2" t="e">
        <f t="shared" si="10"/>
        <v>#N/A</v>
      </c>
      <c r="S162" s="2">
        <f t="shared" si="11"/>
        <v>1</v>
      </c>
    </row>
    <row r="163" spans="1:19" x14ac:dyDescent="0.3">
      <c r="A163" s="2" t="s">
        <v>148</v>
      </c>
      <c r="B163" s="3">
        <v>1.89E-2</v>
      </c>
      <c r="E163" s="2" t="s">
        <v>200</v>
      </c>
      <c r="F163" s="3">
        <v>1.3299999999999999E-2</v>
      </c>
      <c r="M163" s="2" t="s">
        <v>148</v>
      </c>
      <c r="O163" s="2" t="s">
        <v>129</v>
      </c>
      <c r="P163" s="2">
        <f t="shared" si="8"/>
        <v>6.4799999999999996E-3</v>
      </c>
      <c r="Q163" s="2" t="e">
        <f t="shared" si="9"/>
        <v>#N/A</v>
      </c>
      <c r="R163" s="2" t="e">
        <f t="shared" si="10"/>
        <v>#N/A</v>
      </c>
      <c r="S163" s="2">
        <f t="shared" si="11"/>
        <v>1</v>
      </c>
    </row>
    <row r="164" spans="1:19" x14ac:dyDescent="0.3">
      <c r="A164" s="2" t="s">
        <v>102</v>
      </c>
      <c r="B164" s="3">
        <v>2.0199999999999999E-2</v>
      </c>
      <c r="E164" s="2" t="s">
        <v>201</v>
      </c>
      <c r="F164" s="3">
        <v>1.4500000000000001E-2</v>
      </c>
      <c r="M164" s="2" t="s">
        <v>102</v>
      </c>
      <c r="O164" s="2" t="s">
        <v>85</v>
      </c>
      <c r="P164" s="2">
        <f t="shared" si="8"/>
        <v>7.1300000000000001E-3</v>
      </c>
      <c r="Q164" s="2" t="e">
        <f t="shared" si="9"/>
        <v>#N/A</v>
      </c>
      <c r="R164" s="2" t="e">
        <f t="shared" si="10"/>
        <v>#N/A</v>
      </c>
      <c r="S164" s="2">
        <f t="shared" si="11"/>
        <v>1</v>
      </c>
    </row>
    <row r="165" spans="1:19" x14ac:dyDescent="0.3">
      <c r="A165" s="2" t="s">
        <v>146</v>
      </c>
      <c r="B165" s="3">
        <v>2.0299999999999999E-2</v>
      </c>
      <c r="E165" s="2" t="s">
        <v>69</v>
      </c>
      <c r="F165" s="3">
        <v>1.4999999999999999E-2</v>
      </c>
      <c r="M165" s="2" t="s">
        <v>146</v>
      </c>
      <c r="O165" s="2" t="s">
        <v>106</v>
      </c>
      <c r="P165" s="2">
        <f t="shared" si="8"/>
        <v>7.7000000000000002E-3</v>
      </c>
      <c r="Q165" s="2" t="e">
        <f t="shared" si="9"/>
        <v>#N/A</v>
      </c>
      <c r="R165" s="2" t="e">
        <f t="shared" si="10"/>
        <v>#N/A</v>
      </c>
      <c r="S165" s="2">
        <f t="shared" si="11"/>
        <v>1</v>
      </c>
    </row>
    <row r="166" spans="1:19" x14ac:dyDescent="0.3">
      <c r="A166" s="2" t="s">
        <v>160</v>
      </c>
      <c r="B166" s="3">
        <v>2.18E-2</v>
      </c>
      <c r="E166" s="2" t="s">
        <v>110</v>
      </c>
      <c r="F166" s="3">
        <v>1.66E-2</v>
      </c>
      <c r="M166" s="2" t="s">
        <v>160</v>
      </c>
      <c r="O166" s="2" t="s">
        <v>84</v>
      </c>
      <c r="P166" s="2">
        <f t="shared" si="8"/>
        <v>9.5200000000000007E-3</v>
      </c>
      <c r="Q166" s="2" t="e">
        <f t="shared" si="9"/>
        <v>#N/A</v>
      </c>
      <c r="R166" s="2" t="e">
        <f t="shared" si="10"/>
        <v>#N/A</v>
      </c>
      <c r="S166" s="2">
        <f t="shared" si="11"/>
        <v>1</v>
      </c>
    </row>
    <row r="167" spans="1:19" x14ac:dyDescent="0.3">
      <c r="A167" s="2" t="s">
        <v>119</v>
      </c>
      <c r="B167" s="3">
        <v>2.2100000000000002E-2</v>
      </c>
      <c r="E167" s="2" t="s">
        <v>211</v>
      </c>
      <c r="F167" s="3">
        <v>1.6899999999999998E-2</v>
      </c>
      <c r="M167" s="2" t="s">
        <v>119</v>
      </c>
      <c r="O167" s="2" t="s">
        <v>117</v>
      </c>
      <c r="P167" s="2">
        <f t="shared" si="8"/>
        <v>1.0500000000000001E-2</v>
      </c>
      <c r="Q167" s="2" t="e">
        <f t="shared" si="9"/>
        <v>#N/A</v>
      </c>
      <c r="R167" s="2" t="e">
        <f t="shared" si="10"/>
        <v>#N/A</v>
      </c>
      <c r="S167" s="2">
        <f t="shared" si="11"/>
        <v>1</v>
      </c>
    </row>
    <row r="168" spans="1:19" x14ac:dyDescent="0.3">
      <c r="A168" s="2" t="s">
        <v>128</v>
      </c>
      <c r="B168" s="3">
        <v>2.24E-2</v>
      </c>
      <c r="E168" s="2" t="s">
        <v>232</v>
      </c>
      <c r="F168" s="3">
        <v>1.7100000000000001E-2</v>
      </c>
      <c r="M168" s="2" t="s">
        <v>128</v>
      </c>
      <c r="O168" s="2" t="s">
        <v>161</v>
      </c>
      <c r="P168" s="2">
        <f t="shared" si="8"/>
        <v>1.1299999999999999E-2</v>
      </c>
      <c r="Q168" s="2" t="e">
        <f t="shared" si="9"/>
        <v>#N/A</v>
      </c>
      <c r="R168" s="2" t="e">
        <f t="shared" si="10"/>
        <v>#N/A</v>
      </c>
      <c r="S168" s="2">
        <f t="shared" si="11"/>
        <v>1</v>
      </c>
    </row>
    <row r="169" spans="1:19" x14ac:dyDescent="0.3">
      <c r="A169" s="2" t="s">
        <v>86</v>
      </c>
      <c r="B169" s="3">
        <v>2.4E-2</v>
      </c>
      <c r="E169" s="2" t="s">
        <v>49</v>
      </c>
      <c r="F169" s="3">
        <v>1.8599999999999998E-2</v>
      </c>
      <c r="M169" s="2" t="s">
        <v>86</v>
      </c>
      <c r="O169" s="2" t="s">
        <v>19</v>
      </c>
      <c r="P169" s="2">
        <f t="shared" si="8"/>
        <v>1.26E-2</v>
      </c>
      <c r="Q169" s="2" t="e">
        <f t="shared" si="9"/>
        <v>#N/A</v>
      </c>
      <c r="R169" s="2" t="e">
        <f t="shared" si="10"/>
        <v>#N/A</v>
      </c>
      <c r="S169" s="2">
        <f t="shared" si="11"/>
        <v>1</v>
      </c>
    </row>
    <row r="170" spans="1:19" x14ac:dyDescent="0.3">
      <c r="A170" s="2" t="s">
        <v>185</v>
      </c>
      <c r="B170" s="3">
        <v>2.41E-2</v>
      </c>
      <c r="E170" s="2" t="s">
        <v>194</v>
      </c>
      <c r="F170" s="3">
        <v>1.9E-2</v>
      </c>
      <c r="M170" s="2" t="s">
        <v>185</v>
      </c>
      <c r="O170" s="2" t="s">
        <v>66</v>
      </c>
      <c r="P170" s="2">
        <f t="shared" si="8"/>
        <v>1.3299999999999999E-2</v>
      </c>
      <c r="Q170" s="2" t="e">
        <f t="shared" si="9"/>
        <v>#N/A</v>
      </c>
      <c r="R170" s="2" t="e">
        <f t="shared" si="10"/>
        <v>#N/A</v>
      </c>
      <c r="S170" s="2">
        <f t="shared" si="11"/>
        <v>1</v>
      </c>
    </row>
    <row r="171" spans="1:19" x14ac:dyDescent="0.3">
      <c r="A171" s="2" t="s">
        <v>168</v>
      </c>
      <c r="B171" s="3">
        <v>2.6499999999999999E-2</v>
      </c>
      <c r="E171" s="2" t="s">
        <v>190</v>
      </c>
      <c r="F171" s="3">
        <v>2.01E-2</v>
      </c>
      <c r="M171" s="2" t="s">
        <v>168</v>
      </c>
      <c r="O171" s="2" t="s">
        <v>126</v>
      </c>
      <c r="P171" s="2">
        <f t="shared" si="8"/>
        <v>1.3299999999999999E-2</v>
      </c>
      <c r="Q171" s="2" t="e">
        <f t="shared" si="9"/>
        <v>#N/A</v>
      </c>
      <c r="R171" s="2" t="e">
        <f t="shared" si="10"/>
        <v>#N/A</v>
      </c>
      <c r="S171" s="2">
        <f t="shared" si="11"/>
        <v>1</v>
      </c>
    </row>
    <row r="172" spans="1:19" x14ac:dyDescent="0.3">
      <c r="A172" s="2" t="s">
        <v>151</v>
      </c>
      <c r="B172" s="3">
        <v>2.7900000000000001E-2</v>
      </c>
      <c r="E172" s="2" t="s">
        <v>168</v>
      </c>
      <c r="F172" s="3">
        <v>2.0500000000000001E-2</v>
      </c>
      <c r="M172" s="2" t="s">
        <v>151</v>
      </c>
      <c r="O172" s="2" t="s">
        <v>72</v>
      </c>
      <c r="P172" s="2">
        <f t="shared" si="8"/>
        <v>1.3599999999999999E-2</v>
      </c>
      <c r="Q172" s="2" t="e">
        <f t="shared" si="9"/>
        <v>#N/A</v>
      </c>
      <c r="R172" s="2" t="e">
        <f t="shared" si="10"/>
        <v>#N/A</v>
      </c>
      <c r="S172" s="2">
        <f t="shared" si="11"/>
        <v>1</v>
      </c>
    </row>
    <row r="173" spans="1:19" x14ac:dyDescent="0.3">
      <c r="A173" s="2" t="s">
        <v>118</v>
      </c>
      <c r="B173" s="3">
        <v>2.9499999999999998E-2</v>
      </c>
      <c r="E173" s="2" t="s">
        <v>233</v>
      </c>
      <c r="F173" s="3">
        <v>2.1000000000000001E-2</v>
      </c>
      <c r="M173" s="2" t="s">
        <v>118</v>
      </c>
      <c r="O173" s="2" t="s">
        <v>73</v>
      </c>
      <c r="P173" s="2">
        <f t="shared" si="8"/>
        <v>1.7299999999999999E-2</v>
      </c>
      <c r="Q173" s="2" t="e">
        <f t="shared" si="9"/>
        <v>#N/A</v>
      </c>
      <c r="R173" s="2" t="e">
        <f t="shared" si="10"/>
        <v>#N/A</v>
      </c>
      <c r="S173" s="2">
        <f t="shared" si="11"/>
        <v>1</v>
      </c>
    </row>
    <row r="174" spans="1:19" x14ac:dyDescent="0.3">
      <c r="A174" s="2" t="s">
        <v>112</v>
      </c>
      <c r="B174" s="3">
        <v>3.1199999999999999E-2</v>
      </c>
      <c r="E174" s="2" t="s">
        <v>44</v>
      </c>
      <c r="F174" s="3">
        <v>2.18E-2</v>
      </c>
      <c r="M174" s="2" t="s">
        <v>112</v>
      </c>
      <c r="O174" s="2" t="s">
        <v>147</v>
      </c>
      <c r="P174" s="2">
        <f t="shared" si="8"/>
        <v>1.8100000000000002E-2</v>
      </c>
      <c r="Q174" s="2" t="e">
        <f t="shared" si="9"/>
        <v>#N/A</v>
      </c>
      <c r="R174" s="2" t="e">
        <f t="shared" si="10"/>
        <v>#N/A</v>
      </c>
      <c r="S174" s="2">
        <f t="shared" si="11"/>
        <v>1</v>
      </c>
    </row>
    <row r="175" spans="1:19" x14ac:dyDescent="0.3">
      <c r="A175" s="2" t="s">
        <v>42</v>
      </c>
      <c r="B175" s="3">
        <v>3.2399999999999998E-2</v>
      </c>
      <c r="E175" s="2" t="s">
        <v>202</v>
      </c>
      <c r="F175" s="3">
        <v>2.2100000000000002E-2</v>
      </c>
      <c r="M175" s="2" t="s">
        <v>42</v>
      </c>
      <c r="O175" s="2" t="s">
        <v>148</v>
      </c>
      <c r="P175" s="2">
        <f t="shared" si="8"/>
        <v>1.89E-2</v>
      </c>
      <c r="Q175" s="2" t="e">
        <f t="shared" si="9"/>
        <v>#N/A</v>
      </c>
      <c r="R175" s="2" t="e">
        <f t="shared" si="10"/>
        <v>#N/A</v>
      </c>
      <c r="S175" s="2">
        <f t="shared" si="11"/>
        <v>1</v>
      </c>
    </row>
    <row r="176" spans="1:19" x14ac:dyDescent="0.3">
      <c r="A176" s="2" t="s">
        <v>137</v>
      </c>
      <c r="B176" s="3">
        <v>3.2500000000000001E-2</v>
      </c>
      <c r="E176" s="2" t="s">
        <v>212</v>
      </c>
      <c r="F176" s="3">
        <v>2.2800000000000001E-2</v>
      </c>
      <c r="M176" s="2" t="s">
        <v>137</v>
      </c>
      <c r="O176" s="2" t="s">
        <v>146</v>
      </c>
      <c r="P176" s="2">
        <f t="shared" si="8"/>
        <v>2.0299999999999999E-2</v>
      </c>
      <c r="Q176" s="2" t="e">
        <f t="shared" si="9"/>
        <v>#N/A</v>
      </c>
      <c r="R176" s="2" t="e">
        <f t="shared" si="10"/>
        <v>#N/A</v>
      </c>
      <c r="S176" s="2">
        <f t="shared" si="11"/>
        <v>1</v>
      </c>
    </row>
    <row r="177" spans="1:19" x14ac:dyDescent="0.3">
      <c r="A177" s="2" t="s">
        <v>23</v>
      </c>
      <c r="B177" s="3">
        <v>3.3700000000000001E-2</v>
      </c>
      <c r="E177" s="2" t="s">
        <v>180</v>
      </c>
      <c r="F177" s="3">
        <v>2.5700000000000001E-2</v>
      </c>
      <c r="M177" s="2" t="s">
        <v>23</v>
      </c>
      <c r="O177" s="2" t="s">
        <v>160</v>
      </c>
      <c r="P177" s="2">
        <f t="shared" si="8"/>
        <v>2.18E-2</v>
      </c>
      <c r="Q177" s="2" t="e">
        <f t="shared" si="9"/>
        <v>#N/A</v>
      </c>
      <c r="R177" s="2" t="e">
        <f t="shared" si="10"/>
        <v>#N/A</v>
      </c>
      <c r="S177" s="2">
        <f t="shared" si="11"/>
        <v>1</v>
      </c>
    </row>
    <row r="178" spans="1:19" x14ac:dyDescent="0.3">
      <c r="A178" s="2" t="s">
        <v>183</v>
      </c>
      <c r="B178" s="3">
        <v>3.8300000000000001E-2</v>
      </c>
      <c r="E178" s="2" t="s">
        <v>231</v>
      </c>
      <c r="F178" s="3">
        <v>2.8000000000000001E-2</v>
      </c>
      <c r="M178" s="2" t="s">
        <v>183</v>
      </c>
      <c r="O178" s="2" t="s">
        <v>119</v>
      </c>
      <c r="P178" s="2">
        <f t="shared" si="8"/>
        <v>2.2100000000000002E-2</v>
      </c>
      <c r="Q178" s="2" t="e">
        <f t="shared" si="9"/>
        <v>#N/A</v>
      </c>
      <c r="R178" s="2" t="e">
        <f t="shared" si="10"/>
        <v>#N/A</v>
      </c>
      <c r="S178" s="2">
        <f t="shared" si="11"/>
        <v>1</v>
      </c>
    </row>
    <row r="179" spans="1:19" x14ac:dyDescent="0.3">
      <c r="A179" s="2" t="s">
        <v>55</v>
      </c>
      <c r="B179" s="3">
        <v>4.0599999999999997E-2</v>
      </c>
      <c r="E179" s="2" t="s">
        <v>215</v>
      </c>
      <c r="F179" s="3">
        <v>2.9600000000000001E-2</v>
      </c>
      <c r="M179" s="2" t="s">
        <v>55</v>
      </c>
      <c r="O179" s="2" t="s">
        <v>128</v>
      </c>
      <c r="P179" s="2">
        <f t="shared" si="8"/>
        <v>2.24E-2</v>
      </c>
      <c r="Q179" s="2" t="e">
        <f t="shared" si="9"/>
        <v>#N/A</v>
      </c>
      <c r="R179" s="2" t="e">
        <f t="shared" si="10"/>
        <v>#N/A</v>
      </c>
      <c r="S179" s="2">
        <f t="shared" si="11"/>
        <v>1</v>
      </c>
    </row>
    <row r="180" spans="1:19" x14ac:dyDescent="0.3">
      <c r="A180" s="2" t="s">
        <v>110</v>
      </c>
      <c r="B180" s="3">
        <v>4.24E-2</v>
      </c>
      <c r="E180" s="2" t="s">
        <v>137</v>
      </c>
      <c r="F180" s="3">
        <v>2.9700000000000001E-2</v>
      </c>
      <c r="M180" s="2" t="s">
        <v>110</v>
      </c>
      <c r="O180" s="2" t="s">
        <v>86</v>
      </c>
      <c r="P180" s="2">
        <f t="shared" si="8"/>
        <v>2.4E-2</v>
      </c>
      <c r="Q180" s="2" t="e">
        <f t="shared" si="9"/>
        <v>#N/A</v>
      </c>
      <c r="R180" s="2" t="e">
        <f t="shared" si="10"/>
        <v>#N/A</v>
      </c>
      <c r="S180" s="2">
        <f t="shared" si="11"/>
        <v>1</v>
      </c>
    </row>
    <row r="181" spans="1:19" x14ac:dyDescent="0.3">
      <c r="A181" s="2" t="s">
        <v>54</v>
      </c>
      <c r="B181" s="3">
        <v>4.7100000000000003E-2</v>
      </c>
      <c r="E181" s="2" t="s">
        <v>48</v>
      </c>
      <c r="F181" s="3">
        <v>3.0499999999999999E-2</v>
      </c>
      <c r="M181" s="2" t="s">
        <v>54</v>
      </c>
      <c r="O181" s="2" t="s">
        <v>185</v>
      </c>
      <c r="P181" s="2">
        <f t="shared" si="8"/>
        <v>2.41E-2</v>
      </c>
      <c r="Q181" s="2" t="e">
        <f t="shared" si="9"/>
        <v>#N/A</v>
      </c>
      <c r="R181" s="2" t="e">
        <f t="shared" si="10"/>
        <v>#N/A</v>
      </c>
      <c r="S181" s="2">
        <f t="shared" si="11"/>
        <v>1</v>
      </c>
    </row>
    <row r="182" spans="1:19" x14ac:dyDescent="0.3">
      <c r="A182" s="2" t="s">
        <v>175</v>
      </c>
      <c r="B182" s="3">
        <v>4.7699999999999999E-2</v>
      </c>
      <c r="E182" s="2" t="s">
        <v>182</v>
      </c>
      <c r="F182" s="3">
        <v>3.0800000000000001E-2</v>
      </c>
      <c r="M182" s="2" t="s">
        <v>175</v>
      </c>
      <c r="O182" s="2" t="s">
        <v>118</v>
      </c>
      <c r="P182" s="2">
        <f t="shared" si="8"/>
        <v>2.9499999999999998E-2</v>
      </c>
      <c r="Q182" s="2" t="e">
        <f t="shared" si="9"/>
        <v>#N/A</v>
      </c>
      <c r="R182" s="2" t="e">
        <f t="shared" si="10"/>
        <v>#N/A</v>
      </c>
      <c r="S182" s="2">
        <f t="shared" si="11"/>
        <v>1</v>
      </c>
    </row>
    <row r="183" spans="1:19" x14ac:dyDescent="0.3">
      <c r="A183" s="2" t="s">
        <v>165</v>
      </c>
      <c r="B183" s="3">
        <v>4.8399999999999999E-2</v>
      </c>
      <c r="E183" s="2" t="s">
        <v>236</v>
      </c>
      <c r="F183" s="3">
        <v>3.0800000000000001E-2</v>
      </c>
      <c r="M183" s="2" t="s">
        <v>165</v>
      </c>
      <c r="O183" s="2" t="s">
        <v>112</v>
      </c>
      <c r="P183" s="2">
        <f t="shared" si="8"/>
        <v>3.1199999999999999E-2</v>
      </c>
      <c r="Q183" s="2" t="e">
        <f t="shared" si="9"/>
        <v>#N/A</v>
      </c>
      <c r="R183" s="2" t="e">
        <f t="shared" si="10"/>
        <v>#N/A</v>
      </c>
      <c r="S183" s="2">
        <f t="shared" si="11"/>
        <v>1</v>
      </c>
    </row>
    <row r="184" spans="1:19" x14ac:dyDescent="0.3">
      <c r="A184" s="2" t="s">
        <v>163</v>
      </c>
      <c r="B184" s="3">
        <v>4.9000000000000002E-2</v>
      </c>
      <c r="E184" s="2" t="s">
        <v>207</v>
      </c>
      <c r="F184" s="3">
        <v>3.3000000000000002E-2</v>
      </c>
      <c r="M184" s="2" t="s">
        <v>163</v>
      </c>
      <c r="O184" s="2" t="s">
        <v>42</v>
      </c>
      <c r="P184" s="2">
        <f t="shared" si="8"/>
        <v>3.2399999999999998E-2</v>
      </c>
      <c r="Q184" s="2" t="e">
        <f t="shared" si="9"/>
        <v>#N/A</v>
      </c>
      <c r="R184" s="2" t="e">
        <f t="shared" si="10"/>
        <v>#N/A</v>
      </c>
      <c r="S184" s="2">
        <f t="shared" si="11"/>
        <v>1</v>
      </c>
    </row>
    <row r="185" spans="1:19" x14ac:dyDescent="0.3">
      <c r="A185" s="2" t="s">
        <v>180</v>
      </c>
      <c r="B185" s="3">
        <v>4.9000000000000002E-2</v>
      </c>
      <c r="E185" s="2" t="s">
        <v>186</v>
      </c>
      <c r="F185" s="3">
        <v>3.3599999999999998E-2</v>
      </c>
      <c r="M185" s="2" t="s">
        <v>180</v>
      </c>
      <c r="O185" s="2" t="s">
        <v>23</v>
      </c>
      <c r="P185" s="2">
        <f t="shared" si="8"/>
        <v>3.3700000000000001E-2</v>
      </c>
      <c r="Q185" s="2" t="e">
        <f t="shared" si="9"/>
        <v>#N/A</v>
      </c>
      <c r="R185" s="2" t="e">
        <f t="shared" si="10"/>
        <v>#N/A</v>
      </c>
      <c r="S185" s="2">
        <f t="shared" si="11"/>
        <v>1</v>
      </c>
    </row>
    <row r="186" spans="1:19" x14ac:dyDescent="0.3">
      <c r="E186" s="2" t="s">
        <v>216</v>
      </c>
      <c r="F186" s="3">
        <v>3.4500000000000003E-2</v>
      </c>
      <c r="M186" s="2" t="s">
        <v>3</v>
      </c>
      <c r="O186" s="2" t="s">
        <v>183</v>
      </c>
      <c r="P186" s="2">
        <f t="shared" si="8"/>
        <v>3.8300000000000001E-2</v>
      </c>
      <c r="Q186" s="2" t="e">
        <f t="shared" si="9"/>
        <v>#N/A</v>
      </c>
      <c r="R186" s="2" t="e">
        <f t="shared" si="10"/>
        <v>#N/A</v>
      </c>
      <c r="S186" s="2">
        <f t="shared" si="11"/>
        <v>1</v>
      </c>
    </row>
    <row r="187" spans="1:19" x14ac:dyDescent="0.3">
      <c r="E187" s="2" t="s">
        <v>26</v>
      </c>
      <c r="F187" s="3">
        <v>3.5099999999999999E-2</v>
      </c>
      <c r="M187" s="2" t="s">
        <v>51</v>
      </c>
      <c r="O187" s="2" t="s">
        <v>55</v>
      </c>
      <c r="P187" s="2">
        <f t="shared" si="8"/>
        <v>4.0599999999999997E-2</v>
      </c>
      <c r="Q187" s="2" t="e">
        <f t="shared" si="9"/>
        <v>#N/A</v>
      </c>
      <c r="R187" s="2" t="e">
        <f t="shared" si="10"/>
        <v>#N/A</v>
      </c>
      <c r="S187" s="2">
        <f t="shared" si="11"/>
        <v>1</v>
      </c>
    </row>
    <row r="188" spans="1:19" x14ac:dyDescent="0.3">
      <c r="E188" s="2" t="s">
        <v>209</v>
      </c>
      <c r="F188" s="3">
        <v>3.9600000000000003E-2</v>
      </c>
      <c r="M188" s="2" t="s">
        <v>52</v>
      </c>
      <c r="O188" s="2" t="s">
        <v>54</v>
      </c>
      <c r="P188" s="2">
        <f t="shared" si="8"/>
        <v>4.7100000000000003E-2</v>
      </c>
      <c r="Q188" s="2" t="e">
        <f t="shared" si="9"/>
        <v>#N/A</v>
      </c>
      <c r="R188" s="2" t="e">
        <f t="shared" si="10"/>
        <v>#N/A</v>
      </c>
      <c r="S188" s="2">
        <f t="shared" si="11"/>
        <v>1</v>
      </c>
    </row>
    <row r="189" spans="1:19" x14ac:dyDescent="0.3">
      <c r="E189" s="2" t="s">
        <v>187</v>
      </c>
      <c r="F189" s="3">
        <v>4.0500000000000001E-2</v>
      </c>
      <c r="M189" s="2" t="s">
        <v>47</v>
      </c>
      <c r="O189" s="2" t="s">
        <v>175</v>
      </c>
      <c r="P189" s="2">
        <f t="shared" si="8"/>
        <v>4.7699999999999999E-2</v>
      </c>
      <c r="Q189" s="2" t="e">
        <f t="shared" si="9"/>
        <v>#N/A</v>
      </c>
      <c r="R189" s="2" t="e">
        <f t="shared" si="10"/>
        <v>#N/A</v>
      </c>
      <c r="S189" s="2">
        <f t="shared" si="11"/>
        <v>1</v>
      </c>
    </row>
    <row r="190" spans="1:19" x14ac:dyDescent="0.3">
      <c r="E190" s="2" t="s">
        <v>214</v>
      </c>
      <c r="F190" s="3">
        <v>4.1500000000000002E-2</v>
      </c>
      <c r="M190" s="2" t="s">
        <v>41</v>
      </c>
      <c r="O190" s="2" t="s">
        <v>163</v>
      </c>
      <c r="P190" s="2">
        <f t="shared" si="8"/>
        <v>4.9000000000000002E-2</v>
      </c>
      <c r="Q190" s="2" t="e">
        <f t="shared" si="9"/>
        <v>#N/A</v>
      </c>
      <c r="R190" s="2" t="e">
        <f t="shared" si="10"/>
        <v>#N/A</v>
      </c>
      <c r="S190" s="2">
        <f t="shared" si="11"/>
        <v>1</v>
      </c>
    </row>
    <row r="191" spans="1:19" x14ac:dyDescent="0.3">
      <c r="E191" s="2" t="s">
        <v>50</v>
      </c>
      <c r="F191" s="3">
        <v>4.2299999999999997E-2</v>
      </c>
      <c r="M191" s="2" t="s">
        <v>15</v>
      </c>
      <c r="O191" s="2" t="s">
        <v>191</v>
      </c>
      <c r="P191" s="2" t="e">
        <f t="shared" si="8"/>
        <v>#N/A</v>
      </c>
      <c r="Q191" s="2">
        <f t="shared" si="9"/>
        <v>3.39E-7</v>
      </c>
      <c r="R191" s="2" t="e">
        <f t="shared" si="10"/>
        <v>#N/A</v>
      </c>
      <c r="S191" s="2">
        <f t="shared" si="11"/>
        <v>1</v>
      </c>
    </row>
    <row r="192" spans="1:19" x14ac:dyDescent="0.3">
      <c r="E192" s="2" t="s">
        <v>197</v>
      </c>
      <c r="F192" s="3">
        <v>4.4400000000000002E-2</v>
      </c>
      <c r="M192" s="2" t="s">
        <v>76</v>
      </c>
      <c r="O192" s="2" t="s">
        <v>193</v>
      </c>
      <c r="P192" s="2" t="e">
        <f t="shared" si="8"/>
        <v>#N/A</v>
      </c>
      <c r="Q192" s="2">
        <f t="shared" si="9"/>
        <v>1.6300000000000001E-6</v>
      </c>
      <c r="R192" s="2" t="e">
        <f t="shared" si="10"/>
        <v>#N/A</v>
      </c>
      <c r="S192" s="2">
        <f t="shared" si="11"/>
        <v>1</v>
      </c>
    </row>
    <row r="193" spans="5:19" x14ac:dyDescent="0.3">
      <c r="E193" s="2" t="s">
        <v>206</v>
      </c>
      <c r="F193" s="3">
        <v>4.6199999999999998E-2</v>
      </c>
      <c r="M193" s="2" t="s">
        <v>88</v>
      </c>
      <c r="O193" s="2" t="s">
        <v>64</v>
      </c>
      <c r="P193" s="2" t="e">
        <f t="shared" si="8"/>
        <v>#N/A</v>
      </c>
      <c r="Q193" s="2">
        <f t="shared" si="9"/>
        <v>3.3900000000000002E-6</v>
      </c>
      <c r="R193" s="2" t="e">
        <f t="shared" si="10"/>
        <v>#N/A</v>
      </c>
      <c r="S193" s="2">
        <f t="shared" si="11"/>
        <v>1</v>
      </c>
    </row>
    <row r="194" spans="5:19" x14ac:dyDescent="0.3">
      <c r="M194" s="2" t="s">
        <v>60</v>
      </c>
      <c r="O194" s="2" t="s">
        <v>192</v>
      </c>
      <c r="P194" s="2" t="e">
        <f t="shared" si="8"/>
        <v>#N/A</v>
      </c>
      <c r="Q194" s="2">
        <f t="shared" si="9"/>
        <v>7.0500000000000003E-6</v>
      </c>
      <c r="R194" s="2" t="e">
        <f t="shared" si="10"/>
        <v>#N/A</v>
      </c>
      <c r="S194" s="2">
        <f t="shared" si="11"/>
        <v>1</v>
      </c>
    </row>
    <row r="195" spans="5:19" x14ac:dyDescent="0.3">
      <c r="M195" s="2" t="s">
        <v>29</v>
      </c>
      <c r="O195" s="2" t="s">
        <v>195</v>
      </c>
      <c r="P195" s="2" t="e">
        <f t="shared" si="8"/>
        <v>#N/A</v>
      </c>
      <c r="Q195" s="2">
        <f t="shared" si="9"/>
        <v>1.8E-5</v>
      </c>
      <c r="R195" s="2" t="e">
        <f t="shared" si="10"/>
        <v>#N/A</v>
      </c>
      <c r="S195" s="2">
        <f t="shared" si="11"/>
        <v>1</v>
      </c>
    </row>
    <row r="196" spans="5:19" x14ac:dyDescent="0.3">
      <c r="M196" s="2" t="s">
        <v>28</v>
      </c>
      <c r="O196" s="2" t="s">
        <v>196</v>
      </c>
      <c r="P196" s="2" t="e">
        <f t="shared" si="8"/>
        <v>#N/A</v>
      </c>
      <c r="Q196" s="2">
        <f t="shared" si="9"/>
        <v>3.5299999999999997E-5</v>
      </c>
      <c r="R196" s="2" t="e">
        <f t="shared" si="10"/>
        <v>#N/A</v>
      </c>
      <c r="S196" s="2">
        <f t="shared" si="11"/>
        <v>1</v>
      </c>
    </row>
    <row r="197" spans="5:19" x14ac:dyDescent="0.3">
      <c r="M197" s="2" t="s">
        <v>5</v>
      </c>
      <c r="O197" s="2" t="s">
        <v>227</v>
      </c>
      <c r="P197" s="2" t="e">
        <f t="shared" ref="P197:P240" si="12">VLOOKUP(O197,A:B,2,FALSE)</f>
        <v>#N/A</v>
      </c>
      <c r="Q197" s="2">
        <f t="shared" ref="Q197:Q240" si="13">VLOOKUP(O197,E:F,2,FALSE)</f>
        <v>1.08E-4</v>
      </c>
      <c r="R197" s="2" t="e">
        <f t="shared" ref="R197:R240" si="14">VLOOKUP(O197,I:J,2,FALSE)</f>
        <v>#N/A</v>
      </c>
      <c r="S197" s="2">
        <f t="shared" ref="S197:S240" si="15">COUNT(P197:R197)</f>
        <v>1</v>
      </c>
    </row>
    <row r="198" spans="5:19" x14ac:dyDescent="0.3">
      <c r="M198" s="2" t="s">
        <v>176</v>
      </c>
      <c r="O198" s="2" t="s">
        <v>235</v>
      </c>
      <c r="P198" s="2" t="e">
        <f t="shared" si="12"/>
        <v>#N/A</v>
      </c>
      <c r="Q198" s="2">
        <f t="shared" si="13"/>
        <v>1.13E-4</v>
      </c>
      <c r="R198" s="2" t="e">
        <f t="shared" si="14"/>
        <v>#N/A</v>
      </c>
      <c r="S198" s="2">
        <f t="shared" si="15"/>
        <v>1</v>
      </c>
    </row>
    <row r="199" spans="5:19" x14ac:dyDescent="0.3">
      <c r="M199" s="2" t="s">
        <v>75</v>
      </c>
      <c r="O199" s="2" t="s">
        <v>222</v>
      </c>
      <c r="P199" s="2" t="e">
        <f t="shared" si="12"/>
        <v>#N/A</v>
      </c>
      <c r="Q199" s="2">
        <f t="shared" si="13"/>
        <v>1.64E-4</v>
      </c>
      <c r="R199" s="2" t="e">
        <f t="shared" si="14"/>
        <v>#N/A</v>
      </c>
      <c r="S199" s="2">
        <f t="shared" si="15"/>
        <v>1</v>
      </c>
    </row>
    <row r="200" spans="5:19" x14ac:dyDescent="0.3">
      <c r="M200" s="2" t="s">
        <v>2</v>
      </c>
      <c r="O200" s="2" t="s">
        <v>223</v>
      </c>
      <c r="P200" s="2" t="e">
        <f t="shared" si="12"/>
        <v>#N/A</v>
      </c>
      <c r="Q200" s="2">
        <f t="shared" si="13"/>
        <v>1.64E-4</v>
      </c>
      <c r="R200" s="2" t="e">
        <f t="shared" si="14"/>
        <v>#N/A</v>
      </c>
      <c r="S200" s="2">
        <f t="shared" si="15"/>
        <v>1</v>
      </c>
    </row>
    <row r="201" spans="5:19" x14ac:dyDescent="0.3">
      <c r="M201" s="2" t="s">
        <v>32</v>
      </c>
      <c r="O201" s="2" t="s">
        <v>234</v>
      </c>
      <c r="P201" s="2" t="e">
        <f t="shared" si="12"/>
        <v>#N/A</v>
      </c>
      <c r="Q201" s="2">
        <f t="shared" si="13"/>
        <v>5.9500000000000004E-4</v>
      </c>
      <c r="R201" s="2" t="e">
        <f t="shared" si="14"/>
        <v>#N/A</v>
      </c>
      <c r="S201" s="2">
        <f t="shared" si="15"/>
        <v>1</v>
      </c>
    </row>
    <row r="202" spans="5:19" x14ac:dyDescent="0.3">
      <c r="M202" s="2" t="s">
        <v>4</v>
      </c>
      <c r="O202" s="2" t="s">
        <v>219</v>
      </c>
      <c r="P202" s="2" t="e">
        <f t="shared" si="12"/>
        <v>#N/A</v>
      </c>
      <c r="Q202" s="2">
        <f t="shared" si="13"/>
        <v>8.4800000000000001E-4</v>
      </c>
      <c r="R202" s="2" t="e">
        <f t="shared" si="14"/>
        <v>#N/A</v>
      </c>
      <c r="S202" s="2">
        <f t="shared" si="15"/>
        <v>1</v>
      </c>
    </row>
    <row r="203" spans="5:19" x14ac:dyDescent="0.3">
      <c r="M203" s="2" t="s">
        <v>31</v>
      </c>
      <c r="O203" s="2" t="s">
        <v>228</v>
      </c>
      <c r="P203" s="2" t="e">
        <f t="shared" si="12"/>
        <v>#N/A</v>
      </c>
      <c r="Q203" s="2">
        <f t="shared" si="13"/>
        <v>8.6899999999999998E-4</v>
      </c>
      <c r="R203" s="2" t="e">
        <f t="shared" si="14"/>
        <v>#N/A</v>
      </c>
      <c r="S203" s="2">
        <f t="shared" si="15"/>
        <v>1</v>
      </c>
    </row>
    <row r="204" spans="5:19" x14ac:dyDescent="0.3">
      <c r="M204" s="2" t="s">
        <v>1</v>
      </c>
      <c r="O204" s="2" t="s">
        <v>226</v>
      </c>
      <c r="P204" s="2" t="e">
        <f t="shared" si="12"/>
        <v>#N/A</v>
      </c>
      <c r="Q204" s="2">
        <f t="shared" si="13"/>
        <v>1.06E-3</v>
      </c>
      <c r="R204" s="2" t="e">
        <f t="shared" si="14"/>
        <v>#N/A</v>
      </c>
      <c r="S204" s="2">
        <f t="shared" si="15"/>
        <v>1</v>
      </c>
    </row>
    <row r="205" spans="5:19" x14ac:dyDescent="0.3">
      <c r="M205" s="2" t="s">
        <v>63</v>
      </c>
      <c r="O205" s="2" t="s">
        <v>198</v>
      </c>
      <c r="P205" s="2" t="e">
        <f t="shared" si="12"/>
        <v>#N/A</v>
      </c>
      <c r="Q205" s="2">
        <f t="shared" si="13"/>
        <v>1.2899999999999999E-3</v>
      </c>
      <c r="R205" s="2" t="e">
        <f t="shared" si="14"/>
        <v>#N/A</v>
      </c>
      <c r="S205" s="2">
        <f t="shared" si="15"/>
        <v>1</v>
      </c>
    </row>
    <row r="206" spans="5:19" x14ac:dyDescent="0.3">
      <c r="M206" s="2" t="s">
        <v>81</v>
      </c>
      <c r="O206" s="2" t="s">
        <v>205</v>
      </c>
      <c r="P206" s="2" t="e">
        <f t="shared" si="12"/>
        <v>#N/A</v>
      </c>
      <c r="Q206" s="2">
        <f t="shared" si="13"/>
        <v>1.3799999999999999E-3</v>
      </c>
      <c r="R206" s="2" t="e">
        <f t="shared" si="14"/>
        <v>#N/A</v>
      </c>
      <c r="S206" s="2">
        <f t="shared" si="15"/>
        <v>1</v>
      </c>
    </row>
    <row r="207" spans="5:19" x14ac:dyDescent="0.3">
      <c r="M207" s="2" t="s">
        <v>46</v>
      </c>
      <c r="O207" s="2" t="s">
        <v>213</v>
      </c>
      <c r="P207" s="2" t="e">
        <f t="shared" si="12"/>
        <v>#N/A</v>
      </c>
      <c r="Q207" s="2">
        <f t="shared" si="13"/>
        <v>1.6299999999999999E-3</v>
      </c>
      <c r="R207" s="2" t="e">
        <f t="shared" si="14"/>
        <v>#N/A</v>
      </c>
      <c r="S207" s="2">
        <f t="shared" si="15"/>
        <v>1</v>
      </c>
    </row>
    <row r="208" spans="5:19" x14ac:dyDescent="0.3">
      <c r="M208" s="2" t="s">
        <v>145</v>
      </c>
      <c r="O208" s="2" t="s">
        <v>224</v>
      </c>
      <c r="P208" s="2" t="e">
        <f t="shared" si="12"/>
        <v>#N/A</v>
      </c>
      <c r="Q208" s="2">
        <f t="shared" si="13"/>
        <v>2.7399999999999998E-3</v>
      </c>
      <c r="R208" s="2" t="e">
        <f t="shared" si="14"/>
        <v>#N/A</v>
      </c>
      <c r="S208" s="2">
        <f t="shared" si="15"/>
        <v>1</v>
      </c>
    </row>
    <row r="209" spans="13:19" x14ac:dyDescent="0.3">
      <c r="M209" s="2" t="s">
        <v>59</v>
      </c>
      <c r="O209" s="2" t="s">
        <v>199</v>
      </c>
      <c r="P209" s="2" t="e">
        <f t="shared" si="12"/>
        <v>#N/A</v>
      </c>
      <c r="Q209" s="2">
        <f t="shared" si="13"/>
        <v>2.8400000000000001E-3</v>
      </c>
      <c r="R209" s="2" t="e">
        <f t="shared" si="14"/>
        <v>#N/A</v>
      </c>
      <c r="S209" s="2">
        <f t="shared" si="15"/>
        <v>1</v>
      </c>
    </row>
    <row r="210" spans="13:19" x14ac:dyDescent="0.3">
      <c r="M210" s="2" t="s">
        <v>6</v>
      </c>
      <c r="O210" s="2" t="s">
        <v>221</v>
      </c>
      <c r="P210" s="2" t="e">
        <f t="shared" si="12"/>
        <v>#N/A</v>
      </c>
      <c r="Q210" s="2">
        <f t="shared" si="13"/>
        <v>2.8400000000000001E-3</v>
      </c>
      <c r="R210" s="2" t="e">
        <f t="shared" si="14"/>
        <v>#N/A</v>
      </c>
      <c r="S210" s="2">
        <f t="shared" si="15"/>
        <v>1</v>
      </c>
    </row>
    <row r="211" spans="13:19" x14ac:dyDescent="0.3">
      <c r="M211" s="2" t="s">
        <v>144</v>
      </c>
      <c r="O211" s="2" t="s">
        <v>230</v>
      </c>
      <c r="P211" s="2" t="e">
        <f t="shared" si="12"/>
        <v>#N/A</v>
      </c>
      <c r="Q211" s="2">
        <f t="shared" si="13"/>
        <v>3.0699999999999998E-3</v>
      </c>
      <c r="R211" s="2" t="e">
        <f t="shared" si="14"/>
        <v>#N/A</v>
      </c>
      <c r="S211" s="2">
        <f t="shared" si="15"/>
        <v>1</v>
      </c>
    </row>
    <row r="212" spans="13:19" x14ac:dyDescent="0.3">
      <c r="M212" s="2" t="s">
        <v>30</v>
      </c>
      <c r="O212" s="2" t="s">
        <v>218</v>
      </c>
      <c r="P212" s="2" t="e">
        <f t="shared" si="12"/>
        <v>#N/A</v>
      </c>
      <c r="Q212" s="2">
        <f t="shared" si="13"/>
        <v>3.3800000000000002E-3</v>
      </c>
      <c r="R212" s="2" t="e">
        <f t="shared" si="14"/>
        <v>#N/A</v>
      </c>
      <c r="S212" s="2">
        <f t="shared" si="15"/>
        <v>1</v>
      </c>
    </row>
    <row r="213" spans="13:19" x14ac:dyDescent="0.3">
      <c r="M213" s="2" t="s">
        <v>135</v>
      </c>
      <c r="O213" s="2" t="s">
        <v>188</v>
      </c>
      <c r="P213" s="2" t="e">
        <f t="shared" si="12"/>
        <v>#N/A</v>
      </c>
      <c r="Q213" s="2">
        <f t="shared" si="13"/>
        <v>4.6699999999999997E-3</v>
      </c>
      <c r="R213" s="2" t="e">
        <f t="shared" si="14"/>
        <v>#N/A</v>
      </c>
      <c r="S213" s="2">
        <f t="shared" si="15"/>
        <v>1</v>
      </c>
    </row>
    <row r="214" spans="13:19" x14ac:dyDescent="0.3">
      <c r="M214" s="2" t="s">
        <v>95</v>
      </c>
      <c r="O214" s="2" t="s">
        <v>220</v>
      </c>
      <c r="P214" s="2" t="e">
        <f t="shared" si="12"/>
        <v>#N/A</v>
      </c>
      <c r="Q214" s="2">
        <f t="shared" si="13"/>
        <v>4.8900000000000002E-3</v>
      </c>
      <c r="R214" s="2" t="e">
        <f t="shared" si="14"/>
        <v>#N/A</v>
      </c>
      <c r="S214" s="2">
        <f t="shared" si="15"/>
        <v>1</v>
      </c>
    </row>
    <row r="215" spans="13:19" x14ac:dyDescent="0.3">
      <c r="M215" s="2" t="s">
        <v>181</v>
      </c>
      <c r="O215" s="2" t="s">
        <v>189</v>
      </c>
      <c r="P215" s="2" t="e">
        <f t="shared" si="12"/>
        <v>#N/A</v>
      </c>
      <c r="Q215" s="2">
        <f t="shared" si="13"/>
        <v>6.3600000000000002E-3</v>
      </c>
      <c r="R215" s="2" t="e">
        <f t="shared" si="14"/>
        <v>#N/A</v>
      </c>
      <c r="S215" s="2">
        <f t="shared" si="15"/>
        <v>1</v>
      </c>
    </row>
    <row r="216" spans="13:19" x14ac:dyDescent="0.3">
      <c r="M216" s="2" t="s">
        <v>90</v>
      </c>
      <c r="O216" s="2" t="s">
        <v>217</v>
      </c>
      <c r="P216" s="2" t="e">
        <f t="shared" si="12"/>
        <v>#N/A</v>
      </c>
      <c r="Q216" s="2">
        <f t="shared" si="13"/>
        <v>6.6600000000000001E-3</v>
      </c>
      <c r="R216" s="2" t="e">
        <f t="shared" si="14"/>
        <v>#N/A</v>
      </c>
      <c r="S216" s="2">
        <f t="shared" si="15"/>
        <v>1</v>
      </c>
    </row>
    <row r="217" spans="13:19" x14ac:dyDescent="0.3">
      <c r="M217" s="2" t="s">
        <v>61</v>
      </c>
      <c r="O217" s="2" t="s">
        <v>210</v>
      </c>
      <c r="P217" s="2" t="e">
        <f t="shared" si="12"/>
        <v>#N/A</v>
      </c>
      <c r="Q217" s="2">
        <f t="shared" si="13"/>
        <v>6.7499999999999999E-3</v>
      </c>
      <c r="R217" s="2" t="e">
        <f t="shared" si="14"/>
        <v>#N/A</v>
      </c>
      <c r="S217" s="2">
        <f t="shared" si="15"/>
        <v>1</v>
      </c>
    </row>
    <row r="218" spans="13:19" x14ac:dyDescent="0.3">
      <c r="M218" s="2" t="s">
        <v>62</v>
      </c>
      <c r="O218" s="2" t="s">
        <v>203</v>
      </c>
      <c r="P218" s="2" t="e">
        <f t="shared" si="12"/>
        <v>#N/A</v>
      </c>
      <c r="Q218" s="2">
        <f t="shared" si="13"/>
        <v>7.1599999999999997E-3</v>
      </c>
      <c r="R218" s="2" t="e">
        <f t="shared" si="14"/>
        <v>#N/A</v>
      </c>
      <c r="S218" s="2">
        <f t="shared" si="15"/>
        <v>1</v>
      </c>
    </row>
    <row r="219" spans="13:19" x14ac:dyDescent="0.3">
      <c r="M219" s="2" t="s">
        <v>45</v>
      </c>
      <c r="O219" s="2" t="s">
        <v>204</v>
      </c>
      <c r="P219" s="2" t="e">
        <f t="shared" si="12"/>
        <v>#N/A</v>
      </c>
      <c r="Q219" s="2">
        <f t="shared" si="13"/>
        <v>9.41E-3</v>
      </c>
      <c r="R219" s="2" t="e">
        <f t="shared" si="14"/>
        <v>#N/A</v>
      </c>
      <c r="S219" s="2">
        <f t="shared" si="15"/>
        <v>1</v>
      </c>
    </row>
    <row r="220" spans="13:19" x14ac:dyDescent="0.3">
      <c r="M220" s="2" t="s">
        <v>74</v>
      </c>
      <c r="O220" s="2" t="s">
        <v>208</v>
      </c>
      <c r="P220" s="2" t="e">
        <f t="shared" si="12"/>
        <v>#N/A</v>
      </c>
      <c r="Q220" s="2">
        <f t="shared" si="13"/>
        <v>1.17E-2</v>
      </c>
      <c r="R220" s="2" t="e">
        <f t="shared" si="14"/>
        <v>#N/A</v>
      </c>
      <c r="S220" s="2">
        <f t="shared" si="15"/>
        <v>1</v>
      </c>
    </row>
    <row r="221" spans="13:19" x14ac:dyDescent="0.3">
      <c r="M221" s="2" t="s">
        <v>34</v>
      </c>
      <c r="O221" s="2" t="s">
        <v>225</v>
      </c>
      <c r="P221" s="2" t="e">
        <f t="shared" si="12"/>
        <v>#N/A</v>
      </c>
      <c r="Q221" s="2">
        <f t="shared" si="13"/>
        <v>1.29E-2</v>
      </c>
      <c r="R221" s="2" t="e">
        <f t="shared" si="14"/>
        <v>#N/A</v>
      </c>
      <c r="S221" s="2">
        <f t="shared" si="15"/>
        <v>1</v>
      </c>
    </row>
    <row r="222" spans="13:19" x14ac:dyDescent="0.3">
      <c r="M222" s="2" t="s">
        <v>9</v>
      </c>
      <c r="O222" s="2" t="s">
        <v>200</v>
      </c>
      <c r="P222" s="2" t="e">
        <f t="shared" si="12"/>
        <v>#N/A</v>
      </c>
      <c r="Q222" s="2">
        <f t="shared" si="13"/>
        <v>1.3299999999999999E-2</v>
      </c>
      <c r="R222" s="2" t="e">
        <f t="shared" si="14"/>
        <v>#N/A</v>
      </c>
      <c r="S222" s="2">
        <f t="shared" si="15"/>
        <v>1</v>
      </c>
    </row>
    <row r="223" spans="13:19" x14ac:dyDescent="0.3">
      <c r="M223" s="2" t="s">
        <v>97</v>
      </c>
      <c r="O223" s="2" t="s">
        <v>201</v>
      </c>
      <c r="P223" s="2" t="e">
        <f t="shared" si="12"/>
        <v>#N/A</v>
      </c>
      <c r="Q223" s="2">
        <f t="shared" si="13"/>
        <v>1.4500000000000001E-2</v>
      </c>
      <c r="R223" s="2" t="e">
        <f t="shared" si="14"/>
        <v>#N/A</v>
      </c>
      <c r="S223" s="2">
        <f t="shared" si="15"/>
        <v>1</v>
      </c>
    </row>
    <row r="224" spans="13:19" x14ac:dyDescent="0.3">
      <c r="M224" s="2" t="s">
        <v>173</v>
      </c>
      <c r="O224" s="2" t="s">
        <v>211</v>
      </c>
      <c r="P224" s="2" t="e">
        <f t="shared" si="12"/>
        <v>#N/A</v>
      </c>
      <c r="Q224" s="2">
        <f t="shared" si="13"/>
        <v>1.6899999999999998E-2</v>
      </c>
      <c r="R224" s="2" t="e">
        <f t="shared" si="14"/>
        <v>#N/A</v>
      </c>
      <c r="S224" s="2">
        <f t="shared" si="15"/>
        <v>1</v>
      </c>
    </row>
    <row r="225" spans="13:19" x14ac:dyDescent="0.3">
      <c r="M225" s="2" t="s">
        <v>87</v>
      </c>
      <c r="O225" s="2" t="s">
        <v>232</v>
      </c>
      <c r="P225" s="2" t="e">
        <f t="shared" si="12"/>
        <v>#N/A</v>
      </c>
      <c r="Q225" s="2">
        <f t="shared" si="13"/>
        <v>1.7100000000000001E-2</v>
      </c>
      <c r="R225" s="2" t="e">
        <f t="shared" si="14"/>
        <v>#N/A</v>
      </c>
      <c r="S225" s="2">
        <f t="shared" si="15"/>
        <v>1</v>
      </c>
    </row>
    <row r="226" spans="13:19" x14ac:dyDescent="0.3">
      <c r="M226" s="2" t="s">
        <v>89</v>
      </c>
      <c r="O226" s="2" t="s">
        <v>194</v>
      </c>
      <c r="P226" s="2" t="e">
        <f t="shared" si="12"/>
        <v>#N/A</v>
      </c>
      <c r="Q226" s="2">
        <f t="shared" si="13"/>
        <v>1.9E-2</v>
      </c>
      <c r="R226" s="2" t="e">
        <f t="shared" si="14"/>
        <v>#N/A</v>
      </c>
      <c r="S226" s="2">
        <f t="shared" si="15"/>
        <v>1</v>
      </c>
    </row>
    <row r="227" spans="13:19" x14ac:dyDescent="0.3">
      <c r="M227" s="2" t="s">
        <v>100</v>
      </c>
      <c r="O227" s="2" t="s">
        <v>190</v>
      </c>
      <c r="P227" s="2" t="e">
        <f t="shared" si="12"/>
        <v>#N/A</v>
      </c>
      <c r="Q227" s="2">
        <f t="shared" si="13"/>
        <v>2.01E-2</v>
      </c>
      <c r="R227" s="2" t="e">
        <f t="shared" si="14"/>
        <v>#N/A</v>
      </c>
      <c r="S227" s="2">
        <f t="shared" si="15"/>
        <v>1</v>
      </c>
    </row>
    <row r="228" spans="13:19" x14ac:dyDescent="0.3">
      <c r="M228" s="2" t="s">
        <v>101</v>
      </c>
      <c r="O228" s="2" t="s">
        <v>233</v>
      </c>
      <c r="P228" s="2" t="e">
        <f t="shared" si="12"/>
        <v>#N/A</v>
      </c>
      <c r="Q228" s="2">
        <f t="shared" si="13"/>
        <v>2.1000000000000001E-2</v>
      </c>
      <c r="R228" s="2" t="e">
        <f t="shared" si="14"/>
        <v>#N/A</v>
      </c>
      <c r="S228" s="2">
        <f t="shared" si="15"/>
        <v>1</v>
      </c>
    </row>
    <row r="229" spans="13:19" x14ac:dyDescent="0.3">
      <c r="M229" s="2" t="s">
        <v>98</v>
      </c>
      <c r="O229" s="2" t="s">
        <v>202</v>
      </c>
      <c r="P229" s="2" t="e">
        <f t="shared" si="12"/>
        <v>#N/A</v>
      </c>
      <c r="Q229" s="2">
        <f t="shared" si="13"/>
        <v>2.2100000000000002E-2</v>
      </c>
      <c r="R229" s="2" t="e">
        <f t="shared" si="14"/>
        <v>#N/A</v>
      </c>
      <c r="S229" s="2">
        <f t="shared" si="15"/>
        <v>1</v>
      </c>
    </row>
    <row r="230" spans="13:19" x14ac:dyDescent="0.3">
      <c r="M230" s="2" t="s">
        <v>33</v>
      </c>
      <c r="O230" s="2" t="s">
        <v>212</v>
      </c>
      <c r="P230" s="2" t="e">
        <f t="shared" si="12"/>
        <v>#N/A</v>
      </c>
      <c r="Q230" s="2">
        <f t="shared" si="13"/>
        <v>2.2800000000000001E-2</v>
      </c>
      <c r="R230" s="2" t="e">
        <f t="shared" si="14"/>
        <v>#N/A</v>
      </c>
      <c r="S230" s="2">
        <f t="shared" si="15"/>
        <v>1</v>
      </c>
    </row>
    <row r="231" spans="13:19" x14ac:dyDescent="0.3">
      <c r="M231" s="2" t="s">
        <v>12</v>
      </c>
      <c r="O231" s="2" t="s">
        <v>231</v>
      </c>
      <c r="P231" s="2" t="e">
        <f t="shared" si="12"/>
        <v>#N/A</v>
      </c>
      <c r="Q231" s="2">
        <f t="shared" si="13"/>
        <v>2.8000000000000001E-2</v>
      </c>
      <c r="R231" s="2" t="e">
        <f t="shared" si="14"/>
        <v>#N/A</v>
      </c>
      <c r="S231" s="2">
        <f t="shared" si="15"/>
        <v>1</v>
      </c>
    </row>
    <row r="232" spans="13:19" x14ac:dyDescent="0.3">
      <c r="M232" s="2" t="s">
        <v>107</v>
      </c>
      <c r="O232" s="2" t="s">
        <v>215</v>
      </c>
      <c r="P232" s="2" t="e">
        <f t="shared" si="12"/>
        <v>#N/A</v>
      </c>
      <c r="Q232" s="2">
        <f t="shared" si="13"/>
        <v>2.9600000000000001E-2</v>
      </c>
      <c r="R232" s="2" t="e">
        <f t="shared" si="14"/>
        <v>#N/A</v>
      </c>
      <c r="S232" s="2">
        <f t="shared" si="15"/>
        <v>1</v>
      </c>
    </row>
    <row r="233" spans="13:19" x14ac:dyDescent="0.3">
      <c r="M233" s="2" t="s">
        <v>102</v>
      </c>
      <c r="O233" s="2" t="s">
        <v>207</v>
      </c>
      <c r="P233" s="2" t="e">
        <f t="shared" si="12"/>
        <v>#N/A</v>
      </c>
      <c r="Q233" s="2">
        <f t="shared" si="13"/>
        <v>3.3000000000000002E-2</v>
      </c>
      <c r="R233" s="2" t="e">
        <f t="shared" si="14"/>
        <v>#N/A</v>
      </c>
      <c r="S233" s="2">
        <f t="shared" si="15"/>
        <v>1</v>
      </c>
    </row>
    <row r="234" spans="13:19" x14ac:dyDescent="0.3">
      <c r="M234" s="2" t="s">
        <v>191</v>
      </c>
      <c r="O234" s="2" t="s">
        <v>186</v>
      </c>
      <c r="P234" s="2" t="e">
        <f t="shared" si="12"/>
        <v>#N/A</v>
      </c>
      <c r="Q234" s="2">
        <f t="shared" si="13"/>
        <v>3.3599999999999998E-2</v>
      </c>
      <c r="R234" s="2" t="e">
        <f t="shared" si="14"/>
        <v>#N/A</v>
      </c>
      <c r="S234" s="2">
        <f t="shared" si="15"/>
        <v>1</v>
      </c>
    </row>
    <row r="235" spans="13:19" x14ac:dyDescent="0.3">
      <c r="M235" s="2" t="s">
        <v>172</v>
      </c>
      <c r="O235" s="2" t="s">
        <v>216</v>
      </c>
      <c r="P235" s="2" t="e">
        <f t="shared" si="12"/>
        <v>#N/A</v>
      </c>
      <c r="Q235" s="2">
        <f t="shared" si="13"/>
        <v>3.4500000000000003E-2</v>
      </c>
      <c r="R235" s="2" t="e">
        <f t="shared" si="14"/>
        <v>#N/A</v>
      </c>
      <c r="S235" s="2">
        <f t="shared" si="15"/>
        <v>1</v>
      </c>
    </row>
    <row r="236" spans="13:19" x14ac:dyDescent="0.3">
      <c r="M236" s="2" t="s">
        <v>8</v>
      </c>
      <c r="O236" s="2" t="s">
        <v>209</v>
      </c>
      <c r="P236" s="2" t="e">
        <f t="shared" si="12"/>
        <v>#N/A</v>
      </c>
      <c r="Q236" s="2">
        <f t="shared" si="13"/>
        <v>3.9600000000000003E-2</v>
      </c>
      <c r="R236" s="2" t="e">
        <f t="shared" si="14"/>
        <v>#N/A</v>
      </c>
      <c r="S236" s="2">
        <f t="shared" si="15"/>
        <v>1</v>
      </c>
    </row>
    <row r="237" spans="13:19" x14ac:dyDescent="0.3">
      <c r="M237" s="2" t="s">
        <v>36</v>
      </c>
      <c r="O237" s="2" t="s">
        <v>187</v>
      </c>
      <c r="P237" s="2" t="e">
        <f t="shared" si="12"/>
        <v>#N/A</v>
      </c>
      <c r="Q237" s="2">
        <f t="shared" si="13"/>
        <v>4.0500000000000001E-2</v>
      </c>
      <c r="R237" s="2" t="e">
        <f t="shared" si="14"/>
        <v>#N/A</v>
      </c>
      <c r="S237" s="2">
        <f t="shared" si="15"/>
        <v>1</v>
      </c>
    </row>
    <row r="238" spans="13:19" x14ac:dyDescent="0.3">
      <c r="M238" s="2" t="s">
        <v>20</v>
      </c>
      <c r="O238" s="2" t="s">
        <v>214</v>
      </c>
      <c r="P238" s="2" t="e">
        <f t="shared" si="12"/>
        <v>#N/A</v>
      </c>
      <c r="Q238" s="2">
        <f t="shared" si="13"/>
        <v>4.1500000000000002E-2</v>
      </c>
      <c r="R238" s="2" t="e">
        <f t="shared" si="14"/>
        <v>#N/A</v>
      </c>
      <c r="S238" s="2">
        <f t="shared" si="15"/>
        <v>1</v>
      </c>
    </row>
    <row r="239" spans="13:19" x14ac:dyDescent="0.3">
      <c r="M239" s="2" t="s">
        <v>27</v>
      </c>
      <c r="O239" s="2" t="s">
        <v>197</v>
      </c>
      <c r="P239" s="2" t="e">
        <f t="shared" si="12"/>
        <v>#N/A</v>
      </c>
      <c r="Q239" s="2">
        <f t="shared" si="13"/>
        <v>4.4400000000000002E-2</v>
      </c>
      <c r="R239" s="2" t="e">
        <f t="shared" si="14"/>
        <v>#N/A</v>
      </c>
      <c r="S239" s="2">
        <f t="shared" si="15"/>
        <v>1</v>
      </c>
    </row>
    <row r="240" spans="13:19" x14ac:dyDescent="0.3">
      <c r="M240" s="2" t="s">
        <v>193</v>
      </c>
      <c r="O240" s="2" t="s">
        <v>206</v>
      </c>
      <c r="P240" s="2" t="e">
        <f t="shared" si="12"/>
        <v>#N/A</v>
      </c>
      <c r="Q240" s="2">
        <f t="shared" si="13"/>
        <v>4.6199999999999998E-2</v>
      </c>
      <c r="R240" s="2" t="e">
        <f t="shared" si="14"/>
        <v>#N/A</v>
      </c>
      <c r="S240" s="2">
        <f t="shared" si="15"/>
        <v>1</v>
      </c>
    </row>
    <row r="241" spans="13:15" ht="14.5" x14ac:dyDescent="0.35">
      <c r="M241" s="2" t="s">
        <v>96</v>
      </c>
      <c r="O241"/>
    </row>
    <row r="242" spans="13:15" ht="14.5" x14ac:dyDescent="0.35">
      <c r="M242" s="2" t="s">
        <v>35</v>
      </c>
      <c r="O242"/>
    </row>
    <row r="243" spans="13:15" ht="14.5" x14ac:dyDescent="0.35">
      <c r="M243" s="2" t="s">
        <v>113</v>
      </c>
      <c r="O243"/>
    </row>
    <row r="244" spans="13:15" ht="14.5" x14ac:dyDescent="0.35">
      <c r="M244" s="2" t="s">
        <v>7</v>
      </c>
      <c r="O244"/>
    </row>
    <row r="245" spans="13:15" ht="14.5" x14ac:dyDescent="0.35">
      <c r="M245" s="2" t="s">
        <v>178</v>
      </c>
      <c r="O245"/>
    </row>
    <row r="246" spans="13:15" ht="14.5" x14ac:dyDescent="0.35">
      <c r="M246" s="2" t="s">
        <v>37</v>
      </c>
      <c r="O246"/>
    </row>
    <row r="247" spans="13:15" ht="14.5" x14ac:dyDescent="0.35">
      <c r="M247" s="2" t="s">
        <v>64</v>
      </c>
      <c r="O247"/>
    </row>
    <row r="248" spans="13:15" ht="14.5" x14ac:dyDescent="0.35">
      <c r="M248" s="2" t="s">
        <v>91</v>
      </c>
      <c r="O248"/>
    </row>
    <row r="249" spans="13:15" ht="14.5" x14ac:dyDescent="0.35">
      <c r="M249" s="2" t="s">
        <v>58</v>
      </c>
      <c r="O249"/>
    </row>
    <row r="250" spans="13:15" ht="14.5" x14ac:dyDescent="0.35">
      <c r="M250" s="2" t="s">
        <v>167</v>
      </c>
      <c r="O250"/>
    </row>
    <row r="251" spans="13:15" ht="14.5" x14ac:dyDescent="0.35">
      <c r="M251" s="2" t="s">
        <v>14</v>
      </c>
      <c r="O251"/>
    </row>
    <row r="252" spans="13:15" ht="14.5" x14ac:dyDescent="0.35">
      <c r="M252" s="2" t="s">
        <v>192</v>
      </c>
      <c r="O252"/>
    </row>
    <row r="253" spans="13:15" ht="14.5" x14ac:dyDescent="0.35">
      <c r="M253" s="2" t="s">
        <v>136</v>
      </c>
      <c r="O253"/>
    </row>
    <row r="254" spans="13:15" ht="14.5" x14ac:dyDescent="0.35">
      <c r="M254" s="2" t="s">
        <v>92</v>
      </c>
      <c r="O254"/>
    </row>
    <row r="255" spans="13:15" ht="14.5" x14ac:dyDescent="0.35">
      <c r="M255" s="2" t="s">
        <v>179</v>
      </c>
      <c r="O255"/>
    </row>
    <row r="256" spans="13:15" ht="14.5" x14ac:dyDescent="0.35">
      <c r="M256" s="2" t="s">
        <v>38</v>
      </c>
      <c r="O256"/>
    </row>
    <row r="257" spans="13:15" ht="14.5" x14ac:dyDescent="0.35">
      <c r="M257" s="2" t="s">
        <v>132</v>
      </c>
      <c r="O257"/>
    </row>
    <row r="258" spans="13:15" ht="14.5" x14ac:dyDescent="0.35">
      <c r="M258" s="2" t="s">
        <v>56</v>
      </c>
      <c r="O258"/>
    </row>
    <row r="259" spans="13:15" ht="14.5" x14ac:dyDescent="0.35">
      <c r="M259" s="2" t="s">
        <v>93</v>
      </c>
      <c r="O259"/>
    </row>
    <row r="260" spans="13:15" ht="14.5" x14ac:dyDescent="0.35">
      <c r="M260" s="2" t="s">
        <v>195</v>
      </c>
      <c r="O260"/>
    </row>
    <row r="261" spans="13:15" ht="14.5" x14ac:dyDescent="0.35">
      <c r="M261" s="2" t="s">
        <v>99</v>
      </c>
      <c r="O261"/>
    </row>
    <row r="262" spans="13:15" ht="14.5" x14ac:dyDescent="0.35">
      <c r="M262" s="2" t="s">
        <v>155</v>
      </c>
      <c r="O262"/>
    </row>
    <row r="263" spans="13:15" ht="14.5" x14ac:dyDescent="0.35">
      <c r="M263" s="2" t="s">
        <v>10</v>
      </c>
      <c r="O263"/>
    </row>
    <row r="264" spans="13:15" ht="14.5" x14ac:dyDescent="0.35">
      <c r="M264" s="2" t="s">
        <v>43</v>
      </c>
      <c r="O264"/>
    </row>
    <row r="265" spans="13:15" ht="14.5" x14ac:dyDescent="0.35">
      <c r="M265" s="2" t="s">
        <v>57</v>
      </c>
      <c r="O265"/>
    </row>
    <row r="266" spans="13:15" ht="14.5" x14ac:dyDescent="0.35">
      <c r="M266" s="2" t="s">
        <v>156</v>
      </c>
      <c r="O266"/>
    </row>
    <row r="267" spans="13:15" ht="14.5" x14ac:dyDescent="0.35">
      <c r="M267" s="2" t="s">
        <v>196</v>
      </c>
      <c r="O267"/>
    </row>
    <row r="268" spans="13:15" ht="14.5" x14ac:dyDescent="0.35">
      <c r="M268" s="2" t="s">
        <v>103</v>
      </c>
      <c r="O268"/>
    </row>
    <row r="269" spans="13:15" ht="14.5" x14ac:dyDescent="0.35">
      <c r="M269" s="2" t="s">
        <v>177</v>
      </c>
      <c r="O269"/>
    </row>
    <row r="270" spans="13:15" ht="14.5" x14ac:dyDescent="0.35">
      <c r="M270" s="2" t="s">
        <v>111</v>
      </c>
      <c r="O270"/>
    </row>
    <row r="271" spans="13:15" ht="14.5" x14ac:dyDescent="0.35">
      <c r="M271" s="2" t="s">
        <v>11</v>
      </c>
      <c r="O271"/>
    </row>
    <row r="272" spans="13:15" ht="14.5" x14ac:dyDescent="0.35">
      <c r="M272" s="2" t="s">
        <v>157</v>
      </c>
      <c r="O272"/>
    </row>
    <row r="273" spans="13:15" ht="14.5" x14ac:dyDescent="0.35">
      <c r="M273" s="2" t="s">
        <v>105</v>
      </c>
      <c r="O273"/>
    </row>
    <row r="274" spans="13:15" ht="14.5" x14ac:dyDescent="0.35">
      <c r="M274" s="2" t="s">
        <v>154</v>
      </c>
      <c r="O274"/>
    </row>
    <row r="275" spans="13:15" ht="14.5" x14ac:dyDescent="0.35">
      <c r="M275" s="2" t="s">
        <v>134</v>
      </c>
      <c r="O275"/>
    </row>
    <row r="276" spans="13:15" ht="14.5" x14ac:dyDescent="0.35">
      <c r="M276" s="2" t="s">
        <v>159</v>
      </c>
      <c r="O276"/>
    </row>
    <row r="277" spans="13:15" ht="14.5" x14ac:dyDescent="0.35">
      <c r="M277" s="2" t="s">
        <v>166</v>
      </c>
      <c r="O277"/>
    </row>
    <row r="278" spans="13:15" ht="14.5" x14ac:dyDescent="0.35">
      <c r="M278" s="2" t="s">
        <v>139</v>
      </c>
      <c r="O278"/>
    </row>
    <row r="279" spans="13:15" ht="14.5" x14ac:dyDescent="0.35">
      <c r="M279" s="2" t="s">
        <v>174</v>
      </c>
      <c r="O279"/>
    </row>
    <row r="280" spans="13:15" ht="14.5" x14ac:dyDescent="0.35">
      <c r="M280" s="2" t="s">
        <v>158</v>
      </c>
      <c r="O280"/>
    </row>
    <row r="281" spans="13:15" ht="14.5" x14ac:dyDescent="0.35">
      <c r="M281" s="2" t="s">
        <v>39</v>
      </c>
      <c r="O281"/>
    </row>
    <row r="282" spans="13:15" ht="14.5" x14ac:dyDescent="0.35">
      <c r="M282" s="2" t="s">
        <v>227</v>
      </c>
      <c r="O282"/>
    </row>
    <row r="283" spans="13:15" ht="14.5" x14ac:dyDescent="0.35">
      <c r="M283" s="2" t="s">
        <v>171</v>
      </c>
      <c r="O283"/>
    </row>
    <row r="284" spans="13:15" ht="14.5" x14ac:dyDescent="0.35">
      <c r="M284" s="2" t="s">
        <v>235</v>
      </c>
      <c r="O284"/>
    </row>
    <row r="285" spans="13:15" ht="14.5" x14ac:dyDescent="0.35">
      <c r="M285" s="2" t="s">
        <v>222</v>
      </c>
      <c r="O285"/>
    </row>
    <row r="286" spans="13:15" ht="14.5" x14ac:dyDescent="0.35">
      <c r="M286" s="2" t="s">
        <v>223</v>
      </c>
      <c r="O286"/>
    </row>
    <row r="287" spans="13:15" ht="14.5" x14ac:dyDescent="0.35">
      <c r="M287" s="2" t="s">
        <v>17</v>
      </c>
      <c r="O287"/>
    </row>
    <row r="288" spans="13:15" ht="14.5" x14ac:dyDescent="0.35">
      <c r="M288" s="2" t="s">
        <v>150</v>
      </c>
      <c r="O288"/>
    </row>
    <row r="289" spans="13:15" ht="14.5" x14ac:dyDescent="0.35">
      <c r="M289" s="2" t="s">
        <v>94</v>
      </c>
      <c r="O289"/>
    </row>
    <row r="290" spans="13:15" ht="14.5" x14ac:dyDescent="0.35">
      <c r="M290" s="2" t="s">
        <v>131</v>
      </c>
      <c r="O290"/>
    </row>
    <row r="291" spans="13:15" ht="14.5" x14ac:dyDescent="0.35">
      <c r="M291" s="2" t="s">
        <v>109</v>
      </c>
      <c r="O291"/>
    </row>
    <row r="292" spans="13:15" ht="14.5" x14ac:dyDescent="0.35">
      <c r="M292" s="2" t="s">
        <v>116</v>
      </c>
      <c r="O292"/>
    </row>
    <row r="293" spans="13:15" ht="14.5" x14ac:dyDescent="0.35">
      <c r="M293" s="2" t="s">
        <v>170</v>
      </c>
      <c r="O293"/>
    </row>
    <row r="294" spans="13:15" ht="14.5" x14ac:dyDescent="0.35">
      <c r="M294" s="2" t="s">
        <v>184</v>
      </c>
      <c r="O294"/>
    </row>
    <row r="295" spans="13:15" ht="14.5" x14ac:dyDescent="0.35">
      <c r="M295" s="2" t="s">
        <v>162</v>
      </c>
      <c r="O295"/>
    </row>
    <row r="296" spans="13:15" ht="14.5" x14ac:dyDescent="0.35">
      <c r="M296" s="2" t="s">
        <v>104</v>
      </c>
      <c r="O296"/>
    </row>
    <row r="297" spans="13:15" ht="14.5" x14ac:dyDescent="0.35">
      <c r="M297" s="2" t="s">
        <v>153</v>
      </c>
      <c r="O297"/>
    </row>
    <row r="298" spans="13:15" ht="14.5" x14ac:dyDescent="0.35">
      <c r="M298" s="2" t="s">
        <v>123</v>
      </c>
      <c r="O298"/>
    </row>
    <row r="299" spans="13:15" ht="14.5" x14ac:dyDescent="0.35">
      <c r="M299" s="2" t="s">
        <v>122</v>
      </c>
      <c r="O299"/>
    </row>
    <row r="300" spans="13:15" ht="14.5" x14ac:dyDescent="0.35">
      <c r="M300" s="2" t="s">
        <v>149</v>
      </c>
      <c r="O300"/>
    </row>
    <row r="301" spans="13:15" ht="14.5" x14ac:dyDescent="0.35">
      <c r="M301" s="2" t="s">
        <v>234</v>
      </c>
      <c r="O301"/>
    </row>
    <row r="302" spans="13:15" ht="14.5" x14ac:dyDescent="0.35">
      <c r="M302" s="2" t="s">
        <v>77</v>
      </c>
      <c r="O302"/>
    </row>
    <row r="303" spans="13:15" ht="14.5" x14ac:dyDescent="0.35">
      <c r="M303" s="2" t="s">
        <v>140</v>
      </c>
      <c r="O303"/>
    </row>
    <row r="304" spans="13:15" ht="14.5" x14ac:dyDescent="0.35">
      <c r="M304" s="2" t="s">
        <v>141</v>
      </c>
      <c r="O304"/>
    </row>
    <row r="305" spans="13:15" ht="14.5" x14ac:dyDescent="0.35">
      <c r="M305" s="2" t="s">
        <v>164</v>
      </c>
      <c r="O305"/>
    </row>
    <row r="306" spans="13:15" ht="14.5" x14ac:dyDescent="0.35">
      <c r="M306" s="2" t="s">
        <v>121</v>
      </c>
      <c r="O306"/>
    </row>
    <row r="307" spans="13:15" ht="14.5" x14ac:dyDescent="0.35">
      <c r="M307" s="2" t="s">
        <v>229</v>
      </c>
      <c r="O307"/>
    </row>
    <row r="308" spans="13:15" ht="14.5" x14ac:dyDescent="0.35">
      <c r="M308" s="2" t="s">
        <v>219</v>
      </c>
      <c r="O308"/>
    </row>
    <row r="309" spans="13:15" ht="14.5" x14ac:dyDescent="0.35">
      <c r="M309" s="2" t="s">
        <v>228</v>
      </c>
      <c r="O309"/>
    </row>
    <row r="310" spans="13:15" ht="14.5" x14ac:dyDescent="0.35">
      <c r="M310" s="2" t="s">
        <v>138</v>
      </c>
      <c r="O310"/>
    </row>
    <row r="311" spans="13:15" ht="14.5" x14ac:dyDescent="0.35">
      <c r="M311" s="2" t="s">
        <v>226</v>
      </c>
      <c r="O311"/>
    </row>
    <row r="312" spans="13:15" ht="14.5" x14ac:dyDescent="0.35">
      <c r="M312" s="2" t="s">
        <v>198</v>
      </c>
      <c r="O312"/>
    </row>
    <row r="313" spans="13:15" ht="14.5" x14ac:dyDescent="0.35">
      <c r="M313" s="2" t="s">
        <v>205</v>
      </c>
      <c r="O313"/>
    </row>
    <row r="314" spans="13:15" ht="14.5" x14ac:dyDescent="0.35">
      <c r="M314" s="2" t="s">
        <v>151</v>
      </c>
      <c r="O314"/>
    </row>
    <row r="315" spans="13:15" ht="14.5" x14ac:dyDescent="0.35">
      <c r="M315" s="2" t="s">
        <v>108</v>
      </c>
      <c r="O315"/>
    </row>
    <row r="316" spans="13:15" ht="14.5" x14ac:dyDescent="0.35">
      <c r="M316" s="2" t="s">
        <v>213</v>
      </c>
      <c r="O316"/>
    </row>
    <row r="317" spans="13:15" ht="14.5" x14ac:dyDescent="0.35">
      <c r="M317" s="2" t="s">
        <v>53</v>
      </c>
      <c r="O317"/>
    </row>
    <row r="318" spans="13:15" ht="14.5" x14ac:dyDescent="0.35">
      <c r="M318" s="2" t="s">
        <v>142</v>
      </c>
      <c r="O318"/>
    </row>
    <row r="319" spans="13:15" ht="14.5" x14ac:dyDescent="0.35">
      <c r="M319" s="2" t="s">
        <v>143</v>
      </c>
      <c r="O319"/>
    </row>
    <row r="320" spans="13:15" ht="14.5" x14ac:dyDescent="0.35">
      <c r="M320" s="2" t="s">
        <v>115</v>
      </c>
      <c r="O320"/>
    </row>
    <row r="321" spans="13:15" ht="14.5" x14ac:dyDescent="0.35">
      <c r="M321" s="2" t="s">
        <v>169</v>
      </c>
      <c r="O321"/>
    </row>
    <row r="322" spans="13:15" ht="14.5" x14ac:dyDescent="0.35">
      <c r="M322" s="2" t="s">
        <v>224</v>
      </c>
      <c r="O322"/>
    </row>
    <row r="323" spans="13:15" ht="14.5" x14ac:dyDescent="0.35">
      <c r="M323" s="2" t="s">
        <v>199</v>
      </c>
      <c r="O323"/>
    </row>
    <row r="324" spans="13:15" ht="14.5" x14ac:dyDescent="0.35">
      <c r="M324" s="2" t="s">
        <v>221</v>
      </c>
      <c r="O324"/>
    </row>
    <row r="325" spans="13:15" ht="14.5" x14ac:dyDescent="0.35">
      <c r="M325" s="2" t="s">
        <v>79</v>
      </c>
      <c r="O325"/>
    </row>
    <row r="326" spans="13:15" ht="14.5" x14ac:dyDescent="0.35">
      <c r="M326" s="2" t="s">
        <v>230</v>
      </c>
      <c r="O326"/>
    </row>
    <row r="327" spans="13:15" ht="14.5" x14ac:dyDescent="0.35">
      <c r="M327" s="2" t="s">
        <v>218</v>
      </c>
      <c r="O327"/>
    </row>
    <row r="328" spans="13:15" ht="14.5" x14ac:dyDescent="0.35">
      <c r="M328" s="2" t="s">
        <v>78</v>
      </c>
      <c r="O328"/>
    </row>
    <row r="329" spans="13:15" ht="14.5" x14ac:dyDescent="0.35">
      <c r="M329" s="2" t="s">
        <v>188</v>
      </c>
      <c r="O329"/>
    </row>
    <row r="330" spans="13:15" ht="14.5" x14ac:dyDescent="0.35">
      <c r="M330" s="2" t="s">
        <v>220</v>
      </c>
      <c r="O330"/>
    </row>
    <row r="331" spans="13:15" ht="14.5" x14ac:dyDescent="0.35">
      <c r="M331" s="2" t="s">
        <v>189</v>
      </c>
      <c r="O331"/>
    </row>
    <row r="332" spans="13:15" ht="14.5" x14ac:dyDescent="0.35">
      <c r="M332" s="2" t="s">
        <v>165</v>
      </c>
      <c r="O332"/>
    </row>
    <row r="333" spans="13:15" ht="14.5" x14ac:dyDescent="0.35">
      <c r="M333" s="2" t="s">
        <v>217</v>
      </c>
      <c r="O333"/>
    </row>
    <row r="334" spans="13:15" ht="14.5" x14ac:dyDescent="0.35">
      <c r="M334" s="2" t="s">
        <v>210</v>
      </c>
      <c r="O334"/>
    </row>
    <row r="335" spans="13:15" ht="14.5" x14ac:dyDescent="0.35">
      <c r="M335" s="2" t="s">
        <v>203</v>
      </c>
      <c r="O335"/>
    </row>
    <row r="336" spans="13:15" ht="14.5" x14ac:dyDescent="0.35">
      <c r="M336" s="2" t="s">
        <v>82</v>
      </c>
      <c r="O336"/>
    </row>
    <row r="337" spans="13:15" ht="14.5" x14ac:dyDescent="0.35">
      <c r="M337" s="2" t="s">
        <v>152</v>
      </c>
      <c r="O337"/>
    </row>
    <row r="338" spans="13:15" ht="14.5" x14ac:dyDescent="0.35">
      <c r="M338" s="2" t="s">
        <v>127</v>
      </c>
      <c r="O338"/>
    </row>
    <row r="339" spans="13:15" ht="14.5" x14ac:dyDescent="0.35">
      <c r="M339" s="2" t="s">
        <v>204</v>
      </c>
      <c r="O339"/>
    </row>
    <row r="340" spans="13:15" ht="14.5" x14ac:dyDescent="0.35">
      <c r="M340" s="2" t="s">
        <v>83</v>
      </c>
      <c r="O340"/>
    </row>
    <row r="341" spans="13:15" ht="14.5" x14ac:dyDescent="0.35">
      <c r="M341" s="2" t="s">
        <v>80</v>
      </c>
      <c r="O341"/>
    </row>
    <row r="342" spans="13:15" ht="14.5" x14ac:dyDescent="0.35">
      <c r="M342" s="2" t="s">
        <v>208</v>
      </c>
      <c r="O342"/>
    </row>
    <row r="343" spans="13:15" ht="14.5" x14ac:dyDescent="0.35">
      <c r="M343" s="2" t="s">
        <v>225</v>
      </c>
      <c r="O343"/>
    </row>
    <row r="344" spans="13:15" ht="14.5" x14ac:dyDescent="0.35">
      <c r="M344" s="2" t="s">
        <v>200</v>
      </c>
      <c r="O344"/>
    </row>
    <row r="345" spans="13:15" ht="14.5" x14ac:dyDescent="0.35">
      <c r="M345" s="2" t="s">
        <v>201</v>
      </c>
      <c r="O345"/>
    </row>
    <row r="346" spans="13:15" ht="14.5" x14ac:dyDescent="0.35">
      <c r="M346" s="2" t="s">
        <v>69</v>
      </c>
      <c r="O346"/>
    </row>
    <row r="347" spans="13:15" ht="14.5" x14ac:dyDescent="0.35">
      <c r="M347" s="2" t="s">
        <v>110</v>
      </c>
      <c r="O347"/>
    </row>
    <row r="348" spans="13:15" ht="14.5" x14ac:dyDescent="0.35">
      <c r="M348" s="2" t="s">
        <v>211</v>
      </c>
      <c r="O348"/>
    </row>
    <row r="349" spans="13:15" ht="14.5" x14ac:dyDescent="0.35">
      <c r="M349" s="2" t="s">
        <v>232</v>
      </c>
      <c r="O349"/>
    </row>
    <row r="350" spans="13:15" ht="14.5" x14ac:dyDescent="0.35">
      <c r="M350" s="2" t="s">
        <v>49</v>
      </c>
      <c r="O350"/>
    </row>
    <row r="351" spans="13:15" ht="14.5" x14ac:dyDescent="0.35">
      <c r="M351" s="2" t="s">
        <v>194</v>
      </c>
      <c r="O351"/>
    </row>
    <row r="352" spans="13:15" ht="14.5" x14ac:dyDescent="0.35">
      <c r="M352" s="2" t="s">
        <v>190</v>
      </c>
      <c r="O352"/>
    </row>
    <row r="353" spans="13:15" ht="14.5" x14ac:dyDescent="0.35">
      <c r="M353" s="2" t="s">
        <v>168</v>
      </c>
      <c r="O353"/>
    </row>
    <row r="354" spans="13:15" ht="14.5" x14ac:dyDescent="0.35">
      <c r="M354" s="2" t="s">
        <v>233</v>
      </c>
      <c r="O354"/>
    </row>
    <row r="355" spans="13:15" ht="14.5" x14ac:dyDescent="0.35">
      <c r="M355" s="2" t="s">
        <v>44</v>
      </c>
      <c r="O355"/>
    </row>
    <row r="356" spans="13:15" ht="14.5" x14ac:dyDescent="0.35">
      <c r="M356" s="2" t="s">
        <v>202</v>
      </c>
      <c r="O356"/>
    </row>
    <row r="357" spans="13:15" ht="14.5" x14ac:dyDescent="0.35">
      <c r="M357" s="2" t="s">
        <v>212</v>
      </c>
      <c r="O357"/>
    </row>
    <row r="358" spans="13:15" ht="14.5" x14ac:dyDescent="0.35">
      <c r="M358" s="2" t="s">
        <v>180</v>
      </c>
      <c r="O358"/>
    </row>
    <row r="359" spans="13:15" ht="14.5" x14ac:dyDescent="0.35">
      <c r="M359" s="2" t="s">
        <v>231</v>
      </c>
      <c r="O359"/>
    </row>
    <row r="360" spans="13:15" ht="14.5" x14ac:dyDescent="0.35">
      <c r="M360" s="2" t="s">
        <v>215</v>
      </c>
      <c r="O360"/>
    </row>
    <row r="361" spans="13:15" ht="14.5" x14ac:dyDescent="0.35">
      <c r="M361" s="2" t="s">
        <v>137</v>
      </c>
      <c r="O361"/>
    </row>
    <row r="362" spans="13:15" ht="14.5" x14ac:dyDescent="0.35">
      <c r="M362" s="2" t="s">
        <v>48</v>
      </c>
      <c r="O362"/>
    </row>
    <row r="363" spans="13:15" ht="14.5" x14ac:dyDescent="0.35">
      <c r="M363" s="2" t="s">
        <v>182</v>
      </c>
      <c r="O363"/>
    </row>
    <row r="364" spans="13:15" ht="14.5" x14ac:dyDescent="0.35">
      <c r="M364" s="2" t="s">
        <v>236</v>
      </c>
      <c r="O364"/>
    </row>
    <row r="365" spans="13:15" ht="14.5" x14ac:dyDescent="0.35">
      <c r="M365" s="2" t="s">
        <v>207</v>
      </c>
      <c r="O365"/>
    </row>
    <row r="366" spans="13:15" ht="14.5" x14ac:dyDescent="0.35">
      <c r="M366" s="2" t="s">
        <v>186</v>
      </c>
      <c r="O366"/>
    </row>
    <row r="367" spans="13:15" ht="14.5" x14ac:dyDescent="0.35">
      <c r="M367" s="2" t="s">
        <v>216</v>
      </c>
      <c r="O367"/>
    </row>
    <row r="368" spans="13:15" ht="14.5" x14ac:dyDescent="0.35">
      <c r="M368" s="2" t="s">
        <v>26</v>
      </c>
      <c r="O368"/>
    </row>
    <row r="369" spans="13:15" ht="14.5" x14ac:dyDescent="0.35">
      <c r="M369" s="2" t="s">
        <v>209</v>
      </c>
      <c r="O369"/>
    </row>
    <row r="370" spans="13:15" ht="14.5" x14ac:dyDescent="0.35">
      <c r="M370" s="2" t="s">
        <v>187</v>
      </c>
      <c r="O370"/>
    </row>
    <row r="371" spans="13:15" ht="14.5" x14ac:dyDescent="0.35">
      <c r="M371" s="2" t="s">
        <v>214</v>
      </c>
      <c r="O371"/>
    </row>
    <row r="372" spans="13:15" ht="14.5" x14ac:dyDescent="0.35">
      <c r="M372" s="2" t="s">
        <v>50</v>
      </c>
      <c r="O372"/>
    </row>
    <row r="373" spans="13:15" ht="14.5" x14ac:dyDescent="0.35">
      <c r="M373" s="2" t="s">
        <v>197</v>
      </c>
      <c r="O373"/>
    </row>
    <row r="374" spans="13:15" ht="14.5" x14ac:dyDescent="0.35">
      <c r="M374" s="2" t="s">
        <v>206</v>
      </c>
      <c r="O374"/>
    </row>
    <row r="375" spans="13:15" ht="14.5" x14ac:dyDescent="0.35">
      <c r="M375" s="2" t="s">
        <v>3</v>
      </c>
      <c r="O375"/>
    </row>
    <row r="376" spans="13:15" ht="14.5" x14ac:dyDescent="0.35">
      <c r="M376" s="2" t="s">
        <v>36</v>
      </c>
      <c r="O376"/>
    </row>
    <row r="377" spans="13:15" ht="14.5" x14ac:dyDescent="0.35">
      <c r="M377" s="2" t="s">
        <v>27</v>
      </c>
      <c r="O377"/>
    </row>
    <row r="378" spans="13:15" ht="14.5" x14ac:dyDescent="0.35">
      <c r="M378" s="2" t="s">
        <v>29</v>
      </c>
      <c r="O378"/>
    </row>
    <row r="379" spans="13:15" ht="14.5" x14ac:dyDescent="0.35">
      <c r="M379" s="2" t="s">
        <v>35</v>
      </c>
      <c r="O379"/>
    </row>
    <row r="380" spans="13:15" ht="14.5" x14ac:dyDescent="0.35">
      <c r="M380" s="2" t="s">
        <v>2</v>
      </c>
      <c r="O380"/>
    </row>
    <row r="381" spans="13:15" ht="14.5" x14ac:dyDescent="0.35">
      <c r="M381" s="2" t="s">
        <v>5</v>
      </c>
      <c r="O381"/>
    </row>
    <row r="382" spans="13:15" ht="14.5" x14ac:dyDescent="0.35">
      <c r="M382" s="2" t="s">
        <v>1</v>
      </c>
      <c r="O382"/>
    </row>
    <row r="383" spans="13:15" ht="14.5" x14ac:dyDescent="0.35">
      <c r="M383" s="2" t="s">
        <v>10</v>
      </c>
      <c r="O383"/>
    </row>
    <row r="384" spans="13:15" ht="14.5" x14ac:dyDescent="0.35">
      <c r="M384" s="2" t="s">
        <v>38</v>
      </c>
      <c r="O384"/>
    </row>
    <row r="385" spans="13:15" ht="14.5" x14ac:dyDescent="0.35">
      <c r="M385" s="2" t="s">
        <v>28</v>
      </c>
      <c r="O385"/>
    </row>
    <row r="386" spans="13:15" ht="14.5" x14ac:dyDescent="0.35">
      <c r="M386" s="2" t="s">
        <v>6</v>
      </c>
      <c r="O386"/>
    </row>
    <row r="387" spans="13:15" ht="14.5" x14ac:dyDescent="0.35">
      <c r="M387" s="2" t="s">
        <v>32</v>
      </c>
      <c r="O387"/>
    </row>
    <row r="388" spans="13:15" ht="14.5" x14ac:dyDescent="0.35">
      <c r="M388" s="2" t="s">
        <v>4</v>
      </c>
      <c r="O388"/>
    </row>
    <row r="389" spans="13:15" ht="14.5" x14ac:dyDescent="0.35">
      <c r="M389" s="2" t="s">
        <v>9</v>
      </c>
      <c r="O389"/>
    </row>
    <row r="390" spans="13:15" ht="14.5" x14ac:dyDescent="0.35">
      <c r="M390" s="2" t="s">
        <v>37</v>
      </c>
      <c r="O390"/>
    </row>
    <row r="391" spans="13:15" ht="14.5" x14ac:dyDescent="0.35">
      <c r="M391" s="2" t="s">
        <v>34</v>
      </c>
      <c r="O391"/>
    </row>
    <row r="392" spans="13:15" ht="14.5" x14ac:dyDescent="0.35">
      <c r="M392" s="2" t="s">
        <v>33</v>
      </c>
      <c r="O392"/>
    </row>
    <row r="393" spans="13:15" ht="14.5" x14ac:dyDescent="0.35">
      <c r="M393" s="2" t="s">
        <v>30</v>
      </c>
      <c r="O393"/>
    </row>
    <row r="394" spans="13:15" ht="14.5" x14ac:dyDescent="0.35">
      <c r="M394" s="2" t="s">
        <v>31</v>
      </c>
      <c r="O394"/>
    </row>
    <row r="395" spans="13:15" ht="14.5" x14ac:dyDescent="0.35">
      <c r="M395" s="2" t="s">
        <v>7</v>
      </c>
      <c r="O395"/>
    </row>
    <row r="396" spans="13:15" ht="14.5" x14ac:dyDescent="0.35">
      <c r="M396" s="2" t="s">
        <v>60</v>
      </c>
      <c r="O396"/>
    </row>
    <row r="397" spans="13:15" ht="14.5" x14ac:dyDescent="0.35">
      <c r="M397" s="2" t="s">
        <v>11</v>
      </c>
      <c r="O397"/>
    </row>
    <row r="398" spans="13:15" ht="14.5" x14ac:dyDescent="0.35">
      <c r="M398" s="2" t="s">
        <v>12</v>
      </c>
      <c r="O398"/>
    </row>
    <row r="399" spans="13:15" ht="14.5" x14ac:dyDescent="0.35">
      <c r="M399" s="2" t="s">
        <v>8</v>
      </c>
      <c r="O399"/>
    </row>
    <row r="400" spans="13:15" ht="14.5" x14ac:dyDescent="0.35">
      <c r="M400" s="2" t="s">
        <v>39</v>
      </c>
      <c r="O400"/>
    </row>
    <row r="401" spans="13:15" ht="14.5" x14ac:dyDescent="0.35">
      <c r="M401" s="2" t="s">
        <v>88</v>
      </c>
      <c r="O401"/>
    </row>
    <row r="402" spans="13:15" ht="14.5" x14ac:dyDescent="0.35">
      <c r="M402" s="2" t="s">
        <v>26</v>
      </c>
      <c r="O402"/>
    </row>
    <row r="403" spans="13:15" ht="14.5" x14ac:dyDescent="0.35">
      <c r="M403" s="2" t="s">
        <v>229</v>
      </c>
      <c r="O403"/>
    </row>
    <row r="404" spans="13:15" ht="14.5" x14ac:dyDescent="0.35">
      <c r="M404" s="2" t="s">
        <v>20</v>
      </c>
      <c r="O404"/>
    </row>
    <row r="405" spans="13:15" ht="14.5" x14ac:dyDescent="0.35">
      <c r="M405" s="2" t="s">
        <v>52</v>
      </c>
      <c r="O405"/>
    </row>
    <row r="406" spans="13:15" ht="14.5" x14ac:dyDescent="0.35">
      <c r="M406" s="2" t="s">
        <v>113</v>
      </c>
      <c r="O406"/>
    </row>
    <row r="407" spans="13:15" ht="14.5" x14ac:dyDescent="0.35">
      <c r="M407" s="2" t="s">
        <v>51</v>
      </c>
      <c r="O407"/>
    </row>
    <row r="408" spans="13:15" ht="14.5" x14ac:dyDescent="0.35">
      <c r="M408" s="2" t="s">
        <v>76</v>
      </c>
      <c r="O408"/>
    </row>
    <row r="409" spans="13:15" ht="14.5" x14ac:dyDescent="0.35">
      <c r="M409" s="2" t="s">
        <v>237</v>
      </c>
      <c r="O409"/>
    </row>
    <row r="410" spans="13:15" ht="14.5" x14ac:dyDescent="0.35">
      <c r="M410" s="2" t="s">
        <v>15</v>
      </c>
      <c r="O410"/>
    </row>
    <row r="411" spans="13:15" ht="14.5" x14ac:dyDescent="0.35">
      <c r="M411" s="2" t="s">
        <v>47</v>
      </c>
      <c r="O411"/>
    </row>
    <row r="412" spans="13:15" ht="14.5" x14ac:dyDescent="0.35">
      <c r="M412" s="2" t="s">
        <v>75</v>
      </c>
      <c r="O412"/>
    </row>
    <row r="413" spans="13:15" ht="14.5" x14ac:dyDescent="0.35">
      <c r="M413" s="2" t="s">
        <v>81</v>
      </c>
      <c r="O413"/>
    </row>
    <row r="414" spans="13:15" ht="14.5" x14ac:dyDescent="0.35">
      <c r="M414" s="2" t="s">
        <v>25</v>
      </c>
      <c r="O414"/>
    </row>
    <row r="415" spans="13:15" ht="14.5" x14ac:dyDescent="0.35">
      <c r="M415" s="2" t="s">
        <v>182</v>
      </c>
      <c r="O415"/>
    </row>
    <row r="416" spans="13:15" ht="14.5" x14ac:dyDescent="0.35">
      <c r="M416" s="2" t="s">
        <v>41</v>
      </c>
      <c r="O416"/>
    </row>
    <row r="417" spans="13:15" ht="14.5" x14ac:dyDescent="0.35">
      <c r="M417" s="2" t="s">
        <v>135</v>
      </c>
      <c r="O417"/>
    </row>
    <row r="418" spans="13:15" ht="14.5" x14ac:dyDescent="0.35">
      <c r="M418" s="2" t="s">
        <v>236</v>
      </c>
      <c r="O418"/>
    </row>
    <row r="419" spans="13:15" ht="14.5" x14ac:dyDescent="0.35">
      <c r="M419" s="2" t="s">
        <v>176</v>
      </c>
      <c r="O419"/>
    </row>
    <row r="420" spans="13:15" ht="14.5" x14ac:dyDescent="0.35">
      <c r="M420" s="2" t="s">
        <v>46</v>
      </c>
      <c r="O420"/>
    </row>
    <row r="421" spans="13:15" ht="14.5" x14ac:dyDescent="0.35">
      <c r="M421" s="2" t="s">
        <v>13</v>
      </c>
      <c r="O421"/>
    </row>
  </sheetData>
  <autoFilter ref="O4:S240" xr:uid="{00000000-0001-0000-0000-000000000000}">
    <sortState xmlns:xlrd2="http://schemas.microsoft.com/office/spreadsheetml/2017/richdata2" ref="O5:S240">
      <sortCondition descending="1" ref="S4:S240"/>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84"/>
  <sheetViews>
    <sheetView tabSelected="1" zoomScaleNormal="100" workbookViewId="0">
      <selection activeCell="J15" sqref="J15"/>
    </sheetView>
  </sheetViews>
  <sheetFormatPr defaultColWidth="9.1796875" defaultRowHeight="14.5" x14ac:dyDescent="0.35"/>
  <cols>
    <col min="1" max="1" width="33.54296875" style="7" customWidth="1"/>
    <col min="2" max="2" width="13.7265625" style="8" bestFit="1" customWidth="1"/>
    <col min="3" max="3" width="9.1796875" style="7"/>
    <col min="4" max="4" width="33.54296875" style="7" customWidth="1"/>
    <col min="5" max="5" width="13.7265625" style="8" bestFit="1" customWidth="1"/>
    <col min="6" max="6" width="9.1796875" style="7"/>
    <col min="7" max="7" width="38.81640625" style="7" customWidth="1"/>
    <col min="8" max="9" width="9.1796875" style="7"/>
    <col min="10" max="10" width="33.54296875" style="7" customWidth="1"/>
    <col min="11" max="11" width="13.7265625" style="8" bestFit="1" customWidth="1"/>
    <col min="12" max="12" width="9.1796875" style="7"/>
    <col min="13" max="13" width="24.7265625" customWidth="1"/>
    <col min="14" max="14" width="8.7265625" customWidth="1"/>
    <col min="15" max="16384" width="9.1796875" style="7"/>
  </cols>
  <sheetData>
    <row r="1" spans="1:14" s="1" customFormat="1" ht="14" x14ac:dyDescent="0.3">
      <c r="A1" s="1" t="s">
        <v>375</v>
      </c>
      <c r="B1" s="5"/>
      <c r="D1" s="1" t="s">
        <v>239</v>
      </c>
      <c r="E1" s="5"/>
      <c r="F1" s="5"/>
      <c r="G1" s="1" t="s">
        <v>490</v>
      </c>
      <c r="I1" s="5"/>
      <c r="J1" s="1" t="s">
        <v>240</v>
      </c>
      <c r="K1" s="5"/>
      <c r="M1" s="1" t="s">
        <v>498</v>
      </c>
    </row>
    <row r="2" spans="1:14" x14ac:dyDescent="0.35">
      <c r="G2" s="1"/>
      <c r="H2" s="1"/>
    </row>
    <row r="3" spans="1:14" x14ac:dyDescent="0.35">
      <c r="G3" s="1"/>
      <c r="H3" s="1"/>
    </row>
    <row r="4" spans="1:14" s="4" customFormat="1" ht="14" x14ac:dyDescent="0.3">
      <c r="A4" s="4" t="s">
        <v>0</v>
      </c>
      <c r="B4" s="6" t="s">
        <v>65</v>
      </c>
      <c r="D4" s="4" t="s">
        <v>0</v>
      </c>
      <c r="E4" s="6" t="s">
        <v>65</v>
      </c>
      <c r="G4" s="4" t="s">
        <v>0</v>
      </c>
      <c r="H4" s="4" t="s">
        <v>65</v>
      </c>
      <c r="J4" s="4" t="s">
        <v>0</v>
      </c>
      <c r="K4" s="6" t="s">
        <v>65</v>
      </c>
      <c r="M4" s="4" t="s">
        <v>0</v>
      </c>
      <c r="N4" s="4" t="s">
        <v>65</v>
      </c>
    </row>
    <row r="5" spans="1:14" ht="14" x14ac:dyDescent="0.3">
      <c r="A5" s="7" t="s">
        <v>51</v>
      </c>
      <c r="B5" s="8">
        <v>3.2700000000000002E-8</v>
      </c>
      <c r="D5" s="7" t="s">
        <v>242</v>
      </c>
      <c r="E5" s="8">
        <v>1.7800000000000001E-10</v>
      </c>
      <c r="G5" s="7" t="s">
        <v>376</v>
      </c>
      <c r="H5" s="7">
        <v>1.9099999999999999E-2</v>
      </c>
      <c r="J5" s="7" t="s">
        <v>14</v>
      </c>
      <c r="K5" s="8">
        <v>1.5200000000000001E-21</v>
      </c>
      <c r="M5" s="7" t="s">
        <v>491</v>
      </c>
      <c r="N5" s="7">
        <v>3.9600000000000002E-6</v>
      </c>
    </row>
    <row r="6" spans="1:14" ht="14" x14ac:dyDescent="0.3">
      <c r="A6" s="7" t="s">
        <v>59</v>
      </c>
      <c r="B6" s="8">
        <v>5.5000000000000003E-7</v>
      </c>
      <c r="D6" s="7" t="s">
        <v>241</v>
      </c>
      <c r="E6" s="8">
        <v>4.6400000000000003E-7</v>
      </c>
      <c r="G6" s="7" t="s">
        <v>377</v>
      </c>
      <c r="H6" s="7">
        <v>1.7000000000000001E-2</v>
      </c>
      <c r="J6" s="7" t="s">
        <v>269</v>
      </c>
      <c r="K6" s="8">
        <v>1.8700000000000001E-20</v>
      </c>
      <c r="M6" s="7" t="s">
        <v>381</v>
      </c>
      <c r="N6" s="7">
        <v>1.5299999999999999E-5</v>
      </c>
    </row>
    <row r="7" spans="1:14" ht="14" x14ac:dyDescent="0.3">
      <c r="A7" s="7" t="s">
        <v>245</v>
      </c>
      <c r="B7" s="8">
        <v>9.7399999999999991E-7</v>
      </c>
      <c r="D7" s="7" t="s">
        <v>281</v>
      </c>
      <c r="E7" s="8">
        <v>4.4299999999999999E-5</v>
      </c>
      <c r="G7" s="7" t="s">
        <v>378</v>
      </c>
      <c r="H7" s="7">
        <v>3.3199999999999998E-27</v>
      </c>
      <c r="J7" s="7" t="s">
        <v>271</v>
      </c>
      <c r="K7" s="8">
        <v>4.4100000000000002E-20</v>
      </c>
      <c r="M7" s="7" t="s">
        <v>26</v>
      </c>
      <c r="N7" s="7">
        <v>3.5300000000000001E-6</v>
      </c>
    </row>
    <row r="8" spans="1:14" ht="14" x14ac:dyDescent="0.3">
      <c r="A8" s="7" t="s">
        <v>247</v>
      </c>
      <c r="B8" s="8">
        <v>1.24E-6</v>
      </c>
      <c r="D8" s="7" t="s">
        <v>211</v>
      </c>
      <c r="E8" s="8">
        <v>1.14E-2</v>
      </c>
      <c r="G8" s="7" t="s">
        <v>2</v>
      </c>
      <c r="H8" s="7">
        <v>1.9599999999999999E-49</v>
      </c>
      <c r="J8" s="7" t="s">
        <v>3</v>
      </c>
      <c r="K8" s="8">
        <v>2.49E-16</v>
      </c>
      <c r="M8" s="7" t="s">
        <v>27</v>
      </c>
      <c r="N8" s="7">
        <v>6.4699999999999997E-12</v>
      </c>
    </row>
    <row r="9" spans="1:14" ht="14" x14ac:dyDescent="0.3">
      <c r="A9" s="7" t="s">
        <v>246</v>
      </c>
      <c r="B9" s="8">
        <v>1.39E-6</v>
      </c>
      <c r="D9" s="7" t="s">
        <v>62</v>
      </c>
      <c r="E9" s="8">
        <v>1.46E-2</v>
      </c>
      <c r="G9" s="7" t="s">
        <v>1</v>
      </c>
      <c r="H9" s="7">
        <v>7.1999999999999996E-56</v>
      </c>
      <c r="J9" s="7" t="s">
        <v>283</v>
      </c>
      <c r="K9" s="8">
        <v>6.5899999999999996E-16</v>
      </c>
      <c r="M9" s="7" t="s">
        <v>35</v>
      </c>
      <c r="N9" s="7">
        <v>2.15E-11</v>
      </c>
    </row>
    <row r="10" spans="1:14" ht="14" x14ac:dyDescent="0.3">
      <c r="A10" s="7" t="s">
        <v>250</v>
      </c>
      <c r="B10" s="8">
        <v>1.9700000000000002E-6</v>
      </c>
      <c r="D10" s="7" t="s">
        <v>99</v>
      </c>
      <c r="E10" s="8">
        <v>1.8599999999999998E-2</v>
      </c>
      <c r="G10" s="7" t="s">
        <v>3</v>
      </c>
      <c r="H10" s="7">
        <v>6.7199999999999997E-80</v>
      </c>
      <c r="J10" s="7" t="s">
        <v>130</v>
      </c>
      <c r="K10" s="8">
        <v>7.4700000000000001E-16</v>
      </c>
      <c r="M10" s="7" t="s">
        <v>36</v>
      </c>
      <c r="N10" s="7">
        <v>5.0000000000000002E-11</v>
      </c>
    </row>
    <row r="11" spans="1:14" ht="14" x14ac:dyDescent="0.3">
      <c r="A11" s="7" t="s">
        <v>244</v>
      </c>
      <c r="B11" s="8">
        <v>3.0900000000000001E-6</v>
      </c>
      <c r="D11" s="7" t="s">
        <v>51</v>
      </c>
      <c r="E11" s="8">
        <v>1.8700000000000001E-2</v>
      </c>
      <c r="G11" s="7" t="s">
        <v>4</v>
      </c>
      <c r="H11" s="7">
        <v>8.9899999999999999E-20</v>
      </c>
      <c r="J11" s="7" t="s">
        <v>284</v>
      </c>
      <c r="K11" s="8">
        <v>1.08E-15</v>
      </c>
      <c r="M11" s="7" t="s">
        <v>4</v>
      </c>
      <c r="N11" s="7">
        <v>1.8699999999999999E-8</v>
      </c>
    </row>
    <row r="12" spans="1:14" ht="14" x14ac:dyDescent="0.3">
      <c r="A12" s="7" t="s">
        <v>248</v>
      </c>
      <c r="B12" s="8">
        <v>3.9299999999999996E-6</v>
      </c>
      <c r="D12" s="7" t="s">
        <v>282</v>
      </c>
      <c r="E12" s="8">
        <v>3.95E-2</v>
      </c>
      <c r="G12" s="7" t="s">
        <v>6</v>
      </c>
      <c r="H12" s="7">
        <v>6.0699999999999996E-43</v>
      </c>
      <c r="J12" s="7" t="s">
        <v>274</v>
      </c>
      <c r="K12" s="8">
        <v>1.2099999999999999E-15</v>
      </c>
      <c r="M12" s="7" t="s">
        <v>6</v>
      </c>
      <c r="N12" s="7">
        <v>4.2899999999999997E-12</v>
      </c>
    </row>
    <row r="13" spans="1:14" ht="14" x14ac:dyDescent="0.3">
      <c r="A13" s="7" t="s">
        <v>249</v>
      </c>
      <c r="B13" s="8">
        <v>4.5600000000000004E-6</v>
      </c>
      <c r="G13" s="7" t="s">
        <v>5</v>
      </c>
      <c r="H13" s="7">
        <v>7.5E-50</v>
      </c>
      <c r="J13" s="7" t="s">
        <v>20</v>
      </c>
      <c r="K13" s="8">
        <v>4.0199999999999998E-15</v>
      </c>
      <c r="M13" s="7" t="s">
        <v>1</v>
      </c>
      <c r="N13" s="7">
        <v>5.7700000000000003E-15</v>
      </c>
    </row>
    <row r="14" spans="1:14" ht="14" x14ac:dyDescent="0.3">
      <c r="A14" s="7" t="s">
        <v>62</v>
      </c>
      <c r="B14" s="8">
        <v>5.0499999999999999E-6</v>
      </c>
      <c r="G14" s="7" t="s">
        <v>379</v>
      </c>
      <c r="H14" s="7">
        <v>3.5099999999999998E-26</v>
      </c>
      <c r="J14" s="7" t="s">
        <v>285</v>
      </c>
      <c r="K14" s="8">
        <v>4.1999999999999996E-15</v>
      </c>
      <c r="M14" s="7" t="s">
        <v>5</v>
      </c>
      <c r="N14" s="7">
        <v>4.9699999999999999E-14</v>
      </c>
    </row>
    <row r="15" spans="1:14" ht="14" x14ac:dyDescent="0.3">
      <c r="A15" s="7" t="s">
        <v>52</v>
      </c>
      <c r="B15" s="8">
        <v>8.3499999999999997E-6</v>
      </c>
      <c r="G15" s="7" t="s">
        <v>380</v>
      </c>
      <c r="H15" s="7">
        <v>1.4799999999999999E-25</v>
      </c>
      <c r="J15" s="7" t="s">
        <v>286</v>
      </c>
      <c r="K15" s="8">
        <v>5.0499999999999996E-15</v>
      </c>
      <c r="M15" s="7" t="s">
        <v>37</v>
      </c>
      <c r="N15" s="7">
        <v>7.6399999999999993E-9</v>
      </c>
    </row>
    <row r="16" spans="1:14" ht="14" x14ac:dyDescent="0.3">
      <c r="A16" s="7" t="s">
        <v>113</v>
      </c>
      <c r="B16" s="8">
        <v>1.06E-5</v>
      </c>
      <c r="G16" s="7" t="s">
        <v>381</v>
      </c>
      <c r="H16" s="7">
        <v>8.5000000000000006E-3</v>
      </c>
      <c r="J16" s="7" t="s">
        <v>287</v>
      </c>
      <c r="K16" s="8">
        <v>9.6099999999999996E-15</v>
      </c>
      <c r="M16" s="7" t="s">
        <v>10</v>
      </c>
      <c r="N16" s="7">
        <v>4.6399999999999999E-8</v>
      </c>
    </row>
    <row r="17" spans="1:14" ht="14" x14ac:dyDescent="0.3">
      <c r="A17" s="7" t="s">
        <v>60</v>
      </c>
      <c r="B17" s="8">
        <v>1.2500000000000001E-5</v>
      </c>
      <c r="G17" s="7" t="s">
        <v>26</v>
      </c>
      <c r="H17" s="7">
        <v>7.2100000000000003E-3</v>
      </c>
      <c r="J17" s="7" t="s">
        <v>288</v>
      </c>
      <c r="K17" s="8">
        <v>1.3100000000000001E-14</v>
      </c>
      <c r="M17" s="7" t="s">
        <v>2</v>
      </c>
      <c r="N17" s="7">
        <v>3.8299999999999996E-12</v>
      </c>
    </row>
    <row r="18" spans="1:14" ht="14" x14ac:dyDescent="0.3">
      <c r="A18" s="7" t="s">
        <v>242</v>
      </c>
      <c r="B18" s="8">
        <v>1.95E-5</v>
      </c>
      <c r="G18" s="7" t="s">
        <v>27</v>
      </c>
      <c r="H18" s="7">
        <v>3.75E-12</v>
      </c>
      <c r="J18" s="7" t="s">
        <v>273</v>
      </c>
      <c r="K18" s="8">
        <v>1.51E-14</v>
      </c>
      <c r="M18" s="7" t="s">
        <v>3</v>
      </c>
      <c r="N18" s="7">
        <v>2.2399999999999999E-24</v>
      </c>
    </row>
    <row r="19" spans="1:14" ht="14" x14ac:dyDescent="0.3">
      <c r="A19" s="7" t="s">
        <v>261</v>
      </c>
      <c r="B19" s="8">
        <v>2.1500000000000001E-5</v>
      </c>
      <c r="G19" s="7" t="s">
        <v>35</v>
      </c>
      <c r="H19" s="7">
        <v>5.1900000000000003E-12</v>
      </c>
      <c r="J19" s="7" t="s">
        <v>113</v>
      </c>
      <c r="K19" s="8">
        <v>1.6799999999999998E-14</v>
      </c>
      <c r="M19" s="7" t="s">
        <v>38</v>
      </c>
      <c r="N19" s="7">
        <v>7.8899999999999998E-9</v>
      </c>
    </row>
    <row r="20" spans="1:14" ht="14" x14ac:dyDescent="0.3">
      <c r="A20" s="7" t="s">
        <v>269</v>
      </c>
      <c r="B20" s="8">
        <v>2.2099999999999998E-5</v>
      </c>
      <c r="G20" s="7" t="s">
        <v>36</v>
      </c>
      <c r="H20" s="7">
        <v>8.0099999999999994E-14</v>
      </c>
      <c r="J20" s="7" t="s">
        <v>289</v>
      </c>
      <c r="K20" s="8">
        <v>9.1200000000000005E-14</v>
      </c>
      <c r="M20" s="7" t="s">
        <v>9</v>
      </c>
      <c r="N20" s="7">
        <v>1.6E-7</v>
      </c>
    </row>
    <row r="21" spans="1:14" ht="14" x14ac:dyDescent="0.3">
      <c r="A21" s="7" t="s">
        <v>17</v>
      </c>
      <c r="B21" s="8">
        <v>2.8E-5</v>
      </c>
      <c r="G21" s="7" t="s">
        <v>37</v>
      </c>
      <c r="H21" s="7">
        <v>5.9700000000000001E-14</v>
      </c>
      <c r="J21" s="7" t="s">
        <v>290</v>
      </c>
      <c r="K21" s="8">
        <v>9.1200000000000005E-14</v>
      </c>
      <c r="M21" s="7" t="s">
        <v>7</v>
      </c>
      <c r="N21" s="7">
        <v>2.5499999999999999E-7</v>
      </c>
    </row>
    <row r="22" spans="1:14" ht="14" x14ac:dyDescent="0.3">
      <c r="A22" s="7" t="s">
        <v>61</v>
      </c>
      <c r="B22" s="8">
        <v>3.1999999999999999E-5</v>
      </c>
      <c r="G22" s="7" t="s">
        <v>10</v>
      </c>
      <c r="H22" s="7">
        <v>8.3400000000000004E-42</v>
      </c>
      <c r="J22" s="7" t="s">
        <v>131</v>
      </c>
      <c r="K22" s="8">
        <v>2.8100000000000001E-13</v>
      </c>
      <c r="M22" s="7" t="s">
        <v>8</v>
      </c>
      <c r="N22" s="7">
        <v>3.0499999999999999E-7</v>
      </c>
    </row>
    <row r="23" spans="1:14" ht="14" x14ac:dyDescent="0.3">
      <c r="A23" s="7" t="s">
        <v>117</v>
      </c>
      <c r="B23" s="8">
        <v>5.49E-5</v>
      </c>
      <c r="G23" s="7" t="s">
        <v>38</v>
      </c>
      <c r="H23" s="7">
        <v>1.2899999999999999E-10</v>
      </c>
      <c r="J23" s="7" t="s">
        <v>291</v>
      </c>
      <c r="K23" s="8">
        <v>3.8800000000000001E-13</v>
      </c>
      <c r="M23" s="7" t="s">
        <v>11</v>
      </c>
      <c r="N23" s="7">
        <v>9.3999999999999998E-9</v>
      </c>
    </row>
    <row r="24" spans="1:14" ht="14" x14ac:dyDescent="0.3">
      <c r="A24" s="7" t="s">
        <v>271</v>
      </c>
      <c r="B24" s="8">
        <v>6.8499999999999998E-5</v>
      </c>
      <c r="G24" s="7" t="s">
        <v>9</v>
      </c>
      <c r="H24" s="7">
        <v>8.4400000000000004E-12</v>
      </c>
      <c r="J24" s="7" t="s">
        <v>292</v>
      </c>
      <c r="K24" s="8">
        <v>3.8900000000000001E-13</v>
      </c>
      <c r="M24" s="7" t="s">
        <v>12</v>
      </c>
      <c r="N24" s="7">
        <v>5.0699999999999997E-7</v>
      </c>
    </row>
    <row r="25" spans="1:14" ht="14" x14ac:dyDescent="0.3">
      <c r="A25" s="7" t="s">
        <v>14</v>
      </c>
      <c r="B25" s="8">
        <v>7.6000000000000004E-5</v>
      </c>
      <c r="G25" s="7" t="s">
        <v>7</v>
      </c>
      <c r="H25" s="7">
        <v>1.1599999999999999E-12</v>
      </c>
      <c r="J25" s="7" t="s">
        <v>293</v>
      </c>
      <c r="K25" s="8">
        <v>4.6700000000000003E-13</v>
      </c>
      <c r="M25" s="7" t="s">
        <v>39</v>
      </c>
      <c r="N25" s="7">
        <v>3.3900000000000001E-11</v>
      </c>
    </row>
    <row r="26" spans="1:14" ht="14" x14ac:dyDescent="0.3">
      <c r="A26" s="7" t="s">
        <v>118</v>
      </c>
      <c r="B26" s="8">
        <v>9.1500000000000001E-5</v>
      </c>
      <c r="G26" s="7" t="s">
        <v>8</v>
      </c>
      <c r="H26" s="7">
        <v>1.1300000000000001E-11</v>
      </c>
      <c r="J26" s="7" t="s">
        <v>294</v>
      </c>
      <c r="K26" s="8">
        <v>9.0499999999999998E-13</v>
      </c>
      <c r="M26" s="7" t="s">
        <v>30</v>
      </c>
      <c r="N26" s="7">
        <v>1.91E-7</v>
      </c>
    </row>
    <row r="27" spans="1:14" ht="14" x14ac:dyDescent="0.3">
      <c r="A27" s="7" t="s">
        <v>20</v>
      </c>
      <c r="B27" s="8">
        <v>1.1400000000000001E-4</v>
      </c>
      <c r="G27" s="7" t="s">
        <v>11</v>
      </c>
      <c r="H27" s="7">
        <v>4.3100000000000001E-10</v>
      </c>
      <c r="J27" s="7" t="s">
        <v>270</v>
      </c>
      <c r="K27" s="8">
        <v>1.14E-12</v>
      </c>
      <c r="M27" s="7" t="s">
        <v>33</v>
      </c>
      <c r="N27" s="7">
        <v>2.0699999999999999E-7</v>
      </c>
    </row>
    <row r="28" spans="1:14" ht="14" x14ac:dyDescent="0.3">
      <c r="A28" s="7" t="s">
        <v>119</v>
      </c>
      <c r="B28" s="8">
        <v>1.15E-4</v>
      </c>
      <c r="G28" s="7" t="s">
        <v>12</v>
      </c>
      <c r="H28" s="7">
        <v>1.9199999999999999E-11</v>
      </c>
      <c r="J28" s="7" t="s">
        <v>295</v>
      </c>
      <c r="K28" s="8">
        <v>2.0600000000000001E-12</v>
      </c>
      <c r="M28" s="7" t="s">
        <v>29</v>
      </c>
      <c r="N28" s="7">
        <v>1.05E-4</v>
      </c>
    </row>
    <row r="29" spans="1:14" ht="14" x14ac:dyDescent="0.3">
      <c r="A29" s="7" t="s">
        <v>100</v>
      </c>
      <c r="B29" s="8">
        <v>1.22E-4</v>
      </c>
      <c r="G29" s="7" t="s">
        <v>39</v>
      </c>
      <c r="H29" s="7">
        <v>1.3400000000000001E-38</v>
      </c>
      <c r="J29" s="7" t="s">
        <v>250</v>
      </c>
      <c r="K29" s="8">
        <v>3.1500000000000001E-12</v>
      </c>
      <c r="M29" s="7" t="s">
        <v>34</v>
      </c>
      <c r="N29" s="7">
        <v>1.61E-7</v>
      </c>
    </row>
    <row r="30" spans="1:14" ht="14" x14ac:dyDescent="0.3">
      <c r="A30" s="7" t="s">
        <v>101</v>
      </c>
      <c r="B30" s="8">
        <v>1.2999999999999999E-4</v>
      </c>
      <c r="G30" s="7" t="s">
        <v>30</v>
      </c>
      <c r="H30" s="7">
        <v>1.59E-34</v>
      </c>
      <c r="J30" s="7" t="s">
        <v>248</v>
      </c>
      <c r="K30" s="8">
        <v>3.2500000000000001E-12</v>
      </c>
      <c r="M30" s="7" t="s">
        <v>28</v>
      </c>
      <c r="N30" s="7">
        <v>6.5899999999999997E-4</v>
      </c>
    </row>
    <row r="31" spans="1:14" ht="14" x14ac:dyDescent="0.3">
      <c r="A31" s="7" t="s">
        <v>265</v>
      </c>
      <c r="B31" s="8">
        <v>1.6200000000000001E-4</v>
      </c>
      <c r="G31" s="7" t="s">
        <v>33</v>
      </c>
      <c r="H31" s="7">
        <v>1.7200000000000001E-9</v>
      </c>
      <c r="J31" s="7" t="s">
        <v>249</v>
      </c>
      <c r="K31" s="8">
        <v>8.8899999999999995E-12</v>
      </c>
      <c r="M31" s="7" t="s">
        <v>31</v>
      </c>
      <c r="N31" s="7">
        <v>3.4499999999999998E-4</v>
      </c>
    </row>
    <row r="32" spans="1:14" ht="14" x14ac:dyDescent="0.3">
      <c r="A32" s="7" t="s">
        <v>74</v>
      </c>
      <c r="B32" s="8">
        <v>1.84E-4</v>
      </c>
      <c r="G32" s="7" t="s">
        <v>29</v>
      </c>
      <c r="H32" s="7">
        <v>1.4999999999999999E-13</v>
      </c>
      <c r="J32" s="7" t="s">
        <v>296</v>
      </c>
      <c r="K32" s="8">
        <v>1.9999999999999999E-11</v>
      </c>
      <c r="M32" s="7" t="s">
        <v>32</v>
      </c>
      <c r="N32" s="7">
        <v>8.9999999999999999E-11</v>
      </c>
    </row>
    <row r="33" spans="1:14" ht="14" x14ac:dyDescent="0.3">
      <c r="A33" s="7" t="s">
        <v>77</v>
      </c>
      <c r="B33" s="8">
        <v>3.1799999999999998E-4</v>
      </c>
      <c r="G33" s="7" t="s">
        <v>34</v>
      </c>
      <c r="H33" s="7">
        <v>3.4299999999999999E-9</v>
      </c>
      <c r="J33" s="7" t="s">
        <v>297</v>
      </c>
      <c r="K33" s="8">
        <v>1.9999999999999999E-11</v>
      </c>
      <c r="M33" s="7" t="s">
        <v>382</v>
      </c>
      <c r="N33" s="7">
        <v>2.2900000000000001E-5</v>
      </c>
    </row>
    <row r="34" spans="1:14" ht="14" x14ac:dyDescent="0.3">
      <c r="A34" s="7" t="s">
        <v>102</v>
      </c>
      <c r="B34" s="8">
        <v>3.4600000000000001E-4</v>
      </c>
      <c r="G34" s="7" t="s">
        <v>28</v>
      </c>
      <c r="H34" s="7">
        <v>1.9099999999999998E-9</v>
      </c>
      <c r="J34" s="7" t="s">
        <v>298</v>
      </c>
      <c r="K34" s="8">
        <v>3.7300000000000003E-11</v>
      </c>
      <c r="M34" s="7" t="s">
        <v>18</v>
      </c>
      <c r="N34" s="7">
        <v>3.6100000000000003E-5</v>
      </c>
    </row>
    <row r="35" spans="1:14" ht="14" x14ac:dyDescent="0.3">
      <c r="A35" s="7" t="s">
        <v>241</v>
      </c>
      <c r="B35" s="8">
        <v>3.6600000000000001E-4</v>
      </c>
      <c r="G35" s="7" t="s">
        <v>31</v>
      </c>
      <c r="H35" s="7">
        <v>3.83E-11</v>
      </c>
      <c r="J35" s="7" t="s">
        <v>299</v>
      </c>
      <c r="K35" s="8">
        <v>2.24E-10</v>
      </c>
      <c r="M35" s="7" t="s">
        <v>21</v>
      </c>
      <c r="N35" s="7">
        <v>6.88E-10</v>
      </c>
    </row>
    <row r="36" spans="1:14" ht="14" x14ac:dyDescent="0.3">
      <c r="A36" s="7" t="s">
        <v>15</v>
      </c>
      <c r="B36" s="8">
        <v>3.79E-4</v>
      </c>
      <c r="G36" s="7" t="s">
        <v>32</v>
      </c>
      <c r="H36" s="7">
        <v>4.86E-44</v>
      </c>
      <c r="J36" s="7" t="s">
        <v>300</v>
      </c>
      <c r="K36" s="8">
        <v>3.8099999999999998E-10</v>
      </c>
      <c r="M36" s="7" t="s">
        <v>22</v>
      </c>
      <c r="N36" s="7">
        <v>3.8700000000000002E-6</v>
      </c>
    </row>
    <row r="37" spans="1:14" ht="14" x14ac:dyDescent="0.3">
      <c r="A37" s="7" t="s">
        <v>160</v>
      </c>
      <c r="B37" s="8">
        <v>5.9800000000000001E-4</v>
      </c>
      <c r="G37" s="7" t="s">
        <v>382</v>
      </c>
      <c r="H37" s="7">
        <v>1.5400000000000001E-6</v>
      </c>
      <c r="J37" s="7" t="s">
        <v>17</v>
      </c>
      <c r="K37" s="8">
        <v>5.1899999999999997E-10</v>
      </c>
      <c r="M37" s="7" t="s">
        <v>20</v>
      </c>
      <c r="N37" s="7">
        <v>7.5499999999999997E-6</v>
      </c>
    </row>
    <row r="38" spans="1:14" ht="14" x14ac:dyDescent="0.3">
      <c r="A38" s="7" t="s">
        <v>69</v>
      </c>
      <c r="B38" s="8">
        <v>6.3500000000000004E-4</v>
      </c>
      <c r="G38" s="7" t="s">
        <v>383</v>
      </c>
      <c r="H38" s="7">
        <v>5.3899999999999998E-3</v>
      </c>
      <c r="J38" s="7" t="s">
        <v>301</v>
      </c>
      <c r="K38" s="8">
        <v>8.6300000000000002E-10</v>
      </c>
      <c r="M38" s="7" t="s">
        <v>19</v>
      </c>
      <c r="N38" s="7">
        <v>6.0399999999999998E-5</v>
      </c>
    </row>
    <row r="39" spans="1:14" ht="14" x14ac:dyDescent="0.3">
      <c r="A39" s="7" t="s">
        <v>111</v>
      </c>
      <c r="B39" s="8">
        <v>6.3500000000000004E-4</v>
      </c>
      <c r="G39" s="7" t="s">
        <v>18</v>
      </c>
      <c r="H39" s="7">
        <v>7.7600000000000005E-14</v>
      </c>
      <c r="J39" s="7" t="s">
        <v>265</v>
      </c>
      <c r="K39" s="8">
        <v>1.4100000000000001E-9</v>
      </c>
      <c r="M39" s="7" t="s">
        <v>255</v>
      </c>
      <c r="N39" s="7">
        <v>3.4200000000000002E-8</v>
      </c>
    </row>
    <row r="40" spans="1:14" ht="14" x14ac:dyDescent="0.3">
      <c r="A40" s="7" t="s">
        <v>251</v>
      </c>
      <c r="B40" s="8">
        <v>9.59E-4</v>
      </c>
      <c r="G40" s="7" t="s">
        <v>21</v>
      </c>
      <c r="H40" s="7">
        <v>1.4399999999999999E-12</v>
      </c>
      <c r="J40" s="7" t="s">
        <v>247</v>
      </c>
      <c r="K40" s="8">
        <v>1.61E-9</v>
      </c>
      <c r="M40" s="7" t="s">
        <v>113</v>
      </c>
      <c r="N40" s="7">
        <v>4.4499999999999997E-4</v>
      </c>
    </row>
    <row r="41" spans="1:14" ht="14" x14ac:dyDescent="0.3">
      <c r="A41" s="7" t="s">
        <v>256</v>
      </c>
      <c r="B41" s="8">
        <v>9.7900000000000005E-4</v>
      </c>
      <c r="G41" s="7" t="s">
        <v>22</v>
      </c>
      <c r="H41" s="7">
        <v>3.6600000000000003E-14</v>
      </c>
      <c r="J41" s="7" t="s">
        <v>302</v>
      </c>
      <c r="K41" s="8">
        <v>2.6000000000000001E-9</v>
      </c>
      <c r="M41" s="7" t="s">
        <v>23</v>
      </c>
      <c r="N41" s="7">
        <v>5.5800000000000001E-5</v>
      </c>
    </row>
    <row r="42" spans="1:14" ht="14" x14ac:dyDescent="0.3">
      <c r="A42" s="7" t="s">
        <v>127</v>
      </c>
      <c r="B42" s="8">
        <v>9.9599999999999992E-4</v>
      </c>
      <c r="G42" s="7" t="s">
        <v>20</v>
      </c>
      <c r="H42" s="7">
        <v>1.13E-35</v>
      </c>
      <c r="J42" s="7" t="s">
        <v>22</v>
      </c>
      <c r="K42" s="8">
        <v>2.8999999999999999E-9</v>
      </c>
      <c r="M42" s="7" t="s">
        <v>254</v>
      </c>
      <c r="N42" s="7">
        <v>6.6100000000000003E-8</v>
      </c>
    </row>
    <row r="43" spans="1:14" ht="14" x14ac:dyDescent="0.3">
      <c r="A43" s="7" t="s">
        <v>252</v>
      </c>
      <c r="B43" s="8">
        <v>1.08E-3</v>
      </c>
      <c r="G43" s="7" t="s">
        <v>19</v>
      </c>
      <c r="H43" s="7">
        <v>2.5500000000000002E-13</v>
      </c>
      <c r="J43" s="7" t="s">
        <v>303</v>
      </c>
      <c r="K43" s="8">
        <v>3.6100000000000001E-9</v>
      </c>
      <c r="M43" s="7" t="s">
        <v>114</v>
      </c>
      <c r="N43" s="7">
        <v>4.1900000000000001E-3</v>
      </c>
    </row>
    <row r="44" spans="1:14" ht="14" x14ac:dyDescent="0.3">
      <c r="A44" s="7" t="s">
        <v>41</v>
      </c>
      <c r="B44" s="8">
        <v>1.15E-3</v>
      </c>
      <c r="G44" s="7" t="s">
        <v>255</v>
      </c>
      <c r="H44" s="7">
        <v>1.3700000000000001E-16</v>
      </c>
      <c r="J44" s="7" t="s">
        <v>132</v>
      </c>
      <c r="K44" s="8">
        <v>4.25E-9</v>
      </c>
      <c r="M44" s="7" t="s">
        <v>492</v>
      </c>
      <c r="N44" s="7">
        <v>3.1099999999999999E-2</v>
      </c>
    </row>
    <row r="45" spans="1:14" ht="14" x14ac:dyDescent="0.3">
      <c r="A45" s="7" t="s">
        <v>161</v>
      </c>
      <c r="B45" s="8">
        <v>1.34E-3</v>
      </c>
      <c r="G45" s="7" t="s">
        <v>113</v>
      </c>
      <c r="H45" s="7">
        <v>4.4600000000000003E-34</v>
      </c>
      <c r="J45" s="7" t="s">
        <v>245</v>
      </c>
      <c r="K45" s="8">
        <v>7.1500000000000003E-9</v>
      </c>
      <c r="M45" s="7" t="s">
        <v>493</v>
      </c>
      <c r="N45" s="7">
        <v>2.76E-2</v>
      </c>
    </row>
    <row r="46" spans="1:14" ht="14" x14ac:dyDescent="0.3">
      <c r="A46" s="7" t="s">
        <v>254</v>
      </c>
      <c r="B46" s="8">
        <v>1.5E-3</v>
      </c>
      <c r="G46" s="7" t="s">
        <v>23</v>
      </c>
      <c r="H46" s="7">
        <v>3.0600000000000003E-11</v>
      </c>
      <c r="J46" s="7" t="s">
        <v>114</v>
      </c>
      <c r="K46" s="8">
        <v>1.0099999999999999E-8</v>
      </c>
      <c r="M46" s="7" t="s">
        <v>494</v>
      </c>
      <c r="N46" s="7">
        <v>4.8599999999999997E-2</v>
      </c>
    </row>
    <row r="47" spans="1:14" ht="14" x14ac:dyDescent="0.3">
      <c r="A47" s="7" t="s">
        <v>114</v>
      </c>
      <c r="B47" s="8">
        <v>1.6199999999999999E-3</v>
      </c>
      <c r="G47" s="7" t="s">
        <v>254</v>
      </c>
      <c r="H47" s="7">
        <v>1.33E-12</v>
      </c>
      <c r="J47" s="7" t="s">
        <v>304</v>
      </c>
      <c r="K47" s="8">
        <v>1.14E-8</v>
      </c>
      <c r="M47" s="7" t="s">
        <v>495</v>
      </c>
      <c r="N47" s="7">
        <v>4.8599999999999997E-2</v>
      </c>
    </row>
    <row r="48" spans="1:14" ht="14" x14ac:dyDescent="0.3">
      <c r="A48" s="7" t="s">
        <v>45</v>
      </c>
      <c r="B48" s="8">
        <v>1.7600000000000001E-3</v>
      </c>
      <c r="G48" s="7" t="s">
        <v>114</v>
      </c>
      <c r="H48" s="7">
        <v>1.29E-12</v>
      </c>
      <c r="J48" s="7" t="s">
        <v>246</v>
      </c>
      <c r="K48" s="8">
        <v>1.39E-8</v>
      </c>
      <c r="M48" s="7" t="s">
        <v>496</v>
      </c>
      <c r="N48" s="7">
        <v>6.5700000000000003E-3</v>
      </c>
    </row>
    <row r="49" spans="1:14" ht="14" x14ac:dyDescent="0.3">
      <c r="A49" s="7" t="s">
        <v>278</v>
      </c>
      <c r="B49" s="8">
        <v>2.0200000000000001E-3</v>
      </c>
      <c r="G49" s="7" t="s">
        <v>384</v>
      </c>
      <c r="H49" s="7">
        <v>1.7999999999999999E-21</v>
      </c>
      <c r="J49" s="7" t="s">
        <v>176</v>
      </c>
      <c r="K49" s="8">
        <v>1.01E-7</v>
      </c>
      <c r="M49" s="7" t="s">
        <v>61</v>
      </c>
      <c r="N49" s="7">
        <v>1.9499999999999999E-3</v>
      </c>
    </row>
    <row r="50" spans="1:14" ht="14" x14ac:dyDescent="0.3">
      <c r="A50" s="7" t="s">
        <v>280</v>
      </c>
      <c r="B50" s="8">
        <v>2.0200000000000001E-3</v>
      </c>
      <c r="G50" s="7" t="s">
        <v>385</v>
      </c>
      <c r="H50" s="7">
        <v>5.65E-28</v>
      </c>
      <c r="J50" s="7" t="s">
        <v>305</v>
      </c>
      <c r="K50" s="8">
        <v>1.5099999999999999E-7</v>
      </c>
      <c r="M50" s="7" t="s">
        <v>51</v>
      </c>
      <c r="N50" s="7">
        <v>3.19E-13</v>
      </c>
    </row>
    <row r="51" spans="1:14" ht="14" x14ac:dyDescent="0.3">
      <c r="A51" s="7" t="s">
        <v>279</v>
      </c>
      <c r="B51" s="8">
        <v>2.4499999999999999E-3</v>
      </c>
      <c r="G51" s="7" t="s">
        <v>386</v>
      </c>
      <c r="H51" s="7">
        <v>8.9200000000000003E-22</v>
      </c>
      <c r="J51" s="7" t="s">
        <v>74</v>
      </c>
      <c r="K51" s="8">
        <v>1.9000000000000001E-7</v>
      </c>
      <c r="M51" s="7" t="s">
        <v>52</v>
      </c>
      <c r="N51" s="7">
        <v>1.0200000000000001E-2</v>
      </c>
    </row>
    <row r="52" spans="1:14" ht="14" x14ac:dyDescent="0.3">
      <c r="A52" s="7" t="s">
        <v>99</v>
      </c>
      <c r="B52" s="8">
        <v>2.49E-3</v>
      </c>
      <c r="G52" s="7" t="s">
        <v>387</v>
      </c>
      <c r="H52" s="7">
        <v>5.7200000000000002E-19</v>
      </c>
      <c r="J52" s="7" t="s">
        <v>306</v>
      </c>
      <c r="K52" s="8">
        <v>1.99E-7</v>
      </c>
      <c r="M52" s="7" t="s">
        <v>104</v>
      </c>
      <c r="N52" s="7">
        <v>7.7600000000000002E-5</v>
      </c>
    </row>
    <row r="53" spans="1:14" ht="14" x14ac:dyDescent="0.3">
      <c r="A53" s="7" t="s">
        <v>79</v>
      </c>
      <c r="B53" s="8">
        <v>2.8400000000000001E-3</v>
      </c>
      <c r="G53" s="7" t="s">
        <v>388</v>
      </c>
      <c r="H53" s="7">
        <v>7.8700000000000003E-19</v>
      </c>
      <c r="J53" s="7" t="s">
        <v>307</v>
      </c>
      <c r="K53" s="8">
        <v>2.0599999999999999E-7</v>
      </c>
      <c r="M53" s="7" t="s">
        <v>105</v>
      </c>
      <c r="N53" s="7">
        <v>2.4499999999999998E-7</v>
      </c>
    </row>
    <row r="54" spans="1:14" ht="14" x14ac:dyDescent="0.3">
      <c r="A54" s="7" t="s">
        <v>257</v>
      </c>
      <c r="B54" s="8">
        <v>4.3200000000000001E-3</v>
      </c>
      <c r="G54" s="7" t="s">
        <v>389</v>
      </c>
      <c r="H54" s="7">
        <v>1.7700000000000001E-24</v>
      </c>
      <c r="J54" s="7" t="s">
        <v>79</v>
      </c>
      <c r="K54" s="8">
        <v>2.4499999999999998E-7</v>
      </c>
      <c r="M54" s="7" t="s">
        <v>45</v>
      </c>
      <c r="N54" s="7">
        <v>4.9399999999999995E-7</v>
      </c>
    </row>
    <row r="55" spans="1:14" ht="14" x14ac:dyDescent="0.3">
      <c r="A55" s="7" t="s">
        <v>270</v>
      </c>
      <c r="B55" s="8">
        <v>5.0800000000000003E-3</v>
      </c>
      <c r="G55" s="7" t="s">
        <v>390</v>
      </c>
      <c r="H55" s="7">
        <v>1.13E-25</v>
      </c>
      <c r="J55" s="7" t="s">
        <v>308</v>
      </c>
      <c r="K55" s="8">
        <v>3.1E-7</v>
      </c>
      <c r="M55" s="7" t="s">
        <v>41</v>
      </c>
      <c r="N55" s="7">
        <v>1.5200000000000001E-4</v>
      </c>
    </row>
    <row r="56" spans="1:14" ht="14" x14ac:dyDescent="0.3">
      <c r="A56" s="7" t="s">
        <v>264</v>
      </c>
      <c r="B56" s="8">
        <v>6.0400000000000002E-3</v>
      </c>
      <c r="G56" s="7" t="s">
        <v>391</v>
      </c>
      <c r="H56" s="7">
        <v>1.7999999999999999E-21</v>
      </c>
      <c r="J56" s="7" t="s">
        <v>309</v>
      </c>
      <c r="K56" s="8">
        <v>3.46E-7</v>
      </c>
      <c r="M56" s="7" t="s">
        <v>75</v>
      </c>
      <c r="N56" s="7">
        <v>4.5399999999999998E-3</v>
      </c>
    </row>
    <row r="57" spans="1:14" ht="14" x14ac:dyDescent="0.3">
      <c r="A57" s="7" t="s">
        <v>267</v>
      </c>
      <c r="B57" s="8">
        <v>6.1000000000000004E-3</v>
      </c>
      <c r="G57" s="7" t="s">
        <v>392</v>
      </c>
      <c r="H57" s="7">
        <v>1.7999999999999999E-21</v>
      </c>
      <c r="J57" s="7" t="s">
        <v>310</v>
      </c>
      <c r="K57" s="8">
        <v>3.6300000000000001E-7</v>
      </c>
      <c r="M57" s="7" t="s">
        <v>76</v>
      </c>
      <c r="N57" s="7">
        <v>8.4300000000000003E-5</v>
      </c>
    </row>
    <row r="58" spans="1:14" ht="14" x14ac:dyDescent="0.3">
      <c r="A58" s="7" t="s">
        <v>260</v>
      </c>
      <c r="B58" s="8">
        <v>6.6E-3</v>
      </c>
      <c r="G58" s="7" t="s">
        <v>393</v>
      </c>
      <c r="H58" s="7">
        <v>5.19E-25</v>
      </c>
      <c r="J58" s="7" t="s">
        <v>181</v>
      </c>
      <c r="K58" s="8">
        <v>3.77E-7</v>
      </c>
      <c r="M58" s="7" t="s">
        <v>74</v>
      </c>
      <c r="N58" s="7">
        <v>6.02E-6</v>
      </c>
    </row>
    <row r="59" spans="1:14" ht="14" x14ac:dyDescent="0.3">
      <c r="A59" s="7" t="s">
        <v>168</v>
      </c>
      <c r="B59" s="8">
        <v>6.7200000000000003E-3</v>
      </c>
      <c r="G59" s="7" t="s">
        <v>394</v>
      </c>
      <c r="H59" s="7">
        <v>3.5100000000000002E-4</v>
      </c>
      <c r="J59" s="7" t="s">
        <v>80</v>
      </c>
      <c r="K59" s="8">
        <v>3.96E-7</v>
      </c>
      <c r="M59" s="7" t="s">
        <v>91</v>
      </c>
      <c r="N59" s="7">
        <v>1.53E-6</v>
      </c>
    </row>
    <row r="60" spans="1:14" ht="14" x14ac:dyDescent="0.3">
      <c r="A60" s="7" t="s">
        <v>80</v>
      </c>
      <c r="B60" s="8">
        <v>7.5799999999999999E-3</v>
      </c>
      <c r="G60" s="7" t="s">
        <v>395</v>
      </c>
      <c r="H60" s="7">
        <v>1.37E-4</v>
      </c>
      <c r="J60" s="7" t="s">
        <v>51</v>
      </c>
      <c r="K60" s="8">
        <v>5.0100000000000005E-7</v>
      </c>
      <c r="M60" s="7" t="s">
        <v>15</v>
      </c>
      <c r="N60" s="7">
        <v>8.98E-10</v>
      </c>
    </row>
    <row r="61" spans="1:14" ht="14" x14ac:dyDescent="0.3">
      <c r="A61" s="7" t="s">
        <v>78</v>
      </c>
      <c r="B61" s="8">
        <v>7.77E-3</v>
      </c>
      <c r="G61" s="7" t="s">
        <v>396</v>
      </c>
      <c r="H61" s="7">
        <v>1.5400000000000001E-6</v>
      </c>
      <c r="J61" s="7" t="s">
        <v>282</v>
      </c>
      <c r="K61" s="8">
        <v>5.2799999999999996E-7</v>
      </c>
      <c r="M61" s="7" t="s">
        <v>46</v>
      </c>
      <c r="N61" s="7">
        <v>1.7900000000000001E-8</v>
      </c>
    </row>
    <row r="62" spans="1:14" ht="14" x14ac:dyDescent="0.3">
      <c r="A62" s="7" t="s">
        <v>253</v>
      </c>
      <c r="B62" s="8">
        <v>7.7999999999999996E-3</v>
      </c>
      <c r="G62" s="7" t="s">
        <v>397</v>
      </c>
      <c r="H62" s="7">
        <v>2.4899999999999999E-6</v>
      </c>
      <c r="J62" s="7" t="s">
        <v>126</v>
      </c>
      <c r="K62" s="8">
        <v>5.3399999999999999E-7</v>
      </c>
      <c r="M62" s="7" t="s">
        <v>433</v>
      </c>
      <c r="N62" s="7">
        <v>2.9000000000000001E-2</v>
      </c>
    </row>
    <row r="63" spans="1:14" ht="14" x14ac:dyDescent="0.3">
      <c r="A63" s="7" t="s">
        <v>268</v>
      </c>
      <c r="B63" s="8">
        <v>8.3999999999999995E-3</v>
      </c>
      <c r="G63" s="7" t="s">
        <v>183</v>
      </c>
      <c r="H63" s="7">
        <v>1.7299999999999999E-22</v>
      </c>
      <c r="J63" s="7" t="s">
        <v>117</v>
      </c>
      <c r="K63" s="8">
        <v>5.4000000000000002E-7</v>
      </c>
      <c r="M63" s="7" t="s">
        <v>434</v>
      </c>
      <c r="N63" s="7">
        <v>3.2800000000000003E-7</v>
      </c>
    </row>
    <row r="64" spans="1:14" ht="14" x14ac:dyDescent="0.3">
      <c r="A64" s="7" t="s">
        <v>76</v>
      </c>
      <c r="B64" s="8">
        <v>1.0500000000000001E-2</v>
      </c>
      <c r="G64" s="7" t="s">
        <v>162</v>
      </c>
      <c r="H64" s="7">
        <v>7.1300000000000003E-29</v>
      </c>
      <c r="J64" s="7" t="s">
        <v>133</v>
      </c>
      <c r="K64" s="8">
        <v>5.8899999999999999E-7</v>
      </c>
      <c r="M64" s="7" t="s">
        <v>24</v>
      </c>
      <c r="N64" s="7">
        <v>8.03E-5</v>
      </c>
    </row>
    <row r="65" spans="1:14" ht="14" x14ac:dyDescent="0.3">
      <c r="A65" s="7" t="s">
        <v>130</v>
      </c>
      <c r="B65" s="8">
        <v>1.11E-2</v>
      </c>
      <c r="G65" s="7" t="s">
        <v>398</v>
      </c>
      <c r="H65" s="7">
        <v>2.9099999999999999E-8</v>
      </c>
      <c r="J65" s="7" t="s">
        <v>311</v>
      </c>
      <c r="K65" s="8">
        <v>6.2500000000000005E-7</v>
      </c>
      <c r="M65" s="7" t="s">
        <v>272</v>
      </c>
      <c r="N65" s="7">
        <v>8.3800000000000003E-3</v>
      </c>
    </row>
    <row r="66" spans="1:14" ht="14" x14ac:dyDescent="0.3">
      <c r="A66" s="7" t="s">
        <v>103</v>
      </c>
      <c r="B66" s="8">
        <v>1.2E-2</v>
      </c>
      <c r="G66" s="7" t="s">
        <v>399</v>
      </c>
      <c r="H66" s="7">
        <v>7.3999999999999997E-26</v>
      </c>
      <c r="J66" s="7" t="s">
        <v>119</v>
      </c>
      <c r="K66" s="8">
        <v>6.9100000000000003E-7</v>
      </c>
      <c r="M66" s="7" t="s">
        <v>265</v>
      </c>
      <c r="N66" s="7">
        <v>3.9199999999999999E-2</v>
      </c>
    </row>
    <row r="67" spans="1:14" ht="14" x14ac:dyDescent="0.3">
      <c r="A67" s="7" t="s">
        <v>96</v>
      </c>
      <c r="B67" s="8">
        <v>1.3599999999999999E-2</v>
      </c>
      <c r="G67" s="7" t="s">
        <v>400</v>
      </c>
      <c r="H67" s="7">
        <v>1.5400000000000001E-6</v>
      </c>
      <c r="J67" s="7" t="s">
        <v>77</v>
      </c>
      <c r="K67" s="8">
        <v>7.1200000000000002E-7</v>
      </c>
      <c r="M67" s="7" t="s">
        <v>109</v>
      </c>
      <c r="N67" s="7">
        <v>8.1300000000000001E-3</v>
      </c>
    </row>
    <row r="68" spans="1:14" ht="14" x14ac:dyDescent="0.3">
      <c r="A68" s="7" t="s">
        <v>272</v>
      </c>
      <c r="B68" s="8">
        <v>1.38E-2</v>
      </c>
      <c r="G68" s="7" t="s">
        <v>401</v>
      </c>
      <c r="H68" s="7">
        <v>1.3699999999999999E-5</v>
      </c>
      <c r="J68" s="7" t="s">
        <v>76</v>
      </c>
      <c r="K68" s="8">
        <v>7.4499999999999996E-7</v>
      </c>
      <c r="M68" s="7" t="s">
        <v>476</v>
      </c>
      <c r="N68" s="7">
        <v>6.1299999999999999E-5</v>
      </c>
    </row>
    <row r="69" spans="1:14" ht="14" x14ac:dyDescent="0.3">
      <c r="A69" s="7" t="s">
        <v>259</v>
      </c>
      <c r="B69" s="8">
        <v>1.4500000000000001E-2</v>
      </c>
      <c r="G69" s="7" t="s">
        <v>402</v>
      </c>
      <c r="H69" s="7">
        <v>8.1E-18</v>
      </c>
      <c r="J69" s="7" t="s">
        <v>312</v>
      </c>
      <c r="K69" s="8">
        <v>8.9700000000000005E-7</v>
      </c>
      <c r="M69" s="7" t="s">
        <v>100</v>
      </c>
      <c r="N69" s="7">
        <v>4.3600000000000003E-5</v>
      </c>
    </row>
    <row r="70" spans="1:14" ht="14" x14ac:dyDescent="0.3">
      <c r="A70" s="7" t="s">
        <v>255</v>
      </c>
      <c r="B70" s="8">
        <v>1.46E-2</v>
      </c>
      <c r="G70" s="7" t="s">
        <v>403</v>
      </c>
      <c r="H70" s="7">
        <v>5.0799999999999999E-22</v>
      </c>
      <c r="J70" s="7" t="s">
        <v>78</v>
      </c>
      <c r="K70" s="8">
        <v>1.0100000000000001E-6</v>
      </c>
      <c r="M70" s="7" t="s">
        <v>101</v>
      </c>
      <c r="N70" s="7">
        <v>4.4499999999999997E-5</v>
      </c>
    </row>
    <row r="71" spans="1:14" ht="14" x14ac:dyDescent="0.3">
      <c r="A71" s="7" t="s">
        <v>116</v>
      </c>
      <c r="B71" s="8">
        <v>1.6299999999999999E-2</v>
      </c>
      <c r="G71" s="7" t="s">
        <v>404</v>
      </c>
      <c r="H71" s="7">
        <v>5.8700000000000003E-15</v>
      </c>
      <c r="J71" s="7" t="s">
        <v>45</v>
      </c>
      <c r="K71" s="8">
        <v>1.15E-6</v>
      </c>
      <c r="M71" s="7" t="s">
        <v>102</v>
      </c>
      <c r="N71" s="7">
        <v>1.9199999999999999E-5</v>
      </c>
    </row>
    <row r="72" spans="1:14" ht="14" x14ac:dyDescent="0.3">
      <c r="A72" s="7" t="s">
        <v>274</v>
      </c>
      <c r="B72" s="8">
        <v>1.7999999999999999E-2</v>
      </c>
      <c r="G72" s="7" t="s">
        <v>405</v>
      </c>
      <c r="H72" s="7">
        <v>4.4400000000000002E-5</v>
      </c>
      <c r="J72" s="7" t="s">
        <v>52</v>
      </c>
      <c r="K72" s="8">
        <v>1.5099999999999999E-6</v>
      </c>
      <c r="M72" s="7" t="s">
        <v>62</v>
      </c>
      <c r="N72" s="7">
        <v>2.1700000000000001E-3</v>
      </c>
    </row>
    <row r="73" spans="1:14" ht="14" x14ac:dyDescent="0.3">
      <c r="A73" s="7" t="s">
        <v>275</v>
      </c>
      <c r="B73" s="8">
        <v>1.83E-2</v>
      </c>
      <c r="G73" s="7" t="s">
        <v>406</v>
      </c>
      <c r="H73" s="7">
        <v>4.5499999999999998E-7</v>
      </c>
      <c r="J73" s="7" t="s">
        <v>118</v>
      </c>
      <c r="K73" s="8">
        <v>1.59E-6</v>
      </c>
      <c r="M73" s="7" t="s">
        <v>59</v>
      </c>
      <c r="N73" s="7">
        <v>9.9699999999999998E-5</v>
      </c>
    </row>
    <row r="74" spans="1:14" ht="14" x14ac:dyDescent="0.3">
      <c r="A74" s="7" t="s">
        <v>47</v>
      </c>
      <c r="B74" s="8">
        <v>1.89E-2</v>
      </c>
      <c r="G74" s="7" t="s">
        <v>407</v>
      </c>
      <c r="H74" s="7">
        <v>4.5499999999999998E-7</v>
      </c>
      <c r="J74" s="7" t="s">
        <v>135</v>
      </c>
      <c r="K74" s="8">
        <v>1.8700000000000001E-6</v>
      </c>
      <c r="M74" s="7" t="s">
        <v>60</v>
      </c>
      <c r="N74" s="7">
        <v>1.63E-5</v>
      </c>
    </row>
    <row r="75" spans="1:14" ht="14" x14ac:dyDescent="0.3">
      <c r="A75" s="7" t="s">
        <v>214</v>
      </c>
      <c r="B75" s="8">
        <v>1.9400000000000001E-2</v>
      </c>
      <c r="G75" s="7" t="s">
        <v>408</v>
      </c>
      <c r="H75" s="7">
        <v>2.3699999999999999E-29</v>
      </c>
      <c r="J75" s="7" t="s">
        <v>60</v>
      </c>
      <c r="K75" s="8">
        <v>2.0999999999999998E-6</v>
      </c>
      <c r="M75" s="7" t="s">
        <v>497</v>
      </c>
      <c r="N75" s="7">
        <v>3.5099999999999999E-2</v>
      </c>
    </row>
    <row r="76" spans="1:14" ht="14" x14ac:dyDescent="0.3">
      <c r="A76" s="7" t="s">
        <v>22</v>
      </c>
      <c r="B76" s="8">
        <v>2.3199999999999998E-2</v>
      </c>
      <c r="G76" s="7" t="s">
        <v>409</v>
      </c>
      <c r="H76" s="7">
        <v>1.0899999999999999E-25</v>
      </c>
      <c r="J76" s="7" t="s">
        <v>127</v>
      </c>
      <c r="K76" s="8">
        <v>3.9400000000000004E-6</v>
      </c>
      <c r="M76" s="7" t="s">
        <v>225</v>
      </c>
      <c r="N76" s="7">
        <v>2.1100000000000001E-2</v>
      </c>
    </row>
    <row r="77" spans="1:14" ht="14" x14ac:dyDescent="0.3">
      <c r="A77" s="7" t="s">
        <v>266</v>
      </c>
      <c r="B77" s="8">
        <v>2.53E-2</v>
      </c>
      <c r="G77" s="7" t="s">
        <v>410</v>
      </c>
      <c r="H77" s="7">
        <v>3.6200000000000002E-31</v>
      </c>
      <c r="J77" s="7" t="s">
        <v>313</v>
      </c>
      <c r="K77" s="8">
        <v>4.3000000000000003E-6</v>
      </c>
      <c r="M77" s="7" t="s">
        <v>167</v>
      </c>
      <c r="N77" s="7">
        <v>1.44E-2</v>
      </c>
    </row>
    <row r="78" spans="1:14" ht="14" x14ac:dyDescent="0.3">
      <c r="A78" s="7" t="s">
        <v>277</v>
      </c>
      <c r="B78" s="8">
        <v>2.7199999999999998E-2</v>
      </c>
      <c r="G78" s="7" t="s">
        <v>411</v>
      </c>
      <c r="H78" s="7">
        <v>3.7799999999999997E-5</v>
      </c>
      <c r="J78" s="7" t="s">
        <v>314</v>
      </c>
      <c r="K78" s="8">
        <v>4.4800000000000003E-6</v>
      </c>
      <c r="M78" s="7" t="s">
        <v>176</v>
      </c>
      <c r="N78" s="7">
        <v>3.7699999999999999E-3</v>
      </c>
    </row>
    <row r="79" spans="1:14" ht="14" x14ac:dyDescent="0.3">
      <c r="A79" s="7" t="s">
        <v>276</v>
      </c>
      <c r="B79" s="8">
        <v>2.9600000000000001E-2</v>
      </c>
      <c r="G79" s="7" t="s">
        <v>412</v>
      </c>
      <c r="H79" s="7">
        <v>6.3900000000000003E-4</v>
      </c>
      <c r="J79" s="7" t="s">
        <v>153</v>
      </c>
      <c r="K79" s="8">
        <v>5.1599999999999997E-6</v>
      </c>
      <c r="M79" s="7" t="s">
        <v>464</v>
      </c>
      <c r="N79" s="7">
        <v>1.97E-3</v>
      </c>
    </row>
    <row r="80" spans="1:14" ht="14" x14ac:dyDescent="0.3">
      <c r="A80" s="7" t="s">
        <v>75</v>
      </c>
      <c r="B80" s="8">
        <v>3.1399999999999997E-2</v>
      </c>
      <c r="G80" s="7" t="s">
        <v>313</v>
      </c>
      <c r="H80" s="7">
        <v>4.65E-2</v>
      </c>
      <c r="J80" s="7" t="s">
        <v>315</v>
      </c>
      <c r="K80" s="8">
        <v>5.8900000000000004E-6</v>
      </c>
      <c r="M80" s="7" t="s">
        <v>460</v>
      </c>
      <c r="N80" s="7">
        <v>5.0399999999999999E-5</v>
      </c>
    </row>
    <row r="81" spans="1:14" ht="14" x14ac:dyDescent="0.3">
      <c r="A81" s="7" t="s">
        <v>262</v>
      </c>
      <c r="B81" s="8">
        <v>3.2199999999999999E-2</v>
      </c>
      <c r="G81" s="7" t="s">
        <v>111</v>
      </c>
      <c r="H81" s="7">
        <v>3.26E-5</v>
      </c>
      <c r="J81" s="7" t="s">
        <v>316</v>
      </c>
      <c r="K81" s="8">
        <v>5.9000000000000003E-6</v>
      </c>
      <c r="M81" s="7" t="s">
        <v>459</v>
      </c>
      <c r="N81" s="7">
        <v>2.66E-3</v>
      </c>
    </row>
    <row r="82" spans="1:14" ht="14" x14ac:dyDescent="0.3">
      <c r="A82" s="7" t="s">
        <v>273</v>
      </c>
      <c r="B82" s="8">
        <v>3.2500000000000001E-2</v>
      </c>
      <c r="G82" s="7" t="s">
        <v>81</v>
      </c>
      <c r="H82" s="7">
        <v>6.4400000000000005E-11</v>
      </c>
      <c r="J82" s="7" t="s">
        <v>134</v>
      </c>
      <c r="K82" s="8">
        <v>6.0599999999999996E-6</v>
      </c>
      <c r="M82" s="7" t="s">
        <v>442</v>
      </c>
      <c r="N82" s="7">
        <v>4.1599999999999998E-2</v>
      </c>
    </row>
    <row r="83" spans="1:14" ht="14" x14ac:dyDescent="0.3">
      <c r="A83" s="7" t="s">
        <v>263</v>
      </c>
      <c r="B83" s="8">
        <v>3.6499999999999998E-2</v>
      </c>
      <c r="G83" s="7" t="s">
        <v>75</v>
      </c>
      <c r="H83" s="7">
        <v>2.3599999999999999E-14</v>
      </c>
      <c r="J83" s="7" t="s">
        <v>317</v>
      </c>
      <c r="K83" s="8">
        <v>6.3400000000000003E-6</v>
      </c>
      <c r="M83" s="7" t="s">
        <v>399</v>
      </c>
      <c r="N83" s="7">
        <v>9.7599999999999998E-4</v>
      </c>
    </row>
    <row r="84" spans="1:14" ht="14" x14ac:dyDescent="0.3">
      <c r="A84" s="7" t="s">
        <v>44</v>
      </c>
      <c r="B84" s="8">
        <v>4.3200000000000002E-2</v>
      </c>
      <c r="G84" s="7" t="s">
        <v>76</v>
      </c>
      <c r="H84" s="7">
        <v>1.41E-18</v>
      </c>
      <c r="J84" s="7" t="s">
        <v>318</v>
      </c>
      <c r="K84" s="8">
        <v>6.4999999999999996E-6</v>
      </c>
      <c r="M84" s="7" t="s">
        <v>162</v>
      </c>
      <c r="N84" s="7">
        <v>6.9700000000000002E-6</v>
      </c>
    </row>
    <row r="85" spans="1:14" ht="14" x14ac:dyDescent="0.3">
      <c r="A85" s="7" t="s">
        <v>243</v>
      </c>
      <c r="B85" s="8">
        <v>4.5100000000000001E-2</v>
      </c>
      <c r="G85" s="7" t="s">
        <v>413</v>
      </c>
      <c r="H85" s="7">
        <v>7.0300000000000001E-8</v>
      </c>
      <c r="J85" s="7" t="s">
        <v>261</v>
      </c>
      <c r="K85" s="8">
        <v>6.8499999999999996E-6</v>
      </c>
      <c r="M85" s="7" t="s">
        <v>166</v>
      </c>
      <c r="N85" s="7">
        <v>1.9699999999999999E-2</v>
      </c>
    </row>
    <row r="86" spans="1:14" ht="14" x14ac:dyDescent="0.3">
      <c r="A86" s="7" t="s">
        <v>258</v>
      </c>
      <c r="B86" s="8">
        <v>4.7500000000000001E-2</v>
      </c>
      <c r="G86" s="7" t="s">
        <v>414</v>
      </c>
      <c r="H86" s="7">
        <v>1.3100000000000001E-10</v>
      </c>
      <c r="J86" s="7" t="s">
        <v>43</v>
      </c>
      <c r="K86" s="8">
        <v>7.0199999999999997E-6</v>
      </c>
      <c r="M86" s="7" t="s">
        <v>183</v>
      </c>
      <c r="N86" s="7">
        <v>2.06E-2</v>
      </c>
    </row>
    <row r="87" spans="1:14" ht="14" x14ac:dyDescent="0.3">
      <c r="G87" s="7" t="s">
        <v>415</v>
      </c>
      <c r="H87" s="7">
        <v>2.72E-11</v>
      </c>
      <c r="J87" s="7" t="s">
        <v>319</v>
      </c>
      <c r="K87" s="8">
        <v>8.9299999999999992E-6</v>
      </c>
      <c r="M87" s="7" t="s">
        <v>486</v>
      </c>
      <c r="N87" s="7">
        <v>0</v>
      </c>
    </row>
    <row r="88" spans="1:14" x14ac:dyDescent="0.35">
      <c r="G88" s="7" t="s">
        <v>193</v>
      </c>
      <c r="H88" s="7">
        <v>4.3800000000000002E-8</v>
      </c>
      <c r="J88" s="7" t="s">
        <v>225</v>
      </c>
      <c r="K88" s="8">
        <v>8.9800000000000004E-6</v>
      </c>
    </row>
    <row r="89" spans="1:14" x14ac:dyDescent="0.35">
      <c r="G89" s="7" t="s">
        <v>191</v>
      </c>
      <c r="H89" s="7">
        <v>2.26E-10</v>
      </c>
      <c r="J89" s="7" t="s">
        <v>320</v>
      </c>
      <c r="K89" s="8">
        <v>1.17E-5</v>
      </c>
    </row>
    <row r="90" spans="1:14" x14ac:dyDescent="0.35">
      <c r="G90" s="7" t="s">
        <v>196</v>
      </c>
      <c r="H90" s="7">
        <v>5.1799999999999999E-5</v>
      </c>
      <c r="J90" s="7" t="s">
        <v>63</v>
      </c>
      <c r="K90" s="8">
        <v>1.2999999999999999E-5</v>
      </c>
    </row>
    <row r="91" spans="1:14" x14ac:dyDescent="0.35">
      <c r="G91" s="7" t="s">
        <v>192</v>
      </c>
      <c r="H91" s="7">
        <v>7.37E-7</v>
      </c>
      <c r="J91" s="7" t="s">
        <v>162</v>
      </c>
      <c r="K91" s="8">
        <v>1.36E-5</v>
      </c>
    </row>
    <row r="92" spans="1:14" x14ac:dyDescent="0.35">
      <c r="G92" s="7" t="s">
        <v>195</v>
      </c>
      <c r="H92" s="7">
        <v>7.34E-6</v>
      </c>
      <c r="J92" s="7" t="s">
        <v>41</v>
      </c>
      <c r="K92" s="8">
        <v>1.5099999999999999E-5</v>
      </c>
    </row>
    <row r="93" spans="1:14" x14ac:dyDescent="0.35">
      <c r="G93" s="7" t="s">
        <v>416</v>
      </c>
      <c r="H93" s="7">
        <v>7.8899999999999998E-9</v>
      </c>
      <c r="J93" s="7" t="s">
        <v>321</v>
      </c>
      <c r="K93" s="8">
        <v>1.5099999999999999E-5</v>
      </c>
    </row>
    <row r="94" spans="1:14" x14ac:dyDescent="0.35">
      <c r="G94" s="7" t="s">
        <v>194</v>
      </c>
      <c r="H94" s="7">
        <v>2.61E-4</v>
      </c>
      <c r="J94" s="7" t="s">
        <v>272</v>
      </c>
      <c r="K94" s="8">
        <v>1.5299999999999999E-5</v>
      </c>
    </row>
    <row r="95" spans="1:14" x14ac:dyDescent="0.35">
      <c r="G95" s="7" t="s">
        <v>417</v>
      </c>
      <c r="H95" s="7">
        <v>4.6399999999999997E-2</v>
      </c>
      <c r="J95" s="7" t="s">
        <v>167</v>
      </c>
      <c r="K95" s="8">
        <v>1.7E-5</v>
      </c>
    </row>
    <row r="96" spans="1:14" x14ac:dyDescent="0.35">
      <c r="G96" s="7" t="s">
        <v>418</v>
      </c>
      <c r="H96" s="7">
        <v>1.6500000000000001E-2</v>
      </c>
      <c r="J96" s="7" t="s">
        <v>322</v>
      </c>
      <c r="K96" s="8">
        <v>1.7499999999999998E-5</v>
      </c>
    </row>
    <row r="97" spans="7:11" x14ac:dyDescent="0.35">
      <c r="G97" s="7" t="s">
        <v>126</v>
      </c>
      <c r="H97" s="7">
        <v>1.02E-7</v>
      </c>
      <c r="J97" s="7" t="s">
        <v>255</v>
      </c>
      <c r="K97" s="8">
        <v>1.88E-5</v>
      </c>
    </row>
    <row r="98" spans="7:11" x14ac:dyDescent="0.35">
      <c r="G98" s="7" t="s">
        <v>127</v>
      </c>
      <c r="H98" s="7">
        <v>5.4599999999999998E-9</v>
      </c>
      <c r="J98" s="7" t="s">
        <v>81</v>
      </c>
      <c r="K98" s="8">
        <v>1.8899999999999999E-5</v>
      </c>
    </row>
    <row r="99" spans="7:11" x14ac:dyDescent="0.35">
      <c r="G99" s="7" t="s">
        <v>17</v>
      </c>
      <c r="H99" s="7">
        <v>2.6400000000000001E-12</v>
      </c>
      <c r="J99" s="7" t="s">
        <v>15</v>
      </c>
      <c r="K99" s="8">
        <v>1.9199999999999999E-5</v>
      </c>
    </row>
    <row r="100" spans="7:11" x14ac:dyDescent="0.35">
      <c r="G100" s="7" t="s">
        <v>419</v>
      </c>
      <c r="H100" s="7">
        <v>6.7799999999999996E-3</v>
      </c>
      <c r="J100" s="7" t="s">
        <v>166</v>
      </c>
      <c r="K100" s="8">
        <v>1.98E-5</v>
      </c>
    </row>
    <row r="101" spans="7:11" x14ac:dyDescent="0.35">
      <c r="G101" s="7" t="s">
        <v>228</v>
      </c>
      <c r="H101" s="7">
        <v>1.2299999999999999E-8</v>
      </c>
      <c r="J101" s="7" t="s">
        <v>75</v>
      </c>
      <c r="K101" s="8">
        <v>2.3200000000000001E-5</v>
      </c>
    </row>
    <row r="102" spans="7:11" x14ac:dyDescent="0.35">
      <c r="G102" s="7" t="s">
        <v>227</v>
      </c>
      <c r="H102" s="7">
        <v>2.5000000000000002E-10</v>
      </c>
      <c r="J102" s="7" t="s">
        <v>323</v>
      </c>
      <c r="K102" s="8">
        <v>2.48E-5</v>
      </c>
    </row>
    <row r="103" spans="7:11" x14ac:dyDescent="0.35">
      <c r="G103" s="7" t="s">
        <v>176</v>
      </c>
      <c r="H103" s="7">
        <v>3.2700000000000002E-14</v>
      </c>
      <c r="J103" s="7" t="s">
        <v>242</v>
      </c>
      <c r="K103" s="8">
        <v>2.7900000000000001E-5</v>
      </c>
    </row>
    <row r="104" spans="7:11" x14ac:dyDescent="0.35">
      <c r="G104" s="7" t="s">
        <v>226</v>
      </c>
      <c r="H104" s="7">
        <v>1.7400000000000001E-6</v>
      </c>
      <c r="J104" s="7" t="s">
        <v>251</v>
      </c>
      <c r="K104" s="8">
        <v>3.3000000000000003E-5</v>
      </c>
    </row>
    <row r="105" spans="7:11" x14ac:dyDescent="0.35">
      <c r="G105" s="7" t="s">
        <v>234</v>
      </c>
      <c r="H105" s="7">
        <v>4.46E-7</v>
      </c>
      <c r="J105" s="7" t="s">
        <v>182</v>
      </c>
      <c r="K105" s="8">
        <v>3.4E-5</v>
      </c>
    </row>
    <row r="106" spans="7:11" x14ac:dyDescent="0.35">
      <c r="G106" s="7" t="s">
        <v>181</v>
      </c>
      <c r="H106" s="7">
        <v>3.4000000000000002E-13</v>
      </c>
      <c r="J106" s="7" t="s">
        <v>254</v>
      </c>
      <c r="K106" s="8">
        <v>4.1E-5</v>
      </c>
    </row>
    <row r="107" spans="7:11" x14ac:dyDescent="0.35">
      <c r="G107" s="7" t="s">
        <v>339</v>
      </c>
      <c r="H107" s="7">
        <v>2.9499999999999998E-2</v>
      </c>
      <c r="J107" s="7" t="s">
        <v>252</v>
      </c>
      <c r="K107" s="8">
        <v>4.2599999999999999E-5</v>
      </c>
    </row>
    <row r="108" spans="7:11" x14ac:dyDescent="0.35">
      <c r="G108" s="7" t="s">
        <v>326</v>
      </c>
      <c r="H108" s="7">
        <v>1.6299999999999999E-2</v>
      </c>
      <c r="J108" s="7" t="s">
        <v>279</v>
      </c>
      <c r="K108" s="8">
        <v>4.71E-5</v>
      </c>
    </row>
    <row r="109" spans="7:11" x14ac:dyDescent="0.35">
      <c r="G109" s="7" t="s">
        <v>285</v>
      </c>
      <c r="H109" s="7">
        <v>7.9200000000000006E-14</v>
      </c>
      <c r="J109" s="7" t="s">
        <v>174</v>
      </c>
      <c r="K109" s="8">
        <v>4.7299999999999998E-5</v>
      </c>
    </row>
    <row r="110" spans="7:11" x14ac:dyDescent="0.35">
      <c r="G110" s="7" t="s">
        <v>268</v>
      </c>
      <c r="H110" s="7">
        <v>9.8299999999999993E-9</v>
      </c>
      <c r="J110" s="7" t="s">
        <v>324</v>
      </c>
      <c r="K110" s="8">
        <v>4.7800000000000003E-5</v>
      </c>
    </row>
    <row r="111" spans="7:11" x14ac:dyDescent="0.35">
      <c r="G111" s="7" t="s">
        <v>41</v>
      </c>
      <c r="H111" s="7">
        <v>2.0599999999999998E-18</v>
      </c>
      <c r="J111" s="7" t="s">
        <v>278</v>
      </c>
      <c r="K111" s="8">
        <v>6.69E-5</v>
      </c>
    </row>
    <row r="112" spans="7:11" x14ac:dyDescent="0.35">
      <c r="G112" s="7" t="s">
        <v>302</v>
      </c>
      <c r="H112" s="7">
        <v>7.4700000000000001E-7</v>
      </c>
      <c r="J112" s="7" t="s">
        <v>280</v>
      </c>
      <c r="K112" s="8">
        <v>6.69E-5</v>
      </c>
    </row>
    <row r="113" spans="7:11" x14ac:dyDescent="0.35">
      <c r="G113" s="7" t="s">
        <v>47</v>
      </c>
      <c r="H113" s="7">
        <v>1.6899999999999999E-14</v>
      </c>
      <c r="J113" s="7" t="s">
        <v>325</v>
      </c>
      <c r="K113" s="8">
        <v>7.5799999999999999E-5</v>
      </c>
    </row>
    <row r="114" spans="7:11" x14ac:dyDescent="0.35">
      <c r="G114" s="7" t="s">
        <v>420</v>
      </c>
      <c r="H114" s="7">
        <v>8.3199999999999995E-4</v>
      </c>
      <c r="J114" s="7" t="s">
        <v>326</v>
      </c>
      <c r="K114" s="8">
        <v>8.3399999999999994E-5</v>
      </c>
    </row>
    <row r="115" spans="7:11" x14ac:dyDescent="0.35">
      <c r="G115" s="7" t="s">
        <v>301</v>
      </c>
      <c r="H115" s="7">
        <v>5.7100000000000001E-15</v>
      </c>
      <c r="J115" s="7" t="s">
        <v>327</v>
      </c>
      <c r="K115" s="8">
        <v>1.12E-4</v>
      </c>
    </row>
    <row r="116" spans="7:11" x14ac:dyDescent="0.35">
      <c r="G116" s="7" t="s">
        <v>421</v>
      </c>
      <c r="H116" s="7">
        <v>2.8900000000000002E-3</v>
      </c>
      <c r="J116" s="7" t="s">
        <v>59</v>
      </c>
      <c r="K116" s="8">
        <v>1.5799999999999999E-4</v>
      </c>
    </row>
    <row r="117" spans="7:11" x14ac:dyDescent="0.35">
      <c r="G117" s="7" t="s">
        <v>144</v>
      </c>
      <c r="H117" s="7">
        <v>4.0999999999999999E-4</v>
      </c>
      <c r="J117" s="7" t="s">
        <v>328</v>
      </c>
      <c r="K117" s="8">
        <v>2.0900000000000001E-4</v>
      </c>
    </row>
    <row r="118" spans="7:11" x14ac:dyDescent="0.35">
      <c r="G118" s="7" t="s">
        <v>145</v>
      </c>
      <c r="H118" s="7">
        <v>1.2300000000000001E-6</v>
      </c>
      <c r="J118" s="7" t="s">
        <v>129</v>
      </c>
      <c r="K118" s="8">
        <v>2.1599999999999999E-4</v>
      </c>
    </row>
    <row r="119" spans="7:11" x14ac:dyDescent="0.35">
      <c r="G119" s="7" t="s">
        <v>170</v>
      </c>
      <c r="H119" s="7">
        <v>1.41E-3</v>
      </c>
      <c r="J119" s="7" t="s">
        <v>268</v>
      </c>
      <c r="K119" s="8">
        <v>2.2900000000000001E-4</v>
      </c>
    </row>
    <row r="120" spans="7:11" x14ac:dyDescent="0.35">
      <c r="G120" s="7" t="s">
        <v>171</v>
      </c>
      <c r="H120" s="7">
        <v>7.1100000000000004E-4</v>
      </c>
      <c r="J120" s="7" t="s">
        <v>329</v>
      </c>
      <c r="K120" s="8">
        <v>2.34E-4</v>
      </c>
    </row>
    <row r="121" spans="7:11" x14ac:dyDescent="0.35">
      <c r="G121" s="7" t="s">
        <v>172</v>
      </c>
      <c r="H121" s="7">
        <v>2.5600000000000002E-3</v>
      </c>
      <c r="J121" s="7" t="s">
        <v>160</v>
      </c>
      <c r="K121" s="8">
        <v>2.6899999999999998E-4</v>
      </c>
    </row>
    <row r="122" spans="7:11" x14ac:dyDescent="0.35">
      <c r="G122" s="7" t="s">
        <v>173</v>
      </c>
      <c r="H122" s="7">
        <v>1.3E-6</v>
      </c>
      <c r="J122" s="7" t="s">
        <v>111</v>
      </c>
      <c r="K122" s="8">
        <v>2.7E-4</v>
      </c>
    </row>
    <row r="123" spans="7:11" x14ac:dyDescent="0.35">
      <c r="G123" s="7" t="s">
        <v>167</v>
      </c>
      <c r="H123" s="7">
        <v>6.3300000000000005E-14</v>
      </c>
      <c r="J123" s="7" t="s">
        <v>46</v>
      </c>
      <c r="K123" s="8">
        <v>3.0800000000000001E-4</v>
      </c>
    </row>
    <row r="124" spans="7:11" x14ac:dyDescent="0.35">
      <c r="G124" s="7" t="s">
        <v>166</v>
      </c>
      <c r="H124" s="7">
        <v>2.8299999999999999E-11</v>
      </c>
      <c r="J124" s="7" t="s">
        <v>47</v>
      </c>
      <c r="K124" s="8">
        <v>3.1300000000000002E-4</v>
      </c>
    </row>
    <row r="125" spans="7:11" x14ac:dyDescent="0.35">
      <c r="G125" s="7" t="s">
        <v>233</v>
      </c>
      <c r="H125" s="7">
        <v>3.8700000000000001E-7</v>
      </c>
      <c r="J125" s="7" t="s">
        <v>264</v>
      </c>
      <c r="K125" s="8">
        <v>4.1199999999999999E-4</v>
      </c>
    </row>
    <row r="126" spans="7:11" x14ac:dyDescent="0.35">
      <c r="G126" s="7" t="s">
        <v>422</v>
      </c>
      <c r="H126" s="7">
        <v>3.5999999999999999E-3</v>
      </c>
      <c r="J126" s="7" t="s">
        <v>330</v>
      </c>
      <c r="K126" s="8">
        <v>4.3100000000000001E-4</v>
      </c>
    </row>
    <row r="127" spans="7:11" x14ac:dyDescent="0.35">
      <c r="G127" s="7" t="s">
        <v>423</v>
      </c>
      <c r="H127" s="7">
        <v>4.29E-8</v>
      </c>
      <c r="J127" s="7" t="s">
        <v>331</v>
      </c>
      <c r="K127" s="8">
        <v>4.3100000000000001E-4</v>
      </c>
    </row>
    <row r="128" spans="7:11" x14ac:dyDescent="0.35">
      <c r="G128" s="7" t="s">
        <v>424</v>
      </c>
      <c r="H128" s="7">
        <v>3.7100000000000001E-6</v>
      </c>
      <c r="J128" s="7" t="s">
        <v>332</v>
      </c>
      <c r="K128" s="8">
        <v>4.8099999999999998E-4</v>
      </c>
    </row>
    <row r="129" spans="7:11" x14ac:dyDescent="0.35">
      <c r="G129" s="7" t="s">
        <v>425</v>
      </c>
      <c r="H129" s="7">
        <v>1.3599999999999999E-8</v>
      </c>
      <c r="J129" s="7" t="s">
        <v>333</v>
      </c>
      <c r="K129" s="8">
        <v>4.84E-4</v>
      </c>
    </row>
    <row r="130" spans="7:11" x14ac:dyDescent="0.35">
      <c r="G130" s="7" t="s">
        <v>426</v>
      </c>
      <c r="H130" s="7">
        <v>3.3500000000000001E-3</v>
      </c>
      <c r="J130" s="7" t="s">
        <v>334</v>
      </c>
      <c r="K130" s="8">
        <v>5.6999999999999998E-4</v>
      </c>
    </row>
    <row r="131" spans="7:11" x14ac:dyDescent="0.35">
      <c r="G131" s="7" t="s">
        <v>427</v>
      </c>
      <c r="H131" s="7">
        <v>3.3899999999999998E-3</v>
      </c>
      <c r="J131" s="7" t="s">
        <v>244</v>
      </c>
      <c r="K131" s="8">
        <v>5.7399999999999997E-4</v>
      </c>
    </row>
    <row r="132" spans="7:11" x14ac:dyDescent="0.35">
      <c r="G132" s="7" t="s">
        <v>428</v>
      </c>
      <c r="H132" s="7">
        <v>9.6799999999999994E-3</v>
      </c>
      <c r="J132" s="7" t="s">
        <v>152</v>
      </c>
      <c r="K132" s="8">
        <v>6.1399999999999996E-4</v>
      </c>
    </row>
    <row r="133" spans="7:11" x14ac:dyDescent="0.35">
      <c r="G133" s="7" t="s">
        <v>182</v>
      </c>
      <c r="H133" s="7">
        <v>3.1300000000000001E-22</v>
      </c>
      <c r="J133" s="7" t="s">
        <v>128</v>
      </c>
      <c r="K133" s="8">
        <v>6.8800000000000003E-4</v>
      </c>
    </row>
    <row r="134" spans="7:11" x14ac:dyDescent="0.35">
      <c r="G134" s="7" t="s">
        <v>429</v>
      </c>
      <c r="H134" s="7">
        <v>8.2400000000000008E-3</v>
      </c>
      <c r="J134" s="7" t="s">
        <v>335</v>
      </c>
      <c r="K134" s="8">
        <v>6.9899999999999997E-4</v>
      </c>
    </row>
    <row r="135" spans="7:11" x14ac:dyDescent="0.35">
      <c r="G135" s="7" t="s">
        <v>430</v>
      </c>
      <c r="H135" s="7">
        <v>2.4199999999999998E-3</v>
      </c>
      <c r="J135" s="7" t="s">
        <v>61</v>
      </c>
      <c r="K135" s="8">
        <v>8.43E-4</v>
      </c>
    </row>
    <row r="136" spans="7:11" x14ac:dyDescent="0.35">
      <c r="G136" s="7" t="s">
        <v>431</v>
      </c>
      <c r="H136" s="7">
        <v>1.95E-2</v>
      </c>
      <c r="J136" s="7" t="s">
        <v>1</v>
      </c>
      <c r="K136" s="8">
        <v>9.8900000000000008E-4</v>
      </c>
    </row>
    <row r="137" spans="7:11" x14ac:dyDescent="0.35">
      <c r="G137" s="7" t="s">
        <v>432</v>
      </c>
      <c r="H137" s="7">
        <v>3.1799999999999998E-4</v>
      </c>
      <c r="J137" s="7" t="s">
        <v>241</v>
      </c>
      <c r="K137" s="8">
        <v>1.0300000000000001E-3</v>
      </c>
    </row>
    <row r="138" spans="7:11" x14ac:dyDescent="0.35">
      <c r="G138" s="7" t="s">
        <v>433</v>
      </c>
      <c r="H138" s="7">
        <v>3.47E-3</v>
      </c>
      <c r="J138" s="7" t="s">
        <v>336</v>
      </c>
      <c r="K138" s="8">
        <v>1.2600000000000001E-3</v>
      </c>
    </row>
    <row r="139" spans="7:11" x14ac:dyDescent="0.35">
      <c r="G139" s="7" t="s">
        <v>434</v>
      </c>
      <c r="H139" s="7">
        <v>3.53E-7</v>
      </c>
      <c r="J139" s="7" t="s">
        <v>337</v>
      </c>
      <c r="K139" s="8">
        <v>1.2800000000000001E-3</v>
      </c>
    </row>
    <row r="140" spans="7:11" x14ac:dyDescent="0.35">
      <c r="G140" s="7" t="s">
        <v>435</v>
      </c>
      <c r="H140" s="7">
        <v>9.9700000000000006E-4</v>
      </c>
      <c r="J140" s="7" t="s">
        <v>158</v>
      </c>
      <c r="K140" s="8">
        <v>1.2800000000000001E-3</v>
      </c>
    </row>
    <row r="141" spans="7:11" x14ac:dyDescent="0.35">
      <c r="G141" s="7" t="s">
        <v>324</v>
      </c>
      <c r="H141" s="7">
        <v>5.8300000000000001E-14</v>
      </c>
      <c r="J141" s="7" t="s">
        <v>338</v>
      </c>
      <c r="K141" s="8">
        <v>1.3699999999999999E-3</v>
      </c>
    </row>
    <row r="142" spans="7:11" x14ac:dyDescent="0.35">
      <c r="G142" s="7" t="s">
        <v>436</v>
      </c>
      <c r="H142" s="7">
        <v>4.4299999999999999E-2</v>
      </c>
      <c r="J142" s="7" t="s">
        <v>159</v>
      </c>
      <c r="K142" s="8">
        <v>1.4300000000000001E-3</v>
      </c>
    </row>
    <row r="143" spans="7:11" x14ac:dyDescent="0.35">
      <c r="G143" s="7" t="s">
        <v>204</v>
      </c>
      <c r="H143" s="7">
        <v>8.5300000000000003E-4</v>
      </c>
      <c r="J143" s="7" t="s">
        <v>96</v>
      </c>
      <c r="K143" s="8">
        <v>1.5200000000000001E-3</v>
      </c>
    </row>
    <row r="144" spans="7:11" x14ac:dyDescent="0.35">
      <c r="G144" s="7" t="s">
        <v>91</v>
      </c>
      <c r="H144" s="7">
        <v>6.7999999999999995E-7</v>
      </c>
      <c r="J144" s="7" t="s">
        <v>154</v>
      </c>
      <c r="K144" s="8">
        <v>1.6199999999999999E-3</v>
      </c>
    </row>
    <row r="145" spans="7:11" x14ac:dyDescent="0.35">
      <c r="G145" s="7" t="s">
        <v>74</v>
      </c>
      <c r="H145" s="7">
        <v>2.01E-10</v>
      </c>
      <c r="J145" s="7" t="s">
        <v>339</v>
      </c>
      <c r="K145" s="8">
        <v>1.7099999999999999E-3</v>
      </c>
    </row>
    <row r="146" spans="7:11" x14ac:dyDescent="0.35">
      <c r="G146" s="7" t="s">
        <v>15</v>
      </c>
      <c r="H146" s="7">
        <v>2.9299999999999999E-14</v>
      </c>
      <c r="J146" s="7" t="s">
        <v>340</v>
      </c>
      <c r="K146" s="8">
        <v>1.7700000000000001E-3</v>
      </c>
    </row>
    <row r="147" spans="7:11" x14ac:dyDescent="0.35">
      <c r="G147" s="7" t="s">
        <v>437</v>
      </c>
      <c r="H147" s="7">
        <v>1.35E-2</v>
      </c>
      <c r="J147" s="7" t="s">
        <v>341</v>
      </c>
      <c r="K147" s="8">
        <v>1.7799999999999999E-3</v>
      </c>
    </row>
    <row r="148" spans="7:11" x14ac:dyDescent="0.35">
      <c r="G148" s="7" t="s">
        <v>43</v>
      </c>
      <c r="H148" s="7">
        <v>4.0900000000000002E-4</v>
      </c>
      <c r="J148" s="7" t="s">
        <v>53</v>
      </c>
      <c r="K148" s="8">
        <v>1.7899999999999999E-3</v>
      </c>
    </row>
    <row r="149" spans="7:11" x14ac:dyDescent="0.35">
      <c r="G149" s="7" t="s">
        <v>188</v>
      </c>
      <c r="H149" s="7">
        <v>2.8199999999999999E-2</v>
      </c>
      <c r="J149" s="7" t="s">
        <v>155</v>
      </c>
      <c r="K149" s="8">
        <v>1.9499999999999999E-3</v>
      </c>
    </row>
    <row r="150" spans="7:11" x14ac:dyDescent="0.35">
      <c r="G150" s="7" t="s">
        <v>174</v>
      </c>
      <c r="H150" s="7">
        <v>1.61E-6</v>
      </c>
      <c r="J150" s="7" t="s">
        <v>161</v>
      </c>
      <c r="K150" s="8">
        <v>2E-3</v>
      </c>
    </row>
    <row r="151" spans="7:11" x14ac:dyDescent="0.35">
      <c r="G151" s="7" t="s">
        <v>289</v>
      </c>
      <c r="H151" s="7">
        <v>4.8399999999999999E-2</v>
      </c>
      <c r="J151" s="7" t="s">
        <v>342</v>
      </c>
      <c r="K151" s="8">
        <v>2.0600000000000002E-3</v>
      </c>
    </row>
    <row r="152" spans="7:11" x14ac:dyDescent="0.35">
      <c r="G152" s="7" t="s">
        <v>290</v>
      </c>
      <c r="H152" s="7">
        <v>4.8399999999999999E-2</v>
      </c>
      <c r="J152" s="7" t="s">
        <v>109</v>
      </c>
      <c r="K152" s="8">
        <v>2.3400000000000001E-3</v>
      </c>
    </row>
    <row r="153" spans="7:11" x14ac:dyDescent="0.35">
      <c r="G153" s="7" t="s">
        <v>284</v>
      </c>
      <c r="H153" s="7">
        <v>3.7999999999999999E-2</v>
      </c>
      <c r="J153" s="7" t="s">
        <v>69</v>
      </c>
      <c r="K153" s="8">
        <v>2.4199999999999998E-3</v>
      </c>
    </row>
    <row r="154" spans="7:11" x14ac:dyDescent="0.35">
      <c r="G154" s="7" t="s">
        <v>294</v>
      </c>
      <c r="H154" s="7">
        <v>2.32E-4</v>
      </c>
      <c r="J154" s="7" t="s">
        <v>343</v>
      </c>
      <c r="K154" s="8">
        <v>2.5500000000000002E-3</v>
      </c>
    </row>
    <row r="155" spans="7:11" x14ac:dyDescent="0.35">
      <c r="G155" s="7" t="s">
        <v>274</v>
      </c>
      <c r="H155" s="7">
        <v>9.8300000000000002E-3</v>
      </c>
      <c r="J155" s="7" t="s">
        <v>262</v>
      </c>
      <c r="K155" s="8">
        <v>2.5799999999999998E-3</v>
      </c>
    </row>
    <row r="156" spans="7:11" x14ac:dyDescent="0.35">
      <c r="G156" s="7" t="s">
        <v>14</v>
      </c>
      <c r="H156" s="7">
        <v>8.4799999999999994E-12</v>
      </c>
      <c r="J156" s="7" t="s">
        <v>344</v>
      </c>
      <c r="K156" s="8">
        <v>2.5999999999999999E-3</v>
      </c>
    </row>
    <row r="157" spans="7:11" x14ac:dyDescent="0.35">
      <c r="G157" s="7" t="s">
        <v>287</v>
      </c>
      <c r="H157" s="7">
        <v>3.3399999999999999E-2</v>
      </c>
      <c r="J157" s="7" t="s">
        <v>140</v>
      </c>
      <c r="K157" s="8">
        <v>2.65E-3</v>
      </c>
    </row>
    <row r="158" spans="7:11" x14ac:dyDescent="0.35">
      <c r="G158" s="7" t="s">
        <v>286</v>
      </c>
      <c r="H158" s="7">
        <v>2.2599999999999999E-4</v>
      </c>
      <c r="J158" s="7" t="s">
        <v>141</v>
      </c>
      <c r="K158" s="8">
        <v>2.65E-3</v>
      </c>
    </row>
    <row r="159" spans="7:11" x14ac:dyDescent="0.35">
      <c r="G159" s="7" t="s">
        <v>438</v>
      </c>
      <c r="H159" s="7">
        <v>4.4900000000000002E-2</v>
      </c>
      <c r="J159" s="7" t="s">
        <v>4</v>
      </c>
      <c r="K159" s="8">
        <v>2.8500000000000001E-3</v>
      </c>
    </row>
    <row r="160" spans="7:11" x14ac:dyDescent="0.35">
      <c r="G160" s="7" t="s">
        <v>439</v>
      </c>
      <c r="H160" s="7">
        <v>2.55E-5</v>
      </c>
      <c r="J160" s="7" t="s">
        <v>156</v>
      </c>
      <c r="K160" s="8">
        <v>2.8700000000000002E-3</v>
      </c>
    </row>
    <row r="161" spans="7:11" x14ac:dyDescent="0.35">
      <c r="G161" s="7" t="s">
        <v>440</v>
      </c>
      <c r="H161" s="7">
        <v>1.0399999999999999E-15</v>
      </c>
      <c r="J161" s="7" t="s">
        <v>345</v>
      </c>
      <c r="K161" s="8">
        <v>3.49E-3</v>
      </c>
    </row>
    <row r="162" spans="7:11" x14ac:dyDescent="0.35">
      <c r="G162" s="7" t="s">
        <v>441</v>
      </c>
      <c r="H162" s="7">
        <v>7.9799999999999995E-16</v>
      </c>
      <c r="J162" s="7" t="s">
        <v>346</v>
      </c>
      <c r="K162" s="8">
        <v>3.65E-3</v>
      </c>
    </row>
    <row r="163" spans="7:11" x14ac:dyDescent="0.35">
      <c r="G163" s="7" t="s">
        <v>442</v>
      </c>
      <c r="H163" s="7">
        <v>5.9699999999999996E-20</v>
      </c>
      <c r="J163" s="7" t="s">
        <v>347</v>
      </c>
      <c r="K163" s="8">
        <v>3.9100000000000003E-3</v>
      </c>
    </row>
    <row r="164" spans="7:11" x14ac:dyDescent="0.35">
      <c r="G164" s="7" t="s">
        <v>104</v>
      </c>
      <c r="H164" s="7">
        <v>2.3499999999999999E-4</v>
      </c>
      <c r="J164" s="7" t="s">
        <v>348</v>
      </c>
      <c r="K164" s="8">
        <v>5.4000000000000003E-3</v>
      </c>
    </row>
    <row r="165" spans="7:11" x14ac:dyDescent="0.35">
      <c r="G165" s="7" t="s">
        <v>51</v>
      </c>
      <c r="H165" s="7">
        <v>1.65E-15</v>
      </c>
      <c r="J165" s="7" t="s">
        <v>157</v>
      </c>
      <c r="K165" s="8">
        <v>5.4099999999999999E-3</v>
      </c>
    </row>
    <row r="166" spans="7:11" x14ac:dyDescent="0.35">
      <c r="G166" s="7" t="s">
        <v>105</v>
      </c>
      <c r="H166" s="7">
        <v>1.3999999999999999E-4</v>
      </c>
      <c r="J166" s="7" t="s">
        <v>88</v>
      </c>
      <c r="K166" s="8">
        <v>5.5900000000000004E-3</v>
      </c>
    </row>
    <row r="167" spans="7:11" x14ac:dyDescent="0.35">
      <c r="G167" s="7" t="s">
        <v>45</v>
      </c>
      <c r="H167" s="7">
        <v>6.2099999999999994E-8</v>
      </c>
      <c r="J167" s="7" t="s">
        <v>349</v>
      </c>
      <c r="K167" s="8">
        <v>5.8199999999999997E-3</v>
      </c>
    </row>
    <row r="168" spans="7:11" x14ac:dyDescent="0.35">
      <c r="G168" s="7" t="s">
        <v>46</v>
      </c>
      <c r="H168" s="7">
        <v>1.9799999999999999E-10</v>
      </c>
      <c r="J168" s="7" t="s">
        <v>2</v>
      </c>
      <c r="K168" s="8">
        <v>6.4099999999999999E-3</v>
      </c>
    </row>
    <row r="169" spans="7:11" x14ac:dyDescent="0.35">
      <c r="G169" s="7" t="s">
        <v>443</v>
      </c>
      <c r="H169" s="7">
        <v>1.8099999999999999E-5</v>
      </c>
      <c r="J169" s="7" t="s">
        <v>350</v>
      </c>
      <c r="K169" s="8">
        <v>6.9899999999999997E-3</v>
      </c>
    </row>
    <row r="170" spans="7:11" x14ac:dyDescent="0.35">
      <c r="G170" s="7" t="s">
        <v>444</v>
      </c>
      <c r="H170" s="7">
        <v>2.02E-16</v>
      </c>
      <c r="J170" s="7" t="s">
        <v>351</v>
      </c>
      <c r="K170" s="8">
        <v>7.45E-3</v>
      </c>
    </row>
    <row r="171" spans="7:11" x14ac:dyDescent="0.35">
      <c r="G171" s="7" t="s">
        <v>310</v>
      </c>
      <c r="H171" s="7">
        <v>3.0000000000000001E-3</v>
      </c>
      <c r="J171" s="7" t="s">
        <v>5</v>
      </c>
      <c r="K171" s="8">
        <v>7.5100000000000002E-3</v>
      </c>
    </row>
    <row r="172" spans="7:11" x14ac:dyDescent="0.35">
      <c r="G172" s="7" t="s">
        <v>308</v>
      </c>
      <c r="H172" s="7">
        <v>1.4300000000000001E-4</v>
      </c>
      <c r="J172" s="7" t="s">
        <v>352</v>
      </c>
      <c r="K172" s="8">
        <v>7.5799999999999999E-3</v>
      </c>
    </row>
    <row r="173" spans="7:11" x14ac:dyDescent="0.35">
      <c r="G173" s="7" t="s">
        <v>305</v>
      </c>
      <c r="H173" s="7">
        <v>6.4499999999999996E-4</v>
      </c>
      <c r="J173" s="7" t="s">
        <v>353</v>
      </c>
      <c r="K173" s="8">
        <v>7.5799999999999999E-3</v>
      </c>
    </row>
    <row r="174" spans="7:11" x14ac:dyDescent="0.35">
      <c r="G174" s="7" t="s">
        <v>130</v>
      </c>
      <c r="H174" s="7">
        <v>5.1400000000000003E-5</v>
      </c>
      <c r="J174" s="7" t="s">
        <v>354</v>
      </c>
      <c r="K174" s="8">
        <v>7.8799999999999999E-3</v>
      </c>
    </row>
    <row r="175" spans="7:11" x14ac:dyDescent="0.35">
      <c r="G175" s="7" t="s">
        <v>131</v>
      </c>
      <c r="H175" s="7">
        <v>2.05E-7</v>
      </c>
      <c r="J175" s="7" t="s">
        <v>355</v>
      </c>
      <c r="K175" s="8">
        <v>7.8899999999999994E-3</v>
      </c>
    </row>
    <row r="176" spans="7:11" x14ac:dyDescent="0.35">
      <c r="G176" s="7" t="s">
        <v>132</v>
      </c>
      <c r="H176" s="7">
        <v>3.6399999999999998E-9</v>
      </c>
      <c r="J176" s="7" t="s">
        <v>356</v>
      </c>
      <c r="K176" s="8">
        <v>8.4700000000000001E-3</v>
      </c>
    </row>
    <row r="177" spans="7:11" x14ac:dyDescent="0.35">
      <c r="G177" s="7" t="s">
        <v>306</v>
      </c>
      <c r="H177" s="7">
        <v>2.44E-5</v>
      </c>
      <c r="J177" s="7" t="s">
        <v>357</v>
      </c>
      <c r="K177" s="8">
        <v>8.5100000000000002E-3</v>
      </c>
    </row>
    <row r="178" spans="7:11" x14ac:dyDescent="0.35">
      <c r="G178" s="7" t="s">
        <v>309</v>
      </c>
      <c r="H178" s="7">
        <v>6.0800000000000003E-3</v>
      </c>
      <c r="J178" s="7" t="s">
        <v>107</v>
      </c>
      <c r="K178" s="8">
        <v>8.6099999999999996E-3</v>
      </c>
    </row>
    <row r="179" spans="7:11" x14ac:dyDescent="0.35">
      <c r="G179" s="7" t="s">
        <v>303</v>
      </c>
      <c r="H179" s="7">
        <v>1.3799999999999999E-4</v>
      </c>
      <c r="J179" s="7" t="s">
        <v>358</v>
      </c>
      <c r="K179" s="8">
        <v>8.9999999999999993E-3</v>
      </c>
    </row>
    <row r="180" spans="7:11" x14ac:dyDescent="0.35">
      <c r="G180" s="7" t="s">
        <v>320</v>
      </c>
      <c r="H180" s="7">
        <v>2.2700000000000001E-8</v>
      </c>
      <c r="J180" s="7" t="s">
        <v>359</v>
      </c>
      <c r="K180" s="8">
        <v>9.5600000000000008E-3</v>
      </c>
    </row>
    <row r="181" spans="7:11" x14ac:dyDescent="0.35">
      <c r="G181" s="7" t="s">
        <v>225</v>
      </c>
      <c r="H181" s="7">
        <v>1.05E-10</v>
      </c>
      <c r="J181" s="7" t="s">
        <v>139</v>
      </c>
      <c r="K181" s="8">
        <v>1.0500000000000001E-2</v>
      </c>
    </row>
    <row r="182" spans="7:11" x14ac:dyDescent="0.35">
      <c r="G182" s="7" t="s">
        <v>282</v>
      </c>
      <c r="H182" s="7">
        <v>5.1500000000000005E-4</v>
      </c>
      <c r="J182" s="7" t="s">
        <v>11</v>
      </c>
      <c r="K182" s="8">
        <v>1.0500000000000001E-2</v>
      </c>
    </row>
    <row r="183" spans="7:11" x14ac:dyDescent="0.35">
      <c r="G183" s="7" t="s">
        <v>319</v>
      </c>
      <c r="H183" s="7">
        <v>3.01E-4</v>
      </c>
      <c r="J183" s="7" t="s">
        <v>360</v>
      </c>
      <c r="K183" s="8">
        <v>1.06E-2</v>
      </c>
    </row>
    <row r="184" spans="7:11" x14ac:dyDescent="0.35">
      <c r="G184" s="7" t="s">
        <v>322</v>
      </c>
      <c r="H184" s="7">
        <v>1.84E-4</v>
      </c>
      <c r="J184" s="7" t="s">
        <v>95</v>
      </c>
      <c r="K184" s="8">
        <v>1.0800000000000001E-2</v>
      </c>
    </row>
    <row r="185" spans="7:11" x14ac:dyDescent="0.35">
      <c r="G185" s="7" t="s">
        <v>445</v>
      </c>
      <c r="H185" s="7">
        <v>2.0199999999999999E-2</v>
      </c>
      <c r="J185" s="7" t="s">
        <v>361</v>
      </c>
      <c r="K185" s="8">
        <v>1.46E-2</v>
      </c>
    </row>
    <row r="186" spans="7:11" x14ac:dyDescent="0.35">
      <c r="G186" s="7" t="s">
        <v>446</v>
      </c>
      <c r="H186" s="7">
        <v>7.6400000000000006E-12</v>
      </c>
      <c r="J186" s="7" t="s">
        <v>362</v>
      </c>
      <c r="K186" s="8">
        <v>1.46E-2</v>
      </c>
    </row>
    <row r="187" spans="7:11" x14ac:dyDescent="0.35">
      <c r="G187" s="7" t="s">
        <v>447</v>
      </c>
      <c r="H187" s="7">
        <v>8.5700000000000002E-16</v>
      </c>
      <c r="J187" s="7" t="s">
        <v>227</v>
      </c>
      <c r="K187" s="8">
        <v>1.6199999999999999E-2</v>
      </c>
    </row>
    <row r="188" spans="7:11" x14ac:dyDescent="0.35">
      <c r="G188" s="7" t="s">
        <v>357</v>
      </c>
      <c r="H188" s="7">
        <v>1.03E-4</v>
      </c>
      <c r="J188" s="7" t="s">
        <v>363</v>
      </c>
      <c r="K188" s="8">
        <v>1.6400000000000001E-2</v>
      </c>
    </row>
    <row r="189" spans="7:11" x14ac:dyDescent="0.35">
      <c r="G189" s="7" t="s">
        <v>327</v>
      </c>
      <c r="H189" s="7">
        <v>1.09E-2</v>
      </c>
      <c r="J189" s="7" t="s">
        <v>82</v>
      </c>
      <c r="K189" s="8">
        <v>1.7000000000000001E-2</v>
      </c>
    </row>
    <row r="190" spans="7:11" x14ac:dyDescent="0.35">
      <c r="G190" s="7" t="s">
        <v>448</v>
      </c>
      <c r="H190" s="7">
        <v>9.6199999999999998E-12</v>
      </c>
      <c r="J190" s="7" t="s">
        <v>164</v>
      </c>
      <c r="K190" s="8">
        <v>1.7999999999999999E-2</v>
      </c>
    </row>
    <row r="191" spans="7:11" x14ac:dyDescent="0.35">
      <c r="G191" s="7" t="s">
        <v>449</v>
      </c>
      <c r="H191" s="7">
        <v>2.7699999999999999E-3</v>
      </c>
      <c r="J191" s="7" t="s">
        <v>36</v>
      </c>
      <c r="K191" s="8">
        <v>1.9099999999999999E-2</v>
      </c>
    </row>
    <row r="192" spans="7:11" x14ac:dyDescent="0.35">
      <c r="G192" s="7" t="s">
        <v>450</v>
      </c>
      <c r="H192" s="7">
        <v>1.46E-2</v>
      </c>
      <c r="J192" s="7" t="s">
        <v>276</v>
      </c>
      <c r="K192" s="8">
        <v>1.9699999999999999E-2</v>
      </c>
    </row>
    <row r="193" spans="7:11" x14ac:dyDescent="0.35">
      <c r="G193" s="7" t="s">
        <v>451</v>
      </c>
      <c r="H193" s="7">
        <v>1.5699999999999999E-2</v>
      </c>
      <c r="J193" s="7" t="s">
        <v>364</v>
      </c>
      <c r="K193" s="8">
        <v>2.1000000000000001E-2</v>
      </c>
    </row>
    <row r="194" spans="7:11" x14ac:dyDescent="0.35">
      <c r="G194" s="7" t="s">
        <v>452</v>
      </c>
      <c r="H194" s="7">
        <v>2.62E-5</v>
      </c>
      <c r="J194" s="7" t="s">
        <v>365</v>
      </c>
      <c r="K194" s="8">
        <v>2.4500000000000001E-2</v>
      </c>
    </row>
    <row r="195" spans="7:11" x14ac:dyDescent="0.35">
      <c r="G195" s="7" t="s">
        <v>215</v>
      </c>
      <c r="H195" s="7">
        <v>4.2599999999999999E-5</v>
      </c>
      <c r="J195" s="7" t="s">
        <v>366</v>
      </c>
      <c r="K195" s="8">
        <v>2.6700000000000002E-2</v>
      </c>
    </row>
    <row r="196" spans="7:11" x14ac:dyDescent="0.35">
      <c r="G196" s="7" t="s">
        <v>453</v>
      </c>
      <c r="H196" s="7">
        <v>9.6899999999999996E-7</v>
      </c>
      <c r="J196" s="7" t="s">
        <v>367</v>
      </c>
      <c r="K196" s="8">
        <v>2.7300000000000001E-2</v>
      </c>
    </row>
    <row r="197" spans="7:11" x14ac:dyDescent="0.35">
      <c r="G197" s="7" t="s">
        <v>454</v>
      </c>
      <c r="H197" s="7">
        <v>3.3899999999999998E-3</v>
      </c>
      <c r="J197" s="7" t="s">
        <v>183</v>
      </c>
      <c r="K197" s="8">
        <v>3.09E-2</v>
      </c>
    </row>
    <row r="198" spans="7:11" x14ac:dyDescent="0.35">
      <c r="G198" s="7" t="s">
        <v>455</v>
      </c>
      <c r="H198" s="7">
        <v>2.37E-8</v>
      </c>
      <c r="J198" s="7" t="s">
        <v>368</v>
      </c>
      <c r="K198" s="8">
        <v>3.2000000000000001E-2</v>
      </c>
    </row>
    <row r="199" spans="7:11" x14ac:dyDescent="0.35">
      <c r="G199" s="7" t="s">
        <v>456</v>
      </c>
      <c r="H199" s="7">
        <v>3.1800000000000001E-3</v>
      </c>
      <c r="J199" s="7" t="s">
        <v>369</v>
      </c>
      <c r="K199" s="8">
        <v>3.3599999999999998E-2</v>
      </c>
    </row>
    <row r="200" spans="7:11" x14ac:dyDescent="0.35">
      <c r="G200" s="7" t="s">
        <v>457</v>
      </c>
      <c r="H200" s="7">
        <v>3.1300000000000001E-2</v>
      </c>
      <c r="J200" s="7" t="s">
        <v>370</v>
      </c>
      <c r="K200" s="8">
        <v>3.3599999999999998E-2</v>
      </c>
    </row>
    <row r="201" spans="7:11" x14ac:dyDescent="0.35">
      <c r="G201" s="7" t="s">
        <v>458</v>
      </c>
      <c r="H201" s="7">
        <v>7.7000000000000002E-3</v>
      </c>
      <c r="J201" s="7" t="s">
        <v>371</v>
      </c>
      <c r="K201" s="8">
        <v>3.5000000000000003E-2</v>
      </c>
    </row>
    <row r="202" spans="7:11" x14ac:dyDescent="0.35">
      <c r="G202" s="7" t="s">
        <v>459</v>
      </c>
      <c r="H202" s="7">
        <v>1.51E-9</v>
      </c>
      <c r="J202" s="7" t="s">
        <v>372</v>
      </c>
      <c r="K202" s="8">
        <v>4.0300000000000002E-2</v>
      </c>
    </row>
    <row r="203" spans="7:11" x14ac:dyDescent="0.35">
      <c r="G203" s="7" t="s">
        <v>460</v>
      </c>
      <c r="H203" s="7">
        <v>2.23E-9</v>
      </c>
      <c r="J203" s="7" t="s">
        <v>35</v>
      </c>
      <c r="K203" s="8">
        <v>4.0300000000000002E-2</v>
      </c>
    </row>
    <row r="204" spans="7:11" x14ac:dyDescent="0.35">
      <c r="G204" s="7" t="s">
        <v>461</v>
      </c>
      <c r="H204" s="7">
        <v>6.5100000000000002E-3</v>
      </c>
      <c r="J204" s="7" t="s">
        <v>373</v>
      </c>
      <c r="K204" s="8">
        <v>4.4299999999999999E-2</v>
      </c>
    </row>
    <row r="205" spans="7:11" x14ac:dyDescent="0.35">
      <c r="G205" s="7" t="s">
        <v>462</v>
      </c>
      <c r="H205" s="7">
        <v>4.4299999999999999E-3</v>
      </c>
      <c r="J205" s="7" t="s">
        <v>374</v>
      </c>
      <c r="K205" s="8">
        <v>4.5699999999999998E-2</v>
      </c>
    </row>
    <row r="206" spans="7:11" x14ac:dyDescent="0.35">
      <c r="G206" s="7" t="s">
        <v>463</v>
      </c>
      <c r="H206" s="7">
        <v>2.0699999999999998E-3</v>
      </c>
      <c r="J206" s="7" t="s">
        <v>234</v>
      </c>
      <c r="K206" s="8">
        <v>4.8099999999999997E-2</v>
      </c>
    </row>
    <row r="207" spans="7:11" x14ac:dyDescent="0.35">
      <c r="G207" s="7" t="s">
        <v>464</v>
      </c>
      <c r="H207" s="7">
        <v>8.6399999999999999E-9</v>
      </c>
    </row>
    <row r="208" spans="7:11" x14ac:dyDescent="0.35">
      <c r="G208" s="7" t="s">
        <v>465</v>
      </c>
      <c r="H208" s="7">
        <v>3.1300000000000001E-2</v>
      </c>
    </row>
    <row r="209" spans="7:8" x14ac:dyDescent="0.35">
      <c r="G209" s="7" t="s">
        <v>272</v>
      </c>
      <c r="H209" s="7">
        <v>2.5000000000000001E-4</v>
      </c>
    </row>
    <row r="210" spans="7:8" x14ac:dyDescent="0.35">
      <c r="G210" s="7" t="s">
        <v>265</v>
      </c>
      <c r="H210" s="7">
        <v>2.9900000000000003E-8</v>
      </c>
    </row>
    <row r="211" spans="7:8" x14ac:dyDescent="0.35">
      <c r="G211" s="7" t="s">
        <v>264</v>
      </c>
      <c r="H211" s="7">
        <v>1.6000000000000001E-3</v>
      </c>
    </row>
    <row r="212" spans="7:8" x14ac:dyDescent="0.35">
      <c r="G212" s="7" t="s">
        <v>466</v>
      </c>
      <c r="H212" s="7">
        <v>4.1799999999999997E-2</v>
      </c>
    </row>
    <row r="213" spans="7:8" x14ac:dyDescent="0.35">
      <c r="G213" s="7" t="s">
        <v>318</v>
      </c>
      <c r="H213" s="7">
        <v>1.3200000000000001E-5</v>
      </c>
    </row>
    <row r="214" spans="7:8" x14ac:dyDescent="0.35">
      <c r="G214" s="7" t="s">
        <v>467</v>
      </c>
      <c r="H214" s="7">
        <v>5.0099999999999997E-3</v>
      </c>
    </row>
    <row r="215" spans="7:8" x14ac:dyDescent="0.35">
      <c r="G215" s="7" t="s">
        <v>468</v>
      </c>
      <c r="H215" s="7">
        <v>3.7599999999999998E-11</v>
      </c>
    </row>
    <row r="216" spans="7:8" x14ac:dyDescent="0.35">
      <c r="G216" s="7" t="s">
        <v>469</v>
      </c>
      <c r="H216" s="7">
        <v>1.33E-3</v>
      </c>
    </row>
    <row r="217" spans="7:8" x14ac:dyDescent="0.35">
      <c r="G217" s="7" t="s">
        <v>333</v>
      </c>
      <c r="H217" s="7">
        <v>4.1700000000000001E-3</v>
      </c>
    </row>
    <row r="218" spans="7:8" x14ac:dyDescent="0.35">
      <c r="G218" s="7" t="s">
        <v>121</v>
      </c>
      <c r="H218" s="7">
        <v>4.8199999999999996E-3</v>
      </c>
    </row>
    <row r="219" spans="7:8" x14ac:dyDescent="0.35">
      <c r="G219" s="7" t="s">
        <v>122</v>
      </c>
      <c r="H219" s="7">
        <v>1.12E-2</v>
      </c>
    </row>
    <row r="220" spans="7:8" x14ac:dyDescent="0.35">
      <c r="G220" s="7" t="s">
        <v>123</v>
      </c>
      <c r="H220" s="7">
        <v>7.3399999999999995E-4</v>
      </c>
    </row>
    <row r="221" spans="7:8" x14ac:dyDescent="0.35">
      <c r="G221" s="7" t="s">
        <v>154</v>
      </c>
      <c r="H221" s="7">
        <v>1.4500000000000001E-2</v>
      </c>
    </row>
    <row r="222" spans="7:8" x14ac:dyDescent="0.35">
      <c r="G222" s="7" t="s">
        <v>155</v>
      </c>
      <c r="H222" s="7">
        <v>1.8600000000000001E-3</v>
      </c>
    </row>
    <row r="223" spans="7:8" x14ac:dyDescent="0.35">
      <c r="G223" s="7" t="s">
        <v>156</v>
      </c>
      <c r="H223" s="7">
        <v>7.45E-4</v>
      </c>
    </row>
    <row r="224" spans="7:8" x14ac:dyDescent="0.35">
      <c r="G224" s="7" t="s">
        <v>470</v>
      </c>
      <c r="H224" s="7">
        <v>4.0500000000000001E-2</v>
      </c>
    </row>
    <row r="225" spans="7:8" x14ac:dyDescent="0.35">
      <c r="G225" s="7" t="s">
        <v>471</v>
      </c>
      <c r="H225" s="7">
        <v>9.8899999999999995E-3</v>
      </c>
    </row>
    <row r="226" spans="7:8" x14ac:dyDescent="0.35">
      <c r="G226" s="7" t="s">
        <v>295</v>
      </c>
      <c r="H226" s="7">
        <v>4.2700000000000002E-4</v>
      </c>
    </row>
    <row r="227" spans="7:8" x14ac:dyDescent="0.35">
      <c r="G227" s="7" t="s">
        <v>269</v>
      </c>
      <c r="H227" s="7">
        <v>1.6699999999999999E-4</v>
      </c>
    </row>
    <row r="228" spans="7:8" x14ac:dyDescent="0.35">
      <c r="G228" s="7" t="s">
        <v>270</v>
      </c>
      <c r="H228" s="7">
        <v>3.0699999999999998E-3</v>
      </c>
    </row>
    <row r="229" spans="7:8" x14ac:dyDescent="0.35">
      <c r="G229" s="7" t="s">
        <v>271</v>
      </c>
      <c r="H229" s="7">
        <v>8.5000000000000006E-5</v>
      </c>
    </row>
    <row r="230" spans="7:8" x14ac:dyDescent="0.35">
      <c r="G230" s="7" t="s">
        <v>472</v>
      </c>
      <c r="H230" s="7">
        <v>3.64E-3</v>
      </c>
    </row>
    <row r="231" spans="7:8" x14ac:dyDescent="0.35">
      <c r="G231" s="7" t="s">
        <v>473</v>
      </c>
      <c r="H231" s="7">
        <v>1.26E-2</v>
      </c>
    </row>
    <row r="232" spans="7:8" x14ac:dyDescent="0.35">
      <c r="G232" s="7" t="s">
        <v>474</v>
      </c>
      <c r="H232" s="7">
        <v>4.9100000000000001E-4</v>
      </c>
    </row>
    <row r="233" spans="7:8" x14ac:dyDescent="0.35">
      <c r="G233" s="7" t="s">
        <v>117</v>
      </c>
      <c r="H233" s="7">
        <v>3.5699999999999998E-3</v>
      </c>
    </row>
    <row r="234" spans="7:8" x14ac:dyDescent="0.35">
      <c r="G234" s="7" t="s">
        <v>78</v>
      </c>
      <c r="H234" s="7">
        <v>4.1799999999999997E-3</v>
      </c>
    </row>
    <row r="235" spans="7:8" x14ac:dyDescent="0.35">
      <c r="G235" s="7" t="s">
        <v>79</v>
      </c>
      <c r="H235" s="7">
        <v>6.1000000000000004E-3</v>
      </c>
    </row>
    <row r="236" spans="7:8" x14ac:dyDescent="0.35">
      <c r="G236" s="7" t="s">
        <v>80</v>
      </c>
      <c r="H236" s="7">
        <v>2.29E-2</v>
      </c>
    </row>
    <row r="237" spans="7:8" x14ac:dyDescent="0.35">
      <c r="G237" s="7" t="s">
        <v>77</v>
      </c>
      <c r="H237" s="7">
        <v>5.3099999999999996E-3</v>
      </c>
    </row>
    <row r="238" spans="7:8" x14ac:dyDescent="0.35">
      <c r="G238" s="7" t="s">
        <v>118</v>
      </c>
      <c r="H238" s="7">
        <v>5.8700000000000002E-3</v>
      </c>
    </row>
    <row r="239" spans="7:8" x14ac:dyDescent="0.35">
      <c r="G239" s="7" t="s">
        <v>119</v>
      </c>
      <c r="H239" s="7">
        <v>9.8700000000000003E-3</v>
      </c>
    </row>
    <row r="240" spans="7:8" x14ac:dyDescent="0.35">
      <c r="G240" s="7" t="s">
        <v>261</v>
      </c>
      <c r="H240" s="7">
        <v>2.14E-3</v>
      </c>
    </row>
    <row r="241" spans="7:8" x14ac:dyDescent="0.35">
      <c r="G241" s="7" t="s">
        <v>168</v>
      </c>
      <c r="H241" s="7">
        <v>8.3899999999999993E-6</v>
      </c>
    </row>
    <row r="242" spans="7:8" x14ac:dyDescent="0.35">
      <c r="G242" s="7" t="s">
        <v>212</v>
      </c>
      <c r="H242" s="7">
        <v>6.6E-3</v>
      </c>
    </row>
    <row r="243" spans="7:8" x14ac:dyDescent="0.35">
      <c r="G243" s="7" t="s">
        <v>149</v>
      </c>
      <c r="H243" s="7">
        <v>2.4400000000000002E-2</v>
      </c>
    </row>
    <row r="244" spans="7:8" x14ac:dyDescent="0.35">
      <c r="G244" s="7" t="s">
        <v>213</v>
      </c>
      <c r="H244" s="7">
        <v>9.2700000000000005E-3</v>
      </c>
    </row>
    <row r="245" spans="7:8" x14ac:dyDescent="0.35">
      <c r="G245" s="7" t="s">
        <v>475</v>
      </c>
      <c r="H245" s="7">
        <v>4.0899999999999999E-2</v>
      </c>
    </row>
    <row r="246" spans="7:8" x14ac:dyDescent="0.35">
      <c r="G246" s="7" t="s">
        <v>351</v>
      </c>
      <c r="H246" s="7">
        <v>1.06E-3</v>
      </c>
    </row>
    <row r="247" spans="7:8" x14ac:dyDescent="0.35">
      <c r="G247" s="7" t="s">
        <v>116</v>
      </c>
      <c r="H247" s="7">
        <v>3.6499999999999998E-2</v>
      </c>
    </row>
    <row r="248" spans="7:8" x14ac:dyDescent="0.35">
      <c r="G248" s="7" t="s">
        <v>69</v>
      </c>
      <c r="H248" s="7">
        <v>2.18E-2</v>
      </c>
    </row>
    <row r="249" spans="7:8" x14ac:dyDescent="0.35">
      <c r="G249" s="7" t="s">
        <v>476</v>
      </c>
      <c r="H249" s="7">
        <v>1E-3</v>
      </c>
    </row>
    <row r="250" spans="7:8" x14ac:dyDescent="0.35">
      <c r="G250" s="7" t="s">
        <v>100</v>
      </c>
      <c r="H250" s="7">
        <v>2.1100000000000001E-4</v>
      </c>
    </row>
    <row r="251" spans="7:8" x14ac:dyDescent="0.35">
      <c r="G251" s="7" t="s">
        <v>101</v>
      </c>
      <c r="H251" s="7">
        <v>2.1599999999999999E-4</v>
      </c>
    </row>
    <row r="252" spans="7:8" x14ac:dyDescent="0.35">
      <c r="G252" s="7" t="s">
        <v>102</v>
      </c>
      <c r="H252" s="7">
        <v>1.34E-4</v>
      </c>
    </row>
    <row r="253" spans="7:8" x14ac:dyDescent="0.35">
      <c r="G253" s="7" t="s">
        <v>52</v>
      </c>
      <c r="H253" s="7">
        <v>8.0700000000000001E-8</v>
      </c>
    </row>
    <row r="254" spans="7:8" x14ac:dyDescent="0.35">
      <c r="G254" s="7" t="s">
        <v>62</v>
      </c>
      <c r="H254" s="7">
        <v>1.44E-2</v>
      </c>
    </row>
    <row r="255" spans="7:8" x14ac:dyDescent="0.35">
      <c r="G255" s="7" t="s">
        <v>59</v>
      </c>
      <c r="H255" s="7">
        <v>9.7100000000000002E-6</v>
      </c>
    </row>
    <row r="256" spans="7:8" x14ac:dyDescent="0.35">
      <c r="G256" s="7" t="s">
        <v>60</v>
      </c>
      <c r="H256" s="7">
        <v>8.0400000000000002E-11</v>
      </c>
    </row>
    <row r="257" spans="7:8" x14ac:dyDescent="0.35">
      <c r="G257" s="7" t="s">
        <v>477</v>
      </c>
      <c r="H257" s="7">
        <v>2.2699999999999999E-4</v>
      </c>
    </row>
    <row r="258" spans="7:8" x14ac:dyDescent="0.35">
      <c r="G258" s="7" t="s">
        <v>221</v>
      </c>
      <c r="H258" s="7">
        <v>8.0199999999999994E-3</v>
      </c>
    </row>
    <row r="259" spans="7:8" x14ac:dyDescent="0.35">
      <c r="G259" s="7" t="s">
        <v>478</v>
      </c>
      <c r="H259" s="7">
        <v>9.7799999999999992E-4</v>
      </c>
    </row>
    <row r="260" spans="7:8" x14ac:dyDescent="0.35">
      <c r="G260" s="7" t="s">
        <v>479</v>
      </c>
      <c r="H260" s="7">
        <v>4.08E-4</v>
      </c>
    </row>
    <row r="261" spans="7:8" x14ac:dyDescent="0.35">
      <c r="G261" s="7" t="s">
        <v>136</v>
      </c>
      <c r="H261" s="7">
        <v>3.6900000000000002E-2</v>
      </c>
    </row>
    <row r="262" spans="7:8" x14ac:dyDescent="0.35">
      <c r="G262" s="7" t="s">
        <v>61</v>
      </c>
      <c r="H262" s="7">
        <v>2.2900000000000001E-4</v>
      </c>
    </row>
    <row r="263" spans="7:8" x14ac:dyDescent="0.35">
      <c r="G263" s="7" t="s">
        <v>480</v>
      </c>
      <c r="H263" s="7">
        <v>2.5899999999999999E-3</v>
      </c>
    </row>
    <row r="264" spans="7:8" x14ac:dyDescent="0.35">
      <c r="G264" s="7" t="s">
        <v>481</v>
      </c>
      <c r="H264" s="7">
        <v>3.85E-2</v>
      </c>
    </row>
    <row r="265" spans="7:8" x14ac:dyDescent="0.35">
      <c r="G265" s="7" t="s">
        <v>482</v>
      </c>
      <c r="H265" s="7">
        <v>6.1199999999999996E-3</v>
      </c>
    </row>
    <row r="266" spans="7:8" x14ac:dyDescent="0.35">
      <c r="G266" s="7" t="s">
        <v>483</v>
      </c>
      <c r="H266" s="7">
        <v>3.61E-2</v>
      </c>
    </row>
    <row r="267" spans="7:8" x14ac:dyDescent="0.35">
      <c r="G267" s="7" t="s">
        <v>484</v>
      </c>
      <c r="H267" s="7">
        <v>1.7999999999999999E-2</v>
      </c>
    </row>
    <row r="268" spans="7:8" x14ac:dyDescent="0.35">
      <c r="G268" s="7" t="s">
        <v>53</v>
      </c>
      <c r="H268" s="7">
        <v>1.3500000000000001E-3</v>
      </c>
    </row>
    <row r="269" spans="7:8" x14ac:dyDescent="0.35">
      <c r="G269" s="7" t="s">
        <v>135</v>
      </c>
      <c r="H269" s="7">
        <v>1.83E-3</v>
      </c>
    </row>
    <row r="270" spans="7:8" x14ac:dyDescent="0.35">
      <c r="G270" s="7" t="s">
        <v>485</v>
      </c>
      <c r="H270" s="7">
        <v>3.48E-3</v>
      </c>
    </row>
    <row r="271" spans="7:8" x14ac:dyDescent="0.35">
      <c r="G271" s="7" t="s">
        <v>178</v>
      </c>
      <c r="H271" s="7">
        <v>4.0800000000000003E-2</v>
      </c>
    </row>
    <row r="272" spans="7:8" x14ac:dyDescent="0.35">
      <c r="G272" s="7" t="s">
        <v>63</v>
      </c>
      <c r="H272" s="7">
        <v>5.1600000000000001E-5</v>
      </c>
    </row>
    <row r="273" spans="7:8" x14ac:dyDescent="0.35">
      <c r="G273" s="7" t="s">
        <v>96</v>
      </c>
      <c r="H273" s="7">
        <v>2.7100000000000002E-3</v>
      </c>
    </row>
    <row r="274" spans="7:8" x14ac:dyDescent="0.35">
      <c r="G274" s="7" t="s">
        <v>95</v>
      </c>
      <c r="H274" s="7">
        <v>1.8300000000000001E-5</v>
      </c>
    </row>
    <row r="275" spans="7:8" x14ac:dyDescent="0.35">
      <c r="G275" s="7" t="s">
        <v>220</v>
      </c>
      <c r="H275" s="7">
        <v>8.9999999999999993E-3</v>
      </c>
    </row>
    <row r="276" spans="7:8" x14ac:dyDescent="0.35">
      <c r="G276" s="7" t="s">
        <v>486</v>
      </c>
      <c r="H276" s="7">
        <v>0</v>
      </c>
    </row>
    <row r="277" spans="7:8" x14ac:dyDescent="0.35">
      <c r="G277" s="7" t="s">
        <v>64</v>
      </c>
      <c r="H277" s="7">
        <v>5.1900000000000003E-6</v>
      </c>
    </row>
    <row r="278" spans="7:8" x14ac:dyDescent="0.35">
      <c r="G278" s="7" t="s">
        <v>185</v>
      </c>
      <c r="H278" s="7">
        <v>2.5599999999999999E-5</v>
      </c>
    </row>
    <row r="279" spans="7:8" x14ac:dyDescent="0.35">
      <c r="G279" s="7" t="s">
        <v>236</v>
      </c>
      <c r="H279" s="7">
        <v>5.0699999999999999E-5</v>
      </c>
    </row>
    <row r="280" spans="7:8" x14ac:dyDescent="0.35">
      <c r="G280" s="7" t="s">
        <v>487</v>
      </c>
      <c r="H280" s="7">
        <v>2.9900000000000002E-6</v>
      </c>
    </row>
    <row r="283" spans="7:8" x14ac:dyDescent="0.35">
      <c r="G283" s="7" t="s">
        <v>488</v>
      </c>
    </row>
    <row r="284" spans="7:8" x14ac:dyDescent="0.35">
      <c r="G284" s="7" t="s">
        <v>489</v>
      </c>
    </row>
  </sheetData>
  <autoFilter ref="J4:K206" xr:uid="{00000000-0009-0000-0000-000001000000}">
    <sortState xmlns:xlrd2="http://schemas.microsoft.com/office/spreadsheetml/2017/richdata2" ref="J5:K206">
      <sortCondition ref="K4:K206"/>
    </sortState>
  </autoFilter>
  <sortState xmlns:xlrd2="http://schemas.microsoft.com/office/spreadsheetml/2017/richdata2" ref="A5:B86">
    <sortCondition ref="B4"/>
  </sortState>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5D0C1-C272-4B40-B981-1E0314EA2455}">
  <dimension ref="A1"/>
  <sheetViews>
    <sheetView workbookViewId="0">
      <selection activeCell="J44" sqref="J44"/>
    </sheetView>
  </sheetViews>
  <sheetFormatPr defaultRowHeight="14.5" x14ac:dyDescent="0.3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vt:lpstr>
      <vt:lpstr>genes biological processes</vt:lpstr>
      <vt:lpstr>protein biological processes</vt:lpstr>
      <vt:lpstr>day3 and 7 overlap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dc:creator>
  <cp:lastModifiedBy>Windows User</cp:lastModifiedBy>
  <dcterms:created xsi:type="dcterms:W3CDTF">2019-03-25T21:20:26Z</dcterms:created>
  <dcterms:modified xsi:type="dcterms:W3CDTF">2022-10-06T19:32:50Z</dcterms:modified>
</cp:coreProperties>
</file>