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肺绒癌\"/>
    </mc:Choice>
  </mc:AlternateContent>
  <xr:revisionPtr revIDLastSave="0" documentId="13_ncr:1_{641613A3-2E51-46D7-955B-CE0E881E61F0}" xr6:coauthVersionLast="47" xr6:coauthVersionMax="47" xr10:uidLastSave="{00000000-0000-0000-0000-000000000000}"/>
  <bookViews>
    <workbookView xWindow="-110" yWindow="-110" windowWidth="19420" windowHeight="10300" xr2:uid="{91FDE226-5E67-42BA-BE9D-0FCD5FCCE6E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2" l="1"/>
</calcChain>
</file>

<file path=xl/sharedStrings.xml><?xml version="1.0" encoding="utf-8"?>
<sst xmlns="http://schemas.openxmlformats.org/spreadsheetml/2006/main" count="133" uniqueCount="100">
  <si>
    <t xml:space="preserve"> Summary of the choriocarcinoma syndrome cases reported in the literature.</t>
    <phoneticPr fontId="1" type="noConversion"/>
  </si>
  <si>
    <t>Age/sex</t>
    <phoneticPr fontId="1" type="noConversion"/>
  </si>
  <si>
    <t>Outcome/follow-up</t>
    <phoneticPr fontId="1" type="noConversion"/>
  </si>
  <si>
    <t>12/F</t>
    <phoneticPr fontId="1" type="noConversion"/>
  </si>
  <si>
    <t>References</t>
    <phoneticPr fontId="1" type="noConversion"/>
  </si>
  <si>
    <t>8/F</t>
    <phoneticPr fontId="1" type="noConversion"/>
  </si>
  <si>
    <t>disease free
at a 3 month follow-up visit</t>
    <phoneticPr fontId="1" type="noConversion"/>
  </si>
  <si>
    <t>34/F</t>
    <phoneticPr fontId="1" type="noConversion"/>
  </si>
  <si>
    <t xml:space="preserve">liver </t>
    <phoneticPr fontId="1" type="noConversion"/>
  </si>
  <si>
    <t>chemotherapy,  surgery</t>
    <phoneticPr fontId="1" type="noConversion"/>
  </si>
  <si>
    <t>NA</t>
    <phoneticPr fontId="1" type="noConversion"/>
  </si>
  <si>
    <t>35/M</t>
    <phoneticPr fontId="1" type="noConversion"/>
  </si>
  <si>
    <t xml:space="preserve">testis mixed germ cell tumor with extensive retroperitoneal lymphadenopathy, and liver and lung metastases </t>
    <phoneticPr fontId="1" type="noConversion"/>
  </si>
  <si>
    <t>None</t>
    <phoneticPr fontId="1" type="noConversion"/>
  </si>
  <si>
    <t>15/M</t>
    <phoneticPr fontId="1" type="noConversion"/>
  </si>
  <si>
    <t>chemotherapy</t>
    <phoneticPr fontId="1" type="noConversion"/>
  </si>
  <si>
    <t>22/M</t>
    <phoneticPr fontId="1" type="noConversion"/>
  </si>
  <si>
    <t>lung</t>
    <phoneticPr fontId="1" type="noConversion"/>
  </si>
  <si>
    <t>brain and lung</t>
    <phoneticPr fontId="1" type="noConversion"/>
  </si>
  <si>
    <t>liver and intraperitoneal mass</t>
    <phoneticPr fontId="1" type="noConversion"/>
  </si>
  <si>
    <t>lung and skin</t>
    <phoneticPr fontId="1" type="noConversion"/>
  </si>
  <si>
    <t>lung</t>
    <phoneticPr fontId="1" type="noConversion"/>
  </si>
  <si>
    <t>28/M</t>
    <phoneticPr fontId="1" type="noConversion"/>
  </si>
  <si>
    <t xml:space="preserve">testicular choriocarcinoma with  lungs and retroperitoneum  metastases </t>
    <phoneticPr fontId="1" type="noConversion"/>
  </si>
  <si>
    <t xml:space="preserve">testicular choriocarcinoma with liver, lungs and retroperitoneum  metastases </t>
    <phoneticPr fontId="1" type="noConversion"/>
  </si>
  <si>
    <t>liver</t>
    <phoneticPr fontId="1" type="noConversion"/>
  </si>
  <si>
    <t>chemotherapy and abdomen irradiation</t>
    <phoneticPr fontId="1" type="noConversion"/>
  </si>
  <si>
    <t>41/M</t>
    <phoneticPr fontId="1" type="noConversion"/>
  </si>
  <si>
    <t xml:space="preserve">retroperitoneal primary extragonadal germ cell tumor </t>
    <phoneticPr fontId="1" type="noConversion"/>
  </si>
  <si>
    <t>chemotherapy and surgery</t>
    <phoneticPr fontId="1" type="noConversion"/>
  </si>
  <si>
    <t>alive/follow-up time unknown</t>
    <phoneticPr fontId="1" type="noConversion"/>
  </si>
  <si>
    <t>ARDS without obvious bleeding</t>
    <phoneticPr fontId="1" type="noConversion"/>
  </si>
  <si>
    <t>gestational choriocarcinoma with jejunal, pulmonary and hepatic metastases</t>
    <phoneticPr fontId="1" type="noConversion"/>
  </si>
  <si>
    <t>testicular choriocarcinoma with  jejunal and pulmonary  metastases</t>
    <phoneticPr fontId="1" type="noConversion"/>
  </si>
  <si>
    <t>32/M</t>
    <phoneticPr fontId="1" type="noConversion"/>
  </si>
  <si>
    <t xml:space="preserve">jejunum </t>
    <phoneticPr fontId="1" type="noConversion"/>
  </si>
  <si>
    <t>30/M</t>
    <phoneticPr fontId="1" type="noConversion"/>
  </si>
  <si>
    <t>37/M</t>
    <phoneticPr fontId="1" type="noConversion"/>
  </si>
  <si>
    <t>testicular choriocarcinoma with  stomach, lung, brain, liver, and spleen metastases</t>
    <phoneticPr fontId="1" type="noConversion"/>
  </si>
  <si>
    <t xml:space="preserve">testicular choriocarcinoma with  skin, lung, liver and brain metastases </t>
    <phoneticPr fontId="1" type="noConversion"/>
  </si>
  <si>
    <t xml:space="preserve">peritoneal primary extragonadal germ cell tumor with lung, liver, and para-aortic metastases. </t>
    <phoneticPr fontId="1" type="noConversion"/>
  </si>
  <si>
    <t>17/M</t>
    <phoneticPr fontId="1" type="noConversion"/>
  </si>
  <si>
    <t>testicular mixed germ-cell tumor with lung, bone, and retroperitoneal metastases</t>
    <phoneticPr fontId="1" type="noConversion"/>
  </si>
  <si>
    <t>disease free
at a 5 month follow-up visit</t>
    <phoneticPr fontId="1" type="noConversion"/>
  </si>
  <si>
    <t>26/M</t>
    <phoneticPr fontId="1" type="noConversion"/>
  </si>
  <si>
    <t>testicular choriocarcinoma with seminoma with lung and liver metastases</t>
    <phoneticPr fontId="1" type="noConversion"/>
  </si>
  <si>
    <t>lung and liver</t>
    <phoneticPr fontId="1" type="noConversion"/>
  </si>
  <si>
    <t>disease free
at a 8 month follow-up visit</t>
    <phoneticPr fontId="1" type="noConversion"/>
  </si>
  <si>
    <t>liver and jejunum</t>
    <phoneticPr fontId="1" type="noConversion"/>
  </si>
  <si>
    <t>46/M</t>
    <phoneticPr fontId="1" type="noConversion"/>
  </si>
  <si>
    <t>extra gonadal germ cell tumor with lung metastases</t>
    <phoneticPr fontId="1" type="noConversion"/>
  </si>
  <si>
    <t>disease free
at a 17 month follow-up visit</t>
    <phoneticPr fontId="1" type="noConversion"/>
  </si>
  <si>
    <t>gestational choriocarcinoma with lung metastases</t>
    <phoneticPr fontId="1" type="noConversion"/>
  </si>
  <si>
    <t>32/F</t>
    <phoneticPr fontId="1" type="noConversion"/>
  </si>
  <si>
    <t>chemotherapy and ECMO</t>
    <phoneticPr fontId="1" type="noConversion"/>
  </si>
  <si>
    <t>disease free
at a 2.5 years follow-up visit</t>
    <phoneticPr fontId="1" type="noConversion"/>
  </si>
  <si>
    <t>29/M</t>
    <phoneticPr fontId="1" type="noConversion"/>
  </si>
  <si>
    <t>testicular mixed germ-cell tumor with lung and liver metastases</t>
    <phoneticPr fontId="1" type="noConversion"/>
  </si>
  <si>
    <t>lung and brain</t>
    <phoneticPr fontId="1" type="noConversion"/>
  </si>
  <si>
    <t>30/F</t>
    <phoneticPr fontId="1" type="noConversion"/>
  </si>
  <si>
    <t>gestational choriocarcinoma with lung and liver metastases</t>
    <phoneticPr fontId="1" type="noConversion"/>
  </si>
  <si>
    <t>27/M</t>
    <phoneticPr fontId="1" type="noConversion"/>
  </si>
  <si>
    <t>testicular germ-cell tumor with lung metastases</t>
    <phoneticPr fontId="1" type="noConversion"/>
  </si>
  <si>
    <t>64/M</t>
    <phoneticPr fontId="1" type="noConversion"/>
  </si>
  <si>
    <t>primary choriocarcinoma with lung, nodal and brain metastases</t>
    <phoneticPr fontId="1" type="noConversion"/>
  </si>
  <si>
    <t>24/M</t>
    <phoneticPr fontId="1" type="noConversion"/>
  </si>
  <si>
    <t>extragonadal germ cell tumor with lung and liver metastases</t>
    <phoneticPr fontId="1" type="noConversion"/>
  </si>
  <si>
    <t>neurovascular intervention, chemotherapy, and craniospinal irradiation</t>
    <phoneticPr fontId="1" type="noConversion"/>
  </si>
  <si>
    <t>Treatment</t>
    <phoneticPr fontId="1" type="noConversion"/>
  </si>
  <si>
    <t>[8]</t>
    <phoneticPr fontId="1" type="noConversion"/>
  </si>
  <si>
    <t>[9]</t>
    <phoneticPr fontId="1" type="noConversion"/>
  </si>
  <si>
    <t>[10]</t>
    <phoneticPr fontId="1" type="noConversion"/>
  </si>
  <si>
    <t>[11]</t>
    <phoneticPr fontId="1" type="noConversion"/>
  </si>
  <si>
    <t>[12]</t>
    <phoneticPr fontId="1" type="noConversion"/>
  </si>
  <si>
    <t>[4]</t>
    <phoneticPr fontId="1" type="noConversion"/>
  </si>
  <si>
    <t>[13]</t>
    <phoneticPr fontId="1" type="noConversion"/>
  </si>
  <si>
    <t>[14]</t>
    <phoneticPr fontId="1" type="noConversion"/>
  </si>
  <si>
    <t>[15]</t>
    <phoneticPr fontId="1" type="noConversion"/>
  </si>
  <si>
    <t>[7]</t>
    <phoneticPr fontId="1" type="noConversion"/>
  </si>
  <si>
    <t>[16]</t>
    <phoneticPr fontId="1" type="noConversion"/>
  </si>
  <si>
    <t>[17]</t>
    <phoneticPr fontId="1" type="noConversion"/>
  </si>
  <si>
    <t>[18]</t>
    <phoneticPr fontId="1" type="noConversion"/>
  </si>
  <si>
    <t>[19]</t>
    <phoneticPr fontId="1" type="noConversion"/>
  </si>
  <si>
    <t>[20]</t>
    <phoneticPr fontId="1" type="noConversion"/>
  </si>
  <si>
    <t>[21]</t>
    <phoneticPr fontId="1" type="noConversion"/>
  </si>
  <si>
    <t>[22]</t>
    <phoneticPr fontId="1" type="noConversion"/>
  </si>
  <si>
    <t>[23]</t>
    <phoneticPr fontId="1" type="noConversion"/>
  </si>
  <si>
    <t>[24]</t>
    <phoneticPr fontId="1" type="noConversion"/>
  </si>
  <si>
    <t>[25]</t>
    <phoneticPr fontId="1" type="noConversion"/>
  </si>
  <si>
    <t>[26]</t>
    <phoneticPr fontId="1" type="noConversion"/>
  </si>
  <si>
    <t>Tumor type</t>
    <phoneticPr fontId="1" type="noConversion"/>
  </si>
  <si>
    <t>Origin of hemorrhage</t>
    <phoneticPr fontId="1" type="noConversion"/>
  </si>
  <si>
    <t>nongestational ovarian choriocarcinoma</t>
    <phoneticPr fontId="1" type="noConversion"/>
  </si>
  <si>
    <t>central nervous system (CNS) germ cell tumors (GCTs)</t>
    <phoneticPr fontId="1" type="noConversion"/>
  </si>
  <si>
    <t>died/hospital stay unknown</t>
    <phoneticPr fontId="1" type="noConversion"/>
  </si>
  <si>
    <t>died 5 days after
chemotherapy</t>
    <phoneticPr fontId="1" type="noConversion"/>
  </si>
  <si>
    <t>died 36 days after
hospital admission</t>
    <phoneticPr fontId="1" type="noConversion"/>
  </si>
  <si>
    <t>died 21 days after
hospital admission</t>
    <phoneticPr fontId="1" type="noConversion"/>
  </si>
  <si>
    <t>died 29 days after
hospital admission</t>
    <phoneticPr fontId="1" type="noConversion"/>
  </si>
  <si>
    <t>none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</si>
</sst>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E856-9705-4448-9650-D9032125E06D}">
  <dimension ref="A1:AR92"/>
  <sheetViews>
    <sheetView tabSelected="1" topLeftCell="A19" workbookViewId="0">
      <selection activeCell="D12" sqref="D12"/>
    </sheetView>
  </sheetViews>
  <sheetFormatPr defaultRowHeight="14" x14ac:dyDescent="0.3"/>
  <cols>
    <col min="1" max="1" width="9.25" customWidth="1"/>
    <col min="2" max="2" width="26.1640625" customWidth="1"/>
    <col min="3" max="3" width="16" customWidth="1"/>
    <col min="4" max="4" width="24.58203125" customWidth="1"/>
    <col min="5" max="5" width="14.75" customWidth="1"/>
    <col min="6" max="6" width="8.6640625" style="3"/>
  </cols>
  <sheetData>
    <row r="1" spans="1:44" ht="40.5" customHeight="1" x14ac:dyDescent="0.3">
      <c r="A1" s="8" t="s">
        <v>0</v>
      </c>
      <c r="B1" s="8"/>
      <c r="C1" s="8"/>
      <c r="D1" s="8"/>
      <c r="E1" s="8"/>
      <c r="F1" s="8"/>
    </row>
    <row r="2" spans="1:44" ht="28" x14ac:dyDescent="0.3">
      <c r="A2" s="1" t="s">
        <v>1</v>
      </c>
      <c r="B2" t="s">
        <v>90</v>
      </c>
      <c r="C2" s="1" t="s">
        <v>91</v>
      </c>
      <c r="D2" s="1" t="s">
        <v>68</v>
      </c>
      <c r="E2" s="1" t="s">
        <v>2</v>
      </c>
      <c r="F2" s="3" t="s">
        <v>4</v>
      </c>
    </row>
    <row r="3" spans="1:44" ht="47" customHeight="1" x14ac:dyDescent="0.3">
      <c r="A3" s="1" t="s">
        <v>3</v>
      </c>
      <c r="B3" s="1" t="s">
        <v>92</v>
      </c>
      <c r="C3" s="1" t="s">
        <v>17</v>
      </c>
      <c r="D3" s="2" t="s">
        <v>29</v>
      </c>
      <c r="E3" s="2" t="s">
        <v>6</v>
      </c>
      <c r="F3" s="5" t="s">
        <v>69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46" customHeight="1" x14ac:dyDescent="0.3">
      <c r="A4" s="2" t="s">
        <v>5</v>
      </c>
      <c r="B4" s="1" t="s">
        <v>93</v>
      </c>
      <c r="C4" s="2" t="s">
        <v>18</v>
      </c>
      <c r="D4" s="1" t="s">
        <v>67</v>
      </c>
      <c r="E4" s="4" t="s">
        <v>10</v>
      </c>
      <c r="F4" s="3" t="s">
        <v>70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43.5" customHeight="1" x14ac:dyDescent="0.3">
      <c r="A5" s="2" t="s">
        <v>7</v>
      </c>
      <c r="B5" s="1" t="s">
        <v>32</v>
      </c>
      <c r="C5" s="1" t="s">
        <v>8</v>
      </c>
      <c r="D5" s="2" t="s">
        <v>9</v>
      </c>
      <c r="E5" s="1" t="s">
        <v>10</v>
      </c>
      <c r="F5" s="3" t="s">
        <v>71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59.5" customHeight="1" x14ac:dyDescent="0.3">
      <c r="A6" s="2" t="s">
        <v>11</v>
      </c>
      <c r="B6" s="1" t="s">
        <v>12</v>
      </c>
      <c r="C6" s="1" t="s">
        <v>19</v>
      </c>
      <c r="D6" s="1" t="s">
        <v>13</v>
      </c>
      <c r="E6" s="2" t="s">
        <v>94</v>
      </c>
      <c r="F6" s="3" t="s">
        <v>72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42" x14ac:dyDescent="0.3">
      <c r="A7" s="1" t="s">
        <v>14</v>
      </c>
      <c r="B7" s="1" t="s">
        <v>39</v>
      </c>
      <c r="C7" s="1" t="s">
        <v>20</v>
      </c>
      <c r="D7" s="1" t="s">
        <v>15</v>
      </c>
      <c r="E7" s="2" t="s">
        <v>95</v>
      </c>
      <c r="F7" s="3" t="s">
        <v>73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42" x14ac:dyDescent="0.3">
      <c r="A8" s="2" t="s">
        <v>16</v>
      </c>
      <c r="B8" s="2" t="s">
        <v>23</v>
      </c>
      <c r="C8" s="2" t="s">
        <v>21</v>
      </c>
      <c r="D8" s="2" t="s">
        <v>15</v>
      </c>
      <c r="E8" s="2" t="s">
        <v>95</v>
      </c>
      <c r="F8" s="3" t="s">
        <v>74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42" x14ac:dyDescent="0.3">
      <c r="A9" s="2" t="s">
        <v>22</v>
      </c>
      <c r="B9" s="1" t="s">
        <v>24</v>
      </c>
      <c r="C9" s="1" t="s">
        <v>25</v>
      </c>
      <c r="D9" s="1" t="s">
        <v>26</v>
      </c>
      <c r="E9" s="1" t="s">
        <v>30</v>
      </c>
      <c r="F9" s="3" t="s">
        <v>75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28" x14ac:dyDescent="0.3">
      <c r="A10" s="2" t="s">
        <v>27</v>
      </c>
      <c r="B10" s="1" t="s">
        <v>28</v>
      </c>
      <c r="C10" s="2" t="s">
        <v>31</v>
      </c>
      <c r="D10" s="2" t="s">
        <v>29</v>
      </c>
      <c r="E10" s="2" t="s">
        <v>30</v>
      </c>
      <c r="F10" s="3" t="s">
        <v>76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42" x14ac:dyDescent="0.3">
      <c r="A11" s="2" t="s">
        <v>34</v>
      </c>
      <c r="B11" s="2" t="s">
        <v>33</v>
      </c>
      <c r="C11" s="1" t="s">
        <v>35</v>
      </c>
      <c r="D11" s="2" t="s">
        <v>29</v>
      </c>
      <c r="E11" s="2" t="s">
        <v>96</v>
      </c>
      <c r="F11" s="3" t="s">
        <v>77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42" x14ac:dyDescent="0.3">
      <c r="A12" s="2" t="s">
        <v>36</v>
      </c>
      <c r="B12" s="2" t="s">
        <v>38</v>
      </c>
      <c r="C12" s="2" t="s">
        <v>21</v>
      </c>
      <c r="D12" s="7" t="s">
        <v>99</v>
      </c>
      <c r="E12" s="2" t="s">
        <v>94</v>
      </c>
      <c r="F12" s="7" t="s">
        <v>78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42" x14ac:dyDescent="0.3">
      <c r="A13" s="2" t="s">
        <v>37</v>
      </c>
      <c r="B13" s="1" t="s">
        <v>40</v>
      </c>
      <c r="C13" s="2" t="s">
        <v>21</v>
      </c>
      <c r="D13" s="2" t="s">
        <v>15</v>
      </c>
      <c r="E13" s="2" t="s">
        <v>97</v>
      </c>
      <c r="F13" s="3" t="s">
        <v>79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42" x14ac:dyDescent="0.3">
      <c r="A14" s="2" t="s">
        <v>41</v>
      </c>
      <c r="B14" s="2" t="s">
        <v>42</v>
      </c>
      <c r="C14" s="2" t="s">
        <v>21</v>
      </c>
      <c r="D14" s="2" t="s">
        <v>29</v>
      </c>
      <c r="E14" s="2" t="s">
        <v>43</v>
      </c>
      <c r="F14" s="3" t="s">
        <v>80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42" x14ac:dyDescent="0.3">
      <c r="A15" s="2" t="s">
        <v>44</v>
      </c>
      <c r="B15" s="1" t="s">
        <v>45</v>
      </c>
      <c r="C15" s="2" t="s">
        <v>48</v>
      </c>
      <c r="D15" s="2" t="s">
        <v>29</v>
      </c>
      <c r="E15" s="2" t="s">
        <v>47</v>
      </c>
      <c r="F15" s="3" t="s">
        <v>81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42" x14ac:dyDescent="0.3">
      <c r="A16" s="2" t="s">
        <v>49</v>
      </c>
      <c r="B16" s="1" t="s">
        <v>50</v>
      </c>
      <c r="C16" s="2" t="s">
        <v>31</v>
      </c>
      <c r="D16" s="2" t="s">
        <v>29</v>
      </c>
      <c r="E16" s="2" t="s">
        <v>51</v>
      </c>
      <c r="F16" s="3" t="s">
        <v>82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42" x14ac:dyDescent="0.3">
      <c r="A17" s="2" t="s">
        <v>53</v>
      </c>
      <c r="B17" s="1" t="s">
        <v>52</v>
      </c>
      <c r="C17" s="2" t="s">
        <v>21</v>
      </c>
      <c r="D17" s="1" t="s">
        <v>54</v>
      </c>
      <c r="E17" s="2" t="s">
        <v>55</v>
      </c>
      <c r="F17" s="3" t="s">
        <v>83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42" x14ac:dyDescent="0.3">
      <c r="A18" s="2" t="s">
        <v>56</v>
      </c>
      <c r="B18" s="2" t="s">
        <v>57</v>
      </c>
      <c r="C18" s="2" t="s">
        <v>58</v>
      </c>
      <c r="D18" s="1" t="s">
        <v>15</v>
      </c>
      <c r="E18" s="2" t="s">
        <v>98</v>
      </c>
      <c r="F18" s="3" t="s">
        <v>84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28" x14ac:dyDescent="0.3">
      <c r="A19" s="2" t="s">
        <v>59</v>
      </c>
      <c r="B19" s="2" t="s">
        <v>60</v>
      </c>
      <c r="C19" s="2" t="s">
        <v>46</v>
      </c>
      <c r="D19" s="2" t="s">
        <v>99</v>
      </c>
      <c r="E19" s="2" t="s">
        <v>94</v>
      </c>
      <c r="F19" s="3" t="s">
        <v>85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28" x14ac:dyDescent="0.3">
      <c r="A20" s="2" t="s">
        <v>61</v>
      </c>
      <c r="B20" s="2" t="s">
        <v>62</v>
      </c>
      <c r="C20" s="2" t="s">
        <v>21</v>
      </c>
      <c r="D20" s="2" t="s">
        <v>15</v>
      </c>
      <c r="E20" s="2" t="s">
        <v>30</v>
      </c>
      <c r="F20" s="3" t="s">
        <v>86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42" x14ac:dyDescent="0.3">
      <c r="A21" s="2" t="s">
        <v>63</v>
      </c>
      <c r="B21" s="1" t="s">
        <v>64</v>
      </c>
      <c r="C21" s="2" t="s">
        <v>21</v>
      </c>
      <c r="D21" s="2" t="s">
        <v>15</v>
      </c>
      <c r="E21" s="2" t="s">
        <v>30</v>
      </c>
      <c r="F21" s="3" t="s">
        <v>87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28" x14ac:dyDescent="0.3">
      <c r="A22" s="2" t="s">
        <v>65</v>
      </c>
      <c r="B22" s="2" t="s">
        <v>62</v>
      </c>
      <c r="C22" s="2" t="s">
        <v>21</v>
      </c>
      <c r="D22" s="2" t="s">
        <v>29</v>
      </c>
      <c r="E22" s="2" t="s">
        <v>30</v>
      </c>
      <c r="F22" s="3" t="s">
        <v>88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42" x14ac:dyDescent="0.3">
      <c r="A23" s="9" t="s">
        <v>36</v>
      </c>
      <c r="B23" s="9" t="s">
        <v>66</v>
      </c>
      <c r="C23" s="9" t="s">
        <v>46</v>
      </c>
      <c r="D23" s="9" t="s">
        <v>15</v>
      </c>
      <c r="E23" s="9" t="s">
        <v>43</v>
      </c>
      <c r="F23" s="10" t="s">
        <v>89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x14ac:dyDescent="0.3">
      <c r="A24" s="1"/>
      <c r="B24" s="1"/>
      <c r="C24" s="1"/>
      <c r="D24" s="1"/>
      <c r="E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3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x14ac:dyDescent="0.3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x14ac:dyDescent="0.3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x14ac:dyDescent="0.3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x14ac:dyDescent="0.3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x14ac:dyDescent="0.3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3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x14ac:dyDescent="0.3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3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x14ac:dyDescent="0.3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x14ac:dyDescent="0.3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x14ac:dyDescent="0.3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3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x14ac:dyDescent="0.3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x14ac:dyDescent="0.3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x14ac:dyDescent="0.3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x14ac:dyDescent="0.3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x14ac:dyDescent="0.3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x14ac:dyDescent="0.3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x14ac:dyDescent="0.3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x14ac:dyDescent="0.3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x14ac:dyDescent="0.3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x14ac:dyDescent="0.3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x14ac:dyDescent="0.3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x14ac:dyDescent="0.3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x14ac:dyDescent="0.3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x14ac:dyDescent="0.3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x14ac:dyDescent="0.3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x14ac:dyDescent="0.3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x14ac:dyDescent="0.3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x14ac:dyDescent="0.3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x14ac:dyDescent="0.3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x14ac:dyDescent="0.3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x14ac:dyDescent="0.3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x14ac:dyDescent="0.3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x14ac:dyDescent="0.3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x14ac:dyDescent="0.3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x14ac:dyDescent="0.3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x14ac:dyDescent="0.3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x14ac:dyDescent="0.3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x14ac:dyDescent="0.3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x14ac:dyDescent="0.3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x14ac:dyDescent="0.3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x14ac:dyDescent="0.3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x14ac:dyDescent="0.3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x14ac:dyDescent="0.3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x14ac:dyDescent="0.3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3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x14ac:dyDescent="0.3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x14ac:dyDescent="0.3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x14ac:dyDescent="0.3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x14ac:dyDescent="0.3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x14ac:dyDescent="0.3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x14ac:dyDescent="0.3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x14ac:dyDescent="0.3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x14ac:dyDescent="0.3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x14ac:dyDescent="0.3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x14ac:dyDescent="0.3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x14ac:dyDescent="0.3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x14ac:dyDescent="0.3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x14ac:dyDescent="0.3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x14ac:dyDescent="0.3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x14ac:dyDescent="0.3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x14ac:dyDescent="0.3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D2CF-7146-4659-97B6-97EA0F0EC4FF}">
  <dimension ref="A1:A22"/>
  <sheetViews>
    <sheetView topLeftCell="A3" workbookViewId="0">
      <selection activeCell="A23" sqref="A23"/>
    </sheetView>
  </sheetViews>
  <sheetFormatPr defaultRowHeight="14" x14ac:dyDescent="0.3"/>
  <sheetData>
    <row r="1" spans="1:1" x14ac:dyDescent="0.3">
      <c r="A1" s="6">
        <v>12</v>
      </c>
    </row>
    <row r="2" spans="1:1" x14ac:dyDescent="0.3">
      <c r="A2" s="6">
        <v>8</v>
      </c>
    </row>
    <row r="3" spans="1:1" x14ac:dyDescent="0.3">
      <c r="A3" s="6">
        <v>34</v>
      </c>
    </row>
    <row r="4" spans="1:1" x14ac:dyDescent="0.3">
      <c r="A4" s="6">
        <v>35</v>
      </c>
    </row>
    <row r="5" spans="1:1" x14ac:dyDescent="0.3">
      <c r="A5" s="6">
        <v>15</v>
      </c>
    </row>
    <row r="6" spans="1:1" x14ac:dyDescent="0.3">
      <c r="A6" s="6">
        <v>22</v>
      </c>
    </row>
    <row r="7" spans="1:1" x14ac:dyDescent="0.3">
      <c r="A7" s="6">
        <v>28</v>
      </c>
    </row>
    <row r="8" spans="1:1" x14ac:dyDescent="0.3">
      <c r="A8" s="6">
        <v>41</v>
      </c>
    </row>
    <row r="9" spans="1:1" x14ac:dyDescent="0.3">
      <c r="A9" s="6">
        <v>32</v>
      </c>
    </row>
    <row r="10" spans="1:1" x14ac:dyDescent="0.3">
      <c r="A10" s="6">
        <v>30</v>
      </c>
    </row>
    <row r="11" spans="1:1" x14ac:dyDescent="0.3">
      <c r="A11" s="6">
        <v>37</v>
      </c>
    </row>
    <row r="12" spans="1:1" x14ac:dyDescent="0.3">
      <c r="A12" s="6">
        <v>17</v>
      </c>
    </row>
    <row r="13" spans="1:1" x14ac:dyDescent="0.3">
      <c r="A13" s="6">
        <v>26</v>
      </c>
    </row>
    <row r="14" spans="1:1" x14ac:dyDescent="0.3">
      <c r="A14" s="6">
        <v>46</v>
      </c>
    </row>
    <row r="15" spans="1:1" x14ac:dyDescent="0.3">
      <c r="A15" s="6">
        <v>32</v>
      </c>
    </row>
    <row r="16" spans="1:1" x14ac:dyDescent="0.3">
      <c r="A16" s="6">
        <v>29</v>
      </c>
    </row>
    <row r="17" spans="1:1" x14ac:dyDescent="0.3">
      <c r="A17" s="6">
        <v>30</v>
      </c>
    </row>
    <row r="18" spans="1:1" x14ac:dyDescent="0.3">
      <c r="A18" s="6">
        <v>27</v>
      </c>
    </row>
    <row r="19" spans="1:1" x14ac:dyDescent="0.3">
      <c r="A19" s="6">
        <v>64</v>
      </c>
    </row>
    <row r="20" spans="1:1" x14ac:dyDescent="0.3">
      <c r="A20" s="6">
        <v>24</v>
      </c>
    </row>
    <row r="21" spans="1:1" x14ac:dyDescent="0.3">
      <c r="A21" s="6">
        <v>30</v>
      </c>
    </row>
    <row r="22" spans="1:1" x14ac:dyDescent="0.3">
      <c r="A22">
        <f>AVERAGE(A1:A21)</f>
        <v>29.476190476190474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86199</cp:lastModifiedBy>
  <dcterms:created xsi:type="dcterms:W3CDTF">2022-05-01T13:44:34Z</dcterms:created>
  <dcterms:modified xsi:type="dcterms:W3CDTF">2022-06-21T12:13:39Z</dcterms:modified>
</cp:coreProperties>
</file>