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2022\Manuscripts\CUltivare\Documentos\Rev_final\"/>
    </mc:Choice>
  </mc:AlternateContent>
  <xr:revisionPtr revIDLastSave="0" documentId="13_ncr:1_{298037C0-7827-42A8-91E6-DBA61F808D18}" xr6:coauthVersionLast="47" xr6:coauthVersionMax="47" xr10:uidLastSave="{00000000-0000-0000-0000-000000000000}"/>
  <bookViews>
    <workbookView xWindow="-28920" yWindow="405" windowWidth="29040" windowHeight="15990" activeTab="1" xr2:uid="{857C502C-FBF2-4C40-A601-725E99D5BA09}"/>
  </bookViews>
  <sheets>
    <sheet name="S1_Physicochemical_data" sheetId="5" r:id="rId1"/>
    <sheet name="S2_majortax_relabundance_phylum" sheetId="3" r:id="rId2"/>
    <sheet name="S3_minortax_relabundance_phylum" sheetId="4" r:id="rId3"/>
    <sheet name="S4_majortaxa_relabundance_fam" sheetId="1" r:id="rId4"/>
    <sheet name="S5_minortax_relabundance_fam" sheetId="2" r:id="rId5"/>
    <sheet name="S6_Permanova_tables" sheetId="6" r:id="rId6"/>
    <sheet name="S7_Physicochem_x_rhizosphere" sheetId="7" r:id="rId7"/>
    <sheet name="S8_Functional_prediction" sheetId="8" r:id="rId8"/>
    <sheet name="S9_shared_otu_tables_proportion" sheetId="11" r:id="rId9"/>
    <sheet name="S10_shared_otu_taxonomy" sheetId="12" r:id="rId10"/>
    <sheet name="S11_net_and_keystonetaxa" sheetId="13" r:id="rId11"/>
    <sheet name="S12_Raw_abundance_values" sheetId="14" r:id="rId12"/>
    <sheet name="S13_alpha_div" sheetId="15" r:id="rId13"/>
  </sheets>
  <definedNames>
    <definedName name="DatosExternos_1" localSheetId="8" hidden="1">S9_shared_otu_tables_proportion!#REF!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3" l="1"/>
  <c r="G11" i="13"/>
  <c r="G10" i="13"/>
  <c r="G13" i="13" s="1"/>
  <c r="G6" i="13"/>
  <c r="G5" i="13"/>
  <c r="G4" i="13"/>
  <c r="G7" i="13" s="1"/>
  <c r="G3" i="13"/>
  <c r="F19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2" i="1"/>
  <c r="F183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2" i="2"/>
  <c r="C19" i="1"/>
  <c r="D19" i="1"/>
  <c r="E19" i="1"/>
  <c r="B19" i="1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T72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shared_otu_endorhiza_Family" description="Conexión a la consulta 'shared_otu_endorhiza_Family' en el libro." type="5" refreshedVersion="0" background="1">
    <dbPr connection="Provider=Microsoft.Mashup.OleDb.1;Data Source=$Workbook$;Location=shared_otu_endorhiza_Family;Extended Properties=&quot;&quot;" command="SELECT * FROM [shared_otu_endorhiza_Family]"/>
  </connection>
  <connection id="2" xr16:uid="{00000000-0015-0000-FFFF-FFFF01000000}" keepAlive="1" name="Consulta - shared_otu_family" description="Conexión a la consulta 'shared_otu_family' en el libro." type="5" refreshedVersion="0" background="1">
    <dbPr connection="Provider=Microsoft.Mashup.OleDb.1;Data Source=$Workbook$;Location=shared_otu_family;Extended Properties=&quot;&quot;" command="SELECT * FROM [shared_otu_family]"/>
  </connection>
</connections>
</file>

<file path=xl/sharedStrings.xml><?xml version="1.0" encoding="utf-8"?>
<sst xmlns="http://schemas.openxmlformats.org/spreadsheetml/2006/main" count="4328" uniqueCount="1495">
  <si>
    <t>Rhizosphere Fena</t>
  </si>
  <si>
    <t>Rhizosphere Rocky</t>
  </si>
  <si>
    <t>Rhizosphere Patras</t>
  </si>
  <si>
    <t>Rhizosphere Joker</t>
  </si>
  <si>
    <t>Unclassified</t>
  </si>
  <si>
    <t>Pseudomonadaceae</t>
  </si>
  <si>
    <t>Comamonadaceae</t>
  </si>
  <si>
    <t>Oxalobacteraceae</t>
  </si>
  <si>
    <t>Flavobacteriaceae</t>
  </si>
  <si>
    <t>Xanthomonadaceae</t>
  </si>
  <si>
    <t>Chitinophagaceae</t>
  </si>
  <si>
    <t>Sphingomonadaceae</t>
  </si>
  <si>
    <t>Sphingobacteriaceae</t>
  </si>
  <si>
    <t>Hyphomicrobiaceae</t>
  </si>
  <si>
    <t>Enterobacteriaceae</t>
  </si>
  <si>
    <t>Caulobacteraceae</t>
  </si>
  <si>
    <t>Ruminococcaceae</t>
  </si>
  <si>
    <t>Rhizobiaceae</t>
  </si>
  <si>
    <t>Bradyrhizobiaceae</t>
  </si>
  <si>
    <t>Less abundance</t>
  </si>
  <si>
    <t>Moraxellaceae</t>
  </si>
  <si>
    <t>Lachnospiraceae</t>
  </si>
  <si>
    <t>Cytophagaceae</t>
  </si>
  <si>
    <t>Staphylococcaceae</t>
  </si>
  <si>
    <t>[Chthoniobacteraceae]</t>
  </si>
  <si>
    <t>Corynebacteriaceae</t>
  </si>
  <si>
    <t>Micrococcaceae</t>
  </si>
  <si>
    <t>Bacteroidaceae</t>
  </si>
  <si>
    <t>Sinobacteraceae</t>
  </si>
  <si>
    <t>Koribacteraceae</t>
  </si>
  <si>
    <t>Prevotellaceae</t>
  </si>
  <si>
    <t>Microbacteriaceae</t>
  </si>
  <si>
    <t>[Weeksellaceae]</t>
  </si>
  <si>
    <t>Brevibacteriaceae</t>
  </si>
  <si>
    <t>Intrasporangiaceae</t>
  </si>
  <si>
    <t>Burkholderiaceae</t>
  </si>
  <si>
    <t>Lactobacillaceae</t>
  </si>
  <si>
    <t>Bacillaceae</t>
  </si>
  <si>
    <t>Dermabacteraceae</t>
  </si>
  <si>
    <t>Pseudonocardiaceae</t>
  </si>
  <si>
    <t>Gaiellaceae</t>
  </si>
  <si>
    <t>Solibacteraceae</t>
  </si>
  <si>
    <t>Actinosynnemataceae</t>
  </si>
  <si>
    <t>Mycobacteriaceae</t>
  </si>
  <si>
    <t>Rhodospirillaceae</t>
  </si>
  <si>
    <t>Ellin5301</t>
  </si>
  <si>
    <t>Methylobacteriaceae</t>
  </si>
  <si>
    <t>Ellin6075</t>
  </si>
  <si>
    <t>Streptomycetaceae</t>
  </si>
  <si>
    <t>Clostridiaceae</t>
  </si>
  <si>
    <t>Yaniellaceae</t>
  </si>
  <si>
    <t>Micromonosporaceae</t>
  </si>
  <si>
    <t>Verrucomicrobiaceae</t>
  </si>
  <si>
    <t>Rhodocyclaceae</t>
  </si>
  <si>
    <t>Polyangiaceae</t>
  </si>
  <si>
    <t>Gemmataceae</t>
  </si>
  <si>
    <t>Isosphaeraceae</t>
  </si>
  <si>
    <t>Aerococcaceae</t>
  </si>
  <si>
    <t>Patulibacteraceae</t>
  </si>
  <si>
    <t>Conexibacteraceae</t>
  </si>
  <si>
    <t>EB1017</t>
  </si>
  <si>
    <t>Pirellulaceae</t>
  </si>
  <si>
    <t>Erysipelotrichaceae</t>
  </si>
  <si>
    <t>Myxococcaceae</t>
  </si>
  <si>
    <t>Alteromonadaceae</t>
  </si>
  <si>
    <t>Streptococcaceae</t>
  </si>
  <si>
    <t>EB1003</t>
  </si>
  <si>
    <t>Veillonellaceae</t>
  </si>
  <si>
    <t>Phyllobacteriaceae</t>
  </si>
  <si>
    <t>Methylophilaceae</t>
  </si>
  <si>
    <t>Acidobacteriaceae</t>
  </si>
  <si>
    <t>Nocardiopsaceae</t>
  </si>
  <si>
    <t>A4b</t>
  </si>
  <si>
    <t>Paenibacillaceae</t>
  </si>
  <si>
    <t>Succinivibrionaceae</t>
  </si>
  <si>
    <t>Halomonadaceae</t>
  </si>
  <si>
    <t>Coriobacteriaceae</t>
  </si>
  <si>
    <t>Piscirickettsiaceae</t>
  </si>
  <si>
    <t>Acetobacteraceae</t>
  </si>
  <si>
    <t>Nocardioidaceae</t>
  </si>
  <si>
    <t>Geodermatophilaceae</t>
  </si>
  <si>
    <t>[Kouleothrixaceae]</t>
  </si>
  <si>
    <t>Nocardiaceae</t>
  </si>
  <si>
    <t>[Fimbriimonadaceae]</t>
  </si>
  <si>
    <t>Erythrobacteraceae</t>
  </si>
  <si>
    <t>FFCH4570</t>
  </si>
  <si>
    <t>Nakamurellaceae</t>
  </si>
  <si>
    <t>[Paraprevotellaceae]</t>
  </si>
  <si>
    <t>Brucellaceae</t>
  </si>
  <si>
    <t>Frankiaceae</t>
  </si>
  <si>
    <t>Planctomycetaceae</t>
  </si>
  <si>
    <t>Planococcaceae</t>
  </si>
  <si>
    <t>Cystobacteraceae</t>
  </si>
  <si>
    <t>Nitrososphaeraceae</t>
  </si>
  <si>
    <t>Nitrospiraceae</t>
  </si>
  <si>
    <t>Xanthobacteraceae</t>
  </si>
  <si>
    <t>Rhodobacteraceae</t>
  </si>
  <si>
    <t>Bdellovibrionaceae</t>
  </si>
  <si>
    <t>mb2424</t>
  </si>
  <si>
    <t>Kineosporiaceae</t>
  </si>
  <si>
    <t>Haliangiaceae</t>
  </si>
  <si>
    <t>Ellin515</t>
  </si>
  <si>
    <t>Dietziaceae</t>
  </si>
  <si>
    <t>Opitutaceae</t>
  </si>
  <si>
    <t>Chthonomonadaceae</t>
  </si>
  <si>
    <t>Deinococcaceae</t>
  </si>
  <si>
    <t>Bogoriellaceae</t>
  </si>
  <si>
    <t>RB40</t>
  </si>
  <si>
    <t>Beijerinckiaceae</t>
  </si>
  <si>
    <t>S24-7</t>
  </si>
  <si>
    <t>Bifidobacteriaceae</t>
  </si>
  <si>
    <t>Ellin517</t>
  </si>
  <si>
    <t>Alcaligenaceae</t>
  </si>
  <si>
    <t>Nitrosomonadaceae</t>
  </si>
  <si>
    <t>Bacteriovoracaceae</t>
  </si>
  <si>
    <t>Hyphomonadaceae</t>
  </si>
  <si>
    <t>Desulfovibrionaceae</t>
  </si>
  <si>
    <t>0319-6A21</t>
  </si>
  <si>
    <t>Fusobacteriaceae</t>
  </si>
  <si>
    <t>Porphyromonadaceae</t>
  </si>
  <si>
    <t>01D2Z36</t>
  </si>
  <si>
    <t>Gemmatimonadaceae</t>
  </si>
  <si>
    <t>Coxiellaceae</t>
  </si>
  <si>
    <t>Armatimonadaceae</t>
  </si>
  <si>
    <t>Cryomorphaceae</t>
  </si>
  <si>
    <t>211ds20</t>
  </si>
  <si>
    <t>Solirubrobacteraceae</t>
  </si>
  <si>
    <t>Peptococcaceae</t>
  </si>
  <si>
    <t>SAGMA-X</t>
  </si>
  <si>
    <t>Aurantimonadaceae</t>
  </si>
  <si>
    <t>Aeromonadaceae</t>
  </si>
  <si>
    <t>oc28</t>
  </si>
  <si>
    <t>Methylocystaceae</t>
  </si>
  <si>
    <t>Syntrophobacteraceae</t>
  </si>
  <si>
    <t>Christensenellaceae</t>
  </si>
  <si>
    <t>Thermomonosporaceae</t>
  </si>
  <si>
    <t>Streptosporangiaceae</t>
  </si>
  <si>
    <t>Listeriaceae</t>
  </si>
  <si>
    <t>Enterococcaceae</t>
  </si>
  <si>
    <t>PRR-10</t>
  </si>
  <si>
    <t>[Bryobacteraceae]</t>
  </si>
  <si>
    <t>Actinospicaceae</t>
  </si>
  <si>
    <t>Legionellaceae</t>
  </si>
  <si>
    <t>Holophagaceae</t>
  </si>
  <si>
    <t>Dolo_23</t>
  </si>
  <si>
    <t>Ruaniaceae</t>
  </si>
  <si>
    <t>Peptostreptococcaceae</t>
  </si>
  <si>
    <t>Pelobacteraceae</t>
  </si>
  <si>
    <t>Williamsiaceae</t>
  </si>
  <si>
    <t>0319-6G20</t>
  </si>
  <si>
    <t>Iamiaceae</t>
  </si>
  <si>
    <t>Vibrionaceae</t>
  </si>
  <si>
    <t>Cellulomonadaceae</t>
  </si>
  <si>
    <t>Thermoactinomycetaceae</t>
  </si>
  <si>
    <t>Phormidiaceae</t>
  </si>
  <si>
    <t>Sanguibacteraceae</t>
  </si>
  <si>
    <t>C111</t>
  </si>
  <si>
    <t>Saprospiraceae</t>
  </si>
  <si>
    <t>Sporichthyaceae</t>
  </si>
  <si>
    <t>Pasteurellaceae</t>
  </si>
  <si>
    <t>Pseudanabaenaceae</t>
  </si>
  <si>
    <t>Anaeroplasmataceae</t>
  </si>
  <si>
    <t>Desulfobulbaceae</t>
  </si>
  <si>
    <t>Geobacteraceae</t>
  </si>
  <si>
    <t>5B-12</t>
  </si>
  <si>
    <t>Dermacoccaceae</t>
  </si>
  <si>
    <t>Procabacteriaceae</t>
  </si>
  <si>
    <t>UD5</t>
  </si>
  <si>
    <t>[Pedosphaeraceae]</t>
  </si>
  <si>
    <t>Nannocystaceae</t>
  </si>
  <si>
    <t>Spirochaetaceae</t>
  </si>
  <si>
    <t>AK1AB1_02E</t>
  </si>
  <si>
    <t>Thermogemmatisporaceae</t>
  </si>
  <si>
    <t>[Exiguobacteraceae]</t>
  </si>
  <si>
    <t>SBYG_4172</t>
  </si>
  <si>
    <t>[Tissierellaceae]</t>
  </si>
  <si>
    <t>auto67_4W</t>
  </si>
  <si>
    <t>Rikenellaceae</t>
  </si>
  <si>
    <t>Parachlamydiaceae</t>
  </si>
  <si>
    <t>OM27</t>
  </si>
  <si>
    <t>Leptospiraceae</t>
  </si>
  <si>
    <t>Actinomycetaceae</t>
  </si>
  <si>
    <t>Cystobacterineae</t>
  </si>
  <si>
    <t>Elusimicrobiaceae</t>
  </si>
  <si>
    <t>Rubrobacteraceae</t>
  </si>
  <si>
    <t>[Entotheonellaceae]</t>
  </si>
  <si>
    <t>Ktedonobacteraceae</t>
  </si>
  <si>
    <t>Leuconostocaceae</t>
  </si>
  <si>
    <t>Gracilibacteraceae</t>
  </si>
  <si>
    <t>Rickettsiaceae</t>
  </si>
  <si>
    <t>Campylobacteraceae</t>
  </si>
  <si>
    <t>Halobacteriaceae</t>
  </si>
  <si>
    <t>Methanomicrobiaceae</t>
  </si>
  <si>
    <t>Methanosarcinaceae</t>
  </si>
  <si>
    <t>Turicibacteraceae</t>
  </si>
  <si>
    <t>Beutenbergiaceae</t>
  </si>
  <si>
    <t>[Amoebophilaceae]</t>
  </si>
  <si>
    <t>Alicyclobacillaceae</t>
  </si>
  <si>
    <t>Haloplasmataceae</t>
  </si>
  <si>
    <t>Leptotrichiaceae</t>
  </si>
  <si>
    <t>Hydrogenophilaceae</t>
  </si>
  <si>
    <t>ID</t>
  </si>
  <si>
    <t>Root_endosphere Fena</t>
  </si>
  <si>
    <t>Root_endosphere Rocky</t>
  </si>
  <si>
    <t>Root_endosphere Patras</t>
  </si>
  <si>
    <t>Root_endosphere Joker</t>
  </si>
  <si>
    <t>k__Bacteria;p__Proteobacteria</t>
  </si>
  <si>
    <t>k__Bacteria;p__Bacteroidetes</t>
  </si>
  <si>
    <t>k__Bacteria;p__Actinobacteria</t>
  </si>
  <si>
    <t>k__Bacteria;p__Firmicutes</t>
  </si>
  <si>
    <t>k__Bacteria;p__Acidobacteria</t>
  </si>
  <si>
    <t>k__Bacteria;p__Verrucomicrobia</t>
  </si>
  <si>
    <t>k__Bacteria;p__Chloroflexi</t>
  </si>
  <si>
    <t>k__Bacteria;p__Planctomycetes</t>
  </si>
  <si>
    <t>k__Bacteria;p__Gemmatimonadetes</t>
  </si>
  <si>
    <t>k__Bacteria;p__AD3</t>
  </si>
  <si>
    <t>k__Bacteria;p__Armatimonadetes</t>
  </si>
  <si>
    <t>k__Bacteria;p__WPS-2</t>
  </si>
  <si>
    <t>k__Bacteria;p__Nitrospirae</t>
  </si>
  <si>
    <t>k__Archaea;p__Crenarchaeota</t>
  </si>
  <si>
    <t>k__Bacteria;p__Cyanobacteria</t>
  </si>
  <si>
    <t>k__Bacteria;p__[Thermi]</t>
  </si>
  <si>
    <t>k__Bacteria;p__Fibrobacteres</t>
  </si>
  <si>
    <t>k__Bacteria;p__Fusobacteria</t>
  </si>
  <si>
    <t>k__Bacteria;p__Chlorobi</t>
  </si>
  <si>
    <t>k__Bacteria;p__Tenericutes</t>
  </si>
  <si>
    <t>k__Bacteria;p__OD1</t>
  </si>
  <si>
    <t>k__Bacteria;p__Chlamydiae</t>
  </si>
  <si>
    <t>k__Bacteria;p__WS3</t>
  </si>
  <si>
    <t>k__Bacteria;p__Elusimicrobia</t>
  </si>
  <si>
    <t>k__Bacteria;p__FBP</t>
  </si>
  <si>
    <t>k__Bacteria;p__GAL15</t>
  </si>
  <si>
    <t>k__Bacteria;p__BHI80-139</t>
  </si>
  <si>
    <t>k__Bacteria;p__TM7</t>
  </si>
  <si>
    <t>k__Bacteria;p__WS2</t>
  </si>
  <si>
    <t>k__Bacteria;p__Spirochaetes</t>
  </si>
  <si>
    <t>k__Archaea;p__Euryarchaeota</t>
  </si>
  <si>
    <t>k__Bacteria;p__OP3</t>
  </si>
  <si>
    <t>k__Bacteria;p__TM6</t>
  </si>
  <si>
    <t>Chemical properties of soils</t>
  </si>
  <si>
    <t>N (mg kg-1)</t>
  </si>
  <si>
    <t>57,78 ± 4,66</t>
  </si>
  <si>
    <t>P (mg kg-1)</t>
  </si>
  <si>
    <t>33,00 ± 3,65</t>
  </si>
  <si>
    <t>K (mg kg-1)</t>
  </si>
  <si>
    <t>148,50 ± 10,54</t>
  </si>
  <si>
    <t>pH (H2O)</t>
  </si>
  <si>
    <t>6,34 ± 0,04</t>
  </si>
  <si>
    <t>Organic Matter (%)</t>
  </si>
  <si>
    <t>15,75 ± 0,50</t>
  </si>
  <si>
    <t>K (cmol kg-1)</t>
  </si>
  <si>
    <t>0,46 ± 0,21</t>
  </si>
  <si>
    <t>Na (cmol kg-1)</t>
  </si>
  <si>
    <t>0,04 ± 0,02</t>
  </si>
  <si>
    <t>Ca (cmol kg-1)</t>
  </si>
  <si>
    <t>15,13 ± 1,08</t>
  </si>
  <si>
    <t>Mg (cmol kg-1)</t>
  </si>
  <si>
    <t>1,49 ± 0,02</t>
  </si>
  <si>
    <t>Al (cmol kg-1)</t>
  </si>
  <si>
    <t>0,02 ± 0,02</t>
  </si>
  <si>
    <t>Al Saturation (%)a</t>
  </si>
  <si>
    <t>0,14 ± 0,09</t>
  </si>
  <si>
    <t>CICE (cmol kg-1)</t>
  </si>
  <si>
    <t>17,14 ± 0,91</t>
  </si>
  <si>
    <t>Base saturation (cmol kg-1)</t>
  </si>
  <si>
    <t>17,11 ± 0,93</t>
  </si>
  <si>
    <t>Values</t>
  </si>
  <si>
    <t>Cultivar</t>
  </si>
  <si>
    <t>Df</t>
  </si>
  <si>
    <t>SumsOfSqs</t>
  </si>
  <si>
    <t>MeanSqs</t>
  </si>
  <si>
    <t>F.Model</t>
  </si>
  <si>
    <t>R2</t>
  </si>
  <si>
    <t>Pr(&gt;F)</t>
  </si>
  <si>
    <t>Nicho</t>
  </si>
  <si>
    <t>0.498237</t>
  </si>
  <si>
    <t>0.174299</t>
  </si>
  <si>
    <t>0.084</t>
  </si>
  <si>
    <t>method name</t>
  </si>
  <si>
    <t>PERMANOVA</t>
  </si>
  <si>
    <t>Residuals</t>
  </si>
  <si>
    <t>0.354043</t>
  </si>
  <si>
    <t>NaN</t>
  </si>
  <si>
    <t>0.825701</t>
  </si>
  <si>
    <t>test statistic name</t>
  </si>
  <si>
    <t>pseudo-F</t>
  </si>
  <si>
    <t>Total</t>
  </si>
  <si>
    <t>sample size</t>
  </si>
  <si>
    <t>number of groups</t>
  </si>
  <si>
    <t>test statistic</t>
  </si>
  <si>
    <t>p-value</t>
  </si>
  <si>
    <t>0.075</t>
  </si>
  <si>
    <t>0.001</t>
  </si>
  <si>
    <t>0.002</t>
  </si>
  <si>
    <t>number of permutations</t>
  </si>
  <si>
    <t>Sample_type</t>
  </si>
  <si>
    <t>0.262615</t>
  </si>
  <si>
    <t>0.449131</t>
  </si>
  <si>
    <t>0.157120</t>
  </si>
  <si>
    <t>0.007</t>
  </si>
  <si>
    <t>Sample size</t>
  </si>
  <si>
    <t>Permutations</t>
  </si>
  <si>
    <t>q-value</t>
  </si>
  <si>
    <t>0.217587</t>
  </si>
  <si>
    <t>0.405966</t>
  </si>
  <si>
    <t>Group 1</t>
  </si>
  <si>
    <t>Group 2</t>
  </si>
  <si>
    <t>Fena</t>
  </si>
  <si>
    <t>Joker</t>
  </si>
  <si>
    <t>0.341</t>
  </si>
  <si>
    <t>0.3410</t>
  </si>
  <si>
    <t>Patras</t>
  </si>
  <si>
    <t>0.090</t>
  </si>
  <si>
    <t>0.2436</t>
  </si>
  <si>
    <t>Rocky</t>
  </si>
  <si>
    <t>0.194</t>
  </si>
  <si>
    <t>0.100</t>
  </si>
  <si>
    <t>0.123</t>
  </si>
  <si>
    <t>0.287432</t>
  </si>
  <si>
    <t>0.737385</t>
  </si>
  <si>
    <t>0.203</t>
  </si>
  <si>
    <t>Endorhiza</t>
  </si>
  <si>
    <t>Rhizosphere</t>
  </si>
  <si>
    <t>0.254147</t>
  </si>
  <si>
    <t>0.563086</t>
  </si>
  <si>
    <t>ANOSIM results</t>
  </si>
  <si>
    <t>ANOSIM</t>
  </si>
  <si>
    <t>R</t>
  </si>
  <si>
    <t>0.069753</t>
  </si>
  <si>
    <t>0.904987</t>
  </si>
  <si>
    <t>0.165</t>
  </si>
  <si>
    <t>-0.044444</t>
  </si>
  <si>
    <t>0.581</t>
  </si>
  <si>
    <t>0.5810</t>
  </si>
  <si>
    <t>0.198148</t>
  </si>
  <si>
    <t>0.109</t>
  </si>
  <si>
    <t>0.3270</t>
  </si>
  <si>
    <t>0.012963</t>
  </si>
  <si>
    <t>0.323</t>
  </si>
  <si>
    <t>0.3876</t>
  </si>
  <si>
    <t>0.168519</t>
  </si>
  <si>
    <t>0.096</t>
  </si>
  <si>
    <t>0.044444</t>
  </si>
  <si>
    <t>0.243</t>
  </si>
  <si>
    <t>0.024074</t>
  </si>
  <si>
    <t>0.266</t>
  </si>
  <si>
    <t>Interactions</t>
  </si>
  <si>
    <t>Plant_niche</t>
  </si>
  <si>
    <t>plant_niche</t>
  </si>
  <si>
    <t>Permanova_ADONIS_results</t>
  </si>
  <si>
    <t>MDS1</t>
  </si>
  <si>
    <t>MDS2</t>
  </si>
  <si>
    <t>r2</t>
  </si>
  <si>
    <t>N</t>
  </si>
  <si>
    <t>-0.0736162</t>
  </si>
  <si>
    <t>0.621465</t>
  </si>
  <si>
    <t>0.3916381</t>
  </si>
  <si>
    <t>0.104</t>
  </si>
  <si>
    <t>P</t>
  </si>
  <si>
    <t>-0.0904057</t>
  </si>
  <si>
    <t>0.6290452</t>
  </si>
  <si>
    <t>0.403871</t>
  </si>
  <si>
    <t>K</t>
  </si>
  <si>
    <t>-0.6461427</t>
  </si>
  <si>
    <t>-0.6505992</t>
  </si>
  <si>
    <t>0.8407796</t>
  </si>
  <si>
    <t>0.005</t>
  </si>
  <si>
    <t>pH</t>
  </si>
  <si>
    <t>0.04145087</t>
  </si>
  <si>
    <t>0.6473661</t>
  </si>
  <si>
    <t>0.420801</t>
  </si>
  <si>
    <t>OM</t>
  </si>
  <si>
    <t>-0.420496</t>
  </si>
  <si>
    <t>0.5101411</t>
  </si>
  <si>
    <t>0.4370608</t>
  </si>
  <si>
    <t>0.094</t>
  </si>
  <si>
    <t>Na</t>
  </si>
  <si>
    <t>0.23362054</t>
  </si>
  <si>
    <t>-0.5230075</t>
  </si>
  <si>
    <t>0.3281154</t>
  </si>
  <si>
    <t>0.19</t>
  </si>
  <si>
    <t>Ca</t>
  </si>
  <si>
    <t>-0.0508095</t>
  </si>
  <si>
    <t>0.6318093</t>
  </si>
  <si>
    <t>0.4017646</t>
  </si>
  <si>
    <t>0.112</t>
  </si>
  <si>
    <t>Mg</t>
  </si>
  <si>
    <t>0.4493209</t>
  </si>
  <si>
    <t>-0.3504481</t>
  </si>
  <si>
    <t>0.3247031</t>
  </si>
  <si>
    <t>0.181</t>
  </si>
  <si>
    <t>Al</t>
  </si>
  <si>
    <t>0.05549157</t>
  </si>
  <si>
    <t>-0.6014851</t>
  </si>
  <si>
    <t>0.3648637</t>
  </si>
  <si>
    <t>0.121</t>
  </si>
  <si>
    <t>CICE</t>
  </si>
  <si>
    <t>-0.0231125</t>
  </si>
  <si>
    <t>0.6121017</t>
  </si>
  <si>
    <t>0.3752027</t>
  </si>
  <si>
    <t>0.128</t>
  </si>
  <si>
    <t>Base</t>
  </si>
  <si>
    <t>-0.0236253</t>
  </si>
  <si>
    <t>0.6119049</t>
  </si>
  <si>
    <t>0.3749858</t>
  </si>
  <si>
    <t>0.134</t>
  </si>
  <si>
    <t>Nitrate reduction</t>
  </si>
  <si>
    <t>Nitrogen fixation</t>
  </si>
  <si>
    <t>Nitrate respiration</t>
  </si>
  <si>
    <t>Nitrogen respiration</t>
  </si>
  <si>
    <t>Ureolysis</t>
  </si>
  <si>
    <t>Nitrification</t>
  </si>
  <si>
    <t>Nitrate denitrification</t>
  </si>
  <si>
    <t>Nitrite denitrification</t>
  </si>
  <si>
    <t>Nitrous oxide denitrification</t>
  </si>
  <si>
    <t>Denitrification</t>
  </si>
  <si>
    <t>Nitrite respiration</t>
  </si>
  <si>
    <t>Phototrophy</t>
  </si>
  <si>
    <t>Photoautotrophy</t>
  </si>
  <si>
    <t>Photoheterotrophy</t>
  </si>
  <si>
    <t>Anoxygenic photoautotrophy</t>
  </si>
  <si>
    <t>Anoxygenic photoautotrophy S oxidizing</t>
  </si>
  <si>
    <t>chitinolysis</t>
  </si>
  <si>
    <t>aromatic compound degradation</t>
  </si>
  <si>
    <t>plant pathogen</t>
  </si>
  <si>
    <t>methylotrophy</t>
  </si>
  <si>
    <t>methanol oxidation</t>
  </si>
  <si>
    <t>dark hydrogen oxidation</t>
  </si>
  <si>
    <t>cellulolysis</t>
  </si>
  <si>
    <t>xylanolysis</t>
  </si>
  <si>
    <t>dark oxidation of sulfur compounds</t>
  </si>
  <si>
    <t>hydrocarbon degradation</t>
  </si>
  <si>
    <t>human pathogens septicemia</t>
  </si>
  <si>
    <t>human pathogens pneumonia</t>
  </si>
  <si>
    <t>aerobic ammonia oxidation</t>
  </si>
  <si>
    <t>aerobic nitrite oxidation</t>
  </si>
  <si>
    <t>intracellular parasites</t>
  </si>
  <si>
    <t>human pathogens diarrhea</t>
  </si>
  <si>
    <t>aromatic hydrocarbon degradation</t>
  </si>
  <si>
    <t>aliphatic non methane hydrocarbon degradation</t>
  </si>
  <si>
    <t>predatory or exoparasitic</t>
  </si>
  <si>
    <t>cyanobacteria</t>
  </si>
  <si>
    <t>oxygenic photoautotrophy</t>
  </si>
  <si>
    <t>sulfate respiration</t>
  </si>
  <si>
    <t>sulfite respiration</t>
  </si>
  <si>
    <t>respiration of sulfur compounds</t>
  </si>
  <si>
    <t>iron respiration</t>
  </si>
  <si>
    <t>methanotrophy</t>
  </si>
  <si>
    <t>sulfur respiration</t>
  </si>
  <si>
    <t>thiosulfate respiration</t>
  </si>
  <si>
    <t>invertebrate parasites</t>
  </si>
  <si>
    <t>manganese oxidation</t>
  </si>
  <si>
    <t>arsenate detoxification</t>
  </si>
  <si>
    <t>dissimilatory arsenate reduction</t>
  </si>
  <si>
    <t>plastic degradation</t>
  </si>
  <si>
    <t>human pathogens gastroenteritis</t>
  </si>
  <si>
    <t>methanogenesis</t>
  </si>
  <si>
    <t>anoxygenic photoautotrophy H2 oxidizing</t>
  </si>
  <si>
    <t>methanogenesis by disproportionation of methyl groups</t>
  </si>
  <si>
    <t>methanogenesis by CO2 reduction with H2</t>
  </si>
  <si>
    <t>hydrogenotrophic methanogenesis</t>
  </si>
  <si>
    <t>dark sulfide oxidation</t>
  </si>
  <si>
    <t>acetoclastic methanogenesis</t>
  </si>
  <si>
    <t>methanogenesis using formate</t>
  </si>
  <si>
    <t>methanogenesis by reduction of methyl compounds with H2</t>
  </si>
  <si>
    <t>dark sulfite oxidation</t>
  </si>
  <si>
    <t>arsenate respiration</t>
  </si>
  <si>
    <t>arsenite oxidation detoxification</t>
  </si>
  <si>
    <t>arsenite oxidation energy yielding</t>
  </si>
  <si>
    <t>dissimilatory arsenite oxidation</t>
  </si>
  <si>
    <t>anammox</t>
  </si>
  <si>
    <t>knallgas bacteria</t>
  </si>
  <si>
    <t>nitrate ammonification</t>
  </si>
  <si>
    <t>nitrite ammonification</t>
  </si>
  <si>
    <t>dark sulfur oxidation</t>
  </si>
  <si>
    <t>dark thiosulfate oxidation</t>
  </si>
  <si>
    <t>manganese respiration</t>
  </si>
  <si>
    <t>ligninolysis</t>
  </si>
  <si>
    <t>human pathogens nosocomia</t>
  </si>
  <si>
    <t>human pathogens meningitis</t>
  </si>
  <si>
    <t>fish parasites</t>
  </si>
  <si>
    <t>oil bioremediation</t>
  </si>
  <si>
    <t>dark iron oxidation</t>
  </si>
  <si>
    <t>fumarate respiration</t>
  </si>
  <si>
    <t>chlorate reducers</t>
  </si>
  <si>
    <t>chloroplasts</t>
  </si>
  <si>
    <t>anoxygenic photoautotrophy Fe oxidizing</t>
  </si>
  <si>
    <t>aerobic anoxygenic phototrophy</t>
  </si>
  <si>
    <t>reductive acetogenesis</t>
  </si>
  <si>
    <t>human pathogens all</t>
  </si>
  <si>
    <t>mammal gut</t>
  </si>
  <si>
    <t>human gut</t>
  </si>
  <si>
    <t>Root_endosphere</t>
  </si>
  <si>
    <t>Sum</t>
  </si>
  <si>
    <t>minor</t>
  </si>
  <si>
    <t>major</t>
  </si>
  <si>
    <t>Family</t>
  </si>
  <si>
    <t>Mean</t>
  </si>
  <si>
    <t>f__EB1003</t>
  </si>
  <si>
    <t>f__Hyphomicrobiaceae</t>
  </si>
  <si>
    <t>f__Ellin5301</t>
  </si>
  <si>
    <t>f__Comamonadaceae</t>
  </si>
  <si>
    <t>f__Oxalobacteraceae</t>
  </si>
  <si>
    <t>f__Lactobacillaceae</t>
  </si>
  <si>
    <t>f__Burkholderiaceae</t>
  </si>
  <si>
    <t>f__Geodermatophilaceae</t>
  </si>
  <si>
    <t>f__Succinivibrionaceae</t>
  </si>
  <si>
    <t>f__Clostridiaceae</t>
  </si>
  <si>
    <t>f__Ruminococcaceae</t>
  </si>
  <si>
    <t>f__</t>
  </si>
  <si>
    <t>f__Bradyrhizobiaceae</t>
  </si>
  <si>
    <t>f__Nakamurellaceae</t>
  </si>
  <si>
    <t>f__[Chthoniobacteraceae]</t>
  </si>
  <si>
    <t>f__Prevotellaceae</t>
  </si>
  <si>
    <t>f__Nocardiopsaceae</t>
  </si>
  <si>
    <t>f__Enterobacteriaceae</t>
  </si>
  <si>
    <t>f__Pseudonocardiaceae</t>
  </si>
  <si>
    <t>f__Flavobacteriaceae</t>
  </si>
  <si>
    <t>f__Rhodocyclaceae</t>
  </si>
  <si>
    <t>f__Gaiellaceae</t>
  </si>
  <si>
    <t>f__Brevibacteriaceae</t>
  </si>
  <si>
    <t>f__Sphingomonadaceae</t>
  </si>
  <si>
    <t>f__Intrasporangiaceae</t>
  </si>
  <si>
    <t>f__Bacteroidaceae</t>
  </si>
  <si>
    <t>f__Yaniellaceae</t>
  </si>
  <si>
    <t>f__Staphylococcaceae</t>
  </si>
  <si>
    <t>f__Corynebacteriaceae</t>
  </si>
  <si>
    <t>f__Methylobacteriaceae</t>
  </si>
  <si>
    <t>f__Pseudomonadaceae</t>
  </si>
  <si>
    <t>f__Moraxellaceae</t>
  </si>
  <si>
    <t>f__Dermabacteraceae</t>
  </si>
  <si>
    <t>f__Xanthomonadaceae</t>
  </si>
  <si>
    <t>f__Isosphaeraceae</t>
  </si>
  <si>
    <t>f__Methylophilaceae</t>
  </si>
  <si>
    <t>f__Sphingobacteriaceae</t>
  </si>
  <si>
    <t>f__Microbacteriaceae</t>
  </si>
  <si>
    <t>f__Streptomycetaceae</t>
  </si>
  <si>
    <t>f__Micrococcaceae</t>
  </si>
  <si>
    <t>f__Paenibacillaceae</t>
  </si>
  <si>
    <t>f__Phyllobacteriaceae</t>
  </si>
  <si>
    <t>f__Caulobacteraceae</t>
  </si>
  <si>
    <t>f__Coriobacteriaceae</t>
  </si>
  <si>
    <t>f__Rhodospirillaceae</t>
  </si>
  <si>
    <t>f__Kineosporiaceae</t>
  </si>
  <si>
    <t>f__Mycobacteriaceae</t>
  </si>
  <si>
    <t>f__Xanthobacteraceae</t>
  </si>
  <si>
    <t>f__Bacteriovoracaceae</t>
  </si>
  <si>
    <t>f__Micromonosporaceae</t>
  </si>
  <si>
    <t>f__Ellin6075</t>
  </si>
  <si>
    <t>f__Bacillaceae</t>
  </si>
  <si>
    <t>f__Patulibacteraceae</t>
  </si>
  <si>
    <t>f__Nocardioidaceae</t>
  </si>
  <si>
    <t>f__Deinococcaceae</t>
  </si>
  <si>
    <t>f__Acetobacteraceae</t>
  </si>
  <si>
    <t>f__[Weeksellaceae]</t>
  </si>
  <si>
    <t>f__A4b</t>
  </si>
  <si>
    <t>f__Streptococcaceae</t>
  </si>
  <si>
    <t>f__Rhizobiaceae</t>
  </si>
  <si>
    <t>f__Cellulomonadaceae</t>
  </si>
  <si>
    <t>f__Actinosynnemataceae</t>
  </si>
  <si>
    <t>f__Bdellovibrionaceae</t>
  </si>
  <si>
    <t>f__EB1017</t>
  </si>
  <si>
    <t>f__Cytophagaceae</t>
  </si>
  <si>
    <t>f__[Kouleothrixaceae]</t>
  </si>
  <si>
    <t>f__Chitinophagaceae</t>
  </si>
  <si>
    <t>f__Planococcaceae</t>
  </si>
  <si>
    <t>f__Nocardiaceae</t>
  </si>
  <si>
    <t>f__Cystobacteraceae</t>
  </si>
  <si>
    <t>f__Polyangiaceae</t>
  </si>
  <si>
    <t>f__Verrucomicrobiaceae</t>
  </si>
  <si>
    <t>Shared_OTU_Rhizosphere_Family</t>
  </si>
  <si>
    <t>Genus</t>
  </si>
  <si>
    <t>g__</t>
  </si>
  <si>
    <t>g__Rhodoplanes</t>
  </si>
  <si>
    <t>g__Sphingomonas</t>
  </si>
  <si>
    <t>g__Delftia</t>
  </si>
  <si>
    <t>g__Ralstonia</t>
  </si>
  <si>
    <t>g__Lactobacillus</t>
  </si>
  <si>
    <t>g__Burkholderia</t>
  </si>
  <si>
    <t>g__Succinivibrio</t>
  </si>
  <si>
    <t>g__Ramlibacter</t>
  </si>
  <si>
    <t>g__Faecalibacterium</t>
  </si>
  <si>
    <t>g__DA101</t>
  </si>
  <si>
    <t>g__Prevotella</t>
  </si>
  <si>
    <t>g__Pseudonocardia</t>
  </si>
  <si>
    <t>g__Flavobacterium</t>
  </si>
  <si>
    <t>g__Pseudomonas</t>
  </si>
  <si>
    <t>g__Brevibacterium</t>
  </si>
  <si>
    <t>g__Kaistobacter</t>
  </si>
  <si>
    <t>g__Terracoccus</t>
  </si>
  <si>
    <t>g__Bacteroides</t>
  </si>
  <si>
    <t>g__Janibacter</t>
  </si>
  <si>
    <t>g__Yaniella</t>
  </si>
  <si>
    <t>g__Staphylococcus</t>
  </si>
  <si>
    <t>g__Corynebacterium</t>
  </si>
  <si>
    <t>g__Methylobacterium</t>
  </si>
  <si>
    <t>g__Acinetobacter</t>
  </si>
  <si>
    <t>g__Brachybacterium</t>
  </si>
  <si>
    <t>g__Stenotrophomonas</t>
  </si>
  <si>
    <t>Shared_OTU_Rhizosphere_Genus</t>
  </si>
  <si>
    <t>Shared_OTU_Rhizosphere_Phylum</t>
  </si>
  <si>
    <t>Phylum</t>
  </si>
  <si>
    <t>p__Proteobacteria</t>
  </si>
  <si>
    <t>p__Firmicutes</t>
  </si>
  <si>
    <t>p__Verrucomicrobia</t>
  </si>
  <si>
    <t>p__Gemmatimonadetes</t>
  </si>
  <si>
    <t>p__WPS-2</t>
  </si>
  <si>
    <t>p__AD3</t>
  </si>
  <si>
    <t>p__Bacteroidetes</t>
  </si>
  <si>
    <t>p__Actinobacteria</t>
  </si>
  <si>
    <t>p__Acidobacteria</t>
  </si>
  <si>
    <t>Domain</t>
  </si>
  <si>
    <t>Class</t>
  </si>
  <si>
    <t>Order</t>
  </si>
  <si>
    <t>Species</t>
  </si>
  <si>
    <t>k__Bacteria</t>
  </si>
  <si>
    <t>c__Bacilli</t>
  </si>
  <si>
    <t>o__Bacillales</t>
  </si>
  <si>
    <t>s__epidermidis</t>
  </si>
  <si>
    <t>c__Gammaproteobacteria</t>
  </si>
  <si>
    <t>o__Xanthomonadales</t>
  </si>
  <si>
    <t>s__geniculata</t>
  </si>
  <si>
    <t>c__Actinobacteria</t>
  </si>
  <si>
    <t>o__Actinomycetales</t>
  </si>
  <si>
    <t>s__</t>
  </si>
  <si>
    <t>c__Gemmatimonadetes</t>
  </si>
  <si>
    <t>o__Gemmatimonadales</t>
  </si>
  <si>
    <t>s__conglomeratum</t>
  </si>
  <si>
    <t>c__Alphaproteobacteria</t>
  </si>
  <si>
    <t>o__Sphingomonadales</t>
  </si>
  <si>
    <t>o__Pseudomonadales</t>
  </si>
  <si>
    <t>c__[Chloracidobacteria]</t>
  </si>
  <si>
    <t>o__RB41</t>
  </si>
  <si>
    <t>c__Acidobacteria-6</t>
  </si>
  <si>
    <t>o__iii1-15</t>
  </si>
  <si>
    <t>c__Bacteroidia</t>
  </si>
  <si>
    <t>o__Bacteroidales</t>
  </si>
  <si>
    <t>c__Flavobacteriia</t>
  </si>
  <si>
    <t>o__Flavobacteriales</t>
  </si>
  <si>
    <t>c__Clostridia</t>
  </si>
  <si>
    <t>o__Clostridiales</t>
  </si>
  <si>
    <t>o__Enterobacteriales</t>
  </si>
  <si>
    <t>c__Betaproteobacteria</t>
  </si>
  <si>
    <t>o__SC-I-84</t>
  </si>
  <si>
    <t>c__[Spartobacteria]</t>
  </si>
  <si>
    <t>o__[Chthoniobacterales]</t>
  </si>
  <si>
    <t>o__Rhizobiales</t>
  </si>
  <si>
    <t>c__Thermoleophilia</t>
  </si>
  <si>
    <t>o__Gaiellales</t>
  </si>
  <si>
    <t>s__prausnitzii</t>
  </si>
  <si>
    <t>s__sciuri</t>
  </si>
  <si>
    <t>o__Aeromonadales</t>
  </si>
  <si>
    <t>o__Burkholderiales</t>
  </si>
  <si>
    <t>s__bryophila</t>
  </si>
  <si>
    <t>o__Lactobacillales</t>
  </si>
  <si>
    <t>o__A21b</t>
  </si>
  <si>
    <t>s__wittichii</t>
  </si>
  <si>
    <t>s__copri</t>
  </si>
  <si>
    <t>s__stationis</t>
  </si>
  <si>
    <t>c__Gemm-1</t>
  </si>
  <si>
    <t>o__</t>
  </si>
  <si>
    <t>s__fragilis</t>
  </si>
  <si>
    <t>o__Rhodocyclales</t>
  </si>
  <si>
    <t>s__johnsonii</t>
  </si>
  <si>
    <t>c__Acidobacteria-5</t>
  </si>
  <si>
    <t>c__</t>
  </si>
  <si>
    <t>s__aureum</t>
  </si>
  <si>
    <t>c__ABS-6</t>
  </si>
  <si>
    <t>c__Sva0725</t>
  </si>
  <si>
    <t>o__Sva0725</t>
  </si>
  <si>
    <t>OTU</t>
  </si>
  <si>
    <t>c__[Saprospirae]</t>
  </si>
  <si>
    <t>o__[Saprospirales]</t>
  </si>
  <si>
    <t>c__Acidimicrobiia</t>
  </si>
  <si>
    <t>o__Acidimicrobiales</t>
  </si>
  <si>
    <t>p__Planctomycetes</t>
  </si>
  <si>
    <t>c__Planctomycetia</t>
  </si>
  <si>
    <t>o__Gemmatales</t>
  </si>
  <si>
    <t>g__Devosia</t>
  </si>
  <si>
    <t>c__Sphingobacteriia</t>
  </si>
  <si>
    <t>o__Sphingobacteriales</t>
  </si>
  <si>
    <t>g__Pedobacter</t>
  </si>
  <si>
    <t>c__Deltaproteobacteria</t>
  </si>
  <si>
    <t>o__Myxococcales</t>
  </si>
  <si>
    <t>g__Segetibacter</t>
  </si>
  <si>
    <t>c__Cytophagia</t>
  </si>
  <si>
    <t>o__Cytophagales</t>
  </si>
  <si>
    <t>o__Solirubrobacterales</t>
  </si>
  <si>
    <t>g__Hymenobacter</t>
  </si>
  <si>
    <t>g__Dokdonella</t>
  </si>
  <si>
    <t>g__Mycobacterium</t>
  </si>
  <si>
    <t>c__Verrucomicrobiae</t>
  </si>
  <si>
    <t>o__Verrucomicrobiales</t>
  </si>
  <si>
    <t>g__Luteolibacter</t>
  </si>
  <si>
    <t>o__Caulobacterales</t>
  </si>
  <si>
    <t>g__Caulobacter</t>
  </si>
  <si>
    <t>g__Thermomonas</t>
  </si>
  <si>
    <t>g__Rhodococcus</t>
  </si>
  <si>
    <t>s__fascians</t>
  </si>
  <si>
    <t>g__Janthinobacterium</t>
  </si>
  <si>
    <t>s__adhaesivum</t>
  </si>
  <si>
    <t>s__viridiflava</t>
  </si>
  <si>
    <t>p__Chloroflexi</t>
  </si>
  <si>
    <t>c__Chloroflexi</t>
  </si>
  <si>
    <t>o__[Roseiflexales]</t>
  </si>
  <si>
    <t>g__Rathayibacter</t>
  </si>
  <si>
    <t>s__caricis</t>
  </si>
  <si>
    <t>g__Bosea</t>
  </si>
  <si>
    <t>s__genosp.</t>
  </si>
  <si>
    <t>g__Kribbella</t>
  </si>
  <si>
    <t>g__Dyadobacter</t>
  </si>
  <si>
    <t>g__Lysobacter</t>
  </si>
  <si>
    <t>g__Phenylobacterium</t>
  </si>
  <si>
    <t>g__Sphingobium</t>
  </si>
  <si>
    <t>g__Pantoea</t>
  </si>
  <si>
    <t>s__agglomerans</t>
  </si>
  <si>
    <t>o__Rhodospirillales</t>
  </si>
  <si>
    <t>g__Roseomonas</t>
  </si>
  <si>
    <t>p__[Thermi]</t>
  </si>
  <si>
    <t>c__Deinococci</t>
  </si>
  <si>
    <t>o__Deinococcales</t>
  </si>
  <si>
    <t>g__Deinococcus</t>
  </si>
  <si>
    <t>g__Lentzea</t>
  </si>
  <si>
    <t>g__Aeromicrobium</t>
  </si>
  <si>
    <t>g__Polaromonas</t>
  </si>
  <si>
    <t>s__hispanicum</t>
  </si>
  <si>
    <t>g__Chthoniobacter</t>
  </si>
  <si>
    <t>g__Agrobacterium</t>
  </si>
  <si>
    <t>s__succinicans</t>
  </si>
  <si>
    <t>g__Luteibacter</t>
  </si>
  <si>
    <t>s__rhizovicinus</t>
  </si>
  <si>
    <t>g__Hyphomicrobium</t>
  </si>
  <si>
    <t>g__Spirosoma</t>
  </si>
  <si>
    <t>g__Chryseobacterium</t>
  </si>
  <si>
    <t>g__Inquilinus</t>
  </si>
  <si>
    <t>s__limosus</t>
  </si>
  <si>
    <t>c__Coriobacteriia</t>
  </si>
  <si>
    <t>o__Coriobacteriales</t>
  </si>
  <si>
    <t>g__Collinsella</t>
  </si>
  <si>
    <t>s__aerofaciens</t>
  </si>
  <si>
    <t>s__henricii</t>
  </si>
  <si>
    <t>g__Phyllobacterium</t>
  </si>
  <si>
    <t>s__umsongensis</t>
  </si>
  <si>
    <t>g__Arthrobacter</t>
  </si>
  <si>
    <t>s__lividum</t>
  </si>
  <si>
    <t>g__Streptomyces</t>
  </si>
  <si>
    <t>g__Paucibacter</t>
  </si>
  <si>
    <t>g__Massilia</t>
  </si>
  <si>
    <t>s__timonae</t>
  </si>
  <si>
    <t>g__Rhizobium</t>
  </si>
  <si>
    <t>g__Actinoplanes</t>
  </si>
  <si>
    <t>g__Aminobacter</t>
  </si>
  <si>
    <t>o__Bdellovibrionales</t>
  </si>
  <si>
    <t>g__Dactylosporangium</t>
  </si>
  <si>
    <t>g__Salinibacterium</t>
  </si>
  <si>
    <t>g__Mycoplana</t>
  </si>
  <si>
    <t>g__Chitinophaga</t>
  </si>
  <si>
    <t>o__Methylophilales</t>
  </si>
  <si>
    <t>g__Methylotenera</t>
  </si>
  <si>
    <t>s__mobilis</t>
  </si>
  <si>
    <t>g__Erwinia</t>
  </si>
  <si>
    <t>g__Methylibium</t>
  </si>
  <si>
    <t>g__Sporosarcina</t>
  </si>
  <si>
    <t>g__Phycicoccus</t>
  </si>
  <si>
    <t>s__nicotinovorans</t>
  </si>
  <si>
    <t>g__Asticcacaulis</t>
  </si>
  <si>
    <t>s__biprosthecium</t>
  </si>
  <si>
    <t>g__Mucilaginibacter</t>
  </si>
  <si>
    <t>s__ximonensis</t>
  </si>
  <si>
    <t>g__Aetherobacter</t>
  </si>
  <si>
    <t>s__fasciculatus</t>
  </si>
  <si>
    <t>g__Bacillus</t>
  </si>
  <si>
    <t>s__cryoconitis</t>
  </si>
  <si>
    <t>g__Cryocola</t>
  </si>
  <si>
    <t>g__Amycolatopsis</t>
  </si>
  <si>
    <t>g__Mesorhizobium</t>
  </si>
  <si>
    <t>g__Flavisolibacter</t>
  </si>
  <si>
    <t>s__arvensicola</t>
  </si>
  <si>
    <t>c__Anaerolineae</t>
  </si>
  <si>
    <t>o__SBR1031</t>
  </si>
  <si>
    <t>g__Streptococcus</t>
  </si>
  <si>
    <t>s__thuringiensis</t>
  </si>
  <si>
    <t>g__Cellulomonas</t>
  </si>
  <si>
    <t>s__xylanilytica</t>
  </si>
  <si>
    <t>g__Leifsonia</t>
  </si>
  <si>
    <t>s__antarctica</t>
  </si>
  <si>
    <t>s__aureofaciens</t>
  </si>
  <si>
    <t>g__Acidovorax</t>
  </si>
  <si>
    <t>s__facilis</t>
  </si>
  <si>
    <t>g__Bdellovibrio</t>
  </si>
  <si>
    <t>s__bacteriovorus</t>
  </si>
  <si>
    <t>Root endosphere</t>
  </si>
  <si>
    <t>Shared_OTU_Root_endosphere_Genus</t>
  </si>
  <si>
    <t>Shared_OTU_Root_endosphere_Family</t>
  </si>
  <si>
    <t>Shared_OTU_Root_endosphere_Phylum</t>
  </si>
  <si>
    <t>g__Oxalobacteraceae</t>
  </si>
  <si>
    <t>f__Pseudomonaceae</t>
  </si>
  <si>
    <t>4.R.C</t>
  </si>
  <si>
    <t>4.R.B</t>
  </si>
  <si>
    <t>4.R.A</t>
  </si>
  <si>
    <t>4.E.B</t>
  </si>
  <si>
    <t>3.R.C</t>
  </si>
  <si>
    <t>3.R.B</t>
  </si>
  <si>
    <t>3.R.A</t>
  </si>
  <si>
    <t>3.E.C</t>
  </si>
  <si>
    <t>3.E.B</t>
  </si>
  <si>
    <t>3.E.A</t>
  </si>
  <si>
    <t>2.R.C</t>
  </si>
  <si>
    <t>2.R.B</t>
  </si>
  <si>
    <t>2.R.A</t>
  </si>
  <si>
    <t>2.E.C</t>
  </si>
  <si>
    <t>2.E.B</t>
  </si>
  <si>
    <t>2.E.A</t>
  </si>
  <si>
    <t>1.R.C</t>
  </si>
  <si>
    <t>1.R.B</t>
  </si>
  <si>
    <t>1.R.A</t>
  </si>
  <si>
    <t>1.E.C</t>
  </si>
  <si>
    <t>1.E.B</t>
  </si>
  <si>
    <t>1.E.A</t>
  </si>
  <si>
    <t>#OTU ID</t>
  </si>
  <si>
    <t>Endorhiza.Fena</t>
  </si>
  <si>
    <t>Rhizosphere.Fena</t>
  </si>
  <si>
    <t>Endorhiza.Rocky</t>
  </si>
  <si>
    <t>Rhizosphere.Rocky</t>
  </si>
  <si>
    <t>Endorhiza.Patras</t>
  </si>
  <si>
    <t>Rhizosphere.Patras</t>
  </si>
  <si>
    <t>Endorhiza.Joker</t>
  </si>
  <si>
    <t>Rhizosphere.Joker</t>
  </si>
  <si>
    <t>k__Archaea;p__Crenarchaeota;c__Thaumarchaeota;o__Cenarchaeales;f__SAGMA-X</t>
  </si>
  <si>
    <t>k__Archaea;p__Crenarchaeota;c__Thaumarchaeota;o__Nitrososphaerales;f__Nitrososphaeraceae</t>
  </si>
  <si>
    <t>k__Archaea;p__Euryarchaeota;c__Halobacteria;o__Halobacteriales;f__Halobacteriaceae</t>
  </si>
  <si>
    <t>k__Archaea;p__Euryarchaeota;c__Methanomicrobia;o__Methanomicrobiales;f__Methanomicrobiaceae</t>
  </si>
  <si>
    <t>k__Archaea;p__Euryarchaeota;c__Methanomicrobia;o__Methanosarcinales;f__Methanosarcinaceae</t>
  </si>
  <si>
    <t>k__Bacteria;p__AD3;c__ABS-6;o__;f__</t>
  </si>
  <si>
    <t>k__Bacteria;p__AD3;c__JG37-AG-4;o__;f__</t>
  </si>
  <si>
    <t>k__Bacteria;p__Acidobacteria;c__Acidobacteria-5;o__;f__</t>
  </si>
  <si>
    <t>k__Bacteria;p__Acidobacteria;c__Acidobacteria-6;o__CCU21;f__</t>
  </si>
  <si>
    <t>k__Bacteria;p__Acidobacteria;c__Acidobacteria-6;o__iii1-15;f__</t>
  </si>
  <si>
    <t>k__Bacteria;p__Acidobacteria;c__Acidobacteria-6;o__iii1-15;f__RB40</t>
  </si>
  <si>
    <t>k__Bacteria;p__Acidobacteria;c__Acidobacteria-6;o__iii1-15;f__mb2424</t>
  </si>
  <si>
    <t>k__Bacteria;p__Acidobacteria;c__Acidobacteriia;o__Acidobacteriales;f__Acidobacteriaceae</t>
  </si>
  <si>
    <t>k__Bacteria;p__Acidobacteria;c__Acidobacteriia;o__Acidobacteriales;f__Koribacteraceae</t>
  </si>
  <si>
    <t>k__Bacteria;p__Acidobacteria;c__DA052;o__Ellin6513;f__</t>
  </si>
  <si>
    <t>k__Bacteria;p__Acidobacteria;c__EC1113;o__;f__</t>
  </si>
  <si>
    <t>k__Bacteria;p__Acidobacteria;c__Holophagae;o__Holophagales;f__Holophagaceae</t>
  </si>
  <si>
    <t>k__Bacteria;p__Acidobacteria;c__Solibacteres;o__Solibacterales;f__</t>
  </si>
  <si>
    <t>k__Bacteria;p__Acidobacteria;c__Solibacteres;o__Solibacterales;f__Solibacteraceae</t>
  </si>
  <si>
    <t>k__Bacteria;p__Acidobacteria;c__Solibacteres;o__Solibacterales;f__[Bryobacteraceae]</t>
  </si>
  <si>
    <t>k__Bacteria;p__Acidobacteria;c__Sva0725;o__Sva0725;f__</t>
  </si>
  <si>
    <t>k__Bacteria;p__Acidobacteria;c__[Chloracidobacteria];o__;f__</t>
  </si>
  <si>
    <t>k__Bacteria;p__Acidobacteria;c__[Chloracidobacteria];o__11-24;f__</t>
  </si>
  <si>
    <t>k__Bacteria;p__Acidobacteria;c__[Chloracidobacteria];o__DS-100;f__</t>
  </si>
  <si>
    <t>k__Bacteria;p__Acidobacteria;c__[Chloracidobacteria];o__PK29;f__</t>
  </si>
  <si>
    <t>k__Bacteria;p__Acidobacteria;c__[Chloracidobacteria];o__RB41;f__</t>
  </si>
  <si>
    <t>k__Bacteria;p__Acidobacteria;c__[Chloracidobacteria];o__RB41;f__Ellin6075</t>
  </si>
  <si>
    <t>k__Bacteria;p__Acidobacteria;c__iii1-8;o__32-20;f__</t>
  </si>
  <si>
    <t>k__Bacteria;p__Acidobacteria;c__iii1-8;o__DS-18;f__</t>
  </si>
  <si>
    <t>k__Bacteria;p__Acidobacteria;c__iii1-8;o__SJA-36;f__</t>
  </si>
  <si>
    <t>k__Bacteria;p__Actinobacteria;c__Acidimicrobiia;o__Acidimicrobiales;f__</t>
  </si>
  <si>
    <t>k__Bacteria;p__Actinobacteria;c__Acidimicrobiia;o__Acidimicrobiales;f__C111</t>
  </si>
  <si>
    <t>k__Bacteria;p__Actinobacteria;c__Acidimicrobiia;o__Acidimicrobiales;f__EB1017</t>
  </si>
  <si>
    <t>k__Bacteria;p__Actinobacteria;c__Acidimicrobiia;o__Acidimicrobiales;f__Iamiaceae</t>
  </si>
  <si>
    <t>k__Bacteria;p__Actinobacteria;c__Actinobacteria;o__Actinomycetales;f__</t>
  </si>
  <si>
    <t>k__Bacteria;p__Actinobacteria;c__Actinobacteria;o__Actinomycetales;f__Actinomycetaceae</t>
  </si>
  <si>
    <t>k__Bacteria;p__Actinobacteria;c__Actinobacteria;o__Actinomycetales;f__Actinospicaceae</t>
  </si>
  <si>
    <t>k__Bacteria;p__Actinobacteria;c__Actinobacteria;o__Actinomycetales;f__Actinosynnemataceae</t>
  </si>
  <si>
    <t>k__Bacteria;p__Actinobacteria;c__Actinobacteria;o__Actinomycetales;f__Beutenbergiaceae</t>
  </si>
  <si>
    <t>k__Bacteria;p__Actinobacteria;c__Actinobacteria;o__Actinomycetales;f__Bogoriellaceae</t>
  </si>
  <si>
    <t>k__Bacteria;p__Actinobacteria;c__Actinobacteria;o__Actinomycetales;f__Brevibacteriaceae</t>
  </si>
  <si>
    <t>k__Bacteria;p__Actinobacteria;c__Actinobacteria;o__Actinomycetales;f__Cellulomonadaceae</t>
  </si>
  <si>
    <t>k__Bacteria;p__Actinobacteria;c__Actinobacteria;o__Actinomycetales;f__Corynebacteriaceae</t>
  </si>
  <si>
    <t>k__Bacteria;p__Actinobacteria;c__Actinobacteria;o__Actinomycetales;f__Dermabacteraceae</t>
  </si>
  <si>
    <t>k__Bacteria;p__Actinobacteria;c__Actinobacteria;o__Actinomycetales;f__Dermacoccaceae</t>
  </si>
  <si>
    <t>k__Bacteria;p__Actinobacteria;c__Actinobacteria;o__Actinomycetales;f__Dietziaceae</t>
  </si>
  <si>
    <t>k__Bacteria;p__Actinobacteria;c__Actinobacteria;o__Actinomycetales;f__Frankiaceae</t>
  </si>
  <si>
    <t>k__Bacteria;p__Actinobacteria;c__Actinobacteria;o__Actinomycetales;f__Geodermatophilaceae</t>
  </si>
  <si>
    <t>k__Bacteria;p__Actinobacteria;c__Actinobacteria;o__Actinomycetales;f__Intrasporangiaceae</t>
  </si>
  <si>
    <t>k__Bacteria;p__Actinobacteria;c__Actinobacteria;o__Actinomycetales;f__Kineosporiaceae</t>
  </si>
  <si>
    <t>k__Bacteria;p__Actinobacteria;c__Actinobacteria;o__Actinomycetales;f__Microbacteriaceae</t>
  </si>
  <si>
    <t>k__Bacteria;p__Actinobacteria;c__Actinobacteria;o__Actinomycetales;f__Micrococcaceae</t>
  </si>
  <si>
    <t>k__Bacteria;p__Actinobacteria;c__Actinobacteria;o__Actinomycetales;f__Micromonosporaceae</t>
  </si>
  <si>
    <t>k__Bacteria;p__Actinobacteria;c__Actinobacteria;o__Actinomycetales;f__Mycobacteriaceae</t>
  </si>
  <si>
    <t>k__Bacteria;p__Actinobacteria;c__Actinobacteria;o__Actinomycetales;f__Nakamurellaceae</t>
  </si>
  <si>
    <t>k__Bacteria;p__Actinobacteria;c__Actinobacteria;o__Actinomycetales;f__Nocardiaceae</t>
  </si>
  <si>
    <t>k__Bacteria;p__Actinobacteria;c__Actinobacteria;o__Actinomycetales;f__Nocardioidaceae</t>
  </si>
  <si>
    <t>k__Bacteria;p__Actinobacteria;c__Actinobacteria;o__Actinomycetales;f__Nocardiopsaceae</t>
  </si>
  <si>
    <t>k__Bacteria;p__Actinobacteria;c__Actinobacteria;o__Actinomycetales;f__Pseudonocardiaceae</t>
  </si>
  <si>
    <t>k__Bacteria;p__Actinobacteria;c__Actinobacteria;o__Actinomycetales;f__Ruaniaceae</t>
  </si>
  <si>
    <t>k__Bacteria;p__Actinobacteria;c__Actinobacteria;o__Actinomycetales;f__Sanguibacteraceae</t>
  </si>
  <si>
    <t>k__Bacteria;p__Actinobacteria;c__Actinobacteria;o__Actinomycetales;f__Sporichthyaceae</t>
  </si>
  <si>
    <t>k__Bacteria;p__Actinobacteria;c__Actinobacteria;o__Actinomycetales;f__Streptomycetaceae</t>
  </si>
  <si>
    <t>k__Bacteria;p__Actinobacteria;c__Actinobacteria;o__Actinomycetales;f__Streptosporangiaceae</t>
  </si>
  <si>
    <t>k__Bacteria;p__Actinobacteria;c__Actinobacteria;o__Actinomycetales;f__Thermomonosporaceae</t>
  </si>
  <si>
    <t>k__Bacteria;p__Actinobacteria;c__Actinobacteria;o__Actinomycetales;f__Williamsiaceae</t>
  </si>
  <si>
    <t>k__Bacteria;p__Actinobacteria;c__Actinobacteria;o__Actinomycetales;f__Yaniellaceae</t>
  </si>
  <si>
    <t>k__Bacteria;p__Actinobacteria;c__Actinobacteria;o__Bifidobacteriales;f__Bifidobacteriaceae</t>
  </si>
  <si>
    <t>k__Bacteria;p__Actinobacteria;c__Coriobacteriia;o__Coriobacteriales;f__Coriobacteriaceae</t>
  </si>
  <si>
    <t>k__Bacteria;p__Actinobacteria;c__Rubrobacteria;o__Rubrobacterales;f__Rubrobacteraceae</t>
  </si>
  <si>
    <t>k__Bacteria;p__Actinobacteria;c__Thermoleophilia;o__Gaiellales;f__</t>
  </si>
  <si>
    <t>k__Bacteria;p__Actinobacteria;c__Thermoleophilia;o__Gaiellales;f__AK1AB1_02E</t>
  </si>
  <si>
    <t>k__Bacteria;p__Actinobacteria;c__Thermoleophilia;o__Gaiellales;f__Gaiellaceae</t>
  </si>
  <si>
    <t>k__Bacteria;p__Actinobacteria;c__Thermoleophilia;o__Solirubrobacterales;f__</t>
  </si>
  <si>
    <t>k__Bacteria;p__Actinobacteria;c__Thermoleophilia;o__Solirubrobacterales;f__Conexibacteraceae</t>
  </si>
  <si>
    <t>k__Bacteria;p__Actinobacteria;c__Thermoleophilia;o__Solirubrobacterales;f__Patulibacteraceae</t>
  </si>
  <si>
    <t>k__Bacteria;p__Actinobacteria;c__Thermoleophilia;o__Solirubrobacterales;f__Solirubrobacteraceae</t>
  </si>
  <si>
    <t>k__Bacteria;p__Armatimonadetes;c__;o__;f__</t>
  </si>
  <si>
    <t>k__Bacteria;p__Armatimonadetes;c__0319-6E2;o__;f__</t>
  </si>
  <si>
    <t>k__Bacteria;p__Armatimonadetes;c__Armatimonadia;o__Armatimonadales;f__Armatimonadaceae</t>
  </si>
  <si>
    <t>k__Bacteria;p__Armatimonadetes;c__Armatimonadia;o__FW68;f__</t>
  </si>
  <si>
    <t>k__Bacteria;p__Armatimonadetes;c__Chthonomonadetes;o__Chthonomonadales;f__Chthonomonadaceae</t>
  </si>
  <si>
    <t>k__Bacteria;p__Armatimonadetes;c__Chthonomonadetes;o__SJA-22;f__</t>
  </si>
  <si>
    <t>k__Bacteria;p__Armatimonadetes;c__SJA-176;o__;f__</t>
  </si>
  <si>
    <t>k__Bacteria;p__Armatimonadetes;c__[Fimbriimonadia];o__[Fimbriimonadales];f__[Fimbriimonadaceae]</t>
  </si>
  <si>
    <t>k__Bacteria;p__BHI80-139;c__;o__;f__</t>
  </si>
  <si>
    <t>k__Bacteria;p__Bacteroidetes;c__Bacteroidia;o__Bacteroidales;f__</t>
  </si>
  <si>
    <t>k__Bacteria;p__Bacteroidetes;c__Bacteroidia;o__Bacteroidales;f__Bacteroidaceae</t>
  </si>
  <si>
    <t>k__Bacteria;p__Bacteroidetes;c__Bacteroidia;o__Bacteroidales;f__Porphyromonadaceae</t>
  </si>
  <si>
    <t>k__Bacteria;p__Bacteroidetes;c__Bacteroidia;o__Bacteroidales;f__Prevotellaceae</t>
  </si>
  <si>
    <t>k__Bacteria;p__Bacteroidetes;c__Bacteroidia;o__Bacteroidales;f__Rikenellaceae</t>
  </si>
  <si>
    <t>k__Bacteria;p__Bacteroidetes;c__Bacteroidia;o__Bacteroidales;f__S24-7</t>
  </si>
  <si>
    <t>k__Bacteria;p__Bacteroidetes;c__Bacteroidia;o__Bacteroidales;f__[Paraprevotellaceae]</t>
  </si>
  <si>
    <t>k__Bacteria;p__Bacteroidetes;c__Cytophagia;o__Cytophagales;f__</t>
  </si>
  <si>
    <t>k__Bacteria;p__Bacteroidetes;c__Cytophagia;o__Cytophagales;f__Cytophagaceae</t>
  </si>
  <si>
    <t>k__Bacteria;p__Bacteroidetes;c__Cytophagia;o__Cytophagales;f__[Amoebophilaceae]</t>
  </si>
  <si>
    <t>k__Bacteria;p__Bacteroidetes;c__Flavobacteriia;o__Flavobacteriales;f__Cryomorphaceae</t>
  </si>
  <si>
    <t>k__Bacteria;p__Bacteroidetes;c__Flavobacteriia;o__Flavobacteriales;f__Flavobacteriaceae</t>
  </si>
  <si>
    <t>k__Bacteria;p__Bacteroidetes;c__Flavobacteriia;o__Flavobacteriales;f__[Weeksellaceae]</t>
  </si>
  <si>
    <t>k__Bacteria;p__Bacteroidetes;c__Sphingobacteriia;o__Sphingobacteriales;f__</t>
  </si>
  <si>
    <t>k__Bacteria;p__Bacteroidetes;c__Sphingobacteriia;o__Sphingobacteriales;f__Sphingobacteriaceae</t>
  </si>
  <si>
    <t>k__Bacteria;p__Bacteroidetes;c__VC2_1_Bac22;o__;f__</t>
  </si>
  <si>
    <t>k__Bacteria;p__Bacteroidetes;c__[Saprospirae];o__[Saprospirales];f__</t>
  </si>
  <si>
    <t>k__Bacteria;p__Bacteroidetes;c__[Saprospirae];o__[Saprospirales];f__Chitinophagaceae</t>
  </si>
  <si>
    <t>k__Bacteria;p__Bacteroidetes;c__[Saprospirae];o__[Saprospirales];f__Saprospiraceae</t>
  </si>
  <si>
    <t>k__Bacteria;p__Chlamydiae;c__Chlamydiia;o__Chlamydiales;f__</t>
  </si>
  <si>
    <t>k__Bacteria;p__Chlamydiae;c__Chlamydiia;o__Chlamydiales;f__Parachlamydiaceae</t>
  </si>
  <si>
    <t>k__Bacteria;p__Chlorobi;c__;o__;f__</t>
  </si>
  <si>
    <t>k__Bacteria;p__Chlorobi;c__OPB56;o__;f__</t>
  </si>
  <si>
    <t>k__Bacteria;p__Chlorobi;c__SJA-28;o__;f__</t>
  </si>
  <si>
    <t>k__Bacteria;p__Chloroflexi;c__;o__;f__</t>
  </si>
  <si>
    <t>k__Bacteria;p__Chloroflexi;c__Anaerolineae;o__H39;f__</t>
  </si>
  <si>
    <t>k__Bacteria;p__Chloroflexi;c__Anaerolineae;o__SBR1031;f__A4b</t>
  </si>
  <si>
    <t>k__Bacteria;p__Chloroflexi;c__Anaerolineae;o__SBR1031;f__oc28</t>
  </si>
  <si>
    <t>k__Bacteria;p__Chloroflexi;c__Anaerolineae;o__SHA-20;f__</t>
  </si>
  <si>
    <t>k__Bacteria;p__Chloroflexi;c__Anaerolineae;o__WCHB1-50;f__</t>
  </si>
  <si>
    <t>k__Bacteria;p__Chloroflexi;c__C0119;o__;f__</t>
  </si>
  <si>
    <t>k__Bacteria;p__Chloroflexi;c__Chloroflexi;o__Herpetosiphonales;f__</t>
  </si>
  <si>
    <t>k__Bacteria;p__Chloroflexi;c__Chloroflexi;o__[Roseiflexales];f__</t>
  </si>
  <si>
    <t>k__Bacteria;p__Chloroflexi;c__Chloroflexi;o__[Roseiflexales];f__[Kouleothrixaceae]</t>
  </si>
  <si>
    <t>k__Bacteria;p__Chloroflexi;c__Ellin6529;o__;f__</t>
  </si>
  <si>
    <t>k__Bacteria;p__Chloroflexi;c__Ktedonobacteria;o__JG30-KF-AS9;f__</t>
  </si>
  <si>
    <t>k__Bacteria;p__Chloroflexi;c__Ktedonobacteria;o__Ktedonobacterales;f__Ktedonobacteraceae</t>
  </si>
  <si>
    <t>k__Bacteria;p__Chloroflexi;c__Ktedonobacteria;o__Thermogemmatisporales;f__Thermogemmatisporaceae</t>
  </si>
  <si>
    <t>k__Bacteria;p__Chloroflexi;c__P2-11E;o__;f__</t>
  </si>
  <si>
    <t>k__Bacteria;p__Chloroflexi;c__S085;o__;f__</t>
  </si>
  <si>
    <t>k__Bacteria;p__Chloroflexi;c__TK10;o__;f__</t>
  </si>
  <si>
    <t>k__Bacteria;p__Chloroflexi;c__TK10;o__AKYG885;f__5B-12</t>
  </si>
  <si>
    <t>k__Bacteria;p__Chloroflexi;c__TK10;o__AKYG885;f__Dolo_23</t>
  </si>
  <si>
    <t>k__Bacteria;p__Chloroflexi;c__TK10;o__B07_WMSP1;f__</t>
  </si>
  <si>
    <t>k__Bacteria;p__Chloroflexi;c__TK10;o__B07_WMSP1;f__FFCH4570</t>
  </si>
  <si>
    <t>k__Bacteria;p__Chloroflexi;c__TK17;o__;f__</t>
  </si>
  <si>
    <t>k__Bacteria;p__Chloroflexi;c__TK17;o__mle1-48;f__</t>
  </si>
  <si>
    <t>k__Bacteria;p__Chloroflexi;c__Thermomicrobia;o__Ellin6537;f__</t>
  </si>
  <si>
    <t>k__Bacteria;p__Cyanobacteria;c__4C0d-2;o__SM1D11;f__</t>
  </si>
  <si>
    <t>k__Bacteria;p__Cyanobacteria;c__4C0d-2;o__YS2;f__</t>
  </si>
  <si>
    <t>k__Bacteria;p__Cyanobacteria;c__ML635J-21;o__;f__</t>
  </si>
  <si>
    <t>k__Bacteria;p__Cyanobacteria;c__Oscillatoriophycideae;o__Oscillatoriales;f__Phormidiaceae</t>
  </si>
  <si>
    <t>k__Bacteria;p__Cyanobacteria;c__Synechococcophycideae;o__Pseudanabaenales;f__Pseudanabaenaceae</t>
  </si>
  <si>
    <t>k__Bacteria;p__Elusimicrobia;c__Elusimicrobia;o__Elusimicrobiales;f__</t>
  </si>
  <si>
    <t>k__Bacteria;p__Elusimicrobia;c__Elusimicrobia;o__Elusimicrobiales;f__Elusimicrobiaceae</t>
  </si>
  <si>
    <t>k__Bacteria;p__Elusimicrobia;c__Elusimicrobia;o__FAC88;f__</t>
  </si>
  <si>
    <t>k__Bacteria;p__Elusimicrobia;c__Elusimicrobia;o__IIb;f__</t>
  </si>
  <si>
    <t>k__Bacteria;p__FBP;c__;o__;f__</t>
  </si>
  <si>
    <t>k__Bacteria;p__Fibrobacteres;c__Fibrobacteria;o__258ds10;f__</t>
  </si>
  <si>
    <t>k__Bacteria;p__Firmicutes;c__Bacilli;o__Bacillales;f__</t>
  </si>
  <si>
    <t>k__Bacteria;p__Firmicutes;c__Bacilli;o__Bacillales;f__Alicyclobacillaceae</t>
  </si>
  <si>
    <t>k__Bacteria;p__Firmicutes;c__Bacilli;o__Bacillales;f__Bacillaceae</t>
  </si>
  <si>
    <t>k__Bacteria;p__Firmicutes;c__Bacilli;o__Bacillales;f__Listeriaceae</t>
  </si>
  <si>
    <t>k__Bacteria;p__Firmicutes;c__Bacilli;o__Bacillales;f__Paenibacillaceae</t>
  </si>
  <si>
    <t>k__Bacteria;p__Firmicutes;c__Bacilli;o__Bacillales;f__Planococcaceae</t>
  </si>
  <si>
    <t>k__Bacteria;p__Firmicutes;c__Bacilli;o__Bacillales;f__Staphylococcaceae</t>
  </si>
  <si>
    <t>k__Bacteria;p__Firmicutes;c__Bacilli;o__Bacillales;f__Thermoactinomycetaceae</t>
  </si>
  <si>
    <t>k__Bacteria;p__Firmicutes;c__Bacilli;o__Bacillales;f__[Exiguobacteraceae]</t>
  </si>
  <si>
    <t>k__Bacteria;p__Firmicutes;c__Bacilli;o__Haloplasmatales;f__Haloplasmataceae</t>
  </si>
  <si>
    <t>k__Bacteria;p__Firmicutes;c__Bacilli;o__Lactobacillales;f__</t>
  </si>
  <si>
    <t>k__Bacteria;p__Firmicutes;c__Bacilli;o__Lactobacillales;f__Aerococcaceae</t>
  </si>
  <si>
    <t>k__Bacteria;p__Firmicutes;c__Bacilli;o__Lactobacillales;f__Enterococcaceae</t>
  </si>
  <si>
    <t>k__Bacteria;p__Firmicutes;c__Bacilli;o__Lactobacillales;f__Lactobacillaceae</t>
  </si>
  <si>
    <t>k__Bacteria;p__Firmicutes;c__Bacilli;o__Lactobacillales;f__Leuconostocaceae</t>
  </si>
  <si>
    <t>k__Bacteria;p__Firmicutes;c__Bacilli;o__Lactobacillales;f__Streptococcaceae</t>
  </si>
  <si>
    <t>k__Bacteria;p__Firmicutes;c__Bacilli;o__Turicibacterales;f__Turicibacteraceae</t>
  </si>
  <si>
    <t>k__Bacteria;p__Firmicutes;c__Clostridia;o__Clostridiales;f__</t>
  </si>
  <si>
    <t>k__Bacteria;p__Firmicutes;c__Clostridia;o__Clostridiales;f__Christensenellaceae</t>
  </si>
  <si>
    <t>k__Bacteria;p__Firmicutes;c__Clostridia;o__Clostridiales;f__Clostridiaceae</t>
  </si>
  <si>
    <t>k__Bacteria;p__Firmicutes;c__Clostridia;o__Clostridiales;f__Gracilibacteraceae</t>
  </si>
  <si>
    <t>k__Bacteria;p__Firmicutes;c__Clostridia;o__Clostridiales;f__Lachnospiraceae</t>
  </si>
  <si>
    <t>k__Bacteria;p__Firmicutes;c__Clostridia;o__Clostridiales;f__Peptococcaceae</t>
  </si>
  <si>
    <t>k__Bacteria;p__Firmicutes;c__Clostridia;o__Clostridiales;f__Peptostreptococcaceae</t>
  </si>
  <si>
    <t>k__Bacteria;p__Firmicutes;c__Clostridia;o__Clostridiales;f__Ruminococcaceae</t>
  </si>
  <si>
    <t>k__Bacteria;p__Firmicutes;c__Clostridia;o__Clostridiales;f__SBYG_4172</t>
  </si>
  <si>
    <t>k__Bacteria;p__Firmicutes;c__Clostridia;o__Clostridiales;f__Veillonellaceae</t>
  </si>
  <si>
    <t>k__Bacteria;p__Firmicutes;c__Clostridia;o__Clostridiales;f__[Tissierellaceae]</t>
  </si>
  <si>
    <t>k__Bacteria;p__Firmicutes;c__Erysipelotrichi;o__Erysipelotrichales;f__Erysipelotrichaceae</t>
  </si>
  <si>
    <t>k__Bacteria;p__Fusobacteria;c__Fusobacteriia;o__Fusobacteriales;f__Fusobacteriaceae</t>
  </si>
  <si>
    <t>k__Bacteria;p__Fusobacteria;c__Fusobacteriia;o__Fusobacteriales;f__Leptotrichiaceae</t>
  </si>
  <si>
    <t>k__Bacteria;p__GAL15;c__;o__;f__</t>
  </si>
  <si>
    <t>k__Bacteria;p__Gemmatimonadetes;c__Gemm-1;o__;f__</t>
  </si>
  <si>
    <t>k__Bacteria;p__Gemmatimonadetes;c__Gemm-2;o__;f__</t>
  </si>
  <si>
    <t>k__Bacteria;p__Gemmatimonadetes;c__Gemm-3;o__;f__</t>
  </si>
  <si>
    <t>k__Bacteria;p__Gemmatimonadetes;c__Gemmatimonadetes;o__;f__</t>
  </si>
  <si>
    <t>k__Bacteria;p__Gemmatimonadetes;c__Gemmatimonadetes;o__Ellin5290;f__</t>
  </si>
  <si>
    <t>k__Bacteria;p__Gemmatimonadetes;c__Gemmatimonadetes;o__Gemmatimonadales;f__</t>
  </si>
  <si>
    <t>k__Bacteria;p__Gemmatimonadetes;c__Gemmatimonadetes;o__Gemmatimonadales;f__Ellin5301</t>
  </si>
  <si>
    <t>k__Bacteria;p__Gemmatimonadetes;c__Gemmatimonadetes;o__Gemmatimonadales;f__Gemmatimonadaceae</t>
  </si>
  <si>
    <t>k__Bacteria;p__Gemmatimonadetes;c__Gemmatimonadetes;o__KD8-87;f__</t>
  </si>
  <si>
    <t>k__Bacteria;p__Gemmatimonadetes;c__Gemmatimonadetes;o__N1423WL;f__</t>
  </si>
  <si>
    <t>k__Bacteria;p__Nitrospirae;c__Nitrospira;o__Nitrospirales;f__0319-6A21</t>
  </si>
  <si>
    <t>k__Bacteria;p__Nitrospirae;c__Nitrospira;o__Nitrospirales;f__Nitrospiraceae</t>
  </si>
  <si>
    <t>k__Bacteria;p__OD1;c__;o__;f__</t>
  </si>
  <si>
    <t>k__Bacteria;p__OD1;c__SM2F11;o__;f__</t>
  </si>
  <si>
    <t>k__Bacteria;p__OP3;c__koll11;o__;f__</t>
  </si>
  <si>
    <t>k__Bacteria;p__Planctomycetes;c__028H05-P-BN-P5;o__;f__</t>
  </si>
  <si>
    <t>k__Bacteria;p__Planctomycetes;c__BD7-11;o__;f__</t>
  </si>
  <si>
    <t>k__Bacteria;p__Planctomycetes;c__C6;o__d113;f__</t>
  </si>
  <si>
    <t>k__Bacteria;p__Planctomycetes;c__OM190;o__agg27;f__</t>
  </si>
  <si>
    <t>k__Bacteria;p__Planctomycetes;c__Phycisphaerae;o__Phycisphaerales;f__</t>
  </si>
  <si>
    <t>k__Bacteria;p__Planctomycetes;c__Phycisphaerae;o__WD2101;f__</t>
  </si>
  <si>
    <t>k__Bacteria;p__Planctomycetes;c__Pla4;o__;f__</t>
  </si>
  <si>
    <t>k__Bacteria;p__Planctomycetes;c__Planctomycetia;o__B97;f__</t>
  </si>
  <si>
    <t>k__Bacteria;p__Planctomycetes;c__Planctomycetia;o__Gemmatales;f__Gemmataceae</t>
  </si>
  <si>
    <t>k__Bacteria;p__Planctomycetes;c__Planctomycetia;o__Gemmatales;f__Isosphaeraceae</t>
  </si>
  <si>
    <t>k__Bacteria;p__Planctomycetes;c__Planctomycetia;o__Pirellulales;f__Pirellulaceae</t>
  </si>
  <si>
    <t>k__Bacteria;p__Planctomycetes;c__Planctomycetia;o__Planctomycetales;f__Planctomycetaceae</t>
  </si>
  <si>
    <t>k__Bacteria;p__Planctomycetes;c__vadinHA49;o__DH61;f__</t>
  </si>
  <si>
    <t>k__Bacteria;p__Planctomycetes;c__vadinHA49;o__p04_C01;f__</t>
  </si>
  <si>
    <t>k__Bacteria;p__Proteobacteria;c__Alphaproteobacteria;o__;f__</t>
  </si>
  <si>
    <t>k__Bacteria;p__Proteobacteria;c__Alphaproteobacteria;o__BD7-3;f__</t>
  </si>
  <si>
    <t>k__Bacteria;p__Proteobacteria;c__Alphaproteobacteria;o__Caulobacterales;f__</t>
  </si>
  <si>
    <t>k__Bacteria;p__Proteobacteria;c__Alphaproteobacteria;o__Caulobacterales;f__Caulobacteraceae</t>
  </si>
  <si>
    <t>k__Bacteria;p__Proteobacteria;c__Alphaproteobacteria;o__Ellin329;f__</t>
  </si>
  <si>
    <t>k__Bacteria;p__Proteobacteria;c__Alphaproteobacteria;o__Rhizobiales;f__</t>
  </si>
  <si>
    <t>k__Bacteria;p__Proteobacteria;c__Alphaproteobacteria;o__Rhizobiales;f__Aurantimonadaceae</t>
  </si>
  <si>
    <t>k__Bacteria;p__Proteobacteria;c__Alphaproteobacteria;o__Rhizobiales;f__Beijerinckiaceae</t>
  </si>
  <si>
    <t>k__Bacteria;p__Proteobacteria;c__Alphaproteobacteria;o__Rhizobiales;f__Bradyrhizobiaceae</t>
  </si>
  <si>
    <t>k__Bacteria;p__Proteobacteria;c__Alphaproteobacteria;o__Rhizobiales;f__Brucellaceae</t>
  </si>
  <si>
    <t>k__Bacteria;p__Proteobacteria;c__Alphaproteobacteria;o__Rhizobiales;f__Hyphomicrobiaceae</t>
  </si>
  <si>
    <t>k__Bacteria;p__Proteobacteria;c__Alphaproteobacteria;o__Rhizobiales;f__Methylobacteriaceae</t>
  </si>
  <si>
    <t>k__Bacteria;p__Proteobacteria;c__Alphaproteobacteria;o__Rhizobiales;f__Methylocystaceae</t>
  </si>
  <si>
    <t>k__Bacteria;p__Proteobacteria;c__Alphaproteobacteria;o__Rhizobiales;f__Phyllobacteriaceae</t>
  </si>
  <si>
    <t>k__Bacteria;p__Proteobacteria;c__Alphaproteobacteria;o__Rhizobiales;f__Rhizobiaceae</t>
  </si>
  <si>
    <t>k__Bacteria;p__Proteobacteria;c__Alphaproteobacteria;o__Rhizobiales;f__Xanthobacteraceae</t>
  </si>
  <si>
    <t>k__Bacteria;p__Proteobacteria;c__Alphaproteobacteria;o__Rhodobacterales;f__Hyphomonadaceae</t>
  </si>
  <si>
    <t>k__Bacteria;p__Proteobacteria;c__Alphaproteobacteria;o__Rhodobacterales;f__Rhodobacteraceae</t>
  </si>
  <si>
    <t>k__Bacteria;p__Proteobacteria;c__Alphaproteobacteria;o__Rhodospirillales;f__Acetobacteraceae</t>
  </si>
  <si>
    <t>k__Bacteria;p__Proteobacteria;c__Alphaproteobacteria;o__Rhodospirillales;f__Rhodospirillaceae</t>
  </si>
  <si>
    <t>k__Bacteria;p__Proteobacteria;c__Alphaproteobacteria;o__Rickettsiales;f__</t>
  </si>
  <si>
    <t>k__Bacteria;p__Proteobacteria;c__Alphaproteobacteria;o__Rickettsiales;f__Rickettsiaceae</t>
  </si>
  <si>
    <t>k__Bacteria;p__Proteobacteria;c__Alphaproteobacteria;o__Sphingomonadales;f__</t>
  </si>
  <si>
    <t>k__Bacteria;p__Proteobacteria;c__Alphaproteobacteria;o__Sphingomonadales;f__Erythrobacteraceae</t>
  </si>
  <si>
    <t>k__Bacteria;p__Proteobacteria;c__Alphaproteobacteria;o__Sphingomonadales;f__Sphingomonadaceae</t>
  </si>
  <si>
    <t>k__Bacteria;p__Proteobacteria;c__Betaproteobacteria;o__;f__</t>
  </si>
  <si>
    <t>k__Bacteria;p__Proteobacteria;c__Betaproteobacteria;o__A21b;f__EB1003</t>
  </si>
  <si>
    <t>k__Bacteria;p__Proteobacteria;c__Betaproteobacteria;o__A21b;f__UD5</t>
  </si>
  <si>
    <t>k__Bacteria;p__Proteobacteria;c__Betaproteobacteria;o__Burkholderiales;f__</t>
  </si>
  <si>
    <t>k__Bacteria;p__Proteobacteria;c__Betaproteobacteria;o__Burkholderiales;f__Alcaligenaceae</t>
  </si>
  <si>
    <t>k__Bacteria;p__Proteobacteria;c__Betaproteobacteria;o__Burkholderiales;f__Burkholderiaceae</t>
  </si>
  <si>
    <t>k__Bacteria;p__Proteobacteria;c__Betaproteobacteria;o__Burkholderiales;f__Comamonadaceae</t>
  </si>
  <si>
    <t>k__Bacteria;p__Proteobacteria;c__Betaproteobacteria;o__Burkholderiales;f__Oxalobacteraceae</t>
  </si>
  <si>
    <t>k__Bacteria;p__Proteobacteria;c__Betaproteobacteria;o__Ellin6067;f__</t>
  </si>
  <si>
    <t>k__Bacteria;p__Proteobacteria;c__Betaproteobacteria;o__Hydrogenophilales;f__Hydrogenophilaceae</t>
  </si>
  <si>
    <t>k__Bacteria;p__Proteobacteria;c__Betaproteobacteria;o__IS-44;f__</t>
  </si>
  <si>
    <t>k__Bacteria;p__Proteobacteria;c__Betaproteobacteria;o__MND1;f__</t>
  </si>
  <si>
    <t>k__Bacteria;p__Proteobacteria;c__Betaproteobacteria;o__Methylophilales;f__</t>
  </si>
  <si>
    <t>k__Bacteria;p__Proteobacteria;c__Betaproteobacteria;o__Methylophilales;f__Methylophilaceae</t>
  </si>
  <si>
    <t>k__Bacteria;p__Proteobacteria;c__Betaproteobacteria;o__Nitrosomonadales;f__Nitrosomonadaceae</t>
  </si>
  <si>
    <t>k__Bacteria;p__Proteobacteria;c__Betaproteobacteria;o__Procabacteriales;f__Procabacteriaceae</t>
  </si>
  <si>
    <t>k__Bacteria;p__Proteobacteria;c__Betaproteobacteria;o__Rhodocyclales;f__Rhodocyclaceae</t>
  </si>
  <si>
    <t>k__Bacteria;p__Proteobacteria;c__Betaproteobacteria;o__SC-I-84;f__</t>
  </si>
  <si>
    <t>k__Bacteria;p__Proteobacteria;c__Deltaproteobacteria;o__;f__</t>
  </si>
  <si>
    <t>k__Bacteria;p__Proteobacteria;c__Deltaproteobacteria;o__Bdellovibrionales;f__Bacteriovoracaceae</t>
  </si>
  <si>
    <t>k__Bacteria;p__Proteobacteria;c__Deltaproteobacteria;o__Bdellovibrionales;f__Bdellovibrionaceae</t>
  </si>
  <si>
    <t>k__Bacteria;p__Proteobacteria;c__Deltaproteobacteria;o__Desulfobacterales;f__Desulfobulbaceae</t>
  </si>
  <si>
    <t>k__Bacteria;p__Proteobacteria;c__Deltaproteobacteria;o__Desulfovibrionales;f__Desulfovibrionaceae</t>
  </si>
  <si>
    <t>k__Bacteria;p__Proteobacteria;c__Deltaproteobacteria;o__Desulfuromonadales;f__Geobacteraceae</t>
  </si>
  <si>
    <t>k__Bacteria;p__Proteobacteria;c__Deltaproteobacteria;o__Desulfuromonadales;f__Pelobacteraceae</t>
  </si>
  <si>
    <t>k__Bacteria;p__Proteobacteria;c__Deltaproteobacteria;o__FAC87;f__</t>
  </si>
  <si>
    <t>k__Bacteria;p__Proteobacteria;c__Deltaproteobacteria;o__MIZ46;f__</t>
  </si>
  <si>
    <t>k__Bacteria;p__Proteobacteria;c__Deltaproteobacteria;o__Myxococcales;f__</t>
  </si>
  <si>
    <t>k__Bacteria;p__Proteobacteria;c__Deltaproteobacteria;o__Myxococcales;f__0319-6G20</t>
  </si>
  <si>
    <t>k__Bacteria;p__Proteobacteria;c__Deltaproteobacteria;o__Myxococcales;f__Cystobacteraceae</t>
  </si>
  <si>
    <t>k__Bacteria;p__Proteobacteria;c__Deltaproteobacteria;o__Myxococcales;f__Cystobacterineae</t>
  </si>
  <si>
    <t>k__Bacteria;p__Proteobacteria;c__Deltaproteobacteria;o__Myxococcales;f__Haliangiaceae</t>
  </si>
  <si>
    <t>k__Bacteria;p__Proteobacteria;c__Deltaproteobacteria;o__Myxococcales;f__Myxococcaceae</t>
  </si>
  <si>
    <t>k__Bacteria;p__Proteobacteria;c__Deltaproteobacteria;o__Myxococcales;f__Nannocystaceae</t>
  </si>
  <si>
    <t>k__Bacteria;p__Proteobacteria;c__Deltaproteobacteria;o__Myxococcales;f__OM27</t>
  </si>
  <si>
    <t>k__Bacteria;p__Proteobacteria;c__Deltaproteobacteria;o__Myxococcales;f__Polyangiaceae</t>
  </si>
  <si>
    <t>k__Bacteria;p__Proteobacteria;c__Deltaproteobacteria;o__Spirobacillales;f__</t>
  </si>
  <si>
    <t>k__Bacteria;p__Proteobacteria;c__Deltaproteobacteria;o__Syntrophobacterales;f__Syntrophobacteraceae</t>
  </si>
  <si>
    <t>k__Bacteria;p__Proteobacteria;c__Deltaproteobacteria;o__[Entotheonellales];f__[Entotheonellaceae]</t>
  </si>
  <si>
    <t>k__Bacteria;p__Proteobacteria;c__Epsilonproteobacteria;o__Campylobacterales;f__Campylobacteraceae</t>
  </si>
  <si>
    <t>k__Bacteria;p__Proteobacteria;c__Gammaproteobacteria;o__;f__</t>
  </si>
  <si>
    <t>k__Bacteria;p__Proteobacteria;c__Gammaproteobacteria;o__Aeromonadales;f__Aeromonadaceae</t>
  </si>
  <si>
    <t>k__Bacteria;p__Proteobacteria;c__Gammaproteobacteria;o__Aeromonadales;f__Succinivibrionaceae</t>
  </si>
  <si>
    <t>k__Bacteria;p__Proteobacteria;c__Gammaproteobacteria;o__Alteromonadales;f__211ds20</t>
  </si>
  <si>
    <t>k__Bacteria;p__Proteobacteria;c__Gammaproteobacteria;o__Alteromonadales;f__Alteromonadaceae</t>
  </si>
  <si>
    <t>k__Bacteria;p__Proteobacteria;c__Gammaproteobacteria;o__Enterobacteriales;f__Enterobacteriaceae</t>
  </si>
  <si>
    <t>k__Bacteria;p__Proteobacteria;c__Gammaproteobacteria;o__Legionellales;f__</t>
  </si>
  <si>
    <t>k__Bacteria;p__Proteobacteria;c__Gammaproteobacteria;o__Legionellales;f__Coxiellaceae</t>
  </si>
  <si>
    <t>k__Bacteria;p__Proteobacteria;c__Gammaproteobacteria;o__Legionellales;f__Legionellaceae</t>
  </si>
  <si>
    <t>k__Bacteria;p__Proteobacteria;c__Gammaproteobacteria;o__Oceanospirillales;f__Halomonadaceae</t>
  </si>
  <si>
    <t>k__Bacteria;p__Proteobacteria;c__Gammaproteobacteria;o__Pasteurellales;f__Pasteurellaceae</t>
  </si>
  <si>
    <t>k__Bacteria;p__Proteobacteria;c__Gammaproteobacteria;o__Pseudomonadales;f__Moraxellaceae</t>
  </si>
  <si>
    <t>k__Bacteria;p__Proteobacteria;c__Gammaproteobacteria;o__Pseudomonadales;f__Pseudomonadaceae</t>
  </si>
  <si>
    <t>k__Bacteria;p__Proteobacteria;c__Gammaproteobacteria;o__Thiotrichales;f__Piscirickettsiaceae</t>
  </si>
  <si>
    <t>k__Bacteria;p__Proteobacteria;c__Gammaproteobacteria;o__Vibrionales;f__Vibrionaceae</t>
  </si>
  <si>
    <t>k__Bacteria;p__Proteobacteria;c__Gammaproteobacteria;o__Xanthomonadales;f__Sinobacteraceae</t>
  </si>
  <si>
    <t>k__Bacteria;p__Proteobacteria;c__Gammaproteobacteria;o__Xanthomonadales;f__Xanthomonadaceae</t>
  </si>
  <si>
    <t>k__Bacteria;p__Spirochaetes;c__Spirochaetes;o__Spirochaetales;f__Spirochaetaceae</t>
  </si>
  <si>
    <t>k__Bacteria;p__Spirochaetes;c__[Leptospirae];o__[Leptospirales];f__Leptospiraceae</t>
  </si>
  <si>
    <t>k__Bacteria;p__TM6;c__SJA-4;o__;f__</t>
  </si>
  <si>
    <t>k__Bacteria;p__TM7;c__SC3;o__;f__</t>
  </si>
  <si>
    <t>k__Bacteria;p__TM7;c__TM7-3;o__EW055;f__</t>
  </si>
  <si>
    <t>k__Bacteria;p__Tenericutes;c__Mollicutes;o__Anaeroplasmatales;f__Anaeroplasmataceae</t>
  </si>
  <si>
    <t>k__Bacteria;p__Tenericutes;c__Mollicutes;o__RF39;f__</t>
  </si>
  <si>
    <t>k__Bacteria;p__Verrucomicrobia;c__;o__;f__</t>
  </si>
  <si>
    <t>k__Bacteria;p__Verrucomicrobia;c__Opitutae;o__Opitutales;f__Opitutaceae</t>
  </si>
  <si>
    <t>k__Bacteria;p__Verrucomicrobia;c__Verrucomicrobiae;o__Verrucomicrobiales;f__Verrucomicrobiaceae</t>
  </si>
  <si>
    <t>k__Bacteria;p__Verrucomicrobia;c__[Methylacidiphilae];o__Methylacidiphilales;f__</t>
  </si>
  <si>
    <t>k__Bacteria;p__Verrucomicrobia;c__[Pedosphaerae];o__[Pedosphaerales];f__</t>
  </si>
  <si>
    <t>k__Bacteria;p__Verrucomicrobia;c__[Pedosphaerae];o__[Pedosphaerales];f__Ellin515</t>
  </si>
  <si>
    <t>k__Bacteria;p__Verrucomicrobia;c__[Pedosphaerae];o__[Pedosphaerales];f__Ellin517</t>
  </si>
  <si>
    <t>k__Bacteria;p__Verrucomicrobia;c__[Pedosphaerae];o__[Pedosphaerales];f__[Pedosphaeraceae]</t>
  </si>
  <si>
    <t>k__Bacteria;p__Verrucomicrobia;c__[Pedosphaerae];o__[Pedosphaerales];f__auto67_4W</t>
  </si>
  <si>
    <t>k__Bacteria;p__Verrucomicrobia;c__[Spartobacteria];o__[Chthoniobacterales];f__01D2Z36</t>
  </si>
  <si>
    <t>k__Bacteria;p__Verrucomicrobia;c__[Spartobacteria];o__[Chthoniobacterales];f__[Chthoniobacteraceae]</t>
  </si>
  <si>
    <t>k__Bacteria;p__WPS-2;c__;o__;f__</t>
  </si>
  <si>
    <t>k__Bacteria;p__WS2;c__SHA-109;o__;f__</t>
  </si>
  <si>
    <t>k__Bacteria;p__WS3;c__PRR-12;o__LD1-PA13;f__</t>
  </si>
  <si>
    <t>k__Bacteria;p__WS3;c__PRR-12;o__Sediment-1;f__</t>
  </si>
  <si>
    <t>k__Bacteria;p__WS3;c__PRR-12;o__Sediment-1;f__PRR-10</t>
  </si>
  <si>
    <t>k__Bacteria;p__[Thermi];c__Deinococci;o__Deinococcales;f__Deinococcaceae</t>
  </si>
  <si>
    <t>patras</t>
  </si>
  <si>
    <t>Endosphere</t>
  </si>
  <si>
    <t>fermentation</t>
  </si>
  <si>
    <t>aerobic_chemoheterotrophy</t>
  </si>
  <si>
    <t>animal_parasites_or_symbionts</t>
  </si>
  <si>
    <t>chemoheterotrophy</t>
  </si>
  <si>
    <t>nitrification</t>
  </si>
  <si>
    <t>nitrate_denitrification</t>
  </si>
  <si>
    <t>nitrite_denitrification</t>
  </si>
  <si>
    <t>nitrous_oxide_denitrification</t>
  </si>
  <si>
    <t>denitrification</t>
  </si>
  <si>
    <t>nitrogen_fixation</t>
  </si>
  <si>
    <t>nitrite_respiration</t>
  </si>
  <si>
    <t>nitrate_respiration</t>
  </si>
  <si>
    <t>nitrate_reduction</t>
  </si>
  <si>
    <t>nitrogen_respiration</t>
  </si>
  <si>
    <t>anoxygenic_photoautotrophy_S_oxidizing</t>
  </si>
  <si>
    <t>anoxygenic_photoautotrophy</t>
  </si>
  <si>
    <t>photoautotrophy</t>
  </si>
  <si>
    <t>photoheterotrophy</t>
  </si>
  <si>
    <t>phototrophy</t>
  </si>
  <si>
    <t>ureolysis</t>
  </si>
  <si>
    <t>Per niche</t>
  </si>
  <si>
    <t>Per cultivar</t>
  </si>
  <si>
    <t>Observed</t>
  </si>
  <si>
    <t>Chao1</t>
  </si>
  <si>
    <t>ACE</t>
  </si>
  <si>
    <t>Shannon</t>
  </si>
  <si>
    <t>1-simpson</t>
  </si>
  <si>
    <t>goods_coverage_%</t>
  </si>
  <si>
    <t>Fena_rizo</t>
  </si>
  <si>
    <t>Rocky_rizo</t>
  </si>
  <si>
    <t>Patras_rizo</t>
  </si>
  <si>
    <t>Joker_rizo</t>
  </si>
  <si>
    <t>Fena_rootendosphere</t>
  </si>
  <si>
    <t>Rocky_rootendosphere</t>
  </si>
  <si>
    <t>Patras_rootendosphere</t>
  </si>
  <si>
    <t>Joker_rootendosphere</t>
  </si>
  <si>
    <t>Sample</t>
  </si>
  <si>
    <t>root_endosphere</t>
  </si>
  <si>
    <t>niche</t>
  </si>
  <si>
    <t>Media</t>
  </si>
  <si>
    <t>A</t>
  </si>
  <si>
    <t>Values in yellow were excluded from mean comparison due to outlier removal.</t>
  </si>
  <si>
    <t>Enterobacteraceae</t>
  </si>
  <si>
    <t>Rel.abundance.avg</t>
  </si>
  <si>
    <t xml:space="preserve">                                 </t>
  </si>
  <si>
    <t>Clustering coefficient    0.48173</t>
  </si>
  <si>
    <t>Modularity                0.18552</t>
  </si>
  <si>
    <t>Positive edge percentage 50.51020</t>
  </si>
  <si>
    <t>Whole network:</t>
  </si>
  <si>
    <t>Number of components      5.00000</t>
  </si>
  <si>
    <t>Edge density              0.15592</t>
  </si>
  <si>
    <t>Natural connectivity      0.04950</t>
  </si>
  <si>
    <t>Degree (normalized):</t>
  </si>
  <si>
    <t xml:space="preserve">                              </t>
  </si>
  <si>
    <t>f__Comamonadaceae      0.40816</t>
  </si>
  <si>
    <t>f__Chitinophagaceae    0.32653</t>
  </si>
  <si>
    <t>f__Enterobacteriaceae  0.32653</t>
  </si>
  <si>
    <t>f__Pseudomonadaceae    0.30612</t>
  </si>
  <si>
    <t>f__Sphingomonadaceae   0.30612</t>
  </si>
  <si>
    <t>f__Bradyrhizobiaceae   0.28571</t>
  </si>
  <si>
    <t>f__Bacillaceae         0.28571</t>
  </si>
  <si>
    <t>f__Actinosynnemataceae 0.28571</t>
  </si>
  <si>
    <t>f__Nakamurellaceae     0.26531</t>
  </si>
  <si>
    <t>f__Pseudonocardiaceae  0.26531</t>
  </si>
  <si>
    <t>f__Micrococcaceae      0.24490</t>
  </si>
  <si>
    <t>f__Rhodocyclaceae      0.24490</t>
  </si>
  <si>
    <t>f__Burkholderiaceae    0.22449</t>
  </si>
  <si>
    <t>f__Polyangiaceae       0.22449</t>
  </si>
  <si>
    <t>f__Xanthomonadaceae    0.20408</t>
  </si>
  <si>
    <t>f__Oxalobacteraceae    0.20408</t>
  </si>
  <si>
    <t>f__6                   0.20408</t>
  </si>
  <si>
    <t>f__A4b                 0.20408</t>
  </si>
  <si>
    <t>f__Flavobacteriaceae   0.18367</t>
  </si>
  <si>
    <t>f__[Kouleothrixaceae]  0.16327</t>
  </si>
  <si>
    <t>f__Paenibacillaceae    0.16327</t>
  </si>
  <si>
    <t>f__Alteromonadaceae    0.16327</t>
  </si>
  <si>
    <t>f__7                   0.16327</t>
  </si>
  <si>
    <t>f__Methylophilaceae    0.14286</t>
  </si>
  <si>
    <t>f__Streptomycetaceae   0.14286</t>
  </si>
  <si>
    <t>f__5                   0.14286</t>
  </si>
  <si>
    <t>f__Caulobacteraceae    0.14286</t>
  </si>
  <si>
    <t>f__[Weeksellaceae]     0.14286</t>
  </si>
  <si>
    <t>f__Methylobacteriaceae 0.14286</t>
  </si>
  <si>
    <t>f__Patulibacteraceae   0.12245</t>
  </si>
  <si>
    <t>f__Mycobacteriaceae    0.12245</t>
  </si>
  <si>
    <t>f__Kineosporiaceae     0.12245</t>
  </si>
  <si>
    <t>f__2                   0.10204</t>
  </si>
  <si>
    <t>f__3                   0.10204</t>
  </si>
  <si>
    <t>f__Micromonosporaceae  0.10204</t>
  </si>
  <si>
    <t>f__Microbacteriaceae   0.10204</t>
  </si>
  <si>
    <t>f__Intrasporangiaceae  0.10204</t>
  </si>
  <si>
    <t>f__Cystobacteraceae    0.08163</t>
  </si>
  <si>
    <t>f__Verrucomicrobiaceae 0.06122</t>
  </si>
  <si>
    <t>f__4                   0.06122</t>
  </si>
  <si>
    <t>f__Sphingobacteriaceae 0.06122</t>
  </si>
  <si>
    <t>f__Moraxellaceae       0.04082</t>
  </si>
  <si>
    <t>f__Rhizobiaceae        0.04082</t>
  </si>
  <si>
    <t>f__Nocardiaceae        0.02041</t>
  </si>
  <si>
    <t>f__Hyphomicrobiaceae   0.02041</t>
  </si>
  <si>
    <t>f__Bacteriovoracaceae  0.02041</t>
  </si>
  <si>
    <t>f__1                   0.00000</t>
  </si>
  <si>
    <t>f__Cryomorphaceae      0.00000</t>
  </si>
  <si>
    <t>f__Cytophagaceae       0.00000</t>
  </si>
  <si>
    <t>f__Phyllobacteriaceae  0.00000</t>
  </si>
  <si>
    <t>Betweenness centrality (normalized):</t>
  </si>
  <si>
    <t>f__Comamonadaceae      0.24949</t>
  </si>
  <si>
    <t>f__Sphingomonadaceae   0.12222</t>
  </si>
  <si>
    <t>f__Pseudomonadaceae    0.10909</t>
  </si>
  <si>
    <t>f__Burkholderiaceae    0.08586</t>
  </si>
  <si>
    <t>f__Rhodocyclaceae      0.07273</t>
  </si>
  <si>
    <t>f__Chitinophagaceae    0.06263</t>
  </si>
  <si>
    <t>f__Micrococcaceae      0.06162</t>
  </si>
  <si>
    <t>f__Enterobacteriaceae  0.06162</t>
  </si>
  <si>
    <t>f__Patulibacteraceae   0.05960</t>
  </si>
  <si>
    <t>f__Bradyrhizobiaceae   0.05253</t>
  </si>
  <si>
    <t>f__[Weeksellaceae]     0.04747</t>
  </si>
  <si>
    <t>f__3                   0.04141</t>
  </si>
  <si>
    <t>f__Flavobacteriaceae   0.04141</t>
  </si>
  <si>
    <t>f__Moraxellaceae       0.03737</t>
  </si>
  <si>
    <t>f__Streptomycetaceae   0.03535</t>
  </si>
  <si>
    <t>f__4                   0.03030</t>
  </si>
  <si>
    <t>f__Pseudonocardiaceae  0.02828</t>
  </si>
  <si>
    <t>f__Polyangiaceae       0.02626</t>
  </si>
  <si>
    <t>f__Microbacteriaceae   0.02525</t>
  </si>
  <si>
    <t>f__Methylophilaceae    0.02323</t>
  </si>
  <si>
    <t>f__6                   0.02323</t>
  </si>
  <si>
    <t>f__Nakamurellaceae     0.02222</t>
  </si>
  <si>
    <t>f__Actinosynnemataceae 0.02222</t>
  </si>
  <si>
    <t>f__Mycobacteriaceae    0.01818</t>
  </si>
  <si>
    <t>f__Bacillaceae         0.01616</t>
  </si>
  <si>
    <t>f__Xanthomonadaceae    0.01414</t>
  </si>
  <si>
    <t>f__Intrasporangiaceae  0.01313</t>
  </si>
  <si>
    <t>f__Cystobacteraceae    0.01111</t>
  </si>
  <si>
    <t>f__2                   0.01010</t>
  </si>
  <si>
    <t>f__Methylobacteriaceae 0.00909</t>
  </si>
  <si>
    <t>f__Caulobacteraceae    0.00707</t>
  </si>
  <si>
    <t>f__Alteromonadaceae    0.00505</t>
  </si>
  <si>
    <t>f__Oxalobacteraceae    0.00303</t>
  </si>
  <si>
    <t>f__Sphingobacteriaceae 0.00303</t>
  </si>
  <si>
    <t>f__A4b                 0.00303</t>
  </si>
  <si>
    <t>f__7                   0.00202</t>
  </si>
  <si>
    <t>f__[Kouleothrixaceae]  0.00101</t>
  </si>
  <si>
    <t>f__5                   0.00101</t>
  </si>
  <si>
    <t>f__Verrucomicrobiaceae 0.00000</t>
  </si>
  <si>
    <t>f__Nocardiaceae        0.00000</t>
  </si>
  <si>
    <t>f__Hyphomicrobiaceae   0.00000</t>
  </si>
  <si>
    <t>f__Micromonosporaceae  0.00000</t>
  </si>
  <si>
    <t>f__Paenibacillaceae    0.00000</t>
  </si>
  <si>
    <t>f__Bacteriovoracaceae  0.00000</t>
  </si>
  <si>
    <t>f__Kineosporiaceae     0.00000</t>
  </si>
  <si>
    <t>f__Rhizobiaceae        0.00000</t>
  </si>
  <si>
    <t>Closeness centrality (normalized):</t>
  </si>
  <si>
    <t>f__Comamonadaceae      1.41481</t>
  </si>
  <si>
    <t>f__Enterobacteriaceae  1.36043</t>
  </si>
  <si>
    <t>f__Pseudomonadaceae    1.35512</t>
  </si>
  <si>
    <t>f__Sphingomonadaceae   1.33903</t>
  </si>
  <si>
    <t>f__Rhodocyclaceae      1.25386</t>
  </si>
  <si>
    <t>f__Micrococcaceae      1.23999</t>
  </si>
  <si>
    <t>f__Xanthomonadaceae    1.19889</t>
  </si>
  <si>
    <t>f__Nakamurellaceae     1.19708</t>
  </si>
  <si>
    <t>f__Bacillaceae         1.19411</t>
  </si>
  <si>
    <t>f__Hyphomicrobiaceae   1.17090</t>
  </si>
  <si>
    <t>f__[Weeksellaceae]     1.15075</t>
  </si>
  <si>
    <t>f__Chitinophagaceae    1.14297</t>
  </si>
  <si>
    <t>f__Bradyrhizobiaceae   1.11795</t>
  </si>
  <si>
    <t>f__Patulibacteraceae   1.10119</t>
  </si>
  <si>
    <t>f__Pseudonocardiaceae  1.08926</t>
  </si>
  <si>
    <t>f__Paenibacillaceae    1.08836</t>
  </si>
  <si>
    <t>f__Kineosporiaceae     1.08675</t>
  </si>
  <si>
    <t>f__Actinosynnemataceae 1.08543</t>
  </si>
  <si>
    <t>f__Alteromonadaceae    1.06871</t>
  </si>
  <si>
    <t>f__Burkholderiaceae    1.06783</t>
  </si>
  <si>
    <t>f__6                   1.03544</t>
  </si>
  <si>
    <t>f__Oxalobacteraceae    1.03160</t>
  </si>
  <si>
    <t>f__Polyangiaceae       1.02169</t>
  </si>
  <si>
    <t>f__Flavobacteriaceae   1.01508</t>
  </si>
  <si>
    <t>f__Streptomycetaceae   1.01351</t>
  </si>
  <si>
    <t>f__Moraxellaceae       1.00599</t>
  </si>
  <si>
    <t>f__A4b                 0.97774</t>
  </si>
  <si>
    <t>f__Caulobacteraceae    0.97654</t>
  </si>
  <si>
    <t>f__5                   0.96482</t>
  </si>
  <si>
    <t>f__Methylophilaceae    0.93447</t>
  </si>
  <si>
    <t>f__2                   0.91590</t>
  </si>
  <si>
    <t>f__[Kouleothrixaceae]  0.91284</t>
  </si>
  <si>
    <t>f__7                   0.89443</t>
  </si>
  <si>
    <t>f__Intrasporangiaceae  0.89160</t>
  </si>
  <si>
    <t>f__3                   0.88772</t>
  </si>
  <si>
    <t>f__Mycobacteriaceae    0.88168</t>
  </si>
  <si>
    <t>f__Cystobacteraceae    0.86390</t>
  </si>
  <si>
    <t>f__4                   0.85787</t>
  </si>
  <si>
    <t>f__Methylobacteriaceae 0.85760</t>
  </si>
  <si>
    <t>f__Microbacteriaceae   0.84324</t>
  </si>
  <si>
    <t>f__Nocardiaceae        0.83769</t>
  </si>
  <si>
    <t>f__Micromonosporaceae  0.80979</t>
  </si>
  <si>
    <t>f__Verrucomicrobiaceae 0.71311</t>
  </si>
  <si>
    <t>f__Sphingobacteriaceae 0.67904</t>
  </si>
  <si>
    <t>f__Rhizobiaceae        0.60798</t>
  </si>
  <si>
    <t>f__Bacteriovoracaceae  0.54042</t>
  </si>
  <si>
    <t>Eigenvector centrality (normalized):</t>
  </si>
  <si>
    <t>f__Enterobacteriaceae  1.00000</t>
  </si>
  <si>
    <t>f__Pseudomonadaceae    0.88994</t>
  </si>
  <si>
    <t>f__Micrococcaceae      0.83530</t>
  </si>
  <si>
    <t>f__Rhodocyclaceae      0.77347</t>
  </si>
  <si>
    <t>f__Bacillaceae         0.77128</t>
  </si>
  <si>
    <t>f__Nakamurellaceae     0.70214</t>
  </si>
  <si>
    <t>f__Xanthomonadaceae    0.64326</t>
  </si>
  <si>
    <t>f__Paenibacillaceae    0.62566</t>
  </si>
  <si>
    <t>f__Sphingomonadaceae   0.55321</t>
  </si>
  <si>
    <t>f__Comamonadaceae      0.46700</t>
  </si>
  <si>
    <t>f__Oxalobacteraceae    0.39324</t>
  </si>
  <si>
    <t>f__Bradyrhizobiaceae   0.31791</t>
  </si>
  <si>
    <t>f__Chitinophagaceae    0.31294</t>
  </si>
  <si>
    <t>f__Pseudonocardiaceae  0.29634</t>
  </si>
  <si>
    <t>f__Kineosporiaceae     0.29573</t>
  </si>
  <si>
    <t>f__Actinosynnemataceae 0.28724</t>
  </si>
  <si>
    <t>f__A4b                 0.25690</t>
  </si>
  <si>
    <t>f__Patulibacteraceae   0.20949</t>
  </si>
  <si>
    <t>f__4                   0.20001</t>
  </si>
  <si>
    <t>f__Polyangiaceae       0.19541</t>
  </si>
  <si>
    <t>f__5                   0.19155</t>
  </si>
  <si>
    <t>f__[Weeksellaceae]     0.15701</t>
  </si>
  <si>
    <t>f__6                   0.14832</t>
  </si>
  <si>
    <t>f__Alteromonadaceae    0.14467</t>
  </si>
  <si>
    <t>f__7                   0.13416</t>
  </si>
  <si>
    <t>f__Intrasporangiaceae  0.12136</t>
  </si>
  <si>
    <t>f__2                   0.10612</t>
  </si>
  <si>
    <t>f__Streptomycetaceae   0.10397</t>
  </si>
  <si>
    <t>f__[Kouleothrixaceae]  0.09941</t>
  </si>
  <si>
    <t>f__Burkholderiaceae    0.09807</t>
  </si>
  <si>
    <t>f__Methylophilaceae    0.09781</t>
  </si>
  <si>
    <t>f__Hyphomicrobiaceae   0.09114</t>
  </si>
  <si>
    <t>f__Flavobacteriaceae   0.08856</t>
  </si>
  <si>
    <t>f__Micromonosporaceae  0.08251</t>
  </si>
  <si>
    <t>f__Moraxellaceae       0.08037</t>
  </si>
  <si>
    <t>f__Caulobacteraceae    0.07523</t>
  </si>
  <si>
    <t>f__3                   0.06818</t>
  </si>
  <si>
    <t>f__Nocardiaceae        0.06445</t>
  </si>
  <si>
    <t>f__Cystobacteraceae    0.04419</t>
  </si>
  <si>
    <t>f__Mycobacteriaceae    0.04039</t>
  </si>
  <si>
    <t>f__Methylobacteriaceae 0.03325</t>
  </si>
  <si>
    <t>f__Sphingobacteriaceae 0.02968</t>
  </si>
  <si>
    <t>f__Microbacteriaceae   0.02514</t>
  </si>
  <si>
    <t>f__Verrucomicrobiaceae 0.01510</t>
  </si>
  <si>
    <t>f__Rhizobiaceae        0.00951</t>
  </si>
  <si>
    <t>f__Bacteriovoracaceae  0.00423</t>
  </si>
  <si>
    <t>Clustering coefficient    0.44932</t>
  </si>
  <si>
    <t>Modularity                0.22988</t>
  </si>
  <si>
    <t>Positive edge percentage 48.96142</t>
  </si>
  <si>
    <t>Edge density              0.10665</t>
  </si>
  <si>
    <t>Natural connectivity      0.04528</t>
  </si>
  <si>
    <t>f__Staphylococcaceae   0.35443</t>
  </si>
  <si>
    <t>f__Xanthomonadaceae    0.34177</t>
  </si>
  <si>
    <t>f__Dermabacteraceae    0.31646</t>
  </si>
  <si>
    <t>f__Corynebacteriaceae  0.29114</t>
  </si>
  <si>
    <t>f__Brevibacteriaceae   0.29114</t>
  </si>
  <si>
    <t>f__17                  0.26582</t>
  </si>
  <si>
    <t>f__Halomonadaceae      0.26582</t>
  </si>
  <si>
    <t>f__Pseudomonadaceae    0.25316</t>
  </si>
  <si>
    <t>f__EB1017              0.25316</t>
  </si>
  <si>
    <t>f__Chitinophagaceae    0.24051</t>
  </si>
  <si>
    <t>f__Hyphomicrobiaceae   0.24051</t>
  </si>
  <si>
    <t>f__10                  0.21519</t>
  </si>
  <si>
    <t>f__Ellin6075           0.21519</t>
  </si>
  <si>
    <t>f__Yaniellaceae        0.20253</t>
  </si>
  <si>
    <t>f__Prevotellaceae      0.20253</t>
  </si>
  <si>
    <t>f__Piscirickettsiaceae 0.20253</t>
  </si>
  <si>
    <t>f__15                  0.20253</t>
  </si>
  <si>
    <t>f__Sinobacteraceae     0.20253</t>
  </si>
  <si>
    <t>f__Solibacteraceae     0.18987</t>
  </si>
  <si>
    <t>f__Lactobacillaceae    0.18987</t>
  </si>
  <si>
    <t>f__1                   0.17722</t>
  </si>
  <si>
    <t>f__Comamonadaceae      0.17722</t>
  </si>
  <si>
    <t>f__18                  0.17722</t>
  </si>
  <si>
    <t>f__Methylobacteriaceae 0.17722</t>
  </si>
  <si>
    <t>f__Ellin5301           0.16456</t>
  </si>
  <si>
    <t>f__Hyphomicrobiaceae   0.15459</t>
  </si>
  <si>
    <t>f__13                  0.13514</t>
  </si>
  <si>
    <t>f__Chitinophagaceae    0.12757</t>
  </si>
  <si>
    <t>f__26                  0.10739</t>
  </si>
  <si>
    <t>f__7                   0.10450</t>
  </si>
  <si>
    <t>f__Ellin5301           0.09405</t>
  </si>
  <si>
    <t>f__Methylobacteriaceae 0.09117</t>
  </si>
  <si>
    <t>f__17                  0.08973</t>
  </si>
  <si>
    <t>f__24                  0.07784</t>
  </si>
  <si>
    <t>f__18                  0.07315</t>
  </si>
  <si>
    <t>f__Ellin6075           0.06703</t>
  </si>
  <si>
    <t>f__3                   0.06306</t>
  </si>
  <si>
    <t>f__Polyangiaceae       0.06126</t>
  </si>
  <si>
    <t>f__Piscirickettsiaceae 0.05982</t>
  </si>
  <si>
    <t>f__Clostridiaceae      0.05910</t>
  </si>
  <si>
    <t>f__5                   0.05622</t>
  </si>
  <si>
    <t>f__Rhodospirillaceae   0.05297</t>
  </si>
  <si>
    <t>f__Ruminococcaceae     0.05297</t>
  </si>
  <si>
    <t>f__9                   0.05189</t>
  </si>
  <si>
    <t>f__Staphylococcaceae   0.05117</t>
  </si>
  <si>
    <t>f__8                   0.04937</t>
  </si>
  <si>
    <t>f__Pseudonocardiaceae  0.04432</t>
  </si>
  <si>
    <t>f__Micrococcaceae      0.04288</t>
  </si>
  <si>
    <t>f__EB1017              0.04216</t>
  </si>
  <si>
    <t>f__Sphingomonadaceae   0.04216</t>
  </si>
  <si>
    <t>f__Staphylococcaceae   1.16590</t>
  </si>
  <si>
    <t>f__Dermabacteraceae    1.15616</t>
  </si>
  <si>
    <t>f__Xanthomonadaceae    1.14605</t>
  </si>
  <si>
    <t>f__17                  1.14590</t>
  </si>
  <si>
    <t>f__Corynebacteriaceae  1.13450</t>
  </si>
  <si>
    <t>f__Ellin6075           1.09686</t>
  </si>
  <si>
    <t>f__Hyphomicrobiaceae   1.09519</t>
  </si>
  <si>
    <t>f__EB1017              1.08401</t>
  </si>
  <si>
    <t>f__Solibacteraceae     1.08074</t>
  </si>
  <si>
    <t>f__Brevibacteriaceae   1.07685</t>
  </si>
  <si>
    <t>f__Pseudomonadaceae    1.06121</t>
  </si>
  <si>
    <t>f__Piscirickettsiaceae 1.05689</t>
  </si>
  <si>
    <t>f__Chitinophagaceae    1.04460</t>
  </si>
  <si>
    <t>f__Sinobacteraceae     1.02025</t>
  </si>
  <si>
    <t>f__10                  1.01526</t>
  </si>
  <si>
    <t>f__Halomonadaceae      1.01157</t>
  </si>
  <si>
    <t>f__Micrococcaceae      1.00218</t>
  </si>
  <si>
    <t>f__1                   1.00015</t>
  </si>
  <si>
    <t>f__18                  0.98953</t>
  </si>
  <si>
    <t>f__Prevotellaceae      0.97589</t>
  </si>
  <si>
    <t>f__20                  0.96300</t>
  </si>
  <si>
    <t>f__Ellin5301           0.94385</t>
  </si>
  <si>
    <t>f__15                  0.92918</t>
  </si>
  <si>
    <t>f__Lactobacillaceae    0.91109</t>
  </si>
  <si>
    <t>f__Methylobacteriaceae 0.89279</t>
  </si>
  <si>
    <t>f__Staphylococcaceae   1.00000</t>
  </si>
  <si>
    <t>f__Dermabacteraceae    0.97029</t>
  </si>
  <si>
    <t>f__Xanthomonadaceae    0.96520</t>
  </si>
  <si>
    <t>f__Corynebacteriaceae  0.93898</t>
  </si>
  <si>
    <t>f__Brevibacteriaceae   0.91560</t>
  </si>
  <si>
    <t>f__Halomonadaceae      0.85828</t>
  </si>
  <si>
    <t>f__Pseudomonadaceae    0.85694</t>
  </si>
  <si>
    <t>f__Prevotellaceae      0.80339</t>
  </si>
  <si>
    <t>f__Lactobacillaceae    0.64157</t>
  </si>
  <si>
    <t>f__Yaniellaceae        0.62649</t>
  </si>
  <si>
    <t>f__Comamonadaceae      0.62163</t>
  </si>
  <si>
    <t>f__17                  0.28451</t>
  </si>
  <si>
    <t>f__Nocardiopsaceae     0.28004</t>
  </si>
  <si>
    <t>f__EB1017              0.27143</t>
  </si>
  <si>
    <t>f__Moraxellaceae       0.24575</t>
  </si>
  <si>
    <t>f__Piscirickettsiaceae 0.24179</t>
  </si>
  <si>
    <t>f__Hyphomicrobiaceae   0.23060</t>
  </si>
  <si>
    <t>f__Chitinophagaceae    0.22985</t>
  </si>
  <si>
    <t>f__Methylobacteriaceae 0.22581</t>
  </si>
  <si>
    <t>f__Ellin6075           0.22446</t>
  </si>
  <si>
    <t>f__Solibacteraceae     0.22212</t>
  </si>
  <si>
    <t>f__1                   0.21692</t>
  </si>
  <si>
    <t>f__15                  0.21558</t>
  </si>
  <si>
    <t>f__Ellin5301           0.19665</t>
  </si>
  <si>
    <t>f__Bacteroidaceae      0.18670</t>
  </si>
  <si>
    <t>Cultivar*plant_niche</t>
  </si>
  <si>
    <t>Cultivar:plant_niche</t>
  </si>
  <si>
    <t>Hub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</si>
</sst>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0" fillId="0" borderId="6" xfId="0" applyNumberFormat="1" applyBorder="1" applyAlignment="1">
      <alignment horizontal="right"/>
    </xf>
    <xf numFmtId="0" fontId="1" fillId="0" borderId="7" xfId="0" applyFont="1" applyBorder="1"/>
    <xf numFmtId="0" fontId="0" fillId="0" borderId="8" xfId="0" applyBorder="1" applyAlignment="1">
      <alignment horizontal="right"/>
    </xf>
    <xf numFmtId="0" fontId="0" fillId="0" borderId="8" xfId="0" applyBorder="1"/>
    <xf numFmtId="0" fontId="0" fillId="0" borderId="1" xfId="0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3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9" xfId="0" applyFill="1" applyBorder="1"/>
    <xf numFmtId="0" fontId="0" fillId="2" borderId="10" xfId="0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9" xfId="0" applyBorder="1"/>
    <xf numFmtId="0" fontId="0" fillId="0" borderId="10" xfId="0" applyBorder="1"/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3" fontId="0" fillId="0" borderId="8" xfId="0" applyNumberForma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6" fillId="0" borderId="0" xfId="1"/>
    <xf numFmtId="0" fontId="6" fillId="0" borderId="0" xfId="1" applyAlignment="1">
      <alignment horizontal="right"/>
    </xf>
    <xf numFmtId="0" fontId="1" fillId="0" borderId="9" xfId="0" applyFont="1" applyBorder="1"/>
    <xf numFmtId="0" fontId="1" fillId="0" borderId="6" xfId="0" applyFont="1" applyBorder="1" applyAlignment="1">
      <alignment horizontal="right"/>
    </xf>
    <xf numFmtId="11" fontId="0" fillId="0" borderId="0" xfId="0" applyNumberFormat="1"/>
    <xf numFmtId="0" fontId="0" fillId="2" borderId="0" xfId="0" applyFill="1"/>
    <xf numFmtId="0" fontId="7" fillId="0" borderId="0" xfId="1" applyFont="1" applyAlignment="1"/>
    <xf numFmtId="0" fontId="7" fillId="0" borderId="0" xfId="1" applyFont="1"/>
    <xf numFmtId="0" fontId="7" fillId="0" borderId="5" xfId="1" applyFont="1" applyBorder="1"/>
    <xf numFmtId="0" fontId="6" fillId="0" borderId="0" xfId="1" applyBorder="1"/>
    <xf numFmtId="0" fontId="6" fillId="0" borderId="6" xfId="1" applyBorder="1"/>
    <xf numFmtId="0" fontId="6" fillId="0" borderId="5" xfId="1" applyBorder="1"/>
    <xf numFmtId="0" fontId="7" fillId="0" borderId="0" xfId="1" applyFont="1" applyBorder="1"/>
    <xf numFmtId="0" fontId="6" fillId="0" borderId="7" xfId="1" applyBorder="1"/>
    <xf numFmtId="0" fontId="6" fillId="0" borderId="8" xfId="1" applyBorder="1"/>
    <xf numFmtId="0" fontId="6" fillId="0" borderId="1" xfId="1" applyBorder="1"/>
    <xf numFmtId="0" fontId="7" fillId="0" borderId="6" xfId="1" applyFont="1" applyBorder="1"/>
    <xf numFmtId="0" fontId="7" fillId="0" borderId="0" xfId="1" applyFont="1" applyBorder="1" applyAlignment="1"/>
    <xf numFmtId="0" fontId="6" fillId="0" borderId="0" xfId="1" applyFont="1" applyBorder="1"/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</cellXfs>
  <cellStyles count="2">
    <cellStyle name="Normal" xfId="0" builtinId="0"/>
    <cellStyle name="Normal 2" xfId="1" xr:uid="{172AAB36-6E4E-4CB7-B8CA-70E596BCB6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file:///\\Documentos\2019\Articulos\Manuscript_JR_Endosphere_Rhizosphere\Keystone_Taxon.xls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2CB0-3B5A-49A0-AE67-BA4D4D17ED44}">
  <dimension ref="B2:C15"/>
  <sheetViews>
    <sheetView workbookViewId="0">
      <selection activeCell="B23" sqref="B23"/>
    </sheetView>
  </sheetViews>
  <sheetFormatPr baseColWidth="10" defaultColWidth="10.7109375" defaultRowHeight="15" x14ac:dyDescent="0.25"/>
  <cols>
    <col min="1" max="1" width="2.7109375" customWidth="1"/>
    <col min="2" max="2" width="25.85546875" bestFit="1" customWidth="1"/>
    <col min="3" max="3" width="13" bestFit="1" customWidth="1"/>
  </cols>
  <sheetData>
    <row r="2" spans="2:3" x14ac:dyDescent="0.25">
      <c r="B2" s="4" t="s">
        <v>239</v>
      </c>
      <c r="C2" s="5" t="s">
        <v>266</v>
      </c>
    </row>
    <row r="3" spans="2:3" x14ac:dyDescent="0.25">
      <c r="B3" t="s">
        <v>240</v>
      </c>
      <c r="C3" s="3" t="s">
        <v>241</v>
      </c>
    </row>
    <row r="4" spans="2:3" x14ac:dyDescent="0.25">
      <c r="B4" t="s">
        <v>242</v>
      </c>
      <c r="C4" s="3" t="s">
        <v>243</v>
      </c>
    </row>
    <row r="5" spans="2:3" x14ac:dyDescent="0.25">
      <c r="B5" t="s">
        <v>244</v>
      </c>
      <c r="C5" s="3" t="s">
        <v>245</v>
      </c>
    </row>
    <row r="6" spans="2:3" x14ac:dyDescent="0.25">
      <c r="B6" t="s">
        <v>246</v>
      </c>
      <c r="C6" s="3" t="s">
        <v>247</v>
      </c>
    </row>
    <row r="7" spans="2:3" x14ac:dyDescent="0.25">
      <c r="B7" t="s">
        <v>248</v>
      </c>
      <c r="C7" s="3" t="s">
        <v>249</v>
      </c>
    </row>
    <row r="8" spans="2:3" x14ac:dyDescent="0.25">
      <c r="B8" t="s">
        <v>250</v>
      </c>
      <c r="C8" s="3" t="s">
        <v>251</v>
      </c>
    </row>
    <row r="9" spans="2:3" x14ac:dyDescent="0.25">
      <c r="B9" t="s">
        <v>252</v>
      </c>
      <c r="C9" s="3" t="s">
        <v>253</v>
      </c>
    </row>
    <row r="10" spans="2:3" x14ac:dyDescent="0.25">
      <c r="B10" t="s">
        <v>254</v>
      </c>
      <c r="C10" s="3" t="s">
        <v>255</v>
      </c>
    </row>
    <row r="11" spans="2:3" x14ac:dyDescent="0.25">
      <c r="B11" t="s">
        <v>256</v>
      </c>
      <c r="C11" s="3" t="s">
        <v>257</v>
      </c>
    </row>
    <row r="12" spans="2:3" x14ac:dyDescent="0.25">
      <c r="B12" t="s">
        <v>258</v>
      </c>
      <c r="C12" s="3" t="s">
        <v>259</v>
      </c>
    </row>
    <row r="13" spans="2:3" x14ac:dyDescent="0.25">
      <c r="B13" t="s">
        <v>260</v>
      </c>
      <c r="C13" s="3" t="s">
        <v>261</v>
      </c>
    </row>
    <row r="14" spans="2:3" x14ac:dyDescent="0.25">
      <c r="B14" t="s">
        <v>262</v>
      </c>
      <c r="C14" s="3" t="s">
        <v>263</v>
      </c>
    </row>
    <row r="15" spans="2:3" x14ac:dyDescent="0.25">
      <c r="B15" t="s">
        <v>264</v>
      </c>
      <c r="C15" s="3" t="s">
        <v>265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DB52-0BA2-46FD-B9E0-A88E47F19E30}">
  <dimension ref="A1:Q296"/>
  <sheetViews>
    <sheetView zoomScale="70" zoomScaleNormal="70" workbookViewId="0">
      <selection activeCell="P36" sqref="P36"/>
    </sheetView>
  </sheetViews>
  <sheetFormatPr baseColWidth="10" defaultColWidth="10.7109375" defaultRowHeight="15" x14ac:dyDescent="0.25"/>
  <cols>
    <col min="1" max="1" width="10" bestFit="1" customWidth="1"/>
    <col min="2" max="2" width="12.85546875" bestFit="1" customWidth="1"/>
    <col min="3" max="3" width="24.28515625" bestFit="1" customWidth="1"/>
    <col min="4" max="4" width="26.7109375" bestFit="1" customWidth="1"/>
    <col min="5" max="5" width="25" bestFit="1" customWidth="1"/>
    <col min="6" max="6" width="26.85546875" bestFit="1" customWidth="1"/>
    <col min="7" max="7" width="23.42578125" bestFit="1" customWidth="1"/>
    <col min="8" max="8" width="19.5703125" bestFit="1" customWidth="1"/>
    <col min="9" max="9" width="2.85546875" style="44" customWidth="1"/>
    <col min="10" max="10" width="10" style="12" bestFit="1" customWidth="1"/>
    <col min="11" max="11" width="12.85546875" bestFit="1" customWidth="1"/>
    <col min="12" max="12" width="20.7109375" bestFit="1" customWidth="1"/>
    <col min="13" max="13" width="26.7109375" bestFit="1" customWidth="1"/>
    <col min="14" max="14" width="25" bestFit="1" customWidth="1"/>
    <col min="15" max="15" width="26.85546875" bestFit="1" customWidth="1"/>
    <col min="16" max="16" width="23.42578125" bestFit="1" customWidth="1"/>
    <col min="17" max="17" width="18.7109375" style="13" bestFit="1" customWidth="1"/>
  </cols>
  <sheetData>
    <row r="1" spans="1:17" ht="15.75" thickBot="1" x14ac:dyDescent="0.3">
      <c r="A1" s="90" t="s">
        <v>322</v>
      </c>
      <c r="B1" s="90"/>
      <c r="C1" s="90"/>
      <c r="D1" s="90"/>
      <c r="E1" s="90"/>
      <c r="F1" s="90"/>
      <c r="G1" s="90"/>
      <c r="H1" s="90"/>
      <c r="I1" s="43"/>
      <c r="J1" s="83" t="s">
        <v>791</v>
      </c>
      <c r="K1" s="84"/>
      <c r="L1" s="84"/>
      <c r="M1" s="84"/>
      <c r="N1" s="84"/>
      <c r="O1" s="84"/>
      <c r="P1" s="84"/>
      <c r="Q1" s="85"/>
    </row>
    <row r="2" spans="1:17" ht="15.75" thickBot="1" x14ac:dyDescent="0.3">
      <c r="A2" s="58" t="s">
        <v>670</v>
      </c>
      <c r="B2" s="59" t="s">
        <v>611</v>
      </c>
      <c r="C2" s="59" t="s">
        <v>601</v>
      </c>
      <c r="D2" s="59" t="s">
        <v>612</v>
      </c>
      <c r="E2" s="59" t="s">
        <v>613</v>
      </c>
      <c r="F2" s="59" t="s">
        <v>496</v>
      </c>
      <c r="G2" s="59" t="s">
        <v>571</v>
      </c>
      <c r="H2" s="60" t="s">
        <v>614</v>
      </c>
      <c r="J2" s="58" t="s">
        <v>670</v>
      </c>
      <c r="K2" s="61" t="s">
        <v>611</v>
      </c>
      <c r="L2" s="61" t="s">
        <v>601</v>
      </c>
      <c r="M2" s="61" t="s">
        <v>612</v>
      </c>
      <c r="N2" s="61" t="s">
        <v>613</v>
      </c>
      <c r="O2" s="61" t="s">
        <v>496</v>
      </c>
      <c r="P2" s="61" t="s">
        <v>571</v>
      </c>
      <c r="Q2" s="62" t="s">
        <v>614</v>
      </c>
    </row>
    <row r="3" spans="1:17" x14ac:dyDescent="0.25">
      <c r="A3">
        <v>1039477</v>
      </c>
      <c r="B3" t="s">
        <v>615</v>
      </c>
      <c r="C3" t="s">
        <v>603</v>
      </c>
      <c r="D3" t="s">
        <v>616</v>
      </c>
      <c r="E3" t="s">
        <v>617</v>
      </c>
      <c r="F3" t="s">
        <v>525</v>
      </c>
      <c r="G3" t="s">
        <v>593</v>
      </c>
      <c r="H3" t="s">
        <v>618</v>
      </c>
      <c r="J3" s="12">
        <v>1108960</v>
      </c>
      <c r="K3" t="s">
        <v>615</v>
      </c>
      <c r="L3" t="s">
        <v>602</v>
      </c>
      <c r="M3" t="s">
        <v>628</v>
      </c>
      <c r="N3" t="s">
        <v>629</v>
      </c>
      <c r="O3" t="s">
        <v>521</v>
      </c>
      <c r="P3" t="s">
        <v>574</v>
      </c>
      <c r="Q3" s="13" t="s">
        <v>624</v>
      </c>
    </row>
    <row r="4" spans="1:17" x14ac:dyDescent="0.25">
      <c r="A4">
        <v>967275</v>
      </c>
      <c r="B4" t="s">
        <v>615</v>
      </c>
      <c r="C4" t="s">
        <v>602</v>
      </c>
      <c r="D4" t="s">
        <v>619</v>
      </c>
      <c r="E4" t="s">
        <v>620</v>
      </c>
      <c r="F4" t="s">
        <v>531</v>
      </c>
      <c r="G4" t="s">
        <v>598</v>
      </c>
      <c r="H4" t="s">
        <v>621</v>
      </c>
      <c r="J4" s="12">
        <v>1072562</v>
      </c>
      <c r="K4" t="s">
        <v>615</v>
      </c>
      <c r="L4" t="s">
        <v>608</v>
      </c>
      <c r="M4" t="s">
        <v>671</v>
      </c>
      <c r="N4" t="s">
        <v>672</v>
      </c>
      <c r="O4" t="s">
        <v>564</v>
      </c>
      <c r="P4" t="s">
        <v>572</v>
      </c>
      <c r="Q4" s="13" t="s">
        <v>624</v>
      </c>
    </row>
    <row r="5" spans="1:17" x14ac:dyDescent="0.25">
      <c r="A5">
        <v>903158</v>
      </c>
      <c r="B5" t="s">
        <v>615</v>
      </c>
      <c r="C5" t="s">
        <v>609</v>
      </c>
      <c r="D5" t="s">
        <v>622</v>
      </c>
      <c r="E5" t="s">
        <v>623</v>
      </c>
      <c r="F5" t="s">
        <v>530</v>
      </c>
      <c r="G5" t="s">
        <v>597</v>
      </c>
      <c r="H5" t="s">
        <v>624</v>
      </c>
      <c r="J5" s="12">
        <v>1068936</v>
      </c>
      <c r="K5" t="s">
        <v>615</v>
      </c>
      <c r="L5" t="s">
        <v>609</v>
      </c>
      <c r="M5" t="s">
        <v>673</v>
      </c>
      <c r="N5" t="s">
        <v>674</v>
      </c>
      <c r="O5" t="s">
        <v>509</v>
      </c>
      <c r="P5" t="s">
        <v>572</v>
      </c>
      <c r="Q5" s="13" t="s">
        <v>624</v>
      </c>
    </row>
    <row r="6" spans="1:17" x14ac:dyDescent="0.25">
      <c r="A6">
        <v>839836</v>
      </c>
      <c r="B6" t="s">
        <v>615</v>
      </c>
      <c r="C6" t="s">
        <v>605</v>
      </c>
      <c r="D6" t="s">
        <v>625</v>
      </c>
      <c r="E6" t="s">
        <v>626</v>
      </c>
      <c r="F6" t="s">
        <v>509</v>
      </c>
      <c r="G6" t="s">
        <v>572</v>
      </c>
      <c r="H6" t="s">
        <v>624</v>
      </c>
      <c r="J6" s="12">
        <v>1060246</v>
      </c>
      <c r="K6" t="s">
        <v>615</v>
      </c>
      <c r="L6" t="s">
        <v>675</v>
      </c>
      <c r="M6" t="s">
        <v>676</v>
      </c>
      <c r="N6" t="s">
        <v>677</v>
      </c>
      <c r="O6" t="s">
        <v>532</v>
      </c>
      <c r="P6" t="s">
        <v>572</v>
      </c>
      <c r="Q6" s="13" t="s">
        <v>624</v>
      </c>
    </row>
    <row r="7" spans="1:17" x14ac:dyDescent="0.25">
      <c r="A7">
        <v>821930</v>
      </c>
      <c r="B7" t="s">
        <v>615</v>
      </c>
      <c r="C7" t="s">
        <v>609</v>
      </c>
      <c r="D7" t="s">
        <v>622</v>
      </c>
      <c r="E7" t="s">
        <v>623</v>
      </c>
      <c r="F7" t="s">
        <v>530</v>
      </c>
      <c r="G7" t="s">
        <v>597</v>
      </c>
      <c r="H7" t="s">
        <v>627</v>
      </c>
      <c r="J7" s="12">
        <v>1053775</v>
      </c>
      <c r="K7" t="s">
        <v>615</v>
      </c>
      <c r="L7" t="s">
        <v>602</v>
      </c>
      <c r="M7" t="s">
        <v>628</v>
      </c>
      <c r="N7" t="s">
        <v>646</v>
      </c>
      <c r="O7" t="s">
        <v>499</v>
      </c>
      <c r="P7" t="s">
        <v>678</v>
      </c>
      <c r="Q7" s="13" t="s">
        <v>624</v>
      </c>
    </row>
    <row r="8" spans="1:17" x14ac:dyDescent="0.25">
      <c r="A8">
        <v>810096</v>
      </c>
      <c r="B8" t="s">
        <v>615</v>
      </c>
      <c r="C8" t="s">
        <v>602</v>
      </c>
      <c r="D8" t="s">
        <v>628</v>
      </c>
      <c r="E8" t="s">
        <v>629</v>
      </c>
      <c r="F8" t="s">
        <v>521</v>
      </c>
      <c r="G8" t="s">
        <v>572</v>
      </c>
      <c r="H8" t="s">
        <v>624</v>
      </c>
      <c r="J8" s="12">
        <v>1053703</v>
      </c>
      <c r="K8" t="s">
        <v>615</v>
      </c>
      <c r="L8" t="s">
        <v>608</v>
      </c>
      <c r="M8" t="s">
        <v>679</v>
      </c>
      <c r="N8" t="s">
        <v>680</v>
      </c>
      <c r="O8" t="s">
        <v>534</v>
      </c>
      <c r="P8" t="s">
        <v>681</v>
      </c>
      <c r="Q8" s="13" t="s">
        <v>624</v>
      </c>
    </row>
    <row r="9" spans="1:17" x14ac:dyDescent="0.25">
      <c r="A9">
        <v>769643</v>
      </c>
      <c r="B9" t="s">
        <v>615</v>
      </c>
      <c r="C9" t="s">
        <v>602</v>
      </c>
      <c r="D9" t="s">
        <v>619</v>
      </c>
      <c r="E9" t="s">
        <v>630</v>
      </c>
      <c r="F9" t="s">
        <v>528</v>
      </c>
      <c r="G9" t="s">
        <v>572</v>
      </c>
      <c r="H9" t="s">
        <v>624</v>
      </c>
      <c r="J9" s="12">
        <v>1039477</v>
      </c>
      <c r="K9" t="s">
        <v>615</v>
      </c>
      <c r="L9" t="s">
        <v>603</v>
      </c>
      <c r="M9" t="s">
        <v>616</v>
      </c>
      <c r="N9" t="s">
        <v>617</v>
      </c>
      <c r="O9" t="s">
        <v>525</v>
      </c>
      <c r="P9" t="s">
        <v>593</v>
      </c>
      <c r="Q9" s="13" t="s">
        <v>618</v>
      </c>
    </row>
    <row r="10" spans="1:17" x14ac:dyDescent="0.25">
      <c r="A10">
        <v>683649</v>
      </c>
      <c r="B10" t="s">
        <v>615</v>
      </c>
      <c r="C10" t="s">
        <v>610</v>
      </c>
      <c r="D10" t="s">
        <v>631</v>
      </c>
      <c r="E10" t="s">
        <v>632</v>
      </c>
      <c r="F10" t="s">
        <v>509</v>
      </c>
      <c r="G10" t="s">
        <v>572</v>
      </c>
      <c r="H10" t="s">
        <v>624</v>
      </c>
      <c r="J10" s="12">
        <v>1021984</v>
      </c>
      <c r="K10" t="s">
        <v>615</v>
      </c>
      <c r="L10" t="s">
        <v>602</v>
      </c>
      <c r="M10" t="s">
        <v>682</v>
      </c>
      <c r="N10" t="s">
        <v>683</v>
      </c>
      <c r="O10" t="s">
        <v>509</v>
      </c>
      <c r="P10" t="s">
        <v>572</v>
      </c>
      <c r="Q10" s="13" t="s">
        <v>624</v>
      </c>
    </row>
    <row r="11" spans="1:17" x14ac:dyDescent="0.25">
      <c r="A11">
        <v>591049</v>
      </c>
      <c r="B11" t="s">
        <v>615</v>
      </c>
      <c r="C11" t="s">
        <v>609</v>
      </c>
      <c r="D11" t="s">
        <v>622</v>
      </c>
      <c r="E11" t="s">
        <v>623</v>
      </c>
      <c r="F11" t="s">
        <v>524</v>
      </c>
      <c r="G11" t="s">
        <v>592</v>
      </c>
      <c r="H11" t="s">
        <v>624</v>
      </c>
      <c r="J11" s="12">
        <v>1012195</v>
      </c>
      <c r="K11" t="s">
        <v>615</v>
      </c>
      <c r="L11" t="s">
        <v>608</v>
      </c>
      <c r="M11" t="s">
        <v>671</v>
      </c>
      <c r="N11" t="s">
        <v>672</v>
      </c>
      <c r="O11" t="s">
        <v>564</v>
      </c>
      <c r="P11" t="s">
        <v>684</v>
      </c>
      <c r="Q11" s="13" t="s">
        <v>624</v>
      </c>
    </row>
    <row r="12" spans="1:17" x14ac:dyDescent="0.25">
      <c r="A12">
        <v>562438</v>
      </c>
      <c r="B12" t="s">
        <v>615</v>
      </c>
      <c r="C12" t="s">
        <v>610</v>
      </c>
      <c r="D12" t="s">
        <v>633</v>
      </c>
      <c r="E12" t="s">
        <v>634</v>
      </c>
      <c r="F12" t="s">
        <v>509</v>
      </c>
      <c r="G12" t="s">
        <v>572</v>
      </c>
      <c r="H12" t="s">
        <v>624</v>
      </c>
      <c r="J12" s="12">
        <v>974905</v>
      </c>
      <c r="K12" t="s">
        <v>615</v>
      </c>
      <c r="L12" t="s">
        <v>608</v>
      </c>
      <c r="M12" t="s">
        <v>685</v>
      </c>
      <c r="N12" t="s">
        <v>686</v>
      </c>
      <c r="O12" t="s">
        <v>562</v>
      </c>
      <c r="P12" t="s">
        <v>572</v>
      </c>
      <c r="Q12" s="13" t="s">
        <v>624</v>
      </c>
    </row>
    <row r="13" spans="1:17" x14ac:dyDescent="0.25">
      <c r="A13">
        <v>553205</v>
      </c>
      <c r="B13" t="s">
        <v>615</v>
      </c>
      <c r="C13" t="s">
        <v>609</v>
      </c>
      <c r="D13" t="s">
        <v>622</v>
      </c>
      <c r="E13" t="s">
        <v>623</v>
      </c>
      <c r="F13" t="s">
        <v>522</v>
      </c>
      <c r="G13" t="s">
        <v>591</v>
      </c>
      <c r="H13" t="s">
        <v>624</v>
      </c>
      <c r="J13" s="12">
        <v>968085</v>
      </c>
      <c r="K13" t="s">
        <v>615</v>
      </c>
      <c r="L13" t="s">
        <v>609</v>
      </c>
      <c r="M13" t="s">
        <v>647</v>
      </c>
      <c r="N13" t="s">
        <v>687</v>
      </c>
      <c r="O13" t="s">
        <v>509</v>
      </c>
      <c r="P13" t="s">
        <v>572</v>
      </c>
      <c r="Q13" s="13" t="s">
        <v>624</v>
      </c>
    </row>
    <row r="14" spans="1:17" x14ac:dyDescent="0.25">
      <c r="A14">
        <v>513445</v>
      </c>
      <c r="B14" t="s">
        <v>615</v>
      </c>
      <c r="C14" t="s">
        <v>608</v>
      </c>
      <c r="D14" t="s">
        <v>635</v>
      </c>
      <c r="E14" t="s">
        <v>636</v>
      </c>
      <c r="F14" t="s">
        <v>523</v>
      </c>
      <c r="G14" t="s">
        <v>590</v>
      </c>
      <c r="H14" t="s">
        <v>624</v>
      </c>
      <c r="J14" s="12">
        <v>966903</v>
      </c>
      <c r="K14" t="s">
        <v>615</v>
      </c>
      <c r="L14" t="s">
        <v>608</v>
      </c>
      <c r="M14" t="s">
        <v>685</v>
      </c>
      <c r="N14" t="s">
        <v>686</v>
      </c>
      <c r="O14" t="s">
        <v>562</v>
      </c>
      <c r="P14" t="s">
        <v>688</v>
      </c>
      <c r="Q14" s="13" t="s">
        <v>624</v>
      </c>
    </row>
    <row r="15" spans="1:17" x14ac:dyDescent="0.25">
      <c r="A15">
        <v>367523</v>
      </c>
      <c r="B15" t="s">
        <v>615</v>
      </c>
      <c r="C15" t="s">
        <v>608</v>
      </c>
      <c r="D15" t="s">
        <v>637</v>
      </c>
      <c r="E15" t="s">
        <v>638</v>
      </c>
      <c r="F15" t="s">
        <v>517</v>
      </c>
      <c r="G15" t="s">
        <v>585</v>
      </c>
      <c r="H15" t="s">
        <v>624</v>
      </c>
      <c r="J15" s="12">
        <v>941487</v>
      </c>
      <c r="K15" t="s">
        <v>615</v>
      </c>
      <c r="L15" t="s">
        <v>602</v>
      </c>
      <c r="M15" t="s">
        <v>642</v>
      </c>
      <c r="N15" t="s">
        <v>652</v>
      </c>
      <c r="O15" t="s">
        <v>502</v>
      </c>
      <c r="P15" t="s">
        <v>572</v>
      </c>
      <c r="Q15" s="13" t="s">
        <v>624</v>
      </c>
    </row>
    <row r="16" spans="1:17" x14ac:dyDescent="0.25">
      <c r="A16">
        <v>367213</v>
      </c>
      <c r="B16" t="s">
        <v>615</v>
      </c>
      <c r="C16" t="s">
        <v>603</v>
      </c>
      <c r="D16" t="s">
        <v>639</v>
      </c>
      <c r="E16" t="s">
        <v>640</v>
      </c>
      <c r="F16" t="s">
        <v>508</v>
      </c>
      <c r="G16" t="s">
        <v>572</v>
      </c>
      <c r="H16" t="s">
        <v>624</v>
      </c>
      <c r="J16" s="12">
        <v>938496</v>
      </c>
      <c r="K16" t="s">
        <v>615</v>
      </c>
      <c r="L16" t="s">
        <v>602</v>
      </c>
      <c r="M16" t="s">
        <v>619</v>
      </c>
      <c r="N16" t="s">
        <v>620</v>
      </c>
      <c r="O16" t="s">
        <v>531</v>
      </c>
      <c r="P16" t="s">
        <v>689</v>
      </c>
      <c r="Q16" s="13" t="s">
        <v>624</v>
      </c>
    </row>
    <row r="17" spans="1:17" x14ac:dyDescent="0.25">
      <c r="A17">
        <v>345362</v>
      </c>
      <c r="B17" t="s">
        <v>615</v>
      </c>
      <c r="C17" t="s">
        <v>602</v>
      </c>
      <c r="D17" t="s">
        <v>619</v>
      </c>
      <c r="E17" t="s">
        <v>641</v>
      </c>
      <c r="F17" t="s">
        <v>515</v>
      </c>
      <c r="G17" t="s">
        <v>572</v>
      </c>
      <c r="H17" t="s">
        <v>624</v>
      </c>
      <c r="J17" s="12">
        <v>936454</v>
      </c>
      <c r="K17" t="s">
        <v>615</v>
      </c>
      <c r="L17" t="s">
        <v>608</v>
      </c>
      <c r="M17" t="s">
        <v>685</v>
      </c>
      <c r="N17" t="s">
        <v>686</v>
      </c>
      <c r="O17" t="s">
        <v>562</v>
      </c>
      <c r="P17" t="s">
        <v>688</v>
      </c>
      <c r="Q17" s="13" t="s">
        <v>624</v>
      </c>
    </row>
    <row r="18" spans="1:17" x14ac:dyDescent="0.25">
      <c r="A18">
        <v>284308</v>
      </c>
      <c r="B18" t="s">
        <v>615</v>
      </c>
      <c r="C18" t="s">
        <v>602</v>
      </c>
      <c r="D18" t="s">
        <v>619</v>
      </c>
      <c r="E18" t="s">
        <v>620</v>
      </c>
      <c r="F18" t="s">
        <v>531</v>
      </c>
      <c r="G18" t="s">
        <v>572</v>
      </c>
      <c r="H18" t="s">
        <v>624</v>
      </c>
      <c r="J18" s="12">
        <v>902334</v>
      </c>
      <c r="K18" t="s">
        <v>615</v>
      </c>
      <c r="L18" t="s">
        <v>609</v>
      </c>
      <c r="M18" t="s">
        <v>622</v>
      </c>
      <c r="N18" t="s">
        <v>623</v>
      </c>
      <c r="O18" t="s">
        <v>544</v>
      </c>
      <c r="P18" t="s">
        <v>690</v>
      </c>
      <c r="Q18" s="13" t="s">
        <v>624</v>
      </c>
    </row>
    <row r="19" spans="1:17" x14ac:dyDescent="0.25">
      <c r="A19">
        <v>224548</v>
      </c>
      <c r="B19" t="s">
        <v>615</v>
      </c>
      <c r="C19" t="s">
        <v>602</v>
      </c>
      <c r="D19" t="s">
        <v>642</v>
      </c>
      <c r="E19" t="s">
        <v>643</v>
      </c>
      <c r="F19" t="s">
        <v>509</v>
      </c>
      <c r="G19" t="s">
        <v>572</v>
      </c>
      <c r="H19" t="s">
        <v>624</v>
      </c>
      <c r="J19" s="12">
        <v>901183</v>
      </c>
      <c r="K19" t="s">
        <v>615</v>
      </c>
      <c r="L19" t="s">
        <v>604</v>
      </c>
      <c r="M19" t="s">
        <v>691</v>
      </c>
      <c r="N19" t="s">
        <v>692</v>
      </c>
      <c r="O19" t="s">
        <v>569</v>
      </c>
      <c r="P19" t="s">
        <v>693</v>
      </c>
      <c r="Q19" s="13" t="s">
        <v>624</v>
      </c>
    </row>
    <row r="20" spans="1:17" x14ac:dyDescent="0.25">
      <c r="A20">
        <v>223724</v>
      </c>
      <c r="B20" t="s">
        <v>615</v>
      </c>
      <c r="C20" t="s">
        <v>604</v>
      </c>
      <c r="D20" t="s">
        <v>644</v>
      </c>
      <c r="E20" t="s">
        <v>645</v>
      </c>
      <c r="F20" t="s">
        <v>512</v>
      </c>
      <c r="G20" t="s">
        <v>582</v>
      </c>
      <c r="H20" t="s">
        <v>624</v>
      </c>
      <c r="J20" s="12">
        <v>870223</v>
      </c>
      <c r="K20" t="s">
        <v>615</v>
      </c>
      <c r="L20" t="s">
        <v>609</v>
      </c>
      <c r="M20" t="s">
        <v>622</v>
      </c>
      <c r="N20" t="s">
        <v>623</v>
      </c>
      <c r="O20" t="s">
        <v>511</v>
      </c>
      <c r="P20" t="s">
        <v>572</v>
      </c>
      <c r="Q20" s="13" t="s">
        <v>624</v>
      </c>
    </row>
    <row r="21" spans="1:17" x14ac:dyDescent="0.25">
      <c r="A21">
        <v>222501</v>
      </c>
      <c r="B21" t="s">
        <v>615</v>
      </c>
      <c r="C21" t="s">
        <v>604</v>
      </c>
      <c r="D21" t="s">
        <v>644</v>
      </c>
      <c r="E21" t="s">
        <v>645</v>
      </c>
      <c r="F21" t="s">
        <v>512</v>
      </c>
      <c r="G21" t="s">
        <v>582</v>
      </c>
      <c r="H21" t="s">
        <v>624</v>
      </c>
      <c r="J21" s="12">
        <v>869850</v>
      </c>
      <c r="K21" t="s">
        <v>615</v>
      </c>
      <c r="L21" t="s">
        <v>604</v>
      </c>
      <c r="M21" t="s">
        <v>691</v>
      </c>
      <c r="N21" t="s">
        <v>692</v>
      </c>
      <c r="O21" t="s">
        <v>569</v>
      </c>
      <c r="P21" t="s">
        <v>693</v>
      </c>
      <c r="Q21" s="13" t="s">
        <v>624</v>
      </c>
    </row>
    <row r="22" spans="1:17" x14ac:dyDescent="0.25">
      <c r="A22">
        <v>220524</v>
      </c>
      <c r="B22" t="s">
        <v>615</v>
      </c>
      <c r="C22" t="s">
        <v>609</v>
      </c>
      <c r="D22" t="s">
        <v>622</v>
      </c>
      <c r="E22" t="s">
        <v>623</v>
      </c>
      <c r="F22" t="s">
        <v>511</v>
      </c>
      <c r="G22" t="s">
        <v>572</v>
      </c>
      <c r="H22" t="s">
        <v>624</v>
      </c>
      <c r="J22" s="12">
        <v>868555</v>
      </c>
      <c r="K22" t="s">
        <v>615</v>
      </c>
      <c r="L22" t="s">
        <v>675</v>
      </c>
      <c r="M22" t="s">
        <v>676</v>
      </c>
      <c r="N22" t="s">
        <v>677</v>
      </c>
      <c r="O22" t="s">
        <v>532</v>
      </c>
      <c r="P22" t="s">
        <v>572</v>
      </c>
      <c r="Q22" s="13" t="s">
        <v>624</v>
      </c>
    </row>
    <row r="23" spans="1:17" x14ac:dyDescent="0.25">
      <c r="A23">
        <v>204970</v>
      </c>
      <c r="B23" t="s">
        <v>615</v>
      </c>
      <c r="C23" t="s">
        <v>602</v>
      </c>
      <c r="D23" t="s">
        <v>628</v>
      </c>
      <c r="E23" t="s">
        <v>646</v>
      </c>
      <c r="F23" t="s">
        <v>510</v>
      </c>
      <c r="G23" t="s">
        <v>572</v>
      </c>
      <c r="H23" t="s">
        <v>624</v>
      </c>
      <c r="J23" s="12">
        <v>866365</v>
      </c>
      <c r="K23" t="s">
        <v>615</v>
      </c>
      <c r="L23" t="s">
        <v>602</v>
      </c>
      <c r="M23" t="s">
        <v>628</v>
      </c>
      <c r="N23" t="s">
        <v>694</v>
      </c>
      <c r="O23" t="s">
        <v>540</v>
      </c>
      <c r="P23" t="s">
        <v>695</v>
      </c>
      <c r="Q23" s="13" t="s">
        <v>624</v>
      </c>
    </row>
    <row r="24" spans="1:17" x14ac:dyDescent="0.25">
      <c r="A24">
        <v>204862</v>
      </c>
      <c r="B24" t="s">
        <v>615</v>
      </c>
      <c r="C24" t="s">
        <v>609</v>
      </c>
      <c r="D24" t="s">
        <v>647</v>
      </c>
      <c r="E24" t="s">
        <v>648</v>
      </c>
      <c r="F24" t="s">
        <v>519</v>
      </c>
      <c r="G24" t="s">
        <v>572</v>
      </c>
      <c r="H24" t="s">
        <v>624</v>
      </c>
      <c r="J24" s="12">
        <v>854930</v>
      </c>
      <c r="K24" t="s">
        <v>615</v>
      </c>
      <c r="L24" t="s">
        <v>608</v>
      </c>
      <c r="M24" t="s">
        <v>671</v>
      </c>
      <c r="N24" t="s">
        <v>672</v>
      </c>
      <c r="O24" t="s">
        <v>564</v>
      </c>
      <c r="P24" t="s">
        <v>572</v>
      </c>
      <c r="Q24" s="13" t="s">
        <v>624</v>
      </c>
    </row>
    <row r="25" spans="1:17" x14ac:dyDescent="0.25">
      <c r="A25">
        <v>202381</v>
      </c>
      <c r="B25" t="s">
        <v>615</v>
      </c>
      <c r="C25" t="s">
        <v>609</v>
      </c>
      <c r="D25" t="s">
        <v>622</v>
      </c>
      <c r="E25" t="s">
        <v>623</v>
      </c>
      <c r="F25" t="s">
        <v>509</v>
      </c>
      <c r="G25" t="s">
        <v>572</v>
      </c>
      <c r="H25" t="s">
        <v>624</v>
      </c>
      <c r="J25" s="12">
        <v>849156</v>
      </c>
      <c r="K25" t="s">
        <v>615</v>
      </c>
      <c r="L25" t="s">
        <v>602</v>
      </c>
      <c r="M25" t="s">
        <v>642</v>
      </c>
      <c r="N25" t="s">
        <v>652</v>
      </c>
      <c r="O25" t="s">
        <v>502</v>
      </c>
      <c r="P25" t="s">
        <v>572</v>
      </c>
      <c r="Q25" s="13" t="s">
        <v>624</v>
      </c>
    </row>
    <row r="26" spans="1:17" x14ac:dyDescent="0.25">
      <c r="A26">
        <v>189984</v>
      </c>
      <c r="B26" t="s">
        <v>615</v>
      </c>
      <c r="C26" t="s">
        <v>603</v>
      </c>
      <c r="D26" t="s">
        <v>639</v>
      </c>
      <c r="E26" t="s">
        <v>640</v>
      </c>
      <c r="F26" t="s">
        <v>508</v>
      </c>
      <c r="G26" t="s">
        <v>581</v>
      </c>
      <c r="H26" t="s">
        <v>649</v>
      </c>
      <c r="J26" s="12">
        <v>776787</v>
      </c>
      <c r="K26" t="s">
        <v>615</v>
      </c>
      <c r="L26" t="s">
        <v>602</v>
      </c>
      <c r="M26" t="s">
        <v>642</v>
      </c>
      <c r="N26" t="s">
        <v>652</v>
      </c>
      <c r="O26" t="s">
        <v>501</v>
      </c>
      <c r="P26" t="s">
        <v>572</v>
      </c>
      <c r="Q26" s="13" t="s">
        <v>624</v>
      </c>
    </row>
    <row r="27" spans="1:17" x14ac:dyDescent="0.25">
      <c r="A27">
        <v>189937</v>
      </c>
      <c r="B27" t="s">
        <v>615</v>
      </c>
      <c r="C27" t="s">
        <v>603</v>
      </c>
      <c r="D27" t="s">
        <v>639</v>
      </c>
      <c r="E27" t="s">
        <v>640</v>
      </c>
      <c r="F27" t="s">
        <v>508</v>
      </c>
      <c r="G27" t="s">
        <v>581</v>
      </c>
      <c r="H27" t="s">
        <v>649</v>
      </c>
      <c r="J27" s="12">
        <v>769643</v>
      </c>
      <c r="K27" t="s">
        <v>615</v>
      </c>
      <c r="L27" t="s">
        <v>602</v>
      </c>
      <c r="M27" t="s">
        <v>619</v>
      </c>
      <c r="N27" t="s">
        <v>630</v>
      </c>
      <c r="O27" t="s">
        <v>528</v>
      </c>
      <c r="P27" t="s">
        <v>572</v>
      </c>
      <c r="Q27" s="13" t="s">
        <v>624</v>
      </c>
    </row>
    <row r="28" spans="1:17" x14ac:dyDescent="0.25">
      <c r="A28">
        <v>187466</v>
      </c>
      <c r="B28" t="s">
        <v>615</v>
      </c>
      <c r="C28" t="s">
        <v>603</v>
      </c>
      <c r="D28" t="s">
        <v>639</v>
      </c>
      <c r="E28" t="s">
        <v>640</v>
      </c>
      <c r="F28" t="s">
        <v>507</v>
      </c>
      <c r="G28" t="s">
        <v>572</v>
      </c>
      <c r="H28" t="s">
        <v>624</v>
      </c>
      <c r="J28" s="12">
        <v>740831</v>
      </c>
      <c r="K28" t="s">
        <v>615</v>
      </c>
      <c r="L28" t="s">
        <v>602</v>
      </c>
      <c r="M28" t="s">
        <v>619</v>
      </c>
      <c r="N28" t="s">
        <v>620</v>
      </c>
      <c r="O28" t="s">
        <v>531</v>
      </c>
      <c r="P28" t="s">
        <v>696</v>
      </c>
      <c r="Q28" s="13" t="s">
        <v>624</v>
      </c>
    </row>
    <row r="29" spans="1:17" x14ac:dyDescent="0.25">
      <c r="A29">
        <v>173333</v>
      </c>
      <c r="B29" t="s">
        <v>615</v>
      </c>
      <c r="C29" t="s">
        <v>603</v>
      </c>
      <c r="D29" t="s">
        <v>616</v>
      </c>
      <c r="E29" t="s">
        <v>617</v>
      </c>
      <c r="F29" t="s">
        <v>525</v>
      </c>
      <c r="G29" t="s">
        <v>593</v>
      </c>
      <c r="H29" t="s">
        <v>650</v>
      </c>
      <c r="J29" s="12">
        <v>734275</v>
      </c>
      <c r="K29" t="s">
        <v>615</v>
      </c>
      <c r="L29" t="s">
        <v>602</v>
      </c>
      <c r="M29" t="s">
        <v>619</v>
      </c>
      <c r="N29" t="s">
        <v>620</v>
      </c>
      <c r="O29" t="s">
        <v>531</v>
      </c>
      <c r="P29" t="s">
        <v>572</v>
      </c>
      <c r="Q29" s="13" t="s">
        <v>624</v>
      </c>
    </row>
    <row r="30" spans="1:17" x14ac:dyDescent="0.25">
      <c r="A30">
        <v>163857</v>
      </c>
      <c r="B30" t="s">
        <v>615</v>
      </c>
      <c r="C30" t="s">
        <v>602</v>
      </c>
      <c r="D30" t="s">
        <v>619</v>
      </c>
      <c r="E30" t="s">
        <v>651</v>
      </c>
      <c r="F30" t="s">
        <v>506</v>
      </c>
      <c r="G30" t="s">
        <v>579</v>
      </c>
      <c r="H30" t="s">
        <v>624</v>
      </c>
      <c r="J30" s="12">
        <v>719367</v>
      </c>
      <c r="K30" t="s">
        <v>615</v>
      </c>
      <c r="L30" t="s">
        <v>602</v>
      </c>
      <c r="M30" t="s">
        <v>642</v>
      </c>
      <c r="N30" t="s">
        <v>652</v>
      </c>
      <c r="O30" t="s">
        <v>501</v>
      </c>
      <c r="P30" t="s">
        <v>572</v>
      </c>
      <c r="Q30" s="13" t="s">
        <v>624</v>
      </c>
    </row>
    <row r="31" spans="1:17" x14ac:dyDescent="0.25">
      <c r="A31">
        <v>145053</v>
      </c>
      <c r="B31" t="s">
        <v>615</v>
      </c>
      <c r="C31" t="s">
        <v>609</v>
      </c>
      <c r="D31" t="s">
        <v>622</v>
      </c>
      <c r="E31" t="s">
        <v>623</v>
      </c>
      <c r="F31" t="s">
        <v>505</v>
      </c>
      <c r="G31" t="s">
        <v>572</v>
      </c>
      <c r="H31" t="s">
        <v>624</v>
      </c>
      <c r="J31" s="12">
        <v>689950</v>
      </c>
      <c r="K31" t="s">
        <v>615</v>
      </c>
      <c r="L31" t="s">
        <v>609</v>
      </c>
      <c r="M31" t="s">
        <v>622</v>
      </c>
      <c r="N31" t="s">
        <v>623</v>
      </c>
      <c r="O31" t="s">
        <v>566</v>
      </c>
      <c r="P31" t="s">
        <v>697</v>
      </c>
      <c r="Q31" s="13" t="s">
        <v>698</v>
      </c>
    </row>
    <row r="32" spans="1:17" x14ac:dyDescent="0.25">
      <c r="A32">
        <v>139410</v>
      </c>
      <c r="B32" t="s">
        <v>615</v>
      </c>
      <c r="C32" t="s">
        <v>602</v>
      </c>
      <c r="D32" t="s">
        <v>642</v>
      </c>
      <c r="E32" t="s">
        <v>652</v>
      </c>
      <c r="F32" t="s">
        <v>504</v>
      </c>
      <c r="G32" t="s">
        <v>578</v>
      </c>
      <c r="H32" t="s">
        <v>653</v>
      </c>
      <c r="J32" s="12">
        <v>677064</v>
      </c>
      <c r="K32" t="s">
        <v>615</v>
      </c>
      <c r="L32" t="s">
        <v>602</v>
      </c>
      <c r="M32" t="s">
        <v>642</v>
      </c>
      <c r="N32" t="s">
        <v>652</v>
      </c>
      <c r="O32" t="s">
        <v>502</v>
      </c>
      <c r="P32" t="s">
        <v>572</v>
      </c>
      <c r="Q32" s="13" t="s">
        <v>624</v>
      </c>
    </row>
    <row r="33" spans="1:17" x14ac:dyDescent="0.25">
      <c r="A33">
        <v>137580</v>
      </c>
      <c r="B33" t="s">
        <v>615</v>
      </c>
      <c r="C33" t="s">
        <v>603</v>
      </c>
      <c r="D33" t="s">
        <v>616</v>
      </c>
      <c r="E33" t="s">
        <v>654</v>
      </c>
      <c r="F33" t="s">
        <v>503</v>
      </c>
      <c r="G33" t="s">
        <v>577</v>
      </c>
      <c r="H33" t="s">
        <v>624</v>
      </c>
      <c r="J33" s="12">
        <v>674655</v>
      </c>
      <c r="K33" t="s">
        <v>615</v>
      </c>
      <c r="L33" t="s">
        <v>602</v>
      </c>
      <c r="M33" t="s">
        <v>628</v>
      </c>
      <c r="N33" t="s">
        <v>629</v>
      </c>
      <c r="O33" t="s">
        <v>509</v>
      </c>
      <c r="P33" t="s">
        <v>572</v>
      </c>
      <c r="Q33" s="13" t="s">
        <v>624</v>
      </c>
    </row>
    <row r="34" spans="1:17" x14ac:dyDescent="0.25">
      <c r="A34">
        <v>136025</v>
      </c>
      <c r="B34" t="s">
        <v>615</v>
      </c>
      <c r="C34" t="s">
        <v>602</v>
      </c>
      <c r="D34" t="s">
        <v>642</v>
      </c>
      <c r="E34" t="s">
        <v>652</v>
      </c>
      <c r="F34" t="s">
        <v>502</v>
      </c>
      <c r="G34" t="s">
        <v>576</v>
      </c>
      <c r="H34" t="s">
        <v>624</v>
      </c>
      <c r="J34" s="12">
        <v>661838</v>
      </c>
      <c r="K34" t="s">
        <v>615</v>
      </c>
      <c r="L34" t="s">
        <v>602</v>
      </c>
      <c r="M34" t="s">
        <v>642</v>
      </c>
      <c r="N34" t="s">
        <v>652</v>
      </c>
      <c r="O34" t="s">
        <v>502</v>
      </c>
      <c r="P34" t="s">
        <v>699</v>
      </c>
      <c r="Q34" s="13" t="s">
        <v>624</v>
      </c>
    </row>
    <row r="35" spans="1:17" x14ac:dyDescent="0.25">
      <c r="A35">
        <v>136015</v>
      </c>
      <c r="B35" t="s">
        <v>615</v>
      </c>
      <c r="C35" t="s">
        <v>602</v>
      </c>
      <c r="D35" t="s">
        <v>642</v>
      </c>
      <c r="E35" t="s">
        <v>652</v>
      </c>
      <c r="F35" t="s">
        <v>501</v>
      </c>
      <c r="G35" t="s">
        <v>575</v>
      </c>
      <c r="H35" t="s">
        <v>624</v>
      </c>
      <c r="J35" s="12">
        <v>632387</v>
      </c>
      <c r="K35" t="s">
        <v>615</v>
      </c>
      <c r="L35" t="s">
        <v>602</v>
      </c>
      <c r="M35" t="s">
        <v>628</v>
      </c>
      <c r="N35" t="s">
        <v>646</v>
      </c>
      <c r="O35" t="s">
        <v>499</v>
      </c>
      <c r="P35" t="s">
        <v>678</v>
      </c>
      <c r="Q35" s="13" t="s">
        <v>624</v>
      </c>
    </row>
    <row r="36" spans="1:17" x14ac:dyDescent="0.25">
      <c r="A36">
        <v>114389</v>
      </c>
      <c r="B36" t="s">
        <v>615</v>
      </c>
      <c r="C36" t="s">
        <v>605</v>
      </c>
      <c r="D36" t="s">
        <v>625</v>
      </c>
      <c r="E36" t="s">
        <v>626</v>
      </c>
      <c r="F36" t="s">
        <v>500</v>
      </c>
      <c r="G36" t="s">
        <v>572</v>
      </c>
      <c r="H36" t="s">
        <v>624</v>
      </c>
      <c r="J36" s="12">
        <v>621278</v>
      </c>
      <c r="K36" t="s">
        <v>615</v>
      </c>
      <c r="L36" t="s">
        <v>604</v>
      </c>
      <c r="M36" t="s">
        <v>691</v>
      </c>
      <c r="N36" t="s">
        <v>692</v>
      </c>
      <c r="O36" t="s">
        <v>569</v>
      </c>
      <c r="P36" t="s">
        <v>693</v>
      </c>
      <c r="Q36" s="13" t="s">
        <v>624</v>
      </c>
    </row>
    <row r="37" spans="1:17" x14ac:dyDescent="0.25">
      <c r="A37">
        <v>112992</v>
      </c>
      <c r="B37" t="s">
        <v>615</v>
      </c>
      <c r="C37" t="s">
        <v>602</v>
      </c>
      <c r="D37" t="s">
        <v>628</v>
      </c>
      <c r="E37" t="s">
        <v>646</v>
      </c>
      <c r="F37" t="s">
        <v>499</v>
      </c>
      <c r="G37" t="s">
        <v>573</v>
      </c>
      <c r="H37" t="s">
        <v>624</v>
      </c>
      <c r="J37" s="12">
        <v>594013</v>
      </c>
      <c r="K37" t="s">
        <v>615</v>
      </c>
      <c r="L37" t="s">
        <v>608</v>
      </c>
      <c r="M37" t="s">
        <v>671</v>
      </c>
      <c r="N37" t="s">
        <v>672</v>
      </c>
      <c r="O37" t="s">
        <v>564</v>
      </c>
      <c r="P37" t="s">
        <v>572</v>
      </c>
      <c r="Q37" s="13" t="s">
        <v>624</v>
      </c>
    </row>
    <row r="38" spans="1:17" x14ac:dyDescent="0.25">
      <c r="A38">
        <v>111748</v>
      </c>
      <c r="B38" t="s">
        <v>615</v>
      </c>
      <c r="C38" t="s">
        <v>605</v>
      </c>
      <c r="D38" t="s">
        <v>625</v>
      </c>
      <c r="E38" t="s">
        <v>626</v>
      </c>
      <c r="F38" t="s">
        <v>500</v>
      </c>
      <c r="G38" t="s">
        <v>572</v>
      </c>
      <c r="H38" t="s">
        <v>624</v>
      </c>
      <c r="J38" s="12">
        <v>591699</v>
      </c>
      <c r="K38" t="s">
        <v>615</v>
      </c>
      <c r="L38" t="s">
        <v>602</v>
      </c>
      <c r="M38" t="s">
        <v>628</v>
      </c>
      <c r="N38" t="s">
        <v>646</v>
      </c>
      <c r="O38" t="s">
        <v>527</v>
      </c>
      <c r="P38" t="s">
        <v>595</v>
      </c>
      <c r="Q38" s="13" t="s">
        <v>700</v>
      </c>
    </row>
    <row r="39" spans="1:17" x14ac:dyDescent="0.25">
      <c r="A39">
        <v>102799</v>
      </c>
      <c r="B39" t="s">
        <v>615</v>
      </c>
      <c r="C39" t="s">
        <v>602</v>
      </c>
      <c r="D39" t="s">
        <v>642</v>
      </c>
      <c r="E39" t="s">
        <v>655</v>
      </c>
      <c r="F39" t="s">
        <v>498</v>
      </c>
      <c r="G39" t="s">
        <v>572</v>
      </c>
      <c r="H39" t="s">
        <v>624</v>
      </c>
      <c r="J39" s="12">
        <v>589597</v>
      </c>
      <c r="K39" t="s">
        <v>615</v>
      </c>
      <c r="L39" t="s">
        <v>602</v>
      </c>
      <c r="M39" t="s">
        <v>619</v>
      </c>
      <c r="N39" t="s">
        <v>630</v>
      </c>
      <c r="O39" t="s">
        <v>528</v>
      </c>
      <c r="P39" t="s">
        <v>586</v>
      </c>
      <c r="Q39" s="13" t="s">
        <v>701</v>
      </c>
    </row>
    <row r="40" spans="1:17" x14ac:dyDescent="0.25">
      <c r="A40">
        <v>35860</v>
      </c>
      <c r="B40" t="s">
        <v>615</v>
      </c>
      <c r="C40" t="s">
        <v>609</v>
      </c>
      <c r="D40" t="s">
        <v>622</v>
      </c>
      <c r="E40" t="s">
        <v>623</v>
      </c>
      <c r="F40" t="s">
        <v>516</v>
      </c>
      <c r="G40" t="s">
        <v>584</v>
      </c>
      <c r="H40" t="s">
        <v>624</v>
      </c>
      <c r="J40" s="12">
        <v>588861</v>
      </c>
      <c r="K40" t="s">
        <v>615</v>
      </c>
      <c r="L40" t="s">
        <v>702</v>
      </c>
      <c r="M40" t="s">
        <v>703</v>
      </c>
      <c r="N40" t="s">
        <v>704</v>
      </c>
      <c r="O40" t="s">
        <v>563</v>
      </c>
      <c r="P40" t="s">
        <v>572</v>
      </c>
      <c r="Q40" s="13" t="s">
        <v>624</v>
      </c>
    </row>
    <row r="41" spans="1:17" x14ac:dyDescent="0.25">
      <c r="A41">
        <v>1898675</v>
      </c>
      <c r="B41" t="s">
        <v>615</v>
      </c>
      <c r="C41" t="s">
        <v>602</v>
      </c>
      <c r="D41" t="s">
        <v>642</v>
      </c>
      <c r="E41" t="s">
        <v>652</v>
      </c>
      <c r="F41" t="s">
        <v>501</v>
      </c>
      <c r="G41" t="s">
        <v>580</v>
      </c>
      <c r="H41" t="s">
        <v>624</v>
      </c>
      <c r="J41" s="12">
        <v>587616</v>
      </c>
      <c r="K41" t="s">
        <v>615</v>
      </c>
      <c r="L41" t="s">
        <v>609</v>
      </c>
      <c r="M41" t="s">
        <v>622</v>
      </c>
      <c r="N41" t="s">
        <v>623</v>
      </c>
      <c r="O41" t="s">
        <v>535</v>
      </c>
      <c r="P41" t="s">
        <v>705</v>
      </c>
      <c r="Q41" s="13" t="s">
        <v>706</v>
      </c>
    </row>
    <row r="42" spans="1:17" x14ac:dyDescent="0.25">
      <c r="A42">
        <v>1143820</v>
      </c>
      <c r="B42" t="s">
        <v>615</v>
      </c>
      <c r="C42" t="s">
        <v>602</v>
      </c>
      <c r="D42" t="s">
        <v>642</v>
      </c>
      <c r="E42" t="s">
        <v>652</v>
      </c>
      <c r="F42" t="s">
        <v>501</v>
      </c>
      <c r="G42" t="s">
        <v>572</v>
      </c>
      <c r="H42" t="s">
        <v>624</v>
      </c>
      <c r="J42" s="12">
        <v>586388</v>
      </c>
      <c r="K42" t="s">
        <v>615</v>
      </c>
      <c r="L42" t="s">
        <v>602</v>
      </c>
      <c r="M42" t="s">
        <v>628</v>
      </c>
      <c r="N42" t="s">
        <v>646</v>
      </c>
      <c r="O42" t="s">
        <v>539</v>
      </c>
      <c r="P42" t="s">
        <v>572</v>
      </c>
      <c r="Q42" s="13" t="s">
        <v>624</v>
      </c>
    </row>
    <row r="43" spans="1:17" x14ac:dyDescent="0.25">
      <c r="A43">
        <v>1138512</v>
      </c>
      <c r="B43" t="s">
        <v>615</v>
      </c>
      <c r="C43" t="s">
        <v>602</v>
      </c>
      <c r="D43" t="s">
        <v>628</v>
      </c>
      <c r="E43" t="s">
        <v>629</v>
      </c>
      <c r="F43" t="s">
        <v>521</v>
      </c>
      <c r="G43" t="s">
        <v>574</v>
      </c>
      <c r="H43" t="s">
        <v>656</v>
      </c>
      <c r="J43" s="12">
        <v>580312</v>
      </c>
      <c r="K43" t="s">
        <v>615</v>
      </c>
      <c r="L43" t="s">
        <v>602</v>
      </c>
      <c r="M43" t="s">
        <v>628</v>
      </c>
      <c r="N43" t="s">
        <v>629</v>
      </c>
      <c r="O43" t="s">
        <v>521</v>
      </c>
      <c r="P43" t="s">
        <v>574</v>
      </c>
      <c r="Q43" s="13" t="s">
        <v>624</v>
      </c>
    </row>
    <row r="44" spans="1:17" x14ac:dyDescent="0.25">
      <c r="A44">
        <v>818468</v>
      </c>
      <c r="B44" t="s">
        <v>615</v>
      </c>
      <c r="C44" t="s">
        <v>602</v>
      </c>
      <c r="D44" t="s">
        <v>619</v>
      </c>
      <c r="E44" t="s">
        <v>630</v>
      </c>
      <c r="F44" t="s">
        <v>529</v>
      </c>
      <c r="G44" t="s">
        <v>596</v>
      </c>
      <c r="H44" t="s">
        <v>624</v>
      </c>
      <c r="J44" s="12">
        <v>570988</v>
      </c>
      <c r="K44" t="s">
        <v>615</v>
      </c>
      <c r="L44" t="s">
        <v>602</v>
      </c>
      <c r="M44" t="s">
        <v>628</v>
      </c>
      <c r="N44" t="s">
        <v>646</v>
      </c>
      <c r="O44" t="s">
        <v>499</v>
      </c>
      <c r="P44" t="s">
        <v>678</v>
      </c>
      <c r="Q44" s="13" t="s">
        <v>624</v>
      </c>
    </row>
    <row r="45" spans="1:17" x14ac:dyDescent="0.25">
      <c r="A45">
        <v>2550241</v>
      </c>
      <c r="B45" t="s">
        <v>615</v>
      </c>
      <c r="C45" t="s">
        <v>608</v>
      </c>
      <c r="D45" t="s">
        <v>635</v>
      </c>
      <c r="E45" t="s">
        <v>636</v>
      </c>
      <c r="F45" t="s">
        <v>513</v>
      </c>
      <c r="G45" t="s">
        <v>583</v>
      </c>
      <c r="H45" t="s">
        <v>657</v>
      </c>
      <c r="J45" s="12">
        <v>567840</v>
      </c>
      <c r="K45" t="s">
        <v>615</v>
      </c>
      <c r="L45" t="s">
        <v>602</v>
      </c>
      <c r="M45" t="s">
        <v>628</v>
      </c>
      <c r="N45" t="s">
        <v>646</v>
      </c>
      <c r="O45" t="s">
        <v>510</v>
      </c>
      <c r="P45" t="s">
        <v>707</v>
      </c>
      <c r="Q45" s="13" t="s">
        <v>708</v>
      </c>
    </row>
    <row r="46" spans="1:17" x14ac:dyDescent="0.25">
      <c r="A46">
        <v>650615</v>
      </c>
      <c r="B46" t="s">
        <v>615</v>
      </c>
      <c r="C46" t="s">
        <v>609</v>
      </c>
      <c r="D46" t="s">
        <v>622</v>
      </c>
      <c r="E46" t="s">
        <v>623</v>
      </c>
      <c r="F46" t="s">
        <v>526</v>
      </c>
      <c r="G46" t="s">
        <v>594</v>
      </c>
      <c r="H46" t="s">
        <v>658</v>
      </c>
      <c r="J46" s="12">
        <v>558911</v>
      </c>
      <c r="K46" t="s">
        <v>615</v>
      </c>
      <c r="L46" t="s">
        <v>609</v>
      </c>
      <c r="M46" t="s">
        <v>622</v>
      </c>
      <c r="N46" t="s">
        <v>623</v>
      </c>
      <c r="O46" t="s">
        <v>551</v>
      </c>
      <c r="P46" t="s">
        <v>709</v>
      </c>
      <c r="Q46" s="13" t="s">
        <v>624</v>
      </c>
    </row>
    <row r="47" spans="1:17" x14ac:dyDescent="0.25">
      <c r="A47">
        <v>2984011</v>
      </c>
      <c r="B47" t="s">
        <v>615</v>
      </c>
      <c r="C47" t="s">
        <v>605</v>
      </c>
      <c r="D47" t="s">
        <v>659</v>
      </c>
      <c r="E47" t="s">
        <v>660</v>
      </c>
      <c r="F47" t="s">
        <v>509</v>
      </c>
      <c r="G47" t="s">
        <v>572</v>
      </c>
      <c r="H47" t="s">
        <v>624</v>
      </c>
      <c r="J47" s="12">
        <v>556657</v>
      </c>
      <c r="K47" t="s">
        <v>615</v>
      </c>
      <c r="L47" t="s">
        <v>602</v>
      </c>
      <c r="M47" t="s">
        <v>642</v>
      </c>
      <c r="N47" t="s">
        <v>652</v>
      </c>
      <c r="O47" t="s">
        <v>501</v>
      </c>
      <c r="P47" t="s">
        <v>572</v>
      </c>
      <c r="Q47" s="13" t="s">
        <v>624</v>
      </c>
    </row>
    <row r="48" spans="1:17" x14ac:dyDescent="0.25">
      <c r="A48">
        <v>3169482</v>
      </c>
      <c r="B48" t="s">
        <v>615</v>
      </c>
      <c r="C48" t="s">
        <v>609</v>
      </c>
      <c r="D48" t="s">
        <v>622</v>
      </c>
      <c r="E48" t="s">
        <v>623</v>
      </c>
      <c r="F48" t="s">
        <v>514</v>
      </c>
      <c r="G48" t="s">
        <v>572</v>
      </c>
      <c r="H48" t="s">
        <v>624</v>
      </c>
      <c r="J48" s="12">
        <v>555741</v>
      </c>
      <c r="K48" t="s">
        <v>615</v>
      </c>
      <c r="L48" t="s">
        <v>608</v>
      </c>
      <c r="M48" t="s">
        <v>685</v>
      </c>
      <c r="N48" t="s">
        <v>686</v>
      </c>
      <c r="O48" t="s">
        <v>562</v>
      </c>
      <c r="P48" t="s">
        <v>710</v>
      </c>
      <c r="Q48" s="13" t="s">
        <v>624</v>
      </c>
    </row>
    <row r="49" spans="1:17" x14ac:dyDescent="0.25">
      <c r="A49">
        <v>626166</v>
      </c>
      <c r="B49" t="s">
        <v>615</v>
      </c>
      <c r="C49" t="s">
        <v>603</v>
      </c>
      <c r="D49" t="s">
        <v>616</v>
      </c>
      <c r="E49" t="s">
        <v>617</v>
      </c>
      <c r="F49" t="s">
        <v>525</v>
      </c>
      <c r="G49" t="s">
        <v>593</v>
      </c>
      <c r="H49" t="s">
        <v>624</v>
      </c>
      <c r="J49" s="12">
        <v>554420</v>
      </c>
      <c r="K49" t="s">
        <v>615</v>
      </c>
      <c r="L49" t="s">
        <v>609</v>
      </c>
      <c r="M49" t="s">
        <v>622</v>
      </c>
      <c r="N49" t="s">
        <v>623</v>
      </c>
      <c r="O49" t="s">
        <v>547</v>
      </c>
      <c r="P49" t="s">
        <v>572</v>
      </c>
      <c r="Q49" s="13" t="s">
        <v>624</v>
      </c>
    </row>
    <row r="50" spans="1:17" x14ac:dyDescent="0.25">
      <c r="A50">
        <v>677165</v>
      </c>
      <c r="B50" t="s">
        <v>615</v>
      </c>
      <c r="C50" t="s">
        <v>602</v>
      </c>
      <c r="D50" t="s">
        <v>628</v>
      </c>
      <c r="E50" t="s">
        <v>646</v>
      </c>
      <c r="F50" t="s">
        <v>527</v>
      </c>
      <c r="G50" t="s">
        <v>595</v>
      </c>
      <c r="H50" t="s">
        <v>624</v>
      </c>
      <c r="J50" s="12">
        <v>553648</v>
      </c>
      <c r="K50" t="s">
        <v>615</v>
      </c>
      <c r="L50" t="s">
        <v>602</v>
      </c>
      <c r="M50" t="s">
        <v>619</v>
      </c>
      <c r="N50" t="s">
        <v>630</v>
      </c>
      <c r="O50" t="s">
        <v>528</v>
      </c>
      <c r="P50" t="s">
        <v>586</v>
      </c>
      <c r="Q50" s="13" t="s">
        <v>624</v>
      </c>
    </row>
    <row r="51" spans="1:17" x14ac:dyDescent="0.25">
      <c r="A51">
        <v>3621189</v>
      </c>
      <c r="B51" t="s">
        <v>615</v>
      </c>
      <c r="C51" t="s">
        <v>608</v>
      </c>
      <c r="D51" t="s">
        <v>635</v>
      </c>
      <c r="E51" t="s">
        <v>636</v>
      </c>
      <c r="F51" t="s">
        <v>523</v>
      </c>
      <c r="G51" t="s">
        <v>590</v>
      </c>
      <c r="H51" t="s">
        <v>661</v>
      </c>
      <c r="J51" s="12">
        <v>553205</v>
      </c>
      <c r="K51" t="s">
        <v>615</v>
      </c>
      <c r="L51" t="s">
        <v>609</v>
      </c>
      <c r="M51" t="s">
        <v>622</v>
      </c>
      <c r="N51" t="s">
        <v>623</v>
      </c>
      <c r="O51" t="s">
        <v>522</v>
      </c>
      <c r="P51" t="s">
        <v>591</v>
      </c>
      <c r="Q51" s="13" t="s">
        <v>624</v>
      </c>
    </row>
    <row r="52" spans="1:17" x14ac:dyDescent="0.25">
      <c r="A52">
        <v>811074</v>
      </c>
      <c r="B52" t="s">
        <v>615</v>
      </c>
      <c r="C52" t="s">
        <v>602</v>
      </c>
      <c r="D52" t="s">
        <v>628</v>
      </c>
      <c r="E52" t="s">
        <v>646</v>
      </c>
      <c r="F52" t="s">
        <v>510</v>
      </c>
      <c r="G52" t="s">
        <v>572</v>
      </c>
      <c r="H52" t="s">
        <v>624</v>
      </c>
      <c r="J52" s="12">
        <v>549557</v>
      </c>
      <c r="K52" t="s">
        <v>615</v>
      </c>
      <c r="L52" t="s">
        <v>609</v>
      </c>
      <c r="M52" t="s">
        <v>622</v>
      </c>
      <c r="N52" t="s">
        <v>623</v>
      </c>
      <c r="O52" t="s">
        <v>551</v>
      </c>
      <c r="P52" t="s">
        <v>572</v>
      </c>
      <c r="Q52" s="13" t="s">
        <v>624</v>
      </c>
    </row>
    <row r="53" spans="1:17" x14ac:dyDescent="0.25">
      <c r="A53">
        <v>4305672</v>
      </c>
      <c r="B53" t="s">
        <v>615</v>
      </c>
      <c r="C53" t="s">
        <v>602</v>
      </c>
      <c r="D53" t="s">
        <v>642</v>
      </c>
      <c r="E53" t="s">
        <v>662</v>
      </c>
      <c r="F53" t="s">
        <v>518</v>
      </c>
      <c r="G53" t="s">
        <v>572</v>
      </c>
      <c r="H53" t="s">
        <v>624</v>
      </c>
      <c r="J53" s="12">
        <v>545548</v>
      </c>
      <c r="K53" t="s">
        <v>615</v>
      </c>
      <c r="L53" t="s">
        <v>702</v>
      </c>
      <c r="M53" t="s">
        <v>703</v>
      </c>
      <c r="N53" t="s">
        <v>704</v>
      </c>
      <c r="O53" t="s">
        <v>563</v>
      </c>
      <c r="P53" t="s">
        <v>572</v>
      </c>
      <c r="Q53" s="13" t="s">
        <v>624</v>
      </c>
    </row>
    <row r="54" spans="1:17" x14ac:dyDescent="0.25">
      <c r="A54">
        <v>4310013</v>
      </c>
      <c r="B54" t="s">
        <v>615</v>
      </c>
      <c r="C54" t="s">
        <v>609</v>
      </c>
      <c r="D54" t="s">
        <v>647</v>
      </c>
      <c r="E54" t="s">
        <v>648</v>
      </c>
      <c r="F54" t="s">
        <v>519</v>
      </c>
      <c r="G54" t="s">
        <v>572</v>
      </c>
      <c r="H54" t="s">
        <v>624</v>
      </c>
      <c r="J54" s="12">
        <v>545061</v>
      </c>
      <c r="K54" t="s">
        <v>615</v>
      </c>
      <c r="L54" t="s">
        <v>608</v>
      </c>
      <c r="M54" t="s">
        <v>635</v>
      </c>
      <c r="N54" t="s">
        <v>636</v>
      </c>
      <c r="O54" t="s">
        <v>513</v>
      </c>
      <c r="P54" t="s">
        <v>583</v>
      </c>
      <c r="Q54" s="13" t="s">
        <v>657</v>
      </c>
    </row>
    <row r="55" spans="1:17" x14ac:dyDescent="0.25">
      <c r="A55">
        <v>4333705</v>
      </c>
      <c r="B55" t="s">
        <v>615</v>
      </c>
      <c r="C55" t="s">
        <v>602</v>
      </c>
      <c r="D55" t="s">
        <v>619</v>
      </c>
      <c r="E55" t="s">
        <v>630</v>
      </c>
      <c r="F55" t="s">
        <v>529</v>
      </c>
      <c r="G55" t="s">
        <v>596</v>
      </c>
      <c r="H55" t="s">
        <v>663</v>
      </c>
      <c r="J55" s="12">
        <v>544883</v>
      </c>
      <c r="K55" t="s">
        <v>615</v>
      </c>
      <c r="L55" t="s">
        <v>608</v>
      </c>
      <c r="M55" t="s">
        <v>679</v>
      </c>
      <c r="N55" t="s">
        <v>680</v>
      </c>
      <c r="O55" t="s">
        <v>534</v>
      </c>
      <c r="P55" t="s">
        <v>572</v>
      </c>
      <c r="Q55" s="13" t="s">
        <v>624</v>
      </c>
    </row>
    <row r="56" spans="1:17" x14ac:dyDescent="0.25">
      <c r="A56">
        <v>4339223</v>
      </c>
      <c r="B56" t="s">
        <v>615</v>
      </c>
      <c r="C56" t="s">
        <v>610</v>
      </c>
      <c r="D56" t="s">
        <v>664</v>
      </c>
      <c r="E56" t="s">
        <v>660</v>
      </c>
      <c r="F56" t="s">
        <v>509</v>
      </c>
      <c r="G56" t="s">
        <v>572</v>
      </c>
      <c r="H56" t="s">
        <v>624</v>
      </c>
      <c r="J56" s="12">
        <v>542933</v>
      </c>
      <c r="K56" t="s">
        <v>615</v>
      </c>
      <c r="L56" t="s">
        <v>609</v>
      </c>
      <c r="M56" t="s">
        <v>673</v>
      </c>
      <c r="N56" t="s">
        <v>674</v>
      </c>
      <c r="O56" t="s">
        <v>561</v>
      </c>
      <c r="P56" t="s">
        <v>572</v>
      </c>
      <c r="Q56" s="13" t="s">
        <v>624</v>
      </c>
    </row>
    <row r="57" spans="1:17" x14ac:dyDescent="0.25">
      <c r="A57">
        <v>4344786</v>
      </c>
      <c r="B57" t="s">
        <v>615</v>
      </c>
      <c r="C57" t="s">
        <v>609</v>
      </c>
      <c r="D57" t="s">
        <v>647</v>
      </c>
      <c r="E57" t="s">
        <v>648</v>
      </c>
      <c r="F57" t="s">
        <v>519</v>
      </c>
      <c r="G57" t="s">
        <v>572</v>
      </c>
      <c r="H57" t="s">
        <v>624</v>
      </c>
      <c r="J57" s="12">
        <v>541979</v>
      </c>
      <c r="K57" t="s">
        <v>615</v>
      </c>
      <c r="L57" t="s">
        <v>602</v>
      </c>
      <c r="M57" t="s">
        <v>619</v>
      </c>
      <c r="N57" t="s">
        <v>620</v>
      </c>
      <c r="O57" t="s">
        <v>531</v>
      </c>
      <c r="P57" t="s">
        <v>711</v>
      </c>
      <c r="Q57" s="13" t="s">
        <v>624</v>
      </c>
    </row>
    <row r="58" spans="1:17" x14ac:dyDescent="0.25">
      <c r="A58">
        <v>4354103</v>
      </c>
      <c r="B58" t="s">
        <v>615</v>
      </c>
      <c r="C58" t="s">
        <v>603</v>
      </c>
      <c r="D58" t="s">
        <v>616</v>
      </c>
      <c r="E58" t="s">
        <v>654</v>
      </c>
      <c r="F58" t="s">
        <v>503</v>
      </c>
      <c r="G58" t="s">
        <v>577</v>
      </c>
      <c r="H58" t="s">
        <v>624</v>
      </c>
      <c r="J58" s="12">
        <v>541299</v>
      </c>
      <c r="K58" t="s">
        <v>615</v>
      </c>
      <c r="L58" t="s">
        <v>602</v>
      </c>
      <c r="M58" t="s">
        <v>628</v>
      </c>
      <c r="N58" t="s">
        <v>694</v>
      </c>
      <c r="O58" t="s">
        <v>540</v>
      </c>
      <c r="P58" t="s">
        <v>712</v>
      </c>
      <c r="Q58" s="13" t="s">
        <v>624</v>
      </c>
    </row>
    <row r="59" spans="1:17" x14ac:dyDescent="0.25">
      <c r="A59">
        <v>4411088</v>
      </c>
      <c r="B59" t="s">
        <v>615</v>
      </c>
      <c r="C59" t="s">
        <v>609</v>
      </c>
      <c r="D59" t="s">
        <v>622</v>
      </c>
      <c r="E59" t="s">
        <v>623</v>
      </c>
      <c r="F59" t="s">
        <v>509</v>
      </c>
      <c r="G59" t="s">
        <v>572</v>
      </c>
      <c r="H59" t="s">
        <v>624</v>
      </c>
      <c r="J59" s="12">
        <v>538315</v>
      </c>
      <c r="K59" t="s">
        <v>615</v>
      </c>
      <c r="L59" t="s">
        <v>609</v>
      </c>
      <c r="M59" t="s">
        <v>622</v>
      </c>
      <c r="N59" t="s">
        <v>623</v>
      </c>
      <c r="O59" t="s">
        <v>516</v>
      </c>
      <c r="P59" t="s">
        <v>584</v>
      </c>
      <c r="Q59" s="13" t="s">
        <v>624</v>
      </c>
    </row>
    <row r="60" spans="1:17" x14ac:dyDescent="0.25">
      <c r="A60">
        <v>4418677</v>
      </c>
      <c r="B60" t="s">
        <v>615</v>
      </c>
      <c r="C60" t="s">
        <v>602</v>
      </c>
      <c r="D60" t="s">
        <v>642</v>
      </c>
      <c r="E60" t="s">
        <v>662</v>
      </c>
      <c r="F60" t="s">
        <v>518</v>
      </c>
      <c r="G60" t="s">
        <v>572</v>
      </c>
      <c r="H60" t="s">
        <v>624</v>
      </c>
      <c r="J60" s="12">
        <v>537664</v>
      </c>
      <c r="K60" t="s">
        <v>615</v>
      </c>
      <c r="L60" t="s">
        <v>602</v>
      </c>
      <c r="M60" t="s">
        <v>628</v>
      </c>
      <c r="N60" t="s">
        <v>646</v>
      </c>
      <c r="O60" t="s">
        <v>509</v>
      </c>
      <c r="P60" t="s">
        <v>572</v>
      </c>
      <c r="Q60" s="13" t="s">
        <v>624</v>
      </c>
    </row>
    <row r="61" spans="1:17" x14ac:dyDescent="0.25">
      <c r="A61">
        <v>4419276</v>
      </c>
      <c r="B61" t="s">
        <v>615</v>
      </c>
      <c r="C61" t="s">
        <v>602</v>
      </c>
      <c r="D61" t="s">
        <v>619</v>
      </c>
      <c r="E61" t="s">
        <v>630</v>
      </c>
      <c r="F61" t="s">
        <v>528</v>
      </c>
      <c r="G61" t="s">
        <v>586</v>
      </c>
      <c r="H61" t="s">
        <v>624</v>
      </c>
      <c r="J61" s="12">
        <v>537062</v>
      </c>
      <c r="K61" t="s">
        <v>615</v>
      </c>
      <c r="L61" t="s">
        <v>602</v>
      </c>
      <c r="M61" t="s">
        <v>619</v>
      </c>
      <c r="N61" t="s">
        <v>620</v>
      </c>
      <c r="O61" t="s">
        <v>531</v>
      </c>
      <c r="P61" t="s">
        <v>598</v>
      </c>
      <c r="Q61" s="13" t="s">
        <v>624</v>
      </c>
    </row>
    <row r="62" spans="1:17" x14ac:dyDescent="0.25">
      <c r="A62">
        <v>4424841</v>
      </c>
      <c r="B62" t="s">
        <v>615</v>
      </c>
      <c r="C62" t="s">
        <v>606</v>
      </c>
      <c r="D62" t="s">
        <v>665</v>
      </c>
      <c r="E62" t="s">
        <v>660</v>
      </c>
      <c r="F62" t="s">
        <v>509</v>
      </c>
      <c r="G62" t="s">
        <v>572</v>
      </c>
      <c r="H62" t="s">
        <v>624</v>
      </c>
      <c r="J62" s="12">
        <v>536765</v>
      </c>
      <c r="K62" t="s">
        <v>615</v>
      </c>
      <c r="L62" t="s">
        <v>608</v>
      </c>
      <c r="M62" t="s">
        <v>671</v>
      </c>
      <c r="N62" t="s">
        <v>672</v>
      </c>
      <c r="O62" t="s">
        <v>564</v>
      </c>
      <c r="P62" t="s">
        <v>572</v>
      </c>
      <c r="Q62" s="13" t="s">
        <v>624</v>
      </c>
    </row>
    <row r="63" spans="1:17" x14ac:dyDescent="0.25">
      <c r="A63">
        <v>4446686</v>
      </c>
      <c r="B63" t="s">
        <v>615</v>
      </c>
      <c r="C63" t="s">
        <v>609</v>
      </c>
      <c r="D63" t="s">
        <v>622</v>
      </c>
      <c r="E63" t="s">
        <v>623</v>
      </c>
      <c r="F63" t="s">
        <v>520</v>
      </c>
      <c r="G63" t="s">
        <v>587</v>
      </c>
      <c r="H63" t="s">
        <v>666</v>
      </c>
      <c r="J63" s="12">
        <v>518380</v>
      </c>
      <c r="K63" t="s">
        <v>615</v>
      </c>
      <c r="L63" t="s">
        <v>602</v>
      </c>
      <c r="M63" t="s">
        <v>642</v>
      </c>
      <c r="N63" t="s">
        <v>652</v>
      </c>
      <c r="O63" t="s">
        <v>501</v>
      </c>
      <c r="P63" t="s">
        <v>572</v>
      </c>
      <c r="Q63" s="13" t="s">
        <v>624</v>
      </c>
    </row>
    <row r="64" spans="1:17" x14ac:dyDescent="0.25">
      <c r="A64">
        <v>4447334</v>
      </c>
      <c r="B64" t="s">
        <v>615</v>
      </c>
      <c r="C64" t="s">
        <v>602</v>
      </c>
      <c r="D64" t="s">
        <v>628</v>
      </c>
      <c r="E64" t="s">
        <v>629</v>
      </c>
      <c r="F64" t="s">
        <v>521</v>
      </c>
      <c r="G64" t="s">
        <v>588</v>
      </c>
      <c r="H64" t="s">
        <v>624</v>
      </c>
      <c r="J64" s="12">
        <v>511320</v>
      </c>
      <c r="K64" t="s">
        <v>615</v>
      </c>
      <c r="L64" t="s">
        <v>608</v>
      </c>
      <c r="M64" t="s">
        <v>671</v>
      </c>
      <c r="N64" t="s">
        <v>672</v>
      </c>
      <c r="O64" t="s">
        <v>564</v>
      </c>
      <c r="P64" t="s">
        <v>572</v>
      </c>
      <c r="Q64" s="13" t="s">
        <v>624</v>
      </c>
    </row>
    <row r="65" spans="1:17" x14ac:dyDescent="0.25">
      <c r="A65">
        <v>4453465</v>
      </c>
      <c r="B65" t="s">
        <v>615</v>
      </c>
      <c r="C65" t="s">
        <v>607</v>
      </c>
      <c r="D65" t="s">
        <v>667</v>
      </c>
      <c r="E65" t="s">
        <v>660</v>
      </c>
      <c r="F65" t="s">
        <v>509</v>
      </c>
      <c r="G65" t="s">
        <v>572</v>
      </c>
      <c r="H65" t="s">
        <v>624</v>
      </c>
      <c r="J65" s="12">
        <v>510547</v>
      </c>
      <c r="K65" t="s">
        <v>615</v>
      </c>
      <c r="L65" t="s">
        <v>609</v>
      </c>
      <c r="M65" t="s">
        <v>673</v>
      </c>
      <c r="N65" t="s">
        <v>674</v>
      </c>
      <c r="O65" t="s">
        <v>509</v>
      </c>
      <c r="P65" t="s">
        <v>572</v>
      </c>
      <c r="Q65" s="13" t="s">
        <v>624</v>
      </c>
    </row>
    <row r="66" spans="1:17" x14ac:dyDescent="0.25">
      <c r="A66">
        <v>4465540</v>
      </c>
      <c r="B66" t="s">
        <v>615</v>
      </c>
      <c r="C66" t="s">
        <v>609</v>
      </c>
      <c r="D66" t="s">
        <v>622</v>
      </c>
      <c r="E66" t="s">
        <v>623</v>
      </c>
      <c r="F66" t="s">
        <v>522</v>
      </c>
      <c r="G66" t="s">
        <v>589</v>
      </c>
      <c r="H66" t="s">
        <v>624</v>
      </c>
      <c r="J66" s="12">
        <v>509372</v>
      </c>
      <c r="K66" t="s">
        <v>615</v>
      </c>
      <c r="L66" t="s">
        <v>608</v>
      </c>
      <c r="M66" t="s">
        <v>637</v>
      </c>
      <c r="N66" t="s">
        <v>638</v>
      </c>
      <c r="O66" t="s">
        <v>517</v>
      </c>
      <c r="P66" t="s">
        <v>585</v>
      </c>
      <c r="Q66" s="13" t="s">
        <v>624</v>
      </c>
    </row>
    <row r="67" spans="1:17" x14ac:dyDescent="0.25">
      <c r="A67">
        <v>4481423</v>
      </c>
      <c r="B67" t="s">
        <v>615</v>
      </c>
      <c r="C67" t="s">
        <v>610</v>
      </c>
      <c r="D67" t="s">
        <v>668</v>
      </c>
      <c r="E67" t="s">
        <v>669</v>
      </c>
      <c r="F67" t="s">
        <v>509</v>
      </c>
      <c r="G67" t="s">
        <v>572</v>
      </c>
      <c r="H67" t="s">
        <v>624</v>
      </c>
      <c r="J67" s="12">
        <v>509021</v>
      </c>
      <c r="K67" t="s">
        <v>615</v>
      </c>
      <c r="L67" t="s">
        <v>602</v>
      </c>
      <c r="M67" t="s">
        <v>628</v>
      </c>
      <c r="N67" t="s">
        <v>629</v>
      </c>
      <c r="O67" t="s">
        <v>521</v>
      </c>
      <c r="P67" t="s">
        <v>713</v>
      </c>
      <c r="Q67" s="13" t="s">
        <v>624</v>
      </c>
    </row>
    <row r="68" spans="1:17" x14ac:dyDescent="0.25">
      <c r="J68" s="12">
        <v>508943</v>
      </c>
      <c r="K68" t="s">
        <v>615</v>
      </c>
      <c r="L68" t="s">
        <v>602</v>
      </c>
      <c r="M68" t="s">
        <v>619</v>
      </c>
      <c r="N68" t="s">
        <v>641</v>
      </c>
      <c r="O68" t="s">
        <v>515</v>
      </c>
      <c r="P68" t="s">
        <v>714</v>
      </c>
      <c r="Q68" s="13" t="s">
        <v>715</v>
      </c>
    </row>
    <row r="69" spans="1:17" x14ac:dyDescent="0.25">
      <c r="J69" s="12">
        <v>502910</v>
      </c>
      <c r="K69" t="s">
        <v>615</v>
      </c>
      <c r="L69" t="s">
        <v>602</v>
      </c>
      <c r="M69" t="s">
        <v>628</v>
      </c>
      <c r="N69" t="s">
        <v>629</v>
      </c>
      <c r="O69" t="s">
        <v>521</v>
      </c>
      <c r="P69" t="s">
        <v>713</v>
      </c>
      <c r="Q69" s="13" t="s">
        <v>624</v>
      </c>
    </row>
    <row r="70" spans="1:17" x14ac:dyDescent="0.25">
      <c r="J70" s="12">
        <v>465275</v>
      </c>
      <c r="K70" t="s">
        <v>615</v>
      </c>
      <c r="L70" t="s">
        <v>608</v>
      </c>
      <c r="M70" t="s">
        <v>685</v>
      </c>
      <c r="N70" t="s">
        <v>686</v>
      </c>
      <c r="O70" t="s">
        <v>562</v>
      </c>
      <c r="P70" t="s">
        <v>688</v>
      </c>
      <c r="Q70" s="13" t="s">
        <v>624</v>
      </c>
    </row>
    <row r="71" spans="1:17" x14ac:dyDescent="0.25">
      <c r="J71" s="12">
        <v>445860</v>
      </c>
      <c r="K71" t="s">
        <v>615</v>
      </c>
      <c r="L71" t="s">
        <v>608</v>
      </c>
      <c r="M71" t="s">
        <v>671</v>
      </c>
      <c r="N71" t="s">
        <v>672</v>
      </c>
      <c r="O71" t="s">
        <v>564</v>
      </c>
      <c r="P71" t="s">
        <v>572</v>
      </c>
      <c r="Q71" s="13" t="s">
        <v>624</v>
      </c>
    </row>
    <row r="72" spans="1:17" x14ac:dyDescent="0.25">
      <c r="J72" s="12">
        <v>429841</v>
      </c>
      <c r="K72" t="s">
        <v>615</v>
      </c>
      <c r="L72" t="s">
        <v>608</v>
      </c>
      <c r="M72" t="s">
        <v>637</v>
      </c>
      <c r="N72" t="s">
        <v>638</v>
      </c>
      <c r="O72" t="s">
        <v>517</v>
      </c>
      <c r="P72" t="s">
        <v>585</v>
      </c>
      <c r="Q72" s="13" t="s">
        <v>624</v>
      </c>
    </row>
    <row r="73" spans="1:17" x14ac:dyDescent="0.25">
      <c r="J73" s="12">
        <v>370301</v>
      </c>
      <c r="K73" t="s">
        <v>615</v>
      </c>
      <c r="L73" t="s">
        <v>602</v>
      </c>
      <c r="M73" t="s">
        <v>628</v>
      </c>
      <c r="N73" t="s">
        <v>716</v>
      </c>
      <c r="O73" t="s">
        <v>553</v>
      </c>
      <c r="P73" t="s">
        <v>717</v>
      </c>
      <c r="Q73" s="13" t="s">
        <v>624</v>
      </c>
    </row>
    <row r="74" spans="1:17" x14ac:dyDescent="0.25">
      <c r="J74" s="12">
        <v>367523</v>
      </c>
      <c r="K74" t="s">
        <v>615</v>
      </c>
      <c r="L74" t="s">
        <v>608</v>
      </c>
      <c r="M74" t="s">
        <v>637</v>
      </c>
      <c r="N74" t="s">
        <v>638</v>
      </c>
      <c r="O74" t="s">
        <v>517</v>
      </c>
      <c r="P74" t="s">
        <v>585</v>
      </c>
      <c r="Q74" s="13" t="s">
        <v>624</v>
      </c>
    </row>
    <row r="75" spans="1:17" x14ac:dyDescent="0.25">
      <c r="J75" s="12">
        <v>365101</v>
      </c>
      <c r="K75" t="s">
        <v>615</v>
      </c>
      <c r="L75" t="s">
        <v>718</v>
      </c>
      <c r="M75" t="s">
        <v>719</v>
      </c>
      <c r="N75" t="s">
        <v>720</v>
      </c>
      <c r="O75" t="s">
        <v>552</v>
      </c>
      <c r="P75" t="s">
        <v>721</v>
      </c>
      <c r="Q75" s="13" t="s">
        <v>624</v>
      </c>
    </row>
    <row r="76" spans="1:17" x14ac:dyDescent="0.25">
      <c r="J76" s="12">
        <v>364805</v>
      </c>
      <c r="K76" t="s">
        <v>615</v>
      </c>
      <c r="L76" t="s">
        <v>609</v>
      </c>
      <c r="M76" t="s">
        <v>622</v>
      </c>
      <c r="N76" t="s">
        <v>623</v>
      </c>
      <c r="O76" t="s">
        <v>505</v>
      </c>
      <c r="P76" t="s">
        <v>572</v>
      </c>
      <c r="Q76" s="13" t="s">
        <v>624</v>
      </c>
    </row>
    <row r="77" spans="1:17" x14ac:dyDescent="0.25">
      <c r="J77" s="12">
        <v>357342</v>
      </c>
      <c r="K77" t="s">
        <v>615</v>
      </c>
      <c r="L77" t="s">
        <v>609</v>
      </c>
      <c r="M77" t="s">
        <v>622</v>
      </c>
      <c r="N77" t="s">
        <v>623</v>
      </c>
      <c r="O77" t="s">
        <v>509</v>
      </c>
      <c r="P77" t="s">
        <v>572</v>
      </c>
      <c r="Q77" s="13" t="s">
        <v>624</v>
      </c>
    </row>
    <row r="78" spans="1:17" x14ac:dyDescent="0.25">
      <c r="J78" s="12">
        <v>347428</v>
      </c>
      <c r="K78" t="s">
        <v>615</v>
      </c>
      <c r="L78" t="s">
        <v>602</v>
      </c>
      <c r="M78" t="s">
        <v>628</v>
      </c>
      <c r="N78" t="s">
        <v>646</v>
      </c>
      <c r="O78" t="s">
        <v>499</v>
      </c>
      <c r="P78" t="s">
        <v>678</v>
      </c>
      <c r="Q78" s="13" t="s">
        <v>624</v>
      </c>
    </row>
    <row r="79" spans="1:17" x14ac:dyDescent="0.25">
      <c r="J79" s="12">
        <v>338200</v>
      </c>
      <c r="K79" t="s">
        <v>615</v>
      </c>
      <c r="L79" t="s">
        <v>602</v>
      </c>
      <c r="M79" t="s">
        <v>619</v>
      </c>
      <c r="N79" t="s">
        <v>630</v>
      </c>
      <c r="O79" t="s">
        <v>528</v>
      </c>
      <c r="P79" t="s">
        <v>586</v>
      </c>
      <c r="Q79" s="13" t="s">
        <v>624</v>
      </c>
    </row>
    <row r="80" spans="1:17" x14ac:dyDescent="0.25">
      <c r="J80" s="12">
        <v>336364</v>
      </c>
      <c r="K80" t="s">
        <v>615</v>
      </c>
      <c r="L80" t="s">
        <v>602</v>
      </c>
      <c r="M80" t="s">
        <v>628</v>
      </c>
      <c r="N80" t="s">
        <v>646</v>
      </c>
      <c r="O80" t="s">
        <v>557</v>
      </c>
      <c r="P80" t="s">
        <v>572</v>
      </c>
      <c r="Q80" s="13" t="s">
        <v>624</v>
      </c>
    </row>
    <row r="81" spans="10:17" x14ac:dyDescent="0.25">
      <c r="J81" s="12">
        <v>334370</v>
      </c>
      <c r="K81" t="s">
        <v>615</v>
      </c>
      <c r="L81" t="s">
        <v>608</v>
      </c>
      <c r="M81" t="s">
        <v>637</v>
      </c>
      <c r="N81" t="s">
        <v>638</v>
      </c>
      <c r="O81" t="s">
        <v>517</v>
      </c>
      <c r="P81" t="s">
        <v>585</v>
      </c>
      <c r="Q81" s="13" t="s">
        <v>624</v>
      </c>
    </row>
    <row r="82" spans="10:17" x14ac:dyDescent="0.25">
      <c r="J82" s="12">
        <v>329490</v>
      </c>
      <c r="K82" t="s">
        <v>615</v>
      </c>
      <c r="L82" t="s">
        <v>609</v>
      </c>
      <c r="M82" t="s">
        <v>622</v>
      </c>
      <c r="N82" t="s">
        <v>623</v>
      </c>
      <c r="O82" t="s">
        <v>559</v>
      </c>
      <c r="P82" t="s">
        <v>722</v>
      </c>
      <c r="Q82" s="13" t="s">
        <v>624</v>
      </c>
    </row>
    <row r="83" spans="10:17" x14ac:dyDescent="0.25">
      <c r="J83" s="12">
        <v>325365</v>
      </c>
      <c r="K83" t="s">
        <v>615</v>
      </c>
      <c r="L83" t="s">
        <v>608</v>
      </c>
      <c r="M83" t="s">
        <v>671</v>
      </c>
      <c r="N83" t="s">
        <v>672</v>
      </c>
      <c r="O83" t="s">
        <v>564</v>
      </c>
      <c r="P83" t="s">
        <v>572</v>
      </c>
      <c r="Q83" s="13" t="s">
        <v>624</v>
      </c>
    </row>
    <row r="84" spans="10:17" x14ac:dyDescent="0.25">
      <c r="J84" s="12">
        <v>324699</v>
      </c>
      <c r="K84" t="s">
        <v>615</v>
      </c>
      <c r="L84" t="s">
        <v>608</v>
      </c>
      <c r="M84" t="s">
        <v>679</v>
      </c>
      <c r="N84" t="s">
        <v>680</v>
      </c>
      <c r="O84" t="s">
        <v>534</v>
      </c>
      <c r="P84" t="s">
        <v>572</v>
      </c>
      <c r="Q84" s="13" t="s">
        <v>624</v>
      </c>
    </row>
    <row r="85" spans="10:17" x14ac:dyDescent="0.25">
      <c r="J85" s="12">
        <v>321721</v>
      </c>
      <c r="K85" t="s">
        <v>615</v>
      </c>
      <c r="L85" t="s">
        <v>609</v>
      </c>
      <c r="M85" t="s">
        <v>622</v>
      </c>
      <c r="N85" t="s">
        <v>623</v>
      </c>
      <c r="O85" t="s">
        <v>551</v>
      </c>
      <c r="P85" t="s">
        <v>723</v>
      </c>
      <c r="Q85" s="13" t="s">
        <v>624</v>
      </c>
    </row>
    <row r="86" spans="10:17" x14ac:dyDescent="0.25">
      <c r="J86" s="12">
        <v>320892</v>
      </c>
      <c r="K86" t="s">
        <v>615</v>
      </c>
      <c r="L86" t="s">
        <v>608</v>
      </c>
      <c r="M86" t="s">
        <v>637</v>
      </c>
      <c r="N86" t="s">
        <v>638</v>
      </c>
      <c r="O86" t="s">
        <v>517</v>
      </c>
      <c r="P86" t="s">
        <v>585</v>
      </c>
      <c r="Q86" s="13" t="s">
        <v>624</v>
      </c>
    </row>
    <row r="87" spans="10:17" x14ac:dyDescent="0.25">
      <c r="J87" s="12">
        <v>304089</v>
      </c>
      <c r="K87" t="s">
        <v>615</v>
      </c>
      <c r="L87" t="s">
        <v>609</v>
      </c>
      <c r="M87" t="s">
        <v>647</v>
      </c>
      <c r="N87" t="s">
        <v>687</v>
      </c>
      <c r="O87" t="s">
        <v>550</v>
      </c>
      <c r="P87" t="s">
        <v>572</v>
      </c>
      <c r="Q87" s="13" t="s">
        <v>624</v>
      </c>
    </row>
    <row r="88" spans="10:17" x14ac:dyDescent="0.25">
      <c r="J88" s="12">
        <v>288283</v>
      </c>
      <c r="K88" t="s">
        <v>615</v>
      </c>
      <c r="L88" t="s">
        <v>602</v>
      </c>
      <c r="M88" t="s">
        <v>628</v>
      </c>
      <c r="N88" t="s">
        <v>694</v>
      </c>
      <c r="O88" t="s">
        <v>540</v>
      </c>
      <c r="P88" t="s">
        <v>572</v>
      </c>
      <c r="Q88" s="13" t="s">
        <v>624</v>
      </c>
    </row>
    <row r="89" spans="10:17" x14ac:dyDescent="0.25">
      <c r="J89" s="12">
        <v>284420</v>
      </c>
      <c r="K89" t="s">
        <v>615</v>
      </c>
      <c r="L89" t="s">
        <v>608</v>
      </c>
      <c r="M89" t="s">
        <v>679</v>
      </c>
      <c r="N89" t="s">
        <v>680</v>
      </c>
      <c r="O89" t="s">
        <v>534</v>
      </c>
      <c r="P89" t="s">
        <v>681</v>
      </c>
      <c r="Q89" s="13" t="s">
        <v>624</v>
      </c>
    </row>
    <row r="90" spans="10:17" x14ac:dyDescent="0.25">
      <c r="J90" s="12">
        <v>282561</v>
      </c>
      <c r="K90" t="s">
        <v>615</v>
      </c>
      <c r="L90" t="s">
        <v>602</v>
      </c>
      <c r="M90" t="s">
        <v>628</v>
      </c>
      <c r="N90" t="s">
        <v>629</v>
      </c>
      <c r="O90" t="s">
        <v>521</v>
      </c>
      <c r="P90" t="s">
        <v>574</v>
      </c>
      <c r="Q90" s="13" t="s">
        <v>624</v>
      </c>
    </row>
    <row r="91" spans="10:17" x14ac:dyDescent="0.25">
      <c r="J91" s="12">
        <v>281593</v>
      </c>
      <c r="K91" t="s">
        <v>615</v>
      </c>
      <c r="L91" t="s">
        <v>610</v>
      </c>
      <c r="M91" t="s">
        <v>631</v>
      </c>
      <c r="N91" t="s">
        <v>632</v>
      </c>
      <c r="O91" t="s">
        <v>548</v>
      </c>
      <c r="P91" t="s">
        <v>572</v>
      </c>
      <c r="Q91" s="13" t="s">
        <v>624</v>
      </c>
    </row>
    <row r="92" spans="10:17" x14ac:dyDescent="0.25">
      <c r="J92" s="12">
        <v>278887</v>
      </c>
      <c r="K92" t="s">
        <v>615</v>
      </c>
      <c r="L92" t="s">
        <v>602</v>
      </c>
      <c r="M92" t="s">
        <v>642</v>
      </c>
      <c r="N92" t="s">
        <v>652</v>
      </c>
      <c r="O92" t="s">
        <v>501</v>
      </c>
      <c r="P92" t="s">
        <v>724</v>
      </c>
      <c r="Q92" s="13" t="s">
        <v>624</v>
      </c>
    </row>
    <row r="93" spans="10:17" x14ac:dyDescent="0.25">
      <c r="J93" s="12">
        <v>278680</v>
      </c>
      <c r="K93" t="s">
        <v>615</v>
      </c>
      <c r="L93" t="s">
        <v>602</v>
      </c>
      <c r="M93" t="s">
        <v>628</v>
      </c>
      <c r="N93" t="s">
        <v>646</v>
      </c>
      <c r="O93" t="s">
        <v>527</v>
      </c>
      <c r="P93" t="s">
        <v>595</v>
      </c>
      <c r="Q93" s="13" t="s">
        <v>725</v>
      </c>
    </row>
    <row r="94" spans="10:17" x14ac:dyDescent="0.25">
      <c r="J94" s="12">
        <v>278399</v>
      </c>
      <c r="K94" t="s">
        <v>615</v>
      </c>
      <c r="L94" t="s">
        <v>602</v>
      </c>
      <c r="M94" t="s">
        <v>628</v>
      </c>
      <c r="N94" t="s">
        <v>646</v>
      </c>
      <c r="O94" t="s">
        <v>499</v>
      </c>
      <c r="P94" t="s">
        <v>678</v>
      </c>
      <c r="Q94" s="13" t="s">
        <v>624</v>
      </c>
    </row>
    <row r="95" spans="10:17" x14ac:dyDescent="0.25">
      <c r="J95" s="12">
        <v>273185</v>
      </c>
      <c r="K95" t="s">
        <v>615</v>
      </c>
      <c r="L95" t="s">
        <v>602</v>
      </c>
      <c r="M95" t="s">
        <v>628</v>
      </c>
      <c r="N95" t="s">
        <v>646</v>
      </c>
      <c r="O95" t="s">
        <v>499</v>
      </c>
      <c r="P95" t="s">
        <v>678</v>
      </c>
      <c r="Q95" s="13" t="s">
        <v>624</v>
      </c>
    </row>
    <row r="96" spans="10:17" x14ac:dyDescent="0.25">
      <c r="J96" s="12">
        <v>265715</v>
      </c>
      <c r="K96" t="s">
        <v>615</v>
      </c>
      <c r="L96" t="s">
        <v>602</v>
      </c>
      <c r="M96" t="s">
        <v>619</v>
      </c>
      <c r="N96" t="s">
        <v>630</v>
      </c>
      <c r="O96" t="s">
        <v>528</v>
      </c>
      <c r="P96" t="s">
        <v>586</v>
      </c>
      <c r="Q96" s="13" t="s">
        <v>701</v>
      </c>
    </row>
    <row r="97" spans="10:17" x14ac:dyDescent="0.25">
      <c r="J97" s="12">
        <v>256834</v>
      </c>
      <c r="K97" t="s">
        <v>615</v>
      </c>
      <c r="L97" t="s">
        <v>602</v>
      </c>
      <c r="M97" t="s">
        <v>619</v>
      </c>
      <c r="N97" t="s">
        <v>630</v>
      </c>
      <c r="O97" t="s">
        <v>528</v>
      </c>
      <c r="P97" t="s">
        <v>586</v>
      </c>
      <c r="Q97" s="13" t="s">
        <v>624</v>
      </c>
    </row>
    <row r="98" spans="10:17" x14ac:dyDescent="0.25">
      <c r="J98" s="12">
        <v>254401</v>
      </c>
      <c r="K98" t="s">
        <v>615</v>
      </c>
      <c r="L98" t="s">
        <v>602</v>
      </c>
      <c r="M98" t="s">
        <v>628</v>
      </c>
      <c r="N98" t="s">
        <v>694</v>
      </c>
      <c r="O98" t="s">
        <v>540</v>
      </c>
      <c r="P98" t="s">
        <v>712</v>
      </c>
      <c r="Q98" s="13" t="s">
        <v>624</v>
      </c>
    </row>
    <row r="99" spans="10:17" x14ac:dyDescent="0.25">
      <c r="J99" s="12">
        <v>251499</v>
      </c>
      <c r="K99" t="s">
        <v>615</v>
      </c>
      <c r="L99" t="s">
        <v>604</v>
      </c>
      <c r="M99" t="s">
        <v>644</v>
      </c>
      <c r="N99" t="s">
        <v>645</v>
      </c>
      <c r="O99" t="s">
        <v>512</v>
      </c>
      <c r="P99" t="s">
        <v>726</v>
      </c>
      <c r="Q99" s="13" t="s">
        <v>624</v>
      </c>
    </row>
    <row r="100" spans="10:17" x14ac:dyDescent="0.25">
      <c r="J100" s="12">
        <v>249571</v>
      </c>
      <c r="K100" t="s">
        <v>615</v>
      </c>
      <c r="L100" t="s">
        <v>609</v>
      </c>
      <c r="M100" t="s">
        <v>622</v>
      </c>
      <c r="N100" t="s">
        <v>623</v>
      </c>
      <c r="O100" t="s">
        <v>547</v>
      </c>
      <c r="P100" t="s">
        <v>572</v>
      </c>
      <c r="Q100" s="13" t="s">
        <v>624</v>
      </c>
    </row>
    <row r="101" spans="10:17" x14ac:dyDescent="0.25">
      <c r="J101" s="12">
        <v>248032</v>
      </c>
      <c r="K101" t="s">
        <v>615</v>
      </c>
      <c r="L101" t="s">
        <v>602</v>
      </c>
      <c r="M101" t="s">
        <v>628</v>
      </c>
      <c r="N101" t="s">
        <v>646</v>
      </c>
      <c r="O101" t="s">
        <v>499</v>
      </c>
      <c r="P101" t="s">
        <v>573</v>
      </c>
      <c r="Q101" s="13" t="s">
        <v>624</v>
      </c>
    </row>
    <row r="102" spans="10:17" x14ac:dyDescent="0.25">
      <c r="J102" s="12">
        <v>244657</v>
      </c>
      <c r="K102" t="s">
        <v>615</v>
      </c>
      <c r="L102" t="s">
        <v>602</v>
      </c>
      <c r="M102" t="s">
        <v>628</v>
      </c>
      <c r="N102" t="s">
        <v>646</v>
      </c>
      <c r="O102" t="s">
        <v>510</v>
      </c>
      <c r="P102" t="s">
        <v>572</v>
      </c>
      <c r="Q102" s="13" t="s">
        <v>624</v>
      </c>
    </row>
    <row r="103" spans="10:17" x14ac:dyDescent="0.25">
      <c r="J103" s="12">
        <v>243829</v>
      </c>
      <c r="K103" t="s">
        <v>615</v>
      </c>
      <c r="L103" t="s">
        <v>602</v>
      </c>
      <c r="M103" t="s">
        <v>628</v>
      </c>
      <c r="N103" t="s">
        <v>646</v>
      </c>
      <c r="O103" t="s">
        <v>557</v>
      </c>
      <c r="P103" t="s">
        <v>727</v>
      </c>
      <c r="Q103" s="13" t="s">
        <v>624</v>
      </c>
    </row>
    <row r="104" spans="10:17" x14ac:dyDescent="0.25">
      <c r="J104" s="12">
        <v>241971</v>
      </c>
      <c r="K104" t="s">
        <v>615</v>
      </c>
      <c r="L104" t="s">
        <v>608</v>
      </c>
      <c r="M104" t="s">
        <v>637</v>
      </c>
      <c r="N104" t="s">
        <v>638</v>
      </c>
      <c r="O104" t="s">
        <v>517</v>
      </c>
      <c r="P104" t="s">
        <v>585</v>
      </c>
      <c r="Q104" s="13" t="s">
        <v>728</v>
      </c>
    </row>
    <row r="105" spans="10:17" x14ac:dyDescent="0.25">
      <c r="J105" s="12">
        <v>241289</v>
      </c>
      <c r="K105" t="s">
        <v>615</v>
      </c>
      <c r="L105" t="s">
        <v>602</v>
      </c>
      <c r="M105" t="s">
        <v>619</v>
      </c>
      <c r="N105" t="s">
        <v>620</v>
      </c>
      <c r="O105" t="s">
        <v>531</v>
      </c>
      <c r="P105" t="s">
        <v>729</v>
      </c>
      <c r="Q105" s="13" t="s">
        <v>730</v>
      </c>
    </row>
    <row r="106" spans="10:17" x14ac:dyDescent="0.25">
      <c r="J106" s="12">
        <v>239537</v>
      </c>
      <c r="K106" t="s">
        <v>615</v>
      </c>
      <c r="L106" t="s">
        <v>602</v>
      </c>
      <c r="M106" t="s">
        <v>628</v>
      </c>
      <c r="N106" t="s">
        <v>646</v>
      </c>
      <c r="O106" t="s">
        <v>499</v>
      </c>
      <c r="P106" t="s">
        <v>731</v>
      </c>
      <c r="Q106" s="13" t="s">
        <v>624</v>
      </c>
    </row>
    <row r="107" spans="10:17" x14ac:dyDescent="0.25">
      <c r="J107" s="12">
        <v>228077</v>
      </c>
      <c r="K107" t="s">
        <v>615</v>
      </c>
      <c r="L107" t="s">
        <v>602</v>
      </c>
      <c r="M107" t="s">
        <v>642</v>
      </c>
      <c r="N107" t="s">
        <v>662</v>
      </c>
      <c r="O107" t="s">
        <v>518</v>
      </c>
      <c r="P107" t="s">
        <v>572</v>
      </c>
      <c r="Q107" s="13" t="s">
        <v>624</v>
      </c>
    </row>
    <row r="108" spans="10:17" x14ac:dyDescent="0.25">
      <c r="J108" s="12">
        <v>225279</v>
      </c>
      <c r="K108" t="s">
        <v>615</v>
      </c>
      <c r="L108" t="s">
        <v>602</v>
      </c>
      <c r="M108" t="s">
        <v>628</v>
      </c>
      <c r="N108" t="s">
        <v>646</v>
      </c>
      <c r="O108" t="s">
        <v>557</v>
      </c>
      <c r="P108" t="s">
        <v>572</v>
      </c>
      <c r="Q108" s="13" t="s">
        <v>624</v>
      </c>
    </row>
    <row r="109" spans="10:17" x14ac:dyDescent="0.25">
      <c r="J109" s="12">
        <v>224499</v>
      </c>
      <c r="K109" t="s">
        <v>615</v>
      </c>
      <c r="L109" t="s">
        <v>602</v>
      </c>
      <c r="M109" t="s">
        <v>642</v>
      </c>
      <c r="N109" t="s">
        <v>652</v>
      </c>
      <c r="O109" t="s">
        <v>504</v>
      </c>
      <c r="P109" t="s">
        <v>578</v>
      </c>
      <c r="Q109" s="13" t="s">
        <v>624</v>
      </c>
    </row>
    <row r="110" spans="10:17" x14ac:dyDescent="0.25">
      <c r="J110" s="12">
        <v>223206</v>
      </c>
      <c r="K110" t="s">
        <v>615</v>
      </c>
      <c r="L110" t="s">
        <v>602</v>
      </c>
      <c r="M110" t="s">
        <v>619</v>
      </c>
      <c r="N110" t="s">
        <v>620</v>
      </c>
      <c r="O110" t="s">
        <v>531</v>
      </c>
      <c r="P110" t="s">
        <v>689</v>
      </c>
      <c r="Q110" s="13" t="s">
        <v>624</v>
      </c>
    </row>
    <row r="111" spans="10:17" x14ac:dyDescent="0.25">
      <c r="J111" s="12">
        <v>220913</v>
      </c>
      <c r="K111" t="s">
        <v>615</v>
      </c>
      <c r="L111" t="s">
        <v>608</v>
      </c>
      <c r="M111" t="s">
        <v>685</v>
      </c>
      <c r="N111" t="s">
        <v>686</v>
      </c>
      <c r="O111" t="s">
        <v>562</v>
      </c>
      <c r="P111" t="s">
        <v>732</v>
      </c>
      <c r="Q111" s="13" t="s">
        <v>624</v>
      </c>
    </row>
    <row r="112" spans="10:17" x14ac:dyDescent="0.25">
      <c r="J112" s="12">
        <v>220524</v>
      </c>
      <c r="K112" t="s">
        <v>615</v>
      </c>
      <c r="L112" t="s">
        <v>609</v>
      </c>
      <c r="M112" t="s">
        <v>622</v>
      </c>
      <c r="N112" t="s">
        <v>623</v>
      </c>
      <c r="O112" t="s">
        <v>511</v>
      </c>
      <c r="P112" t="s">
        <v>572</v>
      </c>
      <c r="Q112" s="13" t="s">
        <v>624</v>
      </c>
    </row>
    <row r="113" spans="10:17" x14ac:dyDescent="0.25">
      <c r="J113" s="12">
        <v>219549</v>
      </c>
      <c r="K113" t="s">
        <v>615</v>
      </c>
      <c r="L113" t="s">
        <v>608</v>
      </c>
      <c r="M113" t="s">
        <v>637</v>
      </c>
      <c r="N113" t="s">
        <v>638</v>
      </c>
      <c r="O113" t="s">
        <v>554</v>
      </c>
      <c r="P113" t="s">
        <v>733</v>
      </c>
      <c r="Q113" s="13" t="s">
        <v>624</v>
      </c>
    </row>
    <row r="114" spans="10:17" x14ac:dyDescent="0.25">
      <c r="J114" s="12">
        <v>218154</v>
      </c>
      <c r="K114" t="s">
        <v>615</v>
      </c>
      <c r="L114" t="s">
        <v>602</v>
      </c>
      <c r="M114" t="s">
        <v>628</v>
      </c>
      <c r="N114" t="s">
        <v>646</v>
      </c>
      <c r="O114" t="s">
        <v>557</v>
      </c>
      <c r="P114" t="s">
        <v>572</v>
      </c>
      <c r="Q114" s="13" t="s">
        <v>624</v>
      </c>
    </row>
    <row r="115" spans="10:17" x14ac:dyDescent="0.25">
      <c r="J115" s="12">
        <v>218061</v>
      </c>
      <c r="K115" t="s">
        <v>615</v>
      </c>
      <c r="L115" t="s">
        <v>602</v>
      </c>
      <c r="M115" t="s">
        <v>642</v>
      </c>
      <c r="N115" t="s">
        <v>660</v>
      </c>
      <c r="O115" t="s">
        <v>509</v>
      </c>
      <c r="P115" t="s">
        <v>572</v>
      </c>
      <c r="Q115" s="13" t="s">
        <v>624</v>
      </c>
    </row>
    <row r="116" spans="10:17" x14ac:dyDescent="0.25">
      <c r="J116" s="12">
        <v>211171</v>
      </c>
      <c r="K116" t="s">
        <v>615</v>
      </c>
      <c r="L116" t="s">
        <v>602</v>
      </c>
      <c r="M116" t="s">
        <v>642</v>
      </c>
      <c r="N116" t="s">
        <v>652</v>
      </c>
      <c r="O116" t="s">
        <v>501</v>
      </c>
      <c r="P116" t="s">
        <v>572</v>
      </c>
      <c r="Q116" s="13" t="s">
        <v>624</v>
      </c>
    </row>
    <row r="117" spans="10:17" x14ac:dyDescent="0.25">
      <c r="J117" s="12">
        <v>210201</v>
      </c>
      <c r="K117" t="s">
        <v>615</v>
      </c>
      <c r="L117" t="s">
        <v>602</v>
      </c>
      <c r="M117" t="s">
        <v>642</v>
      </c>
      <c r="N117" t="s">
        <v>652</v>
      </c>
      <c r="O117" t="s">
        <v>502</v>
      </c>
      <c r="P117" t="s">
        <v>572</v>
      </c>
      <c r="Q117" s="13" t="s">
        <v>624</v>
      </c>
    </row>
    <row r="118" spans="10:17" x14ac:dyDescent="0.25">
      <c r="J118" s="12">
        <v>208929</v>
      </c>
      <c r="K118" t="s">
        <v>615</v>
      </c>
      <c r="L118" t="s">
        <v>602</v>
      </c>
      <c r="M118" t="s">
        <v>642</v>
      </c>
      <c r="N118" t="s">
        <v>652</v>
      </c>
      <c r="O118" t="s">
        <v>502</v>
      </c>
      <c r="P118" t="s">
        <v>699</v>
      </c>
      <c r="Q118" s="13" t="s">
        <v>624</v>
      </c>
    </row>
    <row r="119" spans="10:17" x14ac:dyDescent="0.25">
      <c r="J119" s="12">
        <v>208637</v>
      </c>
      <c r="K119" t="s">
        <v>615</v>
      </c>
      <c r="L119" t="s">
        <v>602</v>
      </c>
      <c r="M119" t="s">
        <v>628</v>
      </c>
      <c r="N119" t="s">
        <v>646</v>
      </c>
      <c r="O119" t="s">
        <v>545</v>
      </c>
      <c r="P119" t="s">
        <v>572</v>
      </c>
      <c r="Q119" s="13" t="s">
        <v>624</v>
      </c>
    </row>
    <row r="120" spans="10:17" x14ac:dyDescent="0.25">
      <c r="J120" s="12">
        <v>207885</v>
      </c>
      <c r="K120" t="s">
        <v>615</v>
      </c>
      <c r="L120" t="s">
        <v>602</v>
      </c>
      <c r="M120" t="s">
        <v>642</v>
      </c>
      <c r="N120" t="s">
        <v>652</v>
      </c>
      <c r="O120" t="s">
        <v>504</v>
      </c>
      <c r="P120" t="s">
        <v>572</v>
      </c>
      <c r="Q120" s="13" t="s">
        <v>624</v>
      </c>
    </row>
    <row r="121" spans="10:17" x14ac:dyDescent="0.25">
      <c r="J121" s="12">
        <v>205245</v>
      </c>
      <c r="K121" t="s">
        <v>615</v>
      </c>
      <c r="L121" t="s">
        <v>602</v>
      </c>
      <c r="M121" t="s">
        <v>642</v>
      </c>
      <c r="N121" t="s">
        <v>652</v>
      </c>
      <c r="O121" t="s">
        <v>501</v>
      </c>
      <c r="P121" t="s">
        <v>572</v>
      </c>
      <c r="Q121" s="13" t="s">
        <v>624</v>
      </c>
    </row>
    <row r="122" spans="10:17" x14ac:dyDescent="0.25">
      <c r="J122" s="12">
        <v>204970</v>
      </c>
      <c r="K122" t="s">
        <v>615</v>
      </c>
      <c r="L122" t="s">
        <v>602</v>
      </c>
      <c r="M122" t="s">
        <v>628</v>
      </c>
      <c r="N122" t="s">
        <v>646</v>
      </c>
      <c r="O122" t="s">
        <v>510</v>
      </c>
      <c r="P122" t="s">
        <v>572</v>
      </c>
      <c r="Q122" s="13" t="s">
        <v>624</v>
      </c>
    </row>
    <row r="123" spans="10:17" x14ac:dyDescent="0.25">
      <c r="J123" s="12">
        <v>202619</v>
      </c>
      <c r="K123" t="s">
        <v>615</v>
      </c>
      <c r="L123" t="s">
        <v>604</v>
      </c>
      <c r="M123" t="s">
        <v>691</v>
      </c>
      <c r="N123" t="s">
        <v>692</v>
      </c>
      <c r="O123" t="s">
        <v>569</v>
      </c>
      <c r="P123" t="s">
        <v>693</v>
      </c>
      <c r="Q123" s="13" t="s">
        <v>624</v>
      </c>
    </row>
    <row r="124" spans="10:17" x14ac:dyDescent="0.25">
      <c r="J124" s="12">
        <v>202381</v>
      </c>
      <c r="K124" t="s">
        <v>615</v>
      </c>
      <c r="L124" t="s">
        <v>609</v>
      </c>
      <c r="M124" t="s">
        <v>622</v>
      </c>
      <c r="N124" t="s">
        <v>623</v>
      </c>
      <c r="O124" t="s">
        <v>509</v>
      </c>
      <c r="P124" t="s">
        <v>572</v>
      </c>
      <c r="Q124" s="13" t="s">
        <v>624</v>
      </c>
    </row>
    <row r="125" spans="10:17" x14ac:dyDescent="0.25">
      <c r="J125" s="12">
        <v>191698</v>
      </c>
      <c r="K125" t="s">
        <v>615</v>
      </c>
      <c r="L125" t="s">
        <v>609</v>
      </c>
      <c r="M125" t="s">
        <v>622</v>
      </c>
      <c r="N125" t="s">
        <v>623</v>
      </c>
      <c r="O125" t="s">
        <v>544</v>
      </c>
      <c r="P125" t="s">
        <v>690</v>
      </c>
      <c r="Q125" s="13" t="s">
        <v>624</v>
      </c>
    </row>
    <row r="126" spans="10:17" x14ac:dyDescent="0.25">
      <c r="J126" s="12">
        <v>190663</v>
      </c>
      <c r="K126" t="s">
        <v>615</v>
      </c>
      <c r="L126" t="s">
        <v>609</v>
      </c>
      <c r="M126" t="s">
        <v>622</v>
      </c>
      <c r="N126" t="s">
        <v>623</v>
      </c>
      <c r="O126" t="s">
        <v>543</v>
      </c>
      <c r="P126" t="s">
        <v>572</v>
      </c>
      <c r="Q126" s="13" t="s">
        <v>624</v>
      </c>
    </row>
    <row r="127" spans="10:17" x14ac:dyDescent="0.25">
      <c r="J127" s="12">
        <v>182489</v>
      </c>
      <c r="K127" t="s">
        <v>615</v>
      </c>
      <c r="L127" t="s">
        <v>602</v>
      </c>
      <c r="M127" t="s">
        <v>628</v>
      </c>
      <c r="N127" t="s">
        <v>646</v>
      </c>
      <c r="O127" t="s">
        <v>509</v>
      </c>
      <c r="P127" t="s">
        <v>572</v>
      </c>
      <c r="Q127" s="13" t="s">
        <v>624</v>
      </c>
    </row>
    <row r="128" spans="10:17" x14ac:dyDescent="0.25">
      <c r="J128" s="12">
        <v>181641</v>
      </c>
      <c r="K128" t="s">
        <v>615</v>
      </c>
      <c r="L128" t="s">
        <v>602</v>
      </c>
      <c r="M128" t="s">
        <v>628</v>
      </c>
      <c r="N128" t="s">
        <v>716</v>
      </c>
      <c r="O128" t="s">
        <v>542</v>
      </c>
      <c r="P128" t="s">
        <v>734</v>
      </c>
      <c r="Q128" s="13" t="s">
        <v>735</v>
      </c>
    </row>
    <row r="129" spans="10:17" x14ac:dyDescent="0.25">
      <c r="J129" s="12">
        <v>174755</v>
      </c>
      <c r="K129" t="s">
        <v>615</v>
      </c>
      <c r="L129" t="s">
        <v>609</v>
      </c>
      <c r="M129" t="s">
        <v>736</v>
      </c>
      <c r="N129" t="s">
        <v>737</v>
      </c>
      <c r="O129" t="s">
        <v>541</v>
      </c>
      <c r="P129" t="s">
        <v>738</v>
      </c>
      <c r="Q129" s="13" t="s">
        <v>739</v>
      </c>
    </row>
    <row r="130" spans="10:17" x14ac:dyDescent="0.25">
      <c r="J130" s="12">
        <v>168212</v>
      </c>
      <c r="K130" t="s">
        <v>615</v>
      </c>
      <c r="L130" t="s">
        <v>602</v>
      </c>
      <c r="M130" t="s">
        <v>628</v>
      </c>
      <c r="N130" t="s">
        <v>694</v>
      </c>
      <c r="O130" t="s">
        <v>540</v>
      </c>
      <c r="P130" t="s">
        <v>572</v>
      </c>
      <c r="Q130" s="13" t="s">
        <v>624</v>
      </c>
    </row>
    <row r="131" spans="10:17" x14ac:dyDescent="0.25">
      <c r="J131" s="12">
        <v>165006</v>
      </c>
      <c r="K131" t="s">
        <v>615</v>
      </c>
      <c r="L131" t="s">
        <v>608</v>
      </c>
      <c r="M131" t="s">
        <v>679</v>
      </c>
      <c r="N131" t="s">
        <v>680</v>
      </c>
      <c r="O131" t="s">
        <v>534</v>
      </c>
      <c r="P131" t="s">
        <v>572</v>
      </c>
      <c r="Q131" s="13" t="s">
        <v>624</v>
      </c>
    </row>
    <row r="132" spans="10:17" x14ac:dyDescent="0.25">
      <c r="J132" s="12">
        <v>157614</v>
      </c>
      <c r="K132" t="s">
        <v>615</v>
      </c>
      <c r="L132" t="s">
        <v>602</v>
      </c>
      <c r="M132" t="s">
        <v>628</v>
      </c>
      <c r="N132" t="s">
        <v>646</v>
      </c>
      <c r="O132" t="s">
        <v>557</v>
      </c>
      <c r="P132" t="s">
        <v>727</v>
      </c>
      <c r="Q132" s="13" t="s">
        <v>624</v>
      </c>
    </row>
    <row r="133" spans="10:17" x14ac:dyDescent="0.25">
      <c r="J133" s="12">
        <v>156652</v>
      </c>
      <c r="K133" t="s">
        <v>615</v>
      </c>
      <c r="L133" t="s">
        <v>602</v>
      </c>
      <c r="M133" t="s">
        <v>619</v>
      </c>
      <c r="N133" t="s">
        <v>630</v>
      </c>
      <c r="O133" t="s">
        <v>528</v>
      </c>
      <c r="P133" t="s">
        <v>572</v>
      </c>
      <c r="Q133" s="13" t="s">
        <v>624</v>
      </c>
    </row>
    <row r="134" spans="10:17" x14ac:dyDescent="0.25">
      <c r="J134" s="12">
        <v>154174</v>
      </c>
      <c r="K134" t="s">
        <v>615</v>
      </c>
      <c r="L134" t="s">
        <v>602</v>
      </c>
      <c r="M134" t="s">
        <v>628</v>
      </c>
      <c r="N134" t="s">
        <v>694</v>
      </c>
      <c r="O134" t="s">
        <v>540</v>
      </c>
      <c r="P134" t="s">
        <v>695</v>
      </c>
      <c r="Q134" s="13" t="s">
        <v>740</v>
      </c>
    </row>
    <row r="135" spans="10:17" x14ac:dyDescent="0.25">
      <c r="J135" s="12">
        <v>153548</v>
      </c>
      <c r="K135" t="s">
        <v>615</v>
      </c>
      <c r="L135" t="s">
        <v>609</v>
      </c>
      <c r="M135" t="s">
        <v>622</v>
      </c>
      <c r="N135" t="s">
        <v>623</v>
      </c>
      <c r="O135" t="s">
        <v>509</v>
      </c>
      <c r="P135" t="s">
        <v>572</v>
      </c>
      <c r="Q135" s="13" t="s">
        <v>624</v>
      </c>
    </row>
    <row r="136" spans="10:17" x14ac:dyDescent="0.25">
      <c r="J136" s="12">
        <v>151835</v>
      </c>
      <c r="K136" t="s">
        <v>615</v>
      </c>
      <c r="L136" t="s">
        <v>602</v>
      </c>
      <c r="M136" t="s">
        <v>642</v>
      </c>
      <c r="N136" t="s">
        <v>660</v>
      </c>
      <c r="O136" t="s">
        <v>509</v>
      </c>
      <c r="P136" t="s">
        <v>572</v>
      </c>
      <c r="Q136" s="13" t="s">
        <v>624</v>
      </c>
    </row>
    <row r="137" spans="10:17" x14ac:dyDescent="0.25">
      <c r="J137" s="12">
        <v>147541</v>
      </c>
      <c r="K137" t="s">
        <v>615</v>
      </c>
      <c r="L137" t="s">
        <v>602</v>
      </c>
      <c r="M137" t="s">
        <v>628</v>
      </c>
      <c r="N137" t="s">
        <v>646</v>
      </c>
      <c r="O137" t="s">
        <v>510</v>
      </c>
      <c r="P137" t="s">
        <v>572</v>
      </c>
      <c r="Q137" s="13" t="s">
        <v>624</v>
      </c>
    </row>
    <row r="138" spans="10:17" x14ac:dyDescent="0.25">
      <c r="J138" s="12">
        <v>146007</v>
      </c>
      <c r="K138" t="s">
        <v>615</v>
      </c>
      <c r="L138" t="s">
        <v>602</v>
      </c>
      <c r="M138" t="s">
        <v>628</v>
      </c>
      <c r="N138" t="s">
        <v>629</v>
      </c>
      <c r="O138" t="s">
        <v>521</v>
      </c>
      <c r="P138" t="s">
        <v>574</v>
      </c>
      <c r="Q138" s="13" t="s">
        <v>624</v>
      </c>
    </row>
    <row r="139" spans="10:17" x14ac:dyDescent="0.25">
      <c r="J139" s="12">
        <v>143130</v>
      </c>
      <c r="K139" t="s">
        <v>615</v>
      </c>
      <c r="L139" t="s">
        <v>602</v>
      </c>
      <c r="M139" t="s">
        <v>628</v>
      </c>
      <c r="N139" t="s">
        <v>646</v>
      </c>
      <c r="O139" t="s">
        <v>539</v>
      </c>
      <c r="P139" t="s">
        <v>741</v>
      </c>
      <c r="Q139" s="13" t="s">
        <v>624</v>
      </c>
    </row>
    <row r="140" spans="10:17" x14ac:dyDescent="0.25">
      <c r="J140" s="12">
        <v>138840</v>
      </c>
      <c r="K140" t="s">
        <v>615</v>
      </c>
      <c r="L140" t="s">
        <v>602</v>
      </c>
      <c r="M140" t="s">
        <v>619</v>
      </c>
      <c r="N140" t="s">
        <v>630</v>
      </c>
      <c r="O140" t="s">
        <v>528</v>
      </c>
      <c r="P140" t="s">
        <v>586</v>
      </c>
      <c r="Q140" s="13" t="s">
        <v>742</v>
      </c>
    </row>
    <row r="141" spans="10:17" x14ac:dyDescent="0.25">
      <c r="J141" s="12">
        <v>137561</v>
      </c>
      <c r="K141" t="s">
        <v>615</v>
      </c>
      <c r="L141" t="s">
        <v>603</v>
      </c>
      <c r="M141" t="s">
        <v>616</v>
      </c>
      <c r="N141" t="s">
        <v>617</v>
      </c>
      <c r="O141" t="s">
        <v>538</v>
      </c>
      <c r="P141" t="s">
        <v>572</v>
      </c>
      <c r="Q141" s="13" t="s">
        <v>624</v>
      </c>
    </row>
    <row r="142" spans="10:17" x14ac:dyDescent="0.25">
      <c r="J142" s="12">
        <v>137445</v>
      </c>
      <c r="K142" t="s">
        <v>615</v>
      </c>
      <c r="L142" t="s">
        <v>602</v>
      </c>
      <c r="M142" t="s">
        <v>642</v>
      </c>
      <c r="N142" t="s">
        <v>652</v>
      </c>
      <c r="O142" t="s">
        <v>502</v>
      </c>
      <c r="P142" t="s">
        <v>572</v>
      </c>
      <c r="Q142" s="13" t="s">
        <v>624</v>
      </c>
    </row>
    <row r="143" spans="10:17" x14ac:dyDescent="0.25">
      <c r="J143" s="12">
        <v>136015</v>
      </c>
      <c r="K143" t="s">
        <v>615</v>
      </c>
      <c r="L143" t="s">
        <v>602</v>
      </c>
      <c r="M143" t="s">
        <v>642</v>
      </c>
      <c r="N143" t="s">
        <v>652</v>
      </c>
      <c r="O143" t="s">
        <v>501</v>
      </c>
      <c r="P143" t="s">
        <v>575</v>
      </c>
      <c r="Q143" s="13" t="s">
        <v>624</v>
      </c>
    </row>
    <row r="144" spans="10:17" x14ac:dyDescent="0.25">
      <c r="J144" s="12">
        <v>134649</v>
      </c>
      <c r="K144" t="s">
        <v>615</v>
      </c>
      <c r="L144" t="s">
        <v>609</v>
      </c>
      <c r="M144" t="s">
        <v>622</v>
      </c>
      <c r="N144" t="s">
        <v>623</v>
      </c>
      <c r="O144" t="s">
        <v>537</v>
      </c>
      <c r="P144" t="s">
        <v>743</v>
      </c>
      <c r="Q144" s="13" t="s">
        <v>624</v>
      </c>
    </row>
    <row r="145" spans="10:17" x14ac:dyDescent="0.25">
      <c r="J145" s="12">
        <v>134201</v>
      </c>
      <c r="K145" t="s">
        <v>615</v>
      </c>
      <c r="L145" t="s">
        <v>602</v>
      </c>
      <c r="M145" t="s">
        <v>642</v>
      </c>
      <c r="N145" t="s">
        <v>652</v>
      </c>
      <c r="O145" t="s">
        <v>502</v>
      </c>
      <c r="P145" t="s">
        <v>699</v>
      </c>
      <c r="Q145" s="13" t="s">
        <v>744</v>
      </c>
    </row>
    <row r="146" spans="10:17" x14ac:dyDescent="0.25">
      <c r="J146" s="12">
        <v>129342</v>
      </c>
      <c r="K146" t="s">
        <v>615</v>
      </c>
      <c r="L146" t="s">
        <v>609</v>
      </c>
      <c r="M146" t="s">
        <v>622</v>
      </c>
      <c r="N146" t="s">
        <v>623</v>
      </c>
      <c r="O146" t="s">
        <v>536</v>
      </c>
      <c r="P146" t="s">
        <v>745</v>
      </c>
      <c r="Q146" s="13" t="s">
        <v>624</v>
      </c>
    </row>
    <row r="147" spans="10:17" x14ac:dyDescent="0.25">
      <c r="J147" s="12">
        <v>128171</v>
      </c>
      <c r="K147" t="s">
        <v>615</v>
      </c>
      <c r="L147" t="s">
        <v>602</v>
      </c>
      <c r="M147" t="s">
        <v>642</v>
      </c>
      <c r="N147" t="s">
        <v>652</v>
      </c>
      <c r="O147" t="s">
        <v>501</v>
      </c>
      <c r="P147" t="s">
        <v>572</v>
      </c>
      <c r="Q147" s="13" t="s">
        <v>624</v>
      </c>
    </row>
    <row r="148" spans="10:17" x14ac:dyDescent="0.25">
      <c r="J148" s="12">
        <v>126195</v>
      </c>
      <c r="K148" t="s">
        <v>615</v>
      </c>
      <c r="L148" t="s">
        <v>602</v>
      </c>
      <c r="M148" t="s">
        <v>642</v>
      </c>
      <c r="N148" t="s">
        <v>652</v>
      </c>
      <c r="O148" t="s">
        <v>502</v>
      </c>
      <c r="P148" t="s">
        <v>572</v>
      </c>
      <c r="Q148" s="13" t="s">
        <v>624</v>
      </c>
    </row>
    <row r="149" spans="10:17" x14ac:dyDescent="0.25">
      <c r="J149" s="12">
        <v>120422</v>
      </c>
      <c r="K149" t="s">
        <v>615</v>
      </c>
      <c r="L149" t="s">
        <v>602</v>
      </c>
      <c r="M149" t="s">
        <v>628</v>
      </c>
      <c r="N149" t="s">
        <v>646</v>
      </c>
      <c r="O149" t="s">
        <v>557</v>
      </c>
      <c r="P149" t="s">
        <v>727</v>
      </c>
      <c r="Q149" s="13" t="s">
        <v>624</v>
      </c>
    </row>
    <row r="150" spans="10:17" x14ac:dyDescent="0.25">
      <c r="J150" s="12">
        <v>110215</v>
      </c>
      <c r="K150" t="s">
        <v>615</v>
      </c>
      <c r="L150" t="s">
        <v>602</v>
      </c>
      <c r="M150" t="s">
        <v>642</v>
      </c>
      <c r="N150" t="s">
        <v>652</v>
      </c>
      <c r="O150" t="s">
        <v>501</v>
      </c>
      <c r="P150" t="s">
        <v>746</v>
      </c>
      <c r="Q150" s="13" t="s">
        <v>624</v>
      </c>
    </row>
    <row r="151" spans="10:17" x14ac:dyDescent="0.25">
      <c r="J151" s="12">
        <v>107529</v>
      </c>
      <c r="K151" t="s">
        <v>615</v>
      </c>
      <c r="L151" t="s">
        <v>608</v>
      </c>
      <c r="M151" t="s">
        <v>679</v>
      </c>
      <c r="N151" t="s">
        <v>680</v>
      </c>
      <c r="O151" t="s">
        <v>534</v>
      </c>
      <c r="P151" t="s">
        <v>681</v>
      </c>
      <c r="Q151" s="13" t="s">
        <v>624</v>
      </c>
    </row>
    <row r="152" spans="10:17" x14ac:dyDescent="0.25">
      <c r="J152" s="12">
        <v>106310</v>
      </c>
      <c r="K152" t="s">
        <v>615</v>
      </c>
      <c r="L152" t="s">
        <v>602</v>
      </c>
      <c r="M152" t="s">
        <v>642</v>
      </c>
      <c r="N152" t="s">
        <v>652</v>
      </c>
      <c r="O152" t="s">
        <v>502</v>
      </c>
      <c r="P152" t="s">
        <v>747</v>
      </c>
      <c r="Q152" s="13" t="s">
        <v>748</v>
      </c>
    </row>
    <row r="153" spans="10:17" x14ac:dyDescent="0.25">
      <c r="J153" s="12">
        <v>103410</v>
      </c>
      <c r="K153" t="s">
        <v>615</v>
      </c>
      <c r="L153" t="s">
        <v>602</v>
      </c>
      <c r="M153" t="s">
        <v>628</v>
      </c>
      <c r="N153" t="s">
        <v>646</v>
      </c>
      <c r="O153" t="s">
        <v>557</v>
      </c>
      <c r="P153" t="s">
        <v>749</v>
      </c>
      <c r="Q153" s="13" t="s">
        <v>624</v>
      </c>
    </row>
    <row r="154" spans="10:17" x14ac:dyDescent="0.25">
      <c r="J154" s="12">
        <v>101542</v>
      </c>
      <c r="K154" t="s">
        <v>615</v>
      </c>
      <c r="L154" t="s">
        <v>602</v>
      </c>
      <c r="M154" t="s">
        <v>628</v>
      </c>
      <c r="N154" t="s">
        <v>646</v>
      </c>
      <c r="O154" t="s">
        <v>499</v>
      </c>
      <c r="P154" t="s">
        <v>573</v>
      </c>
      <c r="Q154" s="13" t="s">
        <v>624</v>
      </c>
    </row>
    <row r="155" spans="10:17" x14ac:dyDescent="0.25">
      <c r="J155" s="12">
        <v>99326</v>
      </c>
      <c r="K155" t="s">
        <v>615</v>
      </c>
      <c r="L155" t="s">
        <v>602</v>
      </c>
      <c r="M155" t="s">
        <v>628</v>
      </c>
      <c r="N155" t="s">
        <v>629</v>
      </c>
      <c r="O155" t="s">
        <v>521</v>
      </c>
      <c r="P155" t="s">
        <v>574</v>
      </c>
      <c r="Q155" s="13" t="s">
        <v>624</v>
      </c>
    </row>
    <row r="156" spans="10:17" x14ac:dyDescent="0.25">
      <c r="J156" s="12">
        <v>91834</v>
      </c>
      <c r="K156" t="s">
        <v>615</v>
      </c>
      <c r="L156" t="s">
        <v>602</v>
      </c>
      <c r="M156" t="s">
        <v>619</v>
      </c>
      <c r="N156" t="s">
        <v>630</v>
      </c>
      <c r="O156" t="s">
        <v>528</v>
      </c>
      <c r="P156" t="s">
        <v>586</v>
      </c>
      <c r="Q156" s="13" t="s">
        <v>701</v>
      </c>
    </row>
    <row r="157" spans="10:17" x14ac:dyDescent="0.25">
      <c r="J157" s="12">
        <v>90701</v>
      </c>
      <c r="K157" t="s">
        <v>615</v>
      </c>
      <c r="L157" t="s">
        <v>609</v>
      </c>
      <c r="M157" t="s">
        <v>622</v>
      </c>
      <c r="N157" t="s">
        <v>623</v>
      </c>
      <c r="O157" t="s">
        <v>544</v>
      </c>
      <c r="P157" t="s">
        <v>690</v>
      </c>
      <c r="Q157" s="13" t="s">
        <v>624</v>
      </c>
    </row>
    <row r="158" spans="10:17" x14ac:dyDescent="0.25">
      <c r="J158" s="12">
        <v>82403</v>
      </c>
      <c r="K158" t="s">
        <v>615</v>
      </c>
      <c r="L158" t="s">
        <v>608</v>
      </c>
      <c r="M158" t="s">
        <v>671</v>
      </c>
      <c r="N158" t="s">
        <v>672</v>
      </c>
      <c r="O158" t="s">
        <v>564</v>
      </c>
      <c r="P158" t="s">
        <v>572</v>
      </c>
      <c r="Q158" s="13" t="s">
        <v>624</v>
      </c>
    </row>
    <row r="159" spans="10:17" x14ac:dyDescent="0.25">
      <c r="J159" s="12">
        <v>44265</v>
      </c>
      <c r="K159" t="s">
        <v>615</v>
      </c>
      <c r="L159" t="s">
        <v>608</v>
      </c>
      <c r="M159" t="s">
        <v>637</v>
      </c>
      <c r="N159" t="s">
        <v>638</v>
      </c>
      <c r="O159" t="s">
        <v>517</v>
      </c>
      <c r="P159" t="s">
        <v>585</v>
      </c>
      <c r="Q159" s="13" t="s">
        <v>624</v>
      </c>
    </row>
    <row r="160" spans="10:17" x14ac:dyDescent="0.25">
      <c r="J160" s="12">
        <v>39463</v>
      </c>
      <c r="K160" t="s">
        <v>615</v>
      </c>
      <c r="L160" t="s">
        <v>609</v>
      </c>
      <c r="M160" t="s">
        <v>622</v>
      </c>
      <c r="N160" t="s">
        <v>623</v>
      </c>
      <c r="O160" t="s">
        <v>536</v>
      </c>
      <c r="P160" t="s">
        <v>745</v>
      </c>
      <c r="Q160" s="13" t="s">
        <v>624</v>
      </c>
    </row>
    <row r="161" spans="10:17" x14ac:dyDescent="0.25">
      <c r="J161" s="12">
        <v>35860</v>
      </c>
      <c r="K161" t="s">
        <v>615</v>
      </c>
      <c r="L161" t="s">
        <v>609</v>
      </c>
      <c r="M161" t="s">
        <v>622</v>
      </c>
      <c r="N161" t="s">
        <v>623</v>
      </c>
      <c r="O161" t="s">
        <v>516</v>
      </c>
      <c r="P161" t="s">
        <v>584</v>
      </c>
      <c r="Q161" s="13" t="s">
        <v>624</v>
      </c>
    </row>
    <row r="162" spans="10:17" x14ac:dyDescent="0.25">
      <c r="J162" s="12">
        <v>28089</v>
      </c>
      <c r="K162" t="s">
        <v>615</v>
      </c>
      <c r="L162" t="s">
        <v>609</v>
      </c>
      <c r="M162" t="s">
        <v>622</v>
      </c>
      <c r="N162" t="s">
        <v>623</v>
      </c>
      <c r="O162" t="s">
        <v>547</v>
      </c>
      <c r="P162" t="s">
        <v>750</v>
      </c>
      <c r="Q162" s="13" t="s">
        <v>624</v>
      </c>
    </row>
    <row r="163" spans="10:17" x14ac:dyDescent="0.25">
      <c r="J163" s="12">
        <v>24111</v>
      </c>
      <c r="K163" t="s">
        <v>615</v>
      </c>
      <c r="L163" t="s">
        <v>602</v>
      </c>
      <c r="M163" t="s">
        <v>628</v>
      </c>
      <c r="N163" t="s">
        <v>646</v>
      </c>
      <c r="O163" t="s">
        <v>539</v>
      </c>
      <c r="P163" t="s">
        <v>751</v>
      </c>
      <c r="Q163" s="13" t="s">
        <v>624</v>
      </c>
    </row>
    <row r="164" spans="10:17" x14ac:dyDescent="0.25">
      <c r="J164" s="12">
        <v>22594</v>
      </c>
      <c r="K164" t="s">
        <v>615</v>
      </c>
      <c r="L164" t="s">
        <v>602</v>
      </c>
      <c r="M164" t="s">
        <v>682</v>
      </c>
      <c r="N164" t="s">
        <v>752</v>
      </c>
      <c r="O164" t="s">
        <v>546</v>
      </c>
      <c r="P164" t="s">
        <v>572</v>
      </c>
      <c r="Q164" s="13" t="s">
        <v>624</v>
      </c>
    </row>
    <row r="165" spans="10:17" x14ac:dyDescent="0.25">
      <c r="J165" s="12">
        <v>13048</v>
      </c>
      <c r="K165" t="s">
        <v>615</v>
      </c>
      <c r="L165" t="s">
        <v>609</v>
      </c>
      <c r="M165" t="s">
        <v>622</v>
      </c>
      <c r="N165" t="s">
        <v>623</v>
      </c>
      <c r="O165" t="s">
        <v>544</v>
      </c>
      <c r="P165" t="s">
        <v>690</v>
      </c>
      <c r="Q165" s="13" t="s">
        <v>624</v>
      </c>
    </row>
    <row r="166" spans="10:17" x14ac:dyDescent="0.25">
      <c r="J166" s="12">
        <v>12978</v>
      </c>
      <c r="K166" t="s">
        <v>615</v>
      </c>
      <c r="L166" t="s">
        <v>609</v>
      </c>
      <c r="M166" t="s">
        <v>622</v>
      </c>
      <c r="N166" t="s">
        <v>623</v>
      </c>
      <c r="O166" t="s">
        <v>559</v>
      </c>
      <c r="P166" t="s">
        <v>572</v>
      </c>
      <c r="Q166" s="13" t="s">
        <v>624</v>
      </c>
    </row>
    <row r="167" spans="10:17" x14ac:dyDescent="0.25">
      <c r="J167" s="12">
        <v>12898</v>
      </c>
      <c r="K167" t="s">
        <v>615</v>
      </c>
      <c r="L167" t="s">
        <v>609</v>
      </c>
      <c r="M167" t="s">
        <v>622</v>
      </c>
      <c r="N167" t="s">
        <v>623</v>
      </c>
      <c r="O167" t="s">
        <v>547</v>
      </c>
      <c r="P167" t="s">
        <v>753</v>
      </c>
      <c r="Q167" s="13" t="s">
        <v>624</v>
      </c>
    </row>
    <row r="168" spans="10:17" x14ac:dyDescent="0.25">
      <c r="J168" s="12">
        <v>8619</v>
      </c>
      <c r="K168" t="s">
        <v>615</v>
      </c>
      <c r="L168" t="s">
        <v>602</v>
      </c>
      <c r="M168" t="s">
        <v>619</v>
      </c>
      <c r="N168" t="s">
        <v>630</v>
      </c>
      <c r="O168" t="s">
        <v>528</v>
      </c>
      <c r="P168" t="s">
        <v>586</v>
      </c>
      <c r="Q168" s="13" t="s">
        <v>624</v>
      </c>
    </row>
    <row r="169" spans="10:17" x14ac:dyDescent="0.25">
      <c r="J169" s="12">
        <v>5364</v>
      </c>
      <c r="K169" t="s">
        <v>615</v>
      </c>
      <c r="L169" t="s">
        <v>602</v>
      </c>
      <c r="M169" t="s">
        <v>628</v>
      </c>
      <c r="N169" t="s">
        <v>646</v>
      </c>
      <c r="O169" t="s">
        <v>557</v>
      </c>
      <c r="P169" t="s">
        <v>749</v>
      </c>
      <c r="Q169" s="13" t="s">
        <v>624</v>
      </c>
    </row>
    <row r="170" spans="10:17" x14ac:dyDescent="0.25">
      <c r="J170" s="12">
        <v>4827</v>
      </c>
      <c r="K170" t="s">
        <v>615</v>
      </c>
      <c r="L170" t="s">
        <v>602</v>
      </c>
      <c r="M170" t="s">
        <v>628</v>
      </c>
      <c r="N170" t="s">
        <v>646</v>
      </c>
      <c r="O170" t="s">
        <v>509</v>
      </c>
      <c r="P170" t="s">
        <v>572</v>
      </c>
      <c r="Q170" s="13" t="s">
        <v>624</v>
      </c>
    </row>
    <row r="171" spans="10:17" x14ac:dyDescent="0.25">
      <c r="J171" s="12">
        <v>1522003</v>
      </c>
      <c r="K171" t="s">
        <v>615</v>
      </c>
      <c r="L171" t="s">
        <v>608</v>
      </c>
      <c r="M171" t="s">
        <v>679</v>
      </c>
      <c r="N171" t="s">
        <v>680</v>
      </c>
      <c r="O171" t="s">
        <v>534</v>
      </c>
      <c r="P171" t="s">
        <v>572</v>
      </c>
      <c r="Q171" s="13" t="s">
        <v>624</v>
      </c>
    </row>
    <row r="172" spans="10:17" x14ac:dyDescent="0.25">
      <c r="J172" s="12">
        <v>1144585</v>
      </c>
      <c r="K172" t="s">
        <v>615</v>
      </c>
      <c r="L172" t="s">
        <v>609</v>
      </c>
      <c r="M172" t="s">
        <v>622</v>
      </c>
      <c r="N172" t="s">
        <v>623</v>
      </c>
      <c r="O172" t="s">
        <v>535</v>
      </c>
      <c r="P172" t="s">
        <v>754</v>
      </c>
      <c r="Q172" s="13" t="s">
        <v>624</v>
      </c>
    </row>
    <row r="173" spans="10:17" x14ac:dyDescent="0.25">
      <c r="J173" s="12">
        <v>1637549</v>
      </c>
      <c r="K173" t="s">
        <v>615</v>
      </c>
      <c r="L173" t="s">
        <v>608</v>
      </c>
      <c r="M173" t="s">
        <v>671</v>
      </c>
      <c r="N173" t="s">
        <v>672</v>
      </c>
      <c r="O173" t="s">
        <v>564</v>
      </c>
      <c r="P173" t="s">
        <v>572</v>
      </c>
      <c r="Q173" s="13" t="s">
        <v>624</v>
      </c>
    </row>
    <row r="174" spans="10:17" x14ac:dyDescent="0.25">
      <c r="J174" s="12">
        <v>1656467</v>
      </c>
      <c r="K174" t="s">
        <v>615</v>
      </c>
      <c r="L174" t="s">
        <v>602</v>
      </c>
      <c r="M174" t="s">
        <v>628</v>
      </c>
      <c r="N174" t="s">
        <v>694</v>
      </c>
      <c r="O174" t="s">
        <v>540</v>
      </c>
      <c r="P174" t="s">
        <v>755</v>
      </c>
      <c r="Q174" s="13" t="s">
        <v>624</v>
      </c>
    </row>
    <row r="175" spans="10:17" x14ac:dyDescent="0.25">
      <c r="J175" s="12">
        <v>1673321</v>
      </c>
      <c r="K175" t="s">
        <v>615</v>
      </c>
      <c r="L175" t="s">
        <v>602</v>
      </c>
      <c r="M175" t="s">
        <v>642</v>
      </c>
      <c r="N175" t="s">
        <v>652</v>
      </c>
      <c r="O175" t="s">
        <v>501</v>
      </c>
      <c r="P175" t="s">
        <v>572</v>
      </c>
      <c r="Q175" s="13" t="s">
        <v>624</v>
      </c>
    </row>
    <row r="176" spans="10:17" x14ac:dyDescent="0.25">
      <c r="J176" s="12">
        <v>1108959</v>
      </c>
      <c r="K176" t="s">
        <v>615</v>
      </c>
      <c r="L176" t="s">
        <v>602</v>
      </c>
      <c r="M176" t="s">
        <v>628</v>
      </c>
      <c r="N176" t="s">
        <v>694</v>
      </c>
      <c r="O176" t="s">
        <v>540</v>
      </c>
      <c r="P176" t="s">
        <v>755</v>
      </c>
      <c r="Q176" s="13" t="s">
        <v>624</v>
      </c>
    </row>
    <row r="177" spans="10:17" x14ac:dyDescent="0.25">
      <c r="J177" s="12">
        <v>1689895</v>
      </c>
      <c r="K177" t="s">
        <v>615</v>
      </c>
      <c r="L177" t="s">
        <v>608</v>
      </c>
      <c r="M177" t="s">
        <v>671</v>
      </c>
      <c r="N177" t="s">
        <v>672</v>
      </c>
      <c r="O177" t="s">
        <v>564</v>
      </c>
      <c r="P177" t="s">
        <v>756</v>
      </c>
      <c r="Q177" s="13" t="s">
        <v>624</v>
      </c>
    </row>
    <row r="178" spans="10:17" x14ac:dyDescent="0.25">
      <c r="J178" s="12">
        <v>1115511</v>
      </c>
      <c r="K178" t="s">
        <v>615</v>
      </c>
      <c r="L178" t="s">
        <v>602</v>
      </c>
      <c r="M178" t="s">
        <v>642</v>
      </c>
      <c r="N178" t="s">
        <v>757</v>
      </c>
      <c r="O178" t="s">
        <v>533</v>
      </c>
      <c r="P178" t="s">
        <v>758</v>
      </c>
      <c r="Q178" s="13" t="s">
        <v>759</v>
      </c>
    </row>
    <row r="179" spans="10:17" x14ac:dyDescent="0.25">
      <c r="J179" s="12">
        <v>1134377</v>
      </c>
      <c r="K179" t="s">
        <v>615</v>
      </c>
      <c r="L179" t="s">
        <v>602</v>
      </c>
      <c r="M179" t="s">
        <v>619</v>
      </c>
      <c r="N179" t="s">
        <v>641</v>
      </c>
      <c r="O179" t="s">
        <v>515</v>
      </c>
      <c r="P179" t="s">
        <v>760</v>
      </c>
      <c r="Q179" s="13" t="s">
        <v>624</v>
      </c>
    </row>
    <row r="180" spans="10:17" x14ac:dyDescent="0.25">
      <c r="J180" s="12">
        <v>783687</v>
      </c>
      <c r="K180" t="s">
        <v>615</v>
      </c>
      <c r="L180" t="s">
        <v>602</v>
      </c>
      <c r="M180" t="s">
        <v>642</v>
      </c>
      <c r="N180" t="s">
        <v>652</v>
      </c>
      <c r="O180" t="s">
        <v>501</v>
      </c>
      <c r="P180" t="s">
        <v>761</v>
      </c>
      <c r="Q180" s="13" t="s">
        <v>624</v>
      </c>
    </row>
    <row r="181" spans="10:17" x14ac:dyDescent="0.25">
      <c r="J181" s="12">
        <v>1898675</v>
      </c>
      <c r="K181" t="s">
        <v>615</v>
      </c>
      <c r="L181" t="s">
        <v>602</v>
      </c>
      <c r="M181" t="s">
        <v>642</v>
      </c>
      <c r="N181" t="s">
        <v>652</v>
      </c>
      <c r="O181" t="s">
        <v>501</v>
      </c>
      <c r="P181" t="s">
        <v>580</v>
      </c>
      <c r="Q181" s="13" t="s">
        <v>624</v>
      </c>
    </row>
    <row r="182" spans="10:17" x14ac:dyDescent="0.25">
      <c r="J182" s="12">
        <v>614085</v>
      </c>
      <c r="K182" t="s">
        <v>615</v>
      </c>
      <c r="L182" t="s">
        <v>603</v>
      </c>
      <c r="M182" t="s">
        <v>616</v>
      </c>
      <c r="N182" t="s">
        <v>617</v>
      </c>
      <c r="O182" t="s">
        <v>565</v>
      </c>
      <c r="P182" t="s">
        <v>762</v>
      </c>
      <c r="Q182" s="13" t="s">
        <v>624</v>
      </c>
    </row>
    <row r="183" spans="10:17" x14ac:dyDescent="0.25">
      <c r="J183" s="12">
        <v>836331</v>
      </c>
      <c r="K183" t="s">
        <v>615</v>
      </c>
      <c r="L183" t="s">
        <v>602</v>
      </c>
      <c r="M183" t="s">
        <v>628</v>
      </c>
      <c r="N183" t="s">
        <v>629</v>
      </c>
      <c r="O183" t="s">
        <v>521</v>
      </c>
      <c r="P183" t="s">
        <v>572</v>
      </c>
      <c r="Q183" s="13" t="s">
        <v>624</v>
      </c>
    </row>
    <row r="184" spans="10:17" x14ac:dyDescent="0.25">
      <c r="J184" s="12">
        <v>833174</v>
      </c>
      <c r="K184" t="s">
        <v>615</v>
      </c>
      <c r="L184" t="s">
        <v>602</v>
      </c>
      <c r="M184" t="s">
        <v>619</v>
      </c>
      <c r="N184" t="s">
        <v>630</v>
      </c>
      <c r="O184" t="s">
        <v>528</v>
      </c>
      <c r="P184" t="s">
        <v>586</v>
      </c>
      <c r="Q184" s="13" t="s">
        <v>624</v>
      </c>
    </row>
    <row r="185" spans="10:17" x14ac:dyDescent="0.25">
      <c r="J185" s="12">
        <v>1127852</v>
      </c>
      <c r="K185" t="s">
        <v>615</v>
      </c>
      <c r="L185" t="s">
        <v>602</v>
      </c>
      <c r="M185" t="s">
        <v>628</v>
      </c>
      <c r="N185" t="s">
        <v>646</v>
      </c>
      <c r="O185" t="s">
        <v>499</v>
      </c>
      <c r="P185" t="s">
        <v>678</v>
      </c>
      <c r="Q185" s="13" t="s">
        <v>624</v>
      </c>
    </row>
    <row r="186" spans="10:17" x14ac:dyDescent="0.25">
      <c r="J186" s="12">
        <v>818730</v>
      </c>
      <c r="K186" t="s">
        <v>615</v>
      </c>
      <c r="L186" t="s">
        <v>608</v>
      </c>
      <c r="M186" t="s">
        <v>679</v>
      </c>
      <c r="N186" t="s">
        <v>680</v>
      </c>
      <c r="O186" t="s">
        <v>534</v>
      </c>
      <c r="P186" t="s">
        <v>572</v>
      </c>
      <c r="Q186" s="13" t="s">
        <v>624</v>
      </c>
    </row>
    <row r="187" spans="10:17" x14ac:dyDescent="0.25">
      <c r="J187" s="12">
        <v>2160433</v>
      </c>
      <c r="K187" t="s">
        <v>615</v>
      </c>
      <c r="L187" t="s">
        <v>602</v>
      </c>
      <c r="M187" t="s">
        <v>628</v>
      </c>
      <c r="N187" t="s">
        <v>646</v>
      </c>
      <c r="O187" t="s">
        <v>499</v>
      </c>
      <c r="P187" t="s">
        <v>678</v>
      </c>
      <c r="Q187" s="13" t="s">
        <v>624</v>
      </c>
    </row>
    <row r="188" spans="10:17" x14ac:dyDescent="0.25">
      <c r="J188" s="12">
        <v>1138326</v>
      </c>
      <c r="K188" t="s">
        <v>615</v>
      </c>
      <c r="L188" t="s">
        <v>609</v>
      </c>
      <c r="M188" t="s">
        <v>622</v>
      </c>
      <c r="N188" t="s">
        <v>623</v>
      </c>
      <c r="O188" t="s">
        <v>522</v>
      </c>
      <c r="P188" t="s">
        <v>763</v>
      </c>
      <c r="Q188" s="13" t="s">
        <v>624</v>
      </c>
    </row>
    <row r="189" spans="10:17" x14ac:dyDescent="0.25">
      <c r="J189" s="12">
        <v>2234401</v>
      </c>
      <c r="K189" t="s">
        <v>615</v>
      </c>
      <c r="L189" t="s">
        <v>609</v>
      </c>
      <c r="M189" t="s">
        <v>622</v>
      </c>
      <c r="N189" t="s">
        <v>623</v>
      </c>
      <c r="O189" t="s">
        <v>535</v>
      </c>
      <c r="P189" t="s">
        <v>572</v>
      </c>
      <c r="Q189" s="13" t="s">
        <v>624</v>
      </c>
    </row>
    <row r="190" spans="10:17" x14ac:dyDescent="0.25">
      <c r="J190" s="12">
        <v>2234409</v>
      </c>
      <c r="K190" t="s">
        <v>615</v>
      </c>
      <c r="L190" t="s">
        <v>609</v>
      </c>
      <c r="M190" t="s">
        <v>622</v>
      </c>
      <c r="N190" t="s">
        <v>623</v>
      </c>
      <c r="O190" t="s">
        <v>535</v>
      </c>
      <c r="P190" t="s">
        <v>572</v>
      </c>
      <c r="Q190" s="13" t="s">
        <v>624</v>
      </c>
    </row>
    <row r="191" spans="10:17" x14ac:dyDescent="0.25">
      <c r="J191" s="12">
        <v>818450</v>
      </c>
      <c r="K191" t="s">
        <v>615</v>
      </c>
      <c r="L191" t="s">
        <v>602</v>
      </c>
      <c r="M191" t="s">
        <v>642</v>
      </c>
      <c r="N191" t="s">
        <v>652</v>
      </c>
      <c r="O191" t="s">
        <v>501</v>
      </c>
      <c r="P191" t="s">
        <v>746</v>
      </c>
      <c r="Q191" s="13" t="s">
        <v>624</v>
      </c>
    </row>
    <row r="192" spans="10:17" x14ac:dyDescent="0.25">
      <c r="J192" s="12">
        <v>1143820</v>
      </c>
      <c r="K192" t="s">
        <v>615</v>
      </c>
      <c r="L192" t="s">
        <v>602</v>
      </c>
      <c r="M192" t="s">
        <v>642</v>
      </c>
      <c r="N192" t="s">
        <v>652</v>
      </c>
      <c r="O192" t="s">
        <v>501</v>
      </c>
      <c r="P192" t="s">
        <v>572</v>
      </c>
      <c r="Q192" s="13" t="s">
        <v>624</v>
      </c>
    </row>
    <row r="193" spans="10:17" x14ac:dyDescent="0.25">
      <c r="J193" s="12">
        <v>758877</v>
      </c>
      <c r="K193" t="s">
        <v>615</v>
      </c>
      <c r="L193" t="s">
        <v>602</v>
      </c>
      <c r="M193" t="s">
        <v>642</v>
      </c>
      <c r="N193" t="s">
        <v>652</v>
      </c>
      <c r="O193" t="s">
        <v>501</v>
      </c>
      <c r="P193" t="s">
        <v>572</v>
      </c>
      <c r="Q193" s="13" t="s">
        <v>624</v>
      </c>
    </row>
    <row r="194" spans="10:17" x14ac:dyDescent="0.25">
      <c r="J194" s="12">
        <v>915265</v>
      </c>
      <c r="K194" t="s">
        <v>615</v>
      </c>
      <c r="L194" t="s">
        <v>608</v>
      </c>
      <c r="M194" t="s">
        <v>685</v>
      </c>
      <c r="N194" t="s">
        <v>686</v>
      </c>
      <c r="O194" t="s">
        <v>562</v>
      </c>
      <c r="P194" t="s">
        <v>710</v>
      </c>
      <c r="Q194" s="13" t="s">
        <v>624</v>
      </c>
    </row>
    <row r="195" spans="10:17" x14ac:dyDescent="0.25">
      <c r="J195" s="12">
        <v>2353709</v>
      </c>
      <c r="K195" t="s">
        <v>615</v>
      </c>
      <c r="L195" t="s">
        <v>602</v>
      </c>
      <c r="M195" t="s">
        <v>642</v>
      </c>
      <c r="N195" t="s">
        <v>652</v>
      </c>
      <c r="O195" t="s">
        <v>502</v>
      </c>
      <c r="P195" t="s">
        <v>699</v>
      </c>
      <c r="Q195" s="13" t="s">
        <v>624</v>
      </c>
    </row>
    <row r="196" spans="10:17" x14ac:dyDescent="0.25">
      <c r="J196" s="12">
        <v>1138568</v>
      </c>
      <c r="K196" t="s">
        <v>615</v>
      </c>
      <c r="L196" t="s">
        <v>608</v>
      </c>
      <c r="M196" t="s">
        <v>637</v>
      </c>
      <c r="N196" t="s">
        <v>638</v>
      </c>
      <c r="O196" t="s">
        <v>517</v>
      </c>
      <c r="P196" t="s">
        <v>585</v>
      </c>
      <c r="Q196" s="13" t="s">
        <v>728</v>
      </c>
    </row>
    <row r="197" spans="10:17" x14ac:dyDescent="0.25">
      <c r="J197" s="12">
        <v>2421587</v>
      </c>
      <c r="K197" t="s">
        <v>615</v>
      </c>
      <c r="L197" t="s">
        <v>609</v>
      </c>
      <c r="M197" t="s">
        <v>622</v>
      </c>
      <c r="N197" t="s">
        <v>623</v>
      </c>
      <c r="O197" t="s">
        <v>537</v>
      </c>
      <c r="P197" t="s">
        <v>743</v>
      </c>
      <c r="Q197" s="13" t="s">
        <v>764</v>
      </c>
    </row>
    <row r="198" spans="10:17" x14ac:dyDescent="0.25">
      <c r="J198" s="12">
        <v>829012</v>
      </c>
      <c r="K198" t="s">
        <v>615</v>
      </c>
      <c r="L198" t="s">
        <v>609</v>
      </c>
      <c r="M198" t="s">
        <v>622</v>
      </c>
      <c r="N198" t="s">
        <v>623</v>
      </c>
      <c r="O198" t="s">
        <v>516</v>
      </c>
      <c r="P198" t="s">
        <v>584</v>
      </c>
      <c r="Q198" s="13" t="s">
        <v>624</v>
      </c>
    </row>
    <row r="199" spans="10:17" x14ac:dyDescent="0.25">
      <c r="J199" s="12">
        <v>1105085</v>
      </c>
      <c r="K199" t="s">
        <v>615</v>
      </c>
      <c r="L199" t="s">
        <v>602</v>
      </c>
      <c r="M199" t="s">
        <v>628</v>
      </c>
      <c r="N199" t="s">
        <v>694</v>
      </c>
      <c r="O199" t="s">
        <v>540</v>
      </c>
      <c r="P199" t="s">
        <v>765</v>
      </c>
      <c r="Q199" s="13" t="s">
        <v>766</v>
      </c>
    </row>
    <row r="200" spans="10:17" x14ac:dyDescent="0.25">
      <c r="J200" s="12">
        <v>2468881</v>
      </c>
      <c r="K200" t="s">
        <v>615</v>
      </c>
      <c r="L200" t="s">
        <v>602</v>
      </c>
      <c r="M200" t="s">
        <v>619</v>
      </c>
      <c r="N200" t="s">
        <v>630</v>
      </c>
      <c r="O200" t="s">
        <v>529</v>
      </c>
      <c r="P200" t="s">
        <v>572</v>
      </c>
      <c r="Q200" s="13" t="s">
        <v>624</v>
      </c>
    </row>
    <row r="201" spans="10:17" x14ac:dyDescent="0.25">
      <c r="J201" s="12">
        <v>811257</v>
      </c>
      <c r="K201" t="s">
        <v>615</v>
      </c>
      <c r="L201" t="s">
        <v>602</v>
      </c>
      <c r="M201" t="s">
        <v>628</v>
      </c>
      <c r="N201" t="s">
        <v>694</v>
      </c>
      <c r="O201" t="s">
        <v>540</v>
      </c>
      <c r="P201" t="s">
        <v>695</v>
      </c>
      <c r="Q201" s="13" t="s">
        <v>624</v>
      </c>
    </row>
    <row r="202" spans="10:17" x14ac:dyDescent="0.25">
      <c r="J202" s="12">
        <v>2476146</v>
      </c>
      <c r="K202" t="s">
        <v>615</v>
      </c>
      <c r="L202" t="s">
        <v>608</v>
      </c>
      <c r="M202" t="s">
        <v>679</v>
      </c>
      <c r="N202" t="s">
        <v>680</v>
      </c>
      <c r="O202" t="s">
        <v>534</v>
      </c>
      <c r="P202" t="s">
        <v>767</v>
      </c>
      <c r="Q202" s="13" t="s">
        <v>768</v>
      </c>
    </row>
    <row r="203" spans="10:17" x14ac:dyDescent="0.25">
      <c r="J203" s="12">
        <v>1105689</v>
      </c>
      <c r="K203" t="s">
        <v>615</v>
      </c>
      <c r="L203" t="s">
        <v>602</v>
      </c>
      <c r="M203" t="s">
        <v>628</v>
      </c>
      <c r="N203" t="s">
        <v>646</v>
      </c>
      <c r="O203" t="s">
        <v>557</v>
      </c>
      <c r="P203" t="s">
        <v>727</v>
      </c>
      <c r="Q203" s="13" t="s">
        <v>624</v>
      </c>
    </row>
    <row r="204" spans="10:17" x14ac:dyDescent="0.25">
      <c r="J204" s="12">
        <v>812851</v>
      </c>
      <c r="K204" t="s">
        <v>615</v>
      </c>
      <c r="L204" t="s">
        <v>602</v>
      </c>
      <c r="M204" t="s">
        <v>619</v>
      </c>
      <c r="N204" t="s">
        <v>630</v>
      </c>
      <c r="O204" t="s">
        <v>528</v>
      </c>
      <c r="P204" t="s">
        <v>586</v>
      </c>
      <c r="Q204" s="13" t="s">
        <v>624</v>
      </c>
    </row>
    <row r="205" spans="10:17" x14ac:dyDescent="0.25">
      <c r="J205" s="12">
        <v>803166</v>
      </c>
      <c r="K205" t="s">
        <v>615</v>
      </c>
      <c r="L205" t="s">
        <v>602</v>
      </c>
      <c r="M205" t="s">
        <v>682</v>
      </c>
      <c r="N205" t="s">
        <v>683</v>
      </c>
      <c r="O205" t="s">
        <v>567</v>
      </c>
      <c r="P205" t="s">
        <v>572</v>
      </c>
      <c r="Q205" s="13" t="s">
        <v>624</v>
      </c>
    </row>
    <row r="206" spans="10:17" x14ac:dyDescent="0.25">
      <c r="J206" s="12">
        <v>605399</v>
      </c>
      <c r="K206" t="s">
        <v>615</v>
      </c>
      <c r="L206" t="s">
        <v>602</v>
      </c>
      <c r="M206" t="s">
        <v>642</v>
      </c>
      <c r="N206" t="s">
        <v>652</v>
      </c>
      <c r="O206" t="s">
        <v>501</v>
      </c>
      <c r="P206" t="s">
        <v>572</v>
      </c>
      <c r="Q206" s="13" t="s">
        <v>624</v>
      </c>
    </row>
    <row r="207" spans="10:17" x14ac:dyDescent="0.25">
      <c r="J207" s="12">
        <v>1040325</v>
      </c>
      <c r="K207" t="s">
        <v>615</v>
      </c>
      <c r="L207" t="s">
        <v>602</v>
      </c>
      <c r="M207" t="s">
        <v>628</v>
      </c>
      <c r="N207" t="s">
        <v>646</v>
      </c>
      <c r="O207" t="s">
        <v>527</v>
      </c>
      <c r="P207" t="s">
        <v>572</v>
      </c>
      <c r="Q207" s="13" t="s">
        <v>624</v>
      </c>
    </row>
    <row r="208" spans="10:17" x14ac:dyDescent="0.25">
      <c r="J208" s="12">
        <v>1133478</v>
      </c>
      <c r="K208" t="s">
        <v>615</v>
      </c>
      <c r="L208" t="s">
        <v>609</v>
      </c>
      <c r="M208" t="s">
        <v>622</v>
      </c>
      <c r="N208" t="s">
        <v>623</v>
      </c>
      <c r="O208" t="s">
        <v>547</v>
      </c>
      <c r="P208" t="s">
        <v>750</v>
      </c>
      <c r="Q208" s="13" t="s">
        <v>624</v>
      </c>
    </row>
    <row r="209" spans="10:17" x14ac:dyDescent="0.25">
      <c r="J209" s="12">
        <v>972343</v>
      </c>
      <c r="K209" t="s">
        <v>615</v>
      </c>
      <c r="L209" t="s">
        <v>609</v>
      </c>
      <c r="M209" t="s">
        <v>622</v>
      </c>
      <c r="N209" t="s">
        <v>623</v>
      </c>
      <c r="O209" t="s">
        <v>511</v>
      </c>
      <c r="P209" t="s">
        <v>572</v>
      </c>
      <c r="Q209" s="13" t="s">
        <v>624</v>
      </c>
    </row>
    <row r="210" spans="10:17" x14ac:dyDescent="0.25">
      <c r="J210" s="12">
        <v>1127804</v>
      </c>
      <c r="K210" t="s">
        <v>615</v>
      </c>
      <c r="L210" t="s">
        <v>602</v>
      </c>
      <c r="M210" t="s">
        <v>642</v>
      </c>
      <c r="N210" t="s">
        <v>652</v>
      </c>
      <c r="O210" t="s">
        <v>501</v>
      </c>
      <c r="P210" t="s">
        <v>572</v>
      </c>
      <c r="Q210" s="13" t="s">
        <v>624</v>
      </c>
    </row>
    <row r="211" spans="10:17" x14ac:dyDescent="0.25">
      <c r="J211" s="12">
        <v>808919</v>
      </c>
      <c r="K211" t="s">
        <v>615</v>
      </c>
      <c r="L211" t="s">
        <v>602</v>
      </c>
      <c r="M211" t="s">
        <v>682</v>
      </c>
      <c r="N211" t="s">
        <v>683</v>
      </c>
      <c r="O211" t="s">
        <v>568</v>
      </c>
      <c r="P211" t="s">
        <v>769</v>
      </c>
      <c r="Q211" s="13" t="s">
        <v>770</v>
      </c>
    </row>
    <row r="212" spans="10:17" x14ac:dyDescent="0.25">
      <c r="J212" s="12">
        <v>1126427</v>
      </c>
      <c r="K212" t="s">
        <v>615</v>
      </c>
      <c r="L212" t="s">
        <v>602</v>
      </c>
      <c r="M212" t="s">
        <v>628</v>
      </c>
      <c r="N212" t="s">
        <v>694</v>
      </c>
      <c r="O212" t="s">
        <v>540</v>
      </c>
      <c r="P212" t="s">
        <v>572</v>
      </c>
      <c r="Q212" s="13" t="s">
        <v>624</v>
      </c>
    </row>
    <row r="213" spans="10:17" x14ac:dyDescent="0.25">
      <c r="J213" s="12">
        <v>2836859</v>
      </c>
      <c r="K213" t="s">
        <v>615</v>
      </c>
      <c r="L213" t="s">
        <v>609</v>
      </c>
      <c r="M213" t="s">
        <v>622</v>
      </c>
      <c r="N213" t="s">
        <v>623</v>
      </c>
      <c r="O213" t="s">
        <v>535</v>
      </c>
      <c r="P213" t="s">
        <v>572</v>
      </c>
      <c r="Q213" s="13" t="s">
        <v>624</v>
      </c>
    </row>
    <row r="214" spans="10:17" x14ac:dyDescent="0.25">
      <c r="J214" s="12">
        <v>2841300</v>
      </c>
      <c r="K214" t="s">
        <v>615</v>
      </c>
      <c r="L214" t="s">
        <v>603</v>
      </c>
      <c r="M214" t="s">
        <v>616</v>
      </c>
      <c r="N214" t="s">
        <v>617</v>
      </c>
      <c r="O214" t="s">
        <v>549</v>
      </c>
      <c r="P214" t="s">
        <v>771</v>
      </c>
      <c r="Q214" s="13" t="s">
        <v>624</v>
      </c>
    </row>
    <row r="215" spans="10:17" x14ac:dyDescent="0.25">
      <c r="J215" s="12">
        <v>826144</v>
      </c>
      <c r="K215" t="s">
        <v>615</v>
      </c>
      <c r="L215" t="s">
        <v>608</v>
      </c>
      <c r="M215" t="s">
        <v>679</v>
      </c>
      <c r="N215" t="s">
        <v>680</v>
      </c>
      <c r="O215" t="s">
        <v>534</v>
      </c>
      <c r="P215" t="s">
        <v>681</v>
      </c>
      <c r="Q215" s="13" t="s">
        <v>772</v>
      </c>
    </row>
    <row r="216" spans="10:17" x14ac:dyDescent="0.25">
      <c r="J216" s="12">
        <v>2881877</v>
      </c>
      <c r="K216" t="s">
        <v>615</v>
      </c>
      <c r="L216" t="s">
        <v>602</v>
      </c>
      <c r="M216" t="s">
        <v>642</v>
      </c>
      <c r="N216" t="s">
        <v>652</v>
      </c>
      <c r="O216" t="s">
        <v>501</v>
      </c>
      <c r="P216" t="s">
        <v>572</v>
      </c>
      <c r="Q216" s="13" t="s">
        <v>624</v>
      </c>
    </row>
    <row r="217" spans="10:17" x14ac:dyDescent="0.25">
      <c r="J217" s="12">
        <v>1144259</v>
      </c>
      <c r="K217" t="s">
        <v>615</v>
      </c>
      <c r="L217" t="s">
        <v>609</v>
      </c>
      <c r="M217" t="s">
        <v>622</v>
      </c>
      <c r="N217" t="s">
        <v>623</v>
      </c>
      <c r="O217" t="s">
        <v>535</v>
      </c>
      <c r="P217" t="s">
        <v>773</v>
      </c>
      <c r="Q217" s="13" t="s">
        <v>624</v>
      </c>
    </row>
    <row r="218" spans="10:17" x14ac:dyDescent="0.25">
      <c r="J218" s="12">
        <v>3043332</v>
      </c>
      <c r="K218" t="s">
        <v>615</v>
      </c>
      <c r="L218" t="s">
        <v>609</v>
      </c>
      <c r="M218" t="s">
        <v>622</v>
      </c>
      <c r="N218" t="s">
        <v>623</v>
      </c>
      <c r="O218" t="s">
        <v>516</v>
      </c>
      <c r="P218" t="s">
        <v>774</v>
      </c>
      <c r="Q218" s="13" t="s">
        <v>624</v>
      </c>
    </row>
    <row r="219" spans="10:17" x14ac:dyDescent="0.25">
      <c r="J219" s="12">
        <v>740317</v>
      </c>
      <c r="K219" t="s">
        <v>615</v>
      </c>
      <c r="L219" t="s">
        <v>602</v>
      </c>
      <c r="M219" t="s">
        <v>628</v>
      </c>
      <c r="N219" t="s">
        <v>646</v>
      </c>
      <c r="O219" t="s">
        <v>510</v>
      </c>
      <c r="P219" t="s">
        <v>572</v>
      </c>
      <c r="Q219" s="13" t="s">
        <v>624</v>
      </c>
    </row>
    <row r="220" spans="10:17" x14ac:dyDescent="0.25">
      <c r="J220" s="12">
        <v>1139946</v>
      </c>
      <c r="K220" t="s">
        <v>615</v>
      </c>
      <c r="L220" t="s">
        <v>608</v>
      </c>
      <c r="M220" t="s">
        <v>637</v>
      </c>
      <c r="N220" t="s">
        <v>638</v>
      </c>
      <c r="O220" t="s">
        <v>517</v>
      </c>
      <c r="P220" t="s">
        <v>585</v>
      </c>
      <c r="Q220" s="13" t="s">
        <v>624</v>
      </c>
    </row>
    <row r="221" spans="10:17" x14ac:dyDescent="0.25">
      <c r="J221" s="12">
        <v>736813</v>
      </c>
      <c r="K221" t="s">
        <v>615</v>
      </c>
      <c r="L221" t="s">
        <v>609</v>
      </c>
      <c r="M221" t="s">
        <v>622</v>
      </c>
      <c r="N221" t="s">
        <v>623</v>
      </c>
      <c r="O221" t="s">
        <v>544</v>
      </c>
      <c r="P221" t="s">
        <v>690</v>
      </c>
      <c r="Q221" s="13" t="s">
        <v>624</v>
      </c>
    </row>
    <row r="222" spans="10:17" x14ac:dyDescent="0.25">
      <c r="J222" s="12">
        <v>796865</v>
      </c>
      <c r="K222" t="s">
        <v>615</v>
      </c>
      <c r="L222" t="s">
        <v>602</v>
      </c>
      <c r="M222" t="s">
        <v>642</v>
      </c>
      <c r="N222" t="s">
        <v>652</v>
      </c>
      <c r="O222" t="s">
        <v>501</v>
      </c>
      <c r="P222" t="s">
        <v>746</v>
      </c>
      <c r="Q222" s="13" t="s">
        <v>624</v>
      </c>
    </row>
    <row r="223" spans="10:17" x14ac:dyDescent="0.25">
      <c r="J223" s="12">
        <v>3330580</v>
      </c>
      <c r="K223" t="s">
        <v>615</v>
      </c>
      <c r="L223" t="s">
        <v>602</v>
      </c>
      <c r="M223" t="s">
        <v>619</v>
      </c>
      <c r="N223" t="s">
        <v>620</v>
      </c>
      <c r="O223" t="s">
        <v>531</v>
      </c>
      <c r="P223" t="s">
        <v>598</v>
      </c>
      <c r="Q223" s="13" t="s">
        <v>624</v>
      </c>
    </row>
    <row r="224" spans="10:17" x14ac:dyDescent="0.25">
      <c r="J224" s="12">
        <v>1139932</v>
      </c>
      <c r="K224" t="s">
        <v>615</v>
      </c>
      <c r="L224" t="s">
        <v>602</v>
      </c>
      <c r="M224" t="s">
        <v>619</v>
      </c>
      <c r="N224" t="s">
        <v>620</v>
      </c>
      <c r="O224" t="s">
        <v>531</v>
      </c>
      <c r="P224" t="s">
        <v>572</v>
      </c>
      <c r="Q224" s="13" t="s">
        <v>624</v>
      </c>
    </row>
    <row r="225" spans="10:17" x14ac:dyDescent="0.25">
      <c r="J225" s="12">
        <v>3427116</v>
      </c>
      <c r="K225" t="s">
        <v>615</v>
      </c>
      <c r="L225" t="s">
        <v>608</v>
      </c>
      <c r="M225" t="s">
        <v>637</v>
      </c>
      <c r="N225" t="s">
        <v>638</v>
      </c>
      <c r="O225" t="s">
        <v>517</v>
      </c>
      <c r="P225" t="s">
        <v>585</v>
      </c>
      <c r="Q225" s="13" t="s">
        <v>624</v>
      </c>
    </row>
    <row r="226" spans="10:17" x14ac:dyDescent="0.25">
      <c r="J226" s="12">
        <v>1125242</v>
      </c>
      <c r="K226" t="s">
        <v>615</v>
      </c>
      <c r="L226" t="s">
        <v>602</v>
      </c>
      <c r="M226" t="s">
        <v>642</v>
      </c>
      <c r="N226" t="s">
        <v>652</v>
      </c>
      <c r="O226" t="s">
        <v>502</v>
      </c>
      <c r="P226" t="s">
        <v>699</v>
      </c>
      <c r="Q226" s="13" t="s">
        <v>624</v>
      </c>
    </row>
    <row r="227" spans="10:17" x14ac:dyDescent="0.25">
      <c r="J227" s="12">
        <v>1001908</v>
      </c>
      <c r="K227" t="s">
        <v>615</v>
      </c>
      <c r="L227" t="s">
        <v>602</v>
      </c>
      <c r="M227" t="s">
        <v>642</v>
      </c>
      <c r="N227" t="s">
        <v>652</v>
      </c>
      <c r="O227" t="s">
        <v>504</v>
      </c>
      <c r="P227" t="s">
        <v>578</v>
      </c>
      <c r="Q227" s="13" t="s">
        <v>624</v>
      </c>
    </row>
    <row r="228" spans="10:17" x14ac:dyDescent="0.25">
      <c r="J228" s="12">
        <v>813725</v>
      </c>
      <c r="K228" t="s">
        <v>615</v>
      </c>
      <c r="L228" t="s">
        <v>602</v>
      </c>
      <c r="M228" t="s">
        <v>642</v>
      </c>
      <c r="N228" t="s">
        <v>652</v>
      </c>
      <c r="O228" t="s">
        <v>502</v>
      </c>
      <c r="P228" t="s">
        <v>699</v>
      </c>
      <c r="Q228" s="13" t="s">
        <v>624</v>
      </c>
    </row>
    <row r="229" spans="10:17" x14ac:dyDescent="0.25">
      <c r="J229" s="12">
        <v>3521180</v>
      </c>
      <c r="K229" t="s">
        <v>615</v>
      </c>
      <c r="L229" t="s">
        <v>608</v>
      </c>
      <c r="M229" t="s">
        <v>679</v>
      </c>
      <c r="N229" t="s">
        <v>680</v>
      </c>
      <c r="O229" t="s">
        <v>534</v>
      </c>
      <c r="P229" t="s">
        <v>572</v>
      </c>
      <c r="Q229" s="13" t="s">
        <v>624</v>
      </c>
    </row>
    <row r="230" spans="10:17" x14ac:dyDescent="0.25">
      <c r="J230" s="12">
        <v>1119668</v>
      </c>
      <c r="K230" t="s">
        <v>615</v>
      </c>
      <c r="L230" t="s">
        <v>602</v>
      </c>
      <c r="M230" t="s">
        <v>628</v>
      </c>
      <c r="N230" t="s">
        <v>646</v>
      </c>
      <c r="O230" t="s">
        <v>499</v>
      </c>
      <c r="P230" t="s">
        <v>678</v>
      </c>
      <c r="Q230" s="13" t="s">
        <v>624</v>
      </c>
    </row>
    <row r="231" spans="10:17" x14ac:dyDescent="0.25">
      <c r="J231" s="12">
        <v>766020</v>
      </c>
      <c r="K231" t="s">
        <v>615</v>
      </c>
      <c r="L231" t="s">
        <v>602</v>
      </c>
      <c r="M231" t="s">
        <v>628</v>
      </c>
      <c r="N231" t="s">
        <v>646</v>
      </c>
      <c r="O231" t="s">
        <v>510</v>
      </c>
      <c r="P231" t="s">
        <v>572</v>
      </c>
      <c r="Q231" s="13" t="s">
        <v>624</v>
      </c>
    </row>
    <row r="232" spans="10:17" x14ac:dyDescent="0.25">
      <c r="J232" s="12">
        <v>617099</v>
      </c>
      <c r="K232" t="s">
        <v>615</v>
      </c>
      <c r="L232" t="s">
        <v>602</v>
      </c>
      <c r="M232" t="s">
        <v>642</v>
      </c>
      <c r="N232" t="s">
        <v>652</v>
      </c>
      <c r="O232" t="s">
        <v>502</v>
      </c>
      <c r="P232" t="s">
        <v>572</v>
      </c>
      <c r="Q232" s="13" t="s">
        <v>624</v>
      </c>
    </row>
    <row r="233" spans="10:17" x14ac:dyDescent="0.25">
      <c r="J233" s="12">
        <v>3778553</v>
      </c>
      <c r="K233" t="s">
        <v>615</v>
      </c>
      <c r="L233" t="s">
        <v>608</v>
      </c>
      <c r="M233" t="s">
        <v>637</v>
      </c>
      <c r="N233" t="s">
        <v>638</v>
      </c>
      <c r="O233" t="s">
        <v>554</v>
      </c>
      <c r="P233" t="s">
        <v>733</v>
      </c>
      <c r="Q233" s="13" t="s">
        <v>624</v>
      </c>
    </row>
    <row r="234" spans="10:17" x14ac:dyDescent="0.25">
      <c r="J234" s="12">
        <v>795096</v>
      </c>
      <c r="K234" t="s">
        <v>615</v>
      </c>
      <c r="L234" t="s">
        <v>602</v>
      </c>
      <c r="M234" t="s">
        <v>628</v>
      </c>
      <c r="N234" t="s">
        <v>646</v>
      </c>
      <c r="O234" t="s">
        <v>539</v>
      </c>
      <c r="P234" t="s">
        <v>775</v>
      </c>
      <c r="Q234" s="13" t="s">
        <v>624</v>
      </c>
    </row>
    <row r="235" spans="10:17" x14ac:dyDescent="0.25">
      <c r="J235" s="12">
        <v>3815760</v>
      </c>
      <c r="K235" t="s">
        <v>615</v>
      </c>
      <c r="L235" t="s">
        <v>608</v>
      </c>
      <c r="M235" t="s">
        <v>671</v>
      </c>
      <c r="N235" t="s">
        <v>672</v>
      </c>
      <c r="O235" t="s">
        <v>564</v>
      </c>
      <c r="P235" t="s">
        <v>776</v>
      </c>
      <c r="Q235" s="13" t="s">
        <v>624</v>
      </c>
    </row>
    <row r="236" spans="10:17" x14ac:dyDescent="0.25">
      <c r="J236" s="12">
        <v>1129515</v>
      </c>
      <c r="K236" t="s">
        <v>615</v>
      </c>
      <c r="L236" t="s">
        <v>608</v>
      </c>
      <c r="M236" t="s">
        <v>671</v>
      </c>
      <c r="N236" t="s">
        <v>672</v>
      </c>
      <c r="O236" t="s">
        <v>564</v>
      </c>
      <c r="P236" t="s">
        <v>756</v>
      </c>
      <c r="Q236" s="13" t="s">
        <v>777</v>
      </c>
    </row>
    <row r="237" spans="10:17" x14ac:dyDescent="0.25">
      <c r="J237" s="12">
        <v>850305</v>
      </c>
      <c r="K237" t="s">
        <v>615</v>
      </c>
      <c r="L237" t="s">
        <v>602</v>
      </c>
      <c r="M237" t="s">
        <v>628</v>
      </c>
      <c r="N237" t="s">
        <v>646</v>
      </c>
      <c r="O237" t="s">
        <v>509</v>
      </c>
      <c r="P237" t="s">
        <v>572</v>
      </c>
      <c r="Q237" s="13" t="s">
        <v>624</v>
      </c>
    </row>
    <row r="238" spans="10:17" x14ac:dyDescent="0.25">
      <c r="J238" s="12">
        <v>1126297</v>
      </c>
      <c r="K238" t="s">
        <v>615</v>
      </c>
      <c r="L238" t="s">
        <v>608</v>
      </c>
      <c r="M238" t="s">
        <v>679</v>
      </c>
      <c r="N238" t="s">
        <v>680</v>
      </c>
      <c r="O238" t="s">
        <v>534</v>
      </c>
      <c r="P238" t="s">
        <v>681</v>
      </c>
      <c r="Q238" s="13" t="s">
        <v>624</v>
      </c>
    </row>
    <row r="239" spans="10:17" x14ac:dyDescent="0.25">
      <c r="J239" s="12">
        <v>736771</v>
      </c>
      <c r="K239" t="s">
        <v>615</v>
      </c>
      <c r="L239" t="s">
        <v>608</v>
      </c>
      <c r="M239" t="s">
        <v>671</v>
      </c>
      <c r="N239" t="s">
        <v>672</v>
      </c>
      <c r="O239" t="s">
        <v>564</v>
      </c>
      <c r="P239" t="s">
        <v>572</v>
      </c>
      <c r="Q239" s="13" t="s">
        <v>624</v>
      </c>
    </row>
    <row r="240" spans="10:17" x14ac:dyDescent="0.25">
      <c r="J240" s="12">
        <v>745382</v>
      </c>
      <c r="K240" t="s">
        <v>615</v>
      </c>
      <c r="L240" t="s">
        <v>608</v>
      </c>
      <c r="M240" t="s">
        <v>679</v>
      </c>
      <c r="N240" t="s">
        <v>680</v>
      </c>
      <c r="O240" t="s">
        <v>534</v>
      </c>
      <c r="P240" t="s">
        <v>572</v>
      </c>
      <c r="Q240" s="13" t="s">
        <v>624</v>
      </c>
    </row>
    <row r="241" spans="10:17" x14ac:dyDescent="0.25">
      <c r="J241" s="12">
        <v>4187380</v>
      </c>
      <c r="K241" t="s">
        <v>615</v>
      </c>
      <c r="L241" t="s">
        <v>602</v>
      </c>
      <c r="M241" t="s">
        <v>619</v>
      </c>
      <c r="N241" t="s">
        <v>660</v>
      </c>
      <c r="O241" t="s">
        <v>509</v>
      </c>
      <c r="P241" t="s">
        <v>572</v>
      </c>
      <c r="Q241" s="13" t="s">
        <v>624</v>
      </c>
    </row>
    <row r="242" spans="10:17" x14ac:dyDescent="0.25">
      <c r="J242" s="12">
        <v>811074</v>
      </c>
      <c r="K242" t="s">
        <v>615</v>
      </c>
      <c r="L242" t="s">
        <v>602</v>
      </c>
      <c r="M242" t="s">
        <v>628</v>
      </c>
      <c r="N242" t="s">
        <v>646</v>
      </c>
      <c r="O242" t="s">
        <v>510</v>
      </c>
      <c r="P242" t="s">
        <v>572</v>
      </c>
      <c r="Q242" s="13" t="s">
        <v>624</v>
      </c>
    </row>
    <row r="243" spans="10:17" x14ac:dyDescent="0.25">
      <c r="J243" s="12">
        <v>1018359</v>
      </c>
      <c r="K243" t="s">
        <v>615</v>
      </c>
      <c r="L243" t="s">
        <v>608</v>
      </c>
      <c r="M243" t="s">
        <v>685</v>
      </c>
      <c r="N243" t="s">
        <v>686</v>
      </c>
      <c r="O243" t="s">
        <v>562</v>
      </c>
      <c r="P243" t="s">
        <v>710</v>
      </c>
      <c r="Q243" s="13" t="s">
        <v>624</v>
      </c>
    </row>
    <row r="244" spans="10:17" x14ac:dyDescent="0.25">
      <c r="J244" s="12">
        <v>804660</v>
      </c>
      <c r="K244" t="s">
        <v>615</v>
      </c>
      <c r="L244" t="s">
        <v>602</v>
      </c>
      <c r="M244" t="s">
        <v>628</v>
      </c>
      <c r="N244" t="s">
        <v>629</v>
      </c>
      <c r="O244" t="s">
        <v>521</v>
      </c>
      <c r="P244" t="s">
        <v>713</v>
      </c>
      <c r="Q244" s="13" t="s">
        <v>624</v>
      </c>
    </row>
    <row r="245" spans="10:17" x14ac:dyDescent="0.25">
      <c r="J245" s="12">
        <v>4298362</v>
      </c>
      <c r="K245" t="s">
        <v>615</v>
      </c>
      <c r="L245" t="s">
        <v>609</v>
      </c>
      <c r="M245" t="s">
        <v>622</v>
      </c>
      <c r="N245" t="s">
        <v>623</v>
      </c>
      <c r="O245" t="s">
        <v>535</v>
      </c>
      <c r="P245" t="s">
        <v>572</v>
      </c>
      <c r="Q245" s="13" t="s">
        <v>624</v>
      </c>
    </row>
    <row r="246" spans="10:17" x14ac:dyDescent="0.25">
      <c r="J246" s="12">
        <v>4303191</v>
      </c>
      <c r="K246" t="s">
        <v>615</v>
      </c>
      <c r="L246" t="s">
        <v>602</v>
      </c>
      <c r="M246" t="s">
        <v>628</v>
      </c>
      <c r="N246" t="s">
        <v>646</v>
      </c>
      <c r="O246" t="s">
        <v>509</v>
      </c>
      <c r="P246" t="s">
        <v>572</v>
      </c>
      <c r="Q246" s="13" t="s">
        <v>624</v>
      </c>
    </row>
    <row r="247" spans="10:17" x14ac:dyDescent="0.25">
      <c r="J247" s="12">
        <v>4303249</v>
      </c>
      <c r="K247" t="s">
        <v>615</v>
      </c>
      <c r="L247" t="s">
        <v>602</v>
      </c>
      <c r="M247" t="s">
        <v>628</v>
      </c>
      <c r="N247" t="s">
        <v>646</v>
      </c>
      <c r="O247" t="s">
        <v>527</v>
      </c>
      <c r="P247" t="s">
        <v>595</v>
      </c>
      <c r="Q247" s="13" t="s">
        <v>700</v>
      </c>
    </row>
    <row r="248" spans="10:17" x14ac:dyDescent="0.25">
      <c r="J248" s="12">
        <v>4304056</v>
      </c>
      <c r="K248" t="s">
        <v>615</v>
      </c>
      <c r="L248" t="s">
        <v>602</v>
      </c>
      <c r="M248" t="s">
        <v>628</v>
      </c>
      <c r="N248" t="s">
        <v>646</v>
      </c>
      <c r="O248" t="s">
        <v>557</v>
      </c>
      <c r="P248" t="s">
        <v>727</v>
      </c>
      <c r="Q248" s="13" t="s">
        <v>624</v>
      </c>
    </row>
    <row r="249" spans="10:17" x14ac:dyDescent="0.25">
      <c r="J249" s="12">
        <v>4311512</v>
      </c>
      <c r="K249" t="s">
        <v>615</v>
      </c>
      <c r="L249" t="s">
        <v>702</v>
      </c>
      <c r="M249" t="s">
        <v>778</v>
      </c>
      <c r="N249" t="s">
        <v>779</v>
      </c>
      <c r="O249" t="s">
        <v>555</v>
      </c>
      <c r="P249" t="s">
        <v>572</v>
      </c>
      <c r="Q249" s="13" t="s">
        <v>624</v>
      </c>
    </row>
    <row r="250" spans="10:17" x14ac:dyDescent="0.25">
      <c r="J250" s="12">
        <v>4312886</v>
      </c>
      <c r="K250" t="s">
        <v>615</v>
      </c>
      <c r="L250" t="s">
        <v>603</v>
      </c>
      <c r="M250" t="s">
        <v>616</v>
      </c>
      <c r="N250" t="s">
        <v>654</v>
      </c>
      <c r="O250" t="s">
        <v>556</v>
      </c>
      <c r="P250" t="s">
        <v>780</v>
      </c>
      <c r="Q250" s="13" t="s">
        <v>624</v>
      </c>
    </row>
    <row r="251" spans="10:17" x14ac:dyDescent="0.25">
      <c r="J251" s="12">
        <v>4323733</v>
      </c>
      <c r="K251" t="s">
        <v>615</v>
      </c>
      <c r="L251" t="s">
        <v>609</v>
      </c>
      <c r="M251" t="s">
        <v>622</v>
      </c>
      <c r="N251" t="s">
        <v>623</v>
      </c>
      <c r="O251" t="s">
        <v>544</v>
      </c>
      <c r="P251" t="s">
        <v>690</v>
      </c>
      <c r="Q251" s="13" t="s">
        <v>624</v>
      </c>
    </row>
    <row r="252" spans="10:17" x14ac:dyDescent="0.25">
      <c r="J252" s="12">
        <v>4333206</v>
      </c>
      <c r="K252" t="s">
        <v>615</v>
      </c>
      <c r="L252" t="s">
        <v>602</v>
      </c>
      <c r="M252" t="s">
        <v>628</v>
      </c>
      <c r="N252" t="s">
        <v>646</v>
      </c>
      <c r="O252" t="s">
        <v>557</v>
      </c>
      <c r="P252" t="s">
        <v>727</v>
      </c>
      <c r="Q252" s="13" t="s">
        <v>624</v>
      </c>
    </row>
    <row r="253" spans="10:17" x14ac:dyDescent="0.25">
      <c r="J253" s="12">
        <v>4333556</v>
      </c>
      <c r="K253" t="s">
        <v>615</v>
      </c>
      <c r="L253" t="s">
        <v>603</v>
      </c>
      <c r="M253" t="s">
        <v>616</v>
      </c>
      <c r="N253" t="s">
        <v>617</v>
      </c>
      <c r="O253" t="s">
        <v>549</v>
      </c>
      <c r="P253" t="s">
        <v>771</v>
      </c>
      <c r="Q253" s="13" t="s">
        <v>781</v>
      </c>
    </row>
    <row r="254" spans="10:17" x14ac:dyDescent="0.25">
      <c r="J254" s="12">
        <v>4336568</v>
      </c>
      <c r="K254" t="s">
        <v>615</v>
      </c>
      <c r="L254" t="s">
        <v>602</v>
      </c>
      <c r="M254" t="s">
        <v>628</v>
      </c>
      <c r="N254" t="s">
        <v>629</v>
      </c>
      <c r="O254" t="s">
        <v>521</v>
      </c>
      <c r="P254" t="s">
        <v>713</v>
      </c>
      <c r="Q254" s="13" t="s">
        <v>624</v>
      </c>
    </row>
    <row r="255" spans="10:17" x14ac:dyDescent="0.25">
      <c r="J255" s="12">
        <v>4337622</v>
      </c>
      <c r="K255" t="s">
        <v>615</v>
      </c>
      <c r="L255" t="s">
        <v>602</v>
      </c>
      <c r="M255" t="s">
        <v>628</v>
      </c>
      <c r="N255" t="s">
        <v>646</v>
      </c>
      <c r="O255" t="s">
        <v>557</v>
      </c>
      <c r="P255" t="s">
        <v>727</v>
      </c>
      <c r="Q255" s="13" t="s">
        <v>624</v>
      </c>
    </row>
    <row r="256" spans="10:17" x14ac:dyDescent="0.25">
      <c r="J256" s="12">
        <v>4339351</v>
      </c>
      <c r="K256" t="s">
        <v>615</v>
      </c>
      <c r="L256" t="s">
        <v>608</v>
      </c>
      <c r="M256" t="s">
        <v>679</v>
      </c>
      <c r="N256" t="s">
        <v>680</v>
      </c>
      <c r="O256" t="s">
        <v>534</v>
      </c>
      <c r="P256" t="s">
        <v>681</v>
      </c>
      <c r="Q256" s="13" t="s">
        <v>624</v>
      </c>
    </row>
    <row r="257" spans="10:17" x14ac:dyDescent="0.25">
      <c r="J257" s="12">
        <v>4340498</v>
      </c>
      <c r="K257" t="s">
        <v>615</v>
      </c>
      <c r="L257" t="s">
        <v>609</v>
      </c>
      <c r="M257" t="s">
        <v>622</v>
      </c>
      <c r="N257" t="s">
        <v>623</v>
      </c>
      <c r="O257" t="s">
        <v>558</v>
      </c>
      <c r="P257" t="s">
        <v>782</v>
      </c>
      <c r="Q257" s="13" t="s">
        <v>783</v>
      </c>
    </row>
    <row r="258" spans="10:17" x14ac:dyDescent="0.25">
      <c r="J258" s="12">
        <v>4344056</v>
      </c>
      <c r="K258" t="s">
        <v>615</v>
      </c>
      <c r="L258" t="s">
        <v>602</v>
      </c>
      <c r="M258" t="s">
        <v>642</v>
      </c>
      <c r="N258" t="s">
        <v>652</v>
      </c>
      <c r="O258" t="s">
        <v>502</v>
      </c>
      <c r="P258" t="s">
        <v>699</v>
      </c>
      <c r="Q258" s="13" t="s">
        <v>624</v>
      </c>
    </row>
    <row r="259" spans="10:17" x14ac:dyDescent="0.25">
      <c r="J259" s="12">
        <v>4346780</v>
      </c>
      <c r="K259" t="s">
        <v>615</v>
      </c>
      <c r="L259" t="s">
        <v>602</v>
      </c>
      <c r="M259" t="s">
        <v>642</v>
      </c>
      <c r="N259" t="s">
        <v>652</v>
      </c>
      <c r="O259" t="s">
        <v>504</v>
      </c>
      <c r="P259" t="s">
        <v>578</v>
      </c>
      <c r="Q259" s="13" t="s">
        <v>624</v>
      </c>
    </row>
    <row r="260" spans="10:17" x14ac:dyDescent="0.25">
      <c r="J260" s="12">
        <v>4351337</v>
      </c>
      <c r="K260" t="s">
        <v>615</v>
      </c>
      <c r="L260" t="s">
        <v>602</v>
      </c>
      <c r="M260" t="s">
        <v>642</v>
      </c>
      <c r="N260" t="s">
        <v>652</v>
      </c>
      <c r="O260" t="s">
        <v>509</v>
      </c>
      <c r="P260" t="s">
        <v>572</v>
      </c>
      <c r="Q260" s="13" t="s">
        <v>624</v>
      </c>
    </row>
    <row r="261" spans="10:17" x14ac:dyDescent="0.25">
      <c r="J261" s="12">
        <v>4354703</v>
      </c>
      <c r="K261" t="s">
        <v>615</v>
      </c>
      <c r="L261" t="s">
        <v>608</v>
      </c>
      <c r="M261" t="s">
        <v>679</v>
      </c>
      <c r="N261" t="s">
        <v>680</v>
      </c>
      <c r="O261" t="s">
        <v>534</v>
      </c>
      <c r="P261" t="s">
        <v>681</v>
      </c>
      <c r="Q261" s="13" t="s">
        <v>624</v>
      </c>
    </row>
    <row r="262" spans="10:17" x14ac:dyDescent="0.25">
      <c r="J262" s="12">
        <v>4357324</v>
      </c>
      <c r="K262" t="s">
        <v>615</v>
      </c>
      <c r="L262" t="s">
        <v>602</v>
      </c>
      <c r="M262" t="s">
        <v>628</v>
      </c>
      <c r="N262" t="s">
        <v>694</v>
      </c>
      <c r="O262" t="s">
        <v>540</v>
      </c>
      <c r="P262" t="s">
        <v>765</v>
      </c>
      <c r="Q262" s="13" t="s">
        <v>766</v>
      </c>
    </row>
    <row r="263" spans="10:17" x14ac:dyDescent="0.25">
      <c r="J263" s="12">
        <v>4357677</v>
      </c>
      <c r="K263" t="s">
        <v>615</v>
      </c>
      <c r="L263" t="s">
        <v>608</v>
      </c>
      <c r="M263" t="s">
        <v>679</v>
      </c>
      <c r="N263" t="s">
        <v>680</v>
      </c>
      <c r="O263" t="s">
        <v>534</v>
      </c>
      <c r="P263" t="s">
        <v>572</v>
      </c>
      <c r="Q263" s="13" t="s">
        <v>624</v>
      </c>
    </row>
    <row r="264" spans="10:17" x14ac:dyDescent="0.25">
      <c r="J264" s="12">
        <v>4359316</v>
      </c>
      <c r="K264" t="s">
        <v>615</v>
      </c>
      <c r="L264" t="s">
        <v>608</v>
      </c>
      <c r="M264" t="s">
        <v>685</v>
      </c>
      <c r="N264" t="s">
        <v>686</v>
      </c>
      <c r="O264" t="s">
        <v>562</v>
      </c>
      <c r="P264" t="s">
        <v>732</v>
      </c>
      <c r="Q264" s="13" t="s">
        <v>624</v>
      </c>
    </row>
    <row r="265" spans="10:17" x14ac:dyDescent="0.25">
      <c r="J265" s="12">
        <v>4361153</v>
      </c>
      <c r="K265" t="s">
        <v>615</v>
      </c>
      <c r="L265" t="s">
        <v>608</v>
      </c>
      <c r="M265" t="s">
        <v>679</v>
      </c>
      <c r="N265" t="s">
        <v>680</v>
      </c>
      <c r="O265" t="s">
        <v>534</v>
      </c>
      <c r="P265" t="s">
        <v>572</v>
      </c>
      <c r="Q265" s="13" t="s">
        <v>624</v>
      </c>
    </row>
    <row r="266" spans="10:17" x14ac:dyDescent="0.25">
      <c r="J266" s="12">
        <v>4362822</v>
      </c>
      <c r="K266" t="s">
        <v>615</v>
      </c>
      <c r="L266" t="s">
        <v>609</v>
      </c>
      <c r="M266" t="s">
        <v>622</v>
      </c>
      <c r="N266" t="s">
        <v>623</v>
      </c>
      <c r="O266" t="s">
        <v>535</v>
      </c>
      <c r="P266" t="s">
        <v>754</v>
      </c>
      <c r="Q266" s="13" t="s">
        <v>624</v>
      </c>
    </row>
    <row r="267" spans="10:17" x14ac:dyDescent="0.25">
      <c r="J267" s="12">
        <v>4365144</v>
      </c>
      <c r="K267" t="s">
        <v>615</v>
      </c>
      <c r="L267" t="s">
        <v>609</v>
      </c>
      <c r="M267" t="s">
        <v>622</v>
      </c>
      <c r="N267" t="s">
        <v>623</v>
      </c>
      <c r="O267" t="s">
        <v>535</v>
      </c>
      <c r="P267" t="s">
        <v>784</v>
      </c>
      <c r="Q267" s="13" t="s">
        <v>785</v>
      </c>
    </row>
    <row r="268" spans="10:17" x14ac:dyDescent="0.25">
      <c r="J268" s="12">
        <v>4383386</v>
      </c>
      <c r="K268" t="s">
        <v>615</v>
      </c>
      <c r="L268" t="s">
        <v>609</v>
      </c>
      <c r="M268" t="s">
        <v>622</v>
      </c>
      <c r="N268" t="s">
        <v>623</v>
      </c>
      <c r="O268" t="s">
        <v>559</v>
      </c>
      <c r="P268" t="s">
        <v>572</v>
      </c>
      <c r="Q268" s="13" t="s">
        <v>624</v>
      </c>
    </row>
    <row r="269" spans="10:17" x14ac:dyDescent="0.25">
      <c r="J269" s="12">
        <v>4385959</v>
      </c>
      <c r="K269" t="s">
        <v>615</v>
      </c>
      <c r="L269" t="s">
        <v>602</v>
      </c>
      <c r="M269" t="s">
        <v>682</v>
      </c>
      <c r="N269" t="s">
        <v>683</v>
      </c>
      <c r="O269" t="s">
        <v>509</v>
      </c>
      <c r="P269" t="s">
        <v>572</v>
      </c>
      <c r="Q269" s="13" t="s">
        <v>624</v>
      </c>
    </row>
    <row r="270" spans="10:17" x14ac:dyDescent="0.25">
      <c r="J270" s="12">
        <v>4388545</v>
      </c>
      <c r="K270" t="s">
        <v>615</v>
      </c>
      <c r="L270" t="s">
        <v>602</v>
      </c>
      <c r="M270" t="s">
        <v>642</v>
      </c>
      <c r="N270" t="s">
        <v>652</v>
      </c>
      <c r="O270" t="s">
        <v>501</v>
      </c>
      <c r="P270" t="s">
        <v>572</v>
      </c>
      <c r="Q270" s="13" t="s">
        <v>624</v>
      </c>
    </row>
    <row r="271" spans="10:17" x14ac:dyDescent="0.25">
      <c r="J271" s="12">
        <v>4396454</v>
      </c>
      <c r="K271" t="s">
        <v>615</v>
      </c>
      <c r="L271" t="s">
        <v>602</v>
      </c>
      <c r="M271" t="s">
        <v>642</v>
      </c>
      <c r="N271" t="s">
        <v>652</v>
      </c>
      <c r="O271" t="s">
        <v>501</v>
      </c>
      <c r="P271" t="s">
        <v>761</v>
      </c>
      <c r="Q271" s="13" t="s">
        <v>624</v>
      </c>
    </row>
    <row r="272" spans="10:17" x14ac:dyDescent="0.25">
      <c r="J272" s="12">
        <v>4411088</v>
      </c>
      <c r="K272" t="s">
        <v>615</v>
      </c>
      <c r="L272" t="s">
        <v>609</v>
      </c>
      <c r="M272" t="s">
        <v>622</v>
      </c>
      <c r="N272" t="s">
        <v>623</v>
      </c>
      <c r="O272" t="s">
        <v>509</v>
      </c>
      <c r="P272" t="s">
        <v>572</v>
      </c>
      <c r="Q272" s="13" t="s">
        <v>624</v>
      </c>
    </row>
    <row r="273" spans="10:17" x14ac:dyDescent="0.25">
      <c r="J273" s="12">
        <v>4412134</v>
      </c>
      <c r="K273" t="s">
        <v>615</v>
      </c>
      <c r="L273" t="s">
        <v>602</v>
      </c>
      <c r="M273" t="s">
        <v>642</v>
      </c>
      <c r="N273" t="s">
        <v>652</v>
      </c>
      <c r="O273" t="s">
        <v>502</v>
      </c>
      <c r="P273" t="s">
        <v>699</v>
      </c>
      <c r="Q273" s="13" t="s">
        <v>624</v>
      </c>
    </row>
    <row r="274" spans="10:17" x14ac:dyDescent="0.25">
      <c r="J274" s="12">
        <v>4418133</v>
      </c>
      <c r="K274" t="s">
        <v>615</v>
      </c>
      <c r="L274" t="s">
        <v>608</v>
      </c>
      <c r="M274" t="s">
        <v>671</v>
      </c>
      <c r="N274" t="s">
        <v>672</v>
      </c>
      <c r="O274" t="s">
        <v>564</v>
      </c>
      <c r="P274" t="s">
        <v>776</v>
      </c>
      <c r="Q274" s="13" t="s">
        <v>624</v>
      </c>
    </row>
    <row r="275" spans="10:17" x14ac:dyDescent="0.25">
      <c r="J275" s="12">
        <v>4418677</v>
      </c>
      <c r="K275" t="s">
        <v>615</v>
      </c>
      <c r="L275" t="s">
        <v>602</v>
      </c>
      <c r="M275" t="s">
        <v>642</v>
      </c>
      <c r="N275" t="s">
        <v>662</v>
      </c>
      <c r="O275" t="s">
        <v>518</v>
      </c>
      <c r="P275" t="s">
        <v>572</v>
      </c>
      <c r="Q275" s="13" t="s">
        <v>624</v>
      </c>
    </row>
    <row r="276" spans="10:17" x14ac:dyDescent="0.25">
      <c r="J276" s="12">
        <v>4419276</v>
      </c>
      <c r="K276" t="s">
        <v>615</v>
      </c>
      <c r="L276" t="s">
        <v>602</v>
      </c>
      <c r="M276" t="s">
        <v>619</v>
      </c>
      <c r="N276" t="s">
        <v>630</v>
      </c>
      <c r="O276" t="s">
        <v>528</v>
      </c>
      <c r="P276" t="s">
        <v>586</v>
      </c>
      <c r="Q276" s="13" t="s">
        <v>624</v>
      </c>
    </row>
    <row r="277" spans="10:17" x14ac:dyDescent="0.25">
      <c r="J277" s="12">
        <v>4422114</v>
      </c>
      <c r="K277" t="s">
        <v>615</v>
      </c>
      <c r="L277" t="s">
        <v>609</v>
      </c>
      <c r="M277" t="s">
        <v>622</v>
      </c>
      <c r="N277" t="s">
        <v>623</v>
      </c>
      <c r="O277" t="s">
        <v>536</v>
      </c>
      <c r="P277" t="s">
        <v>745</v>
      </c>
      <c r="Q277" s="13" t="s">
        <v>786</v>
      </c>
    </row>
    <row r="278" spans="10:17" x14ac:dyDescent="0.25">
      <c r="J278" s="12">
        <v>4422321</v>
      </c>
      <c r="K278" t="s">
        <v>615</v>
      </c>
      <c r="L278" t="s">
        <v>602</v>
      </c>
      <c r="M278" t="s">
        <v>642</v>
      </c>
      <c r="N278" t="s">
        <v>652</v>
      </c>
      <c r="O278" t="s">
        <v>501</v>
      </c>
      <c r="P278" t="s">
        <v>572</v>
      </c>
      <c r="Q278" s="13" t="s">
        <v>624</v>
      </c>
    </row>
    <row r="279" spans="10:17" x14ac:dyDescent="0.25">
      <c r="J279" s="12">
        <v>4429158</v>
      </c>
      <c r="K279" t="s">
        <v>615</v>
      </c>
      <c r="L279" t="s">
        <v>609</v>
      </c>
      <c r="M279" t="s">
        <v>622</v>
      </c>
      <c r="N279" t="s">
        <v>623</v>
      </c>
      <c r="O279" t="s">
        <v>537</v>
      </c>
      <c r="P279" t="s">
        <v>572</v>
      </c>
      <c r="Q279" s="13" t="s">
        <v>624</v>
      </c>
    </row>
    <row r="280" spans="10:17" x14ac:dyDescent="0.25">
      <c r="J280" s="12">
        <v>4429771</v>
      </c>
      <c r="K280" t="s">
        <v>615</v>
      </c>
      <c r="L280" t="s">
        <v>602</v>
      </c>
      <c r="M280" t="s">
        <v>642</v>
      </c>
      <c r="N280" t="s">
        <v>652</v>
      </c>
      <c r="O280" t="s">
        <v>501</v>
      </c>
      <c r="P280" t="s">
        <v>787</v>
      </c>
      <c r="Q280" s="13" t="s">
        <v>788</v>
      </c>
    </row>
    <row r="281" spans="10:17" x14ac:dyDescent="0.25">
      <c r="J281" s="12">
        <v>4441345</v>
      </c>
      <c r="K281" t="s">
        <v>615</v>
      </c>
      <c r="L281" t="s">
        <v>602</v>
      </c>
      <c r="M281" t="s">
        <v>642</v>
      </c>
      <c r="N281" t="s">
        <v>652</v>
      </c>
      <c r="O281" t="s">
        <v>501</v>
      </c>
      <c r="P281" t="s">
        <v>572</v>
      </c>
      <c r="Q281" s="13" t="s">
        <v>624</v>
      </c>
    </row>
    <row r="282" spans="10:17" x14ac:dyDescent="0.25">
      <c r="J282" s="12">
        <v>4446686</v>
      </c>
      <c r="K282" t="s">
        <v>615</v>
      </c>
      <c r="L282" t="s">
        <v>609</v>
      </c>
      <c r="M282" t="s">
        <v>622</v>
      </c>
      <c r="N282" t="s">
        <v>623</v>
      </c>
      <c r="O282" t="s">
        <v>520</v>
      </c>
      <c r="P282" t="s">
        <v>587</v>
      </c>
      <c r="Q282" s="13" t="s">
        <v>666</v>
      </c>
    </row>
    <row r="283" spans="10:17" x14ac:dyDescent="0.25">
      <c r="J283" s="12">
        <v>4447334</v>
      </c>
      <c r="K283" t="s">
        <v>615</v>
      </c>
      <c r="L283" t="s">
        <v>602</v>
      </c>
      <c r="M283" t="s">
        <v>628</v>
      </c>
      <c r="N283" t="s">
        <v>629</v>
      </c>
      <c r="O283" t="s">
        <v>521</v>
      </c>
      <c r="P283" t="s">
        <v>588</v>
      </c>
      <c r="Q283" s="13" t="s">
        <v>624</v>
      </c>
    </row>
    <row r="284" spans="10:17" x14ac:dyDescent="0.25">
      <c r="J284" s="12">
        <v>4452721</v>
      </c>
      <c r="K284" t="s">
        <v>615</v>
      </c>
      <c r="L284" t="s">
        <v>602</v>
      </c>
      <c r="M284" t="s">
        <v>628</v>
      </c>
      <c r="N284" t="s">
        <v>646</v>
      </c>
      <c r="O284" t="s">
        <v>499</v>
      </c>
      <c r="P284" t="s">
        <v>678</v>
      </c>
      <c r="Q284" s="13" t="s">
        <v>624</v>
      </c>
    </row>
    <row r="285" spans="10:17" x14ac:dyDescent="0.25">
      <c r="J285" s="12">
        <v>4453355</v>
      </c>
      <c r="K285" t="s">
        <v>615</v>
      </c>
      <c r="L285" t="s">
        <v>602</v>
      </c>
      <c r="M285" t="s">
        <v>642</v>
      </c>
      <c r="N285" t="s">
        <v>652</v>
      </c>
      <c r="O285" t="s">
        <v>502</v>
      </c>
      <c r="P285" t="s">
        <v>572</v>
      </c>
      <c r="Q285" s="13" t="s">
        <v>624</v>
      </c>
    </row>
    <row r="286" spans="10:17" x14ac:dyDescent="0.25">
      <c r="J286" s="12">
        <v>4457554</v>
      </c>
      <c r="K286" t="s">
        <v>615</v>
      </c>
      <c r="L286" t="s">
        <v>602</v>
      </c>
      <c r="M286" t="s">
        <v>628</v>
      </c>
      <c r="N286" t="s">
        <v>694</v>
      </c>
      <c r="O286" t="s">
        <v>540</v>
      </c>
      <c r="P286" t="s">
        <v>755</v>
      </c>
      <c r="Q286" s="13" t="s">
        <v>624</v>
      </c>
    </row>
    <row r="287" spans="10:17" x14ac:dyDescent="0.25">
      <c r="J287" s="12">
        <v>4462710</v>
      </c>
      <c r="K287" t="s">
        <v>615</v>
      </c>
      <c r="L287" t="s">
        <v>602</v>
      </c>
      <c r="M287" t="s">
        <v>628</v>
      </c>
      <c r="N287" t="s">
        <v>646</v>
      </c>
      <c r="O287" t="s">
        <v>499</v>
      </c>
      <c r="P287" t="s">
        <v>678</v>
      </c>
      <c r="Q287" s="13" t="s">
        <v>624</v>
      </c>
    </row>
    <row r="288" spans="10:17" x14ac:dyDescent="0.25">
      <c r="J288" s="12">
        <v>4463767</v>
      </c>
      <c r="K288" t="s">
        <v>615</v>
      </c>
      <c r="L288" t="s">
        <v>609</v>
      </c>
      <c r="M288" t="s">
        <v>622</v>
      </c>
      <c r="N288" t="s">
        <v>623</v>
      </c>
      <c r="O288" t="s">
        <v>551</v>
      </c>
      <c r="P288" t="s">
        <v>572</v>
      </c>
      <c r="Q288" s="13" t="s">
        <v>624</v>
      </c>
    </row>
    <row r="289" spans="10:17" x14ac:dyDescent="0.25">
      <c r="J289" s="12">
        <v>4465540</v>
      </c>
      <c r="K289" t="s">
        <v>615</v>
      </c>
      <c r="L289" t="s">
        <v>609</v>
      </c>
      <c r="M289" t="s">
        <v>622</v>
      </c>
      <c r="N289" t="s">
        <v>623</v>
      </c>
      <c r="O289" t="s">
        <v>522</v>
      </c>
      <c r="P289" t="s">
        <v>589</v>
      </c>
      <c r="Q289" s="13" t="s">
        <v>624</v>
      </c>
    </row>
    <row r="290" spans="10:17" x14ac:dyDescent="0.25">
      <c r="J290" s="12">
        <v>4468850</v>
      </c>
      <c r="K290" t="s">
        <v>615</v>
      </c>
      <c r="L290" t="s">
        <v>609</v>
      </c>
      <c r="M290" t="s">
        <v>622</v>
      </c>
      <c r="N290" t="s">
        <v>623</v>
      </c>
      <c r="O290" t="s">
        <v>535</v>
      </c>
      <c r="P290" t="s">
        <v>773</v>
      </c>
      <c r="Q290" s="13" t="s">
        <v>624</v>
      </c>
    </row>
    <row r="291" spans="10:17" x14ac:dyDescent="0.25">
      <c r="J291" s="12">
        <v>4471067</v>
      </c>
      <c r="K291" t="s">
        <v>615</v>
      </c>
      <c r="L291" t="s">
        <v>602</v>
      </c>
      <c r="M291" t="s">
        <v>628</v>
      </c>
      <c r="N291" t="s">
        <v>646</v>
      </c>
      <c r="O291" t="s">
        <v>557</v>
      </c>
      <c r="P291" t="s">
        <v>572</v>
      </c>
      <c r="Q291" s="13" t="s">
        <v>624</v>
      </c>
    </row>
    <row r="292" spans="10:17" x14ac:dyDescent="0.25">
      <c r="J292" s="12">
        <v>4475886</v>
      </c>
      <c r="K292" t="s">
        <v>615</v>
      </c>
      <c r="L292" t="s">
        <v>602</v>
      </c>
      <c r="M292" t="s">
        <v>642</v>
      </c>
      <c r="N292" t="s">
        <v>652</v>
      </c>
      <c r="O292" t="s">
        <v>502</v>
      </c>
      <c r="P292" t="s">
        <v>699</v>
      </c>
      <c r="Q292" s="13" t="s">
        <v>624</v>
      </c>
    </row>
    <row r="293" spans="10:17" x14ac:dyDescent="0.25">
      <c r="J293" s="12">
        <v>4480240</v>
      </c>
      <c r="K293" t="s">
        <v>615</v>
      </c>
      <c r="L293" t="s">
        <v>602</v>
      </c>
      <c r="M293" t="s">
        <v>682</v>
      </c>
      <c r="N293" t="s">
        <v>752</v>
      </c>
      <c r="O293" t="s">
        <v>560</v>
      </c>
      <c r="P293" t="s">
        <v>789</v>
      </c>
      <c r="Q293" s="13" t="s">
        <v>790</v>
      </c>
    </row>
    <row r="294" spans="10:17" x14ac:dyDescent="0.25">
      <c r="J294" s="12">
        <v>4483911</v>
      </c>
      <c r="K294" t="s">
        <v>615</v>
      </c>
      <c r="L294" t="s">
        <v>602</v>
      </c>
      <c r="M294" t="s">
        <v>619</v>
      </c>
      <c r="N294" t="s">
        <v>620</v>
      </c>
      <c r="O294" t="s">
        <v>531</v>
      </c>
      <c r="P294" t="s">
        <v>572</v>
      </c>
      <c r="Q294" s="13" t="s">
        <v>624</v>
      </c>
    </row>
    <row r="295" spans="10:17" x14ac:dyDescent="0.25">
      <c r="J295" s="12">
        <v>4484176</v>
      </c>
      <c r="K295" t="s">
        <v>615</v>
      </c>
      <c r="L295" t="s">
        <v>609</v>
      </c>
      <c r="M295" t="s">
        <v>622</v>
      </c>
      <c r="N295" t="s">
        <v>623</v>
      </c>
      <c r="O295" t="s">
        <v>535</v>
      </c>
      <c r="P295" t="s">
        <v>572</v>
      </c>
      <c r="Q295" s="13" t="s">
        <v>624</v>
      </c>
    </row>
    <row r="296" spans="10:17" x14ac:dyDescent="0.25">
      <c r="J296" s="12">
        <v>4484245</v>
      </c>
      <c r="K296" t="s">
        <v>615</v>
      </c>
      <c r="L296" t="s">
        <v>608</v>
      </c>
      <c r="M296" t="s">
        <v>671</v>
      </c>
      <c r="N296" t="s">
        <v>672</v>
      </c>
      <c r="O296" t="s">
        <v>564</v>
      </c>
      <c r="P296" t="s">
        <v>572</v>
      </c>
      <c r="Q296" s="13" t="s">
        <v>624</v>
      </c>
    </row>
  </sheetData>
  <mergeCells count="2">
    <mergeCell ref="A1:H1"/>
    <mergeCell ref="J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AB2B-A19E-4BEB-BD86-B34CF61F7577}">
  <dimension ref="A1:R77"/>
  <sheetViews>
    <sheetView workbookViewId="0">
      <selection activeCell="E10" sqref="E10"/>
    </sheetView>
  </sheetViews>
  <sheetFormatPr baseColWidth="10" defaultColWidth="11.42578125" defaultRowHeight="15.75" x14ac:dyDescent="0.25"/>
  <cols>
    <col min="1" max="1" width="11.7109375" style="63" customWidth="1"/>
    <col min="2" max="2" width="21.85546875" style="63" customWidth="1"/>
    <col min="3" max="3" width="21.85546875" style="63" bestFit="1" customWidth="1"/>
    <col min="4" max="4" width="22.7109375" style="63" bestFit="1" customWidth="1"/>
    <col min="5" max="5" width="23" style="63" bestFit="1" customWidth="1"/>
    <col min="6" max="6" width="22.28515625" style="63" bestFit="1" customWidth="1"/>
    <col min="7" max="7" width="36.7109375" style="63" bestFit="1" customWidth="1"/>
    <col min="8" max="8" width="11.42578125" style="63"/>
    <col min="9" max="9" width="19.7109375" style="63" bestFit="1" customWidth="1"/>
    <col min="10" max="10" width="17.85546875" style="63" bestFit="1" customWidth="1"/>
    <col min="11" max="11" width="36" style="63" bestFit="1" customWidth="1"/>
    <col min="12" max="12" width="33" style="63" bestFit="1" customWidth="1"/>
    <col min="13" max="13" width="34.42578125" style="63" bestFit="1" customWidth="1"/>
    <col min="14" max="16384" width="11.42578125" style="63"/>
  </cols>
  <sheetData>
    <row r="1" spans="1:18" x14ac:dyDescent="0.25">
      <c r="H1" s="64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25">
      <c r="B2" s="4" t="s">
        <v>1494</v>
      </c>
      <c r="C2" s="4" t="s">
        <v>0</v>
      </c>
      <c r="D2" s="4" t="s">
        <v>1</v>
      </c>
      <c r="E2" s="4" t="s">
        <v>2</v>
      </c>
      <c r="F2" s="4" t="s">
        <v>3</v>
      </c>
      <c r="G2" s="5" t="s">
        <v>1185</v>
      </c>
    </row>
    <row r="3" spans="1:18" x14ac:dyDescent="0.25">
      <c r="B3" t="s">
        <v>9</v>
      </c>
      <c r="C3">
        <v>15.209523809533332</v>
      </c>
      <c r="D3">
        <v>2.9190476190466668</v>
      </c>
      <c r="E3">
        <v>2.4666666666666668</v>
      </c>
      <c r="F3">
        <v>5.557142857143333</v>
      </c>
      <c r="G3">
        <f>AVERAGE(C3:F3)</f>
        <v>6.5380952380974993</v>
      </c>
    </row>
    <row r="4" spans="1:18" x14ac:dyDescent="0.25">
      <c r="B4" t="s">
        <v>23</v>
      </c>
      <c r="C4">
        <v>3.9523809523833333</v>
      </c>
      <c r="D4">
        <v>0.70000000000033336</v>
      </c>
      <c r="E4">
        <v>1.2952380952376668</v>
      </c>
      <c r="F4">
        <v>2.5238095238099998</v>
      </c>
      <c r="G4">
        <f t="shared" ref="G4:G6" si="0">AVERAGE(C4:F4)</f>
        <v>2.1178571428578334</v>
      </c>
    </row>
    <row r="5" spans="1:18" x14ac:dyDescent="0.25">
      <c r="B5" t="s">
        <v>25</v>
      </c>
      <c r="C5">
        <v>3.8714285714266663</v>
      </c>
      <c r="D5">
        <v>0.7857142857153333</v>
      </c>
      <c r="E5">
        <v>0.57619047619066666</v>
      </c>
      <c r="F5">
        <v>3.0714285714266665</v>
      </c>
      <c r="G5">
        <f t="shared" si="0"/>
        <v>2.0761904761898333</v>
      </c>
    </row>
    <row r="6" spans="1:18" x14ac:dyDescent="0.25">
      <c r="B6" t="s">
        <v>38</v>
      </c>
      <c r="C6">
        <v>2.7190476190499999</v>
      </c>
      <c r="D6">
        <v>9.5238095238333334E-2</v>
      </c>
      <c r="E6">
        <v>0.16666666666686666</v>
      </c>
      <c r="F6">
        <v>1.1571428571413334</v>
      </c>
      <c r="G6">
        <f t="shared" si="0"/>
        <v>1.0345238095241334</v>
      </c>
    </row>
    <row r="7" spans="1:18" x14ac:dyDescent="0.25">
      <c r="B7"/>
      <c r="C7"/>
      <c r="D7"/>
      <c r="E7"/>
      <c r="F7" s="4" t="s">
        <v>493</v>
      </c>
      <c r="G7" s="70">
        <f>SUM(G3:G6)</f>
        <v>11.766666666669298</v>
      </c>
    </row>
    <row r="9" spans="1:18" x14ac:dyDescent="0.25">
      <c r="B9"/>
      <c r="C9" s="4" t="s">
        <v>202</v>
      </c>
      <c r="D9" s="4" t="s">
        <v>203</v>
      </c>
      <c r="E9" s="4" t="s">
        <v>204</v>
      </c>
      <c r="F9" s="4" t="s">
        <v>205</v>
      </c>
      <c r="G9"/>
    </row>
    <row r="10" spans="1:18" x14ac:dyDescent="0.25">
      <c r="B10" t="s">
        <v>26</v>
      </c>
      <c r="C10">
        <v>1.1761904761933335</v>
      </c>
      <c r="D10">
        <v>2.0809523809533332</v>
      </c>
      <c r="E10">
        <v>0.71904761904833325</v>
      </c>
      <c r="F10">
        <v>1.3</v>
      </c>
      <c r="G10">
        <f>AVERAGE(C10:F10)</f>
        <v>1.3190476190487499</v>
      </c>
    </row>
    <row r="11" spans="1:18" x14ac:dyDescent="0.25">
      <c r="B11" t="s">
        <v>6</v>
      </c>
      <c r="C11">
        <v>6.2476190476066664</v>
      </c>
      <c r="D11">
        <v>4.8523809523799999</v>
      </c>
      <c r="E11">
        <v>7.4809523809500007</v>
      </c>
      <c r="F11">
        <v>8.1857142857099987</v>
      </c>
      <c r="G11">
        <f>AVERAGE(C11:F11)</f>
        <v>6.691666666661666</v>
      </c>
    </row>
    <row r="12" spans="1:18" x14ac:dyDescent="0.25">
      <c r="B12" t="s">
        <v>1184</v>
      </c>
      <c r="C12">
        <v>6.9619047619099996</v>
      </c>
      <c r="D12">
        <v>5.2714285714166662</v>
      </c>
      <c r="E12">
        <v>0.95714285714366676</v>
      </c>
      <c r="F12">
        <v>1.2142857142900001</v>
      </c>
      <c r="G12">
        <f>AVERAGE(C12:F12)</f>
        <v>3.6011904761900833</v>
      </c>
    </row>
    <row r="13" spans="1:18" x14ac:dyDescent="0.25">
      <c r="F13" s="70" t="s">
        <v>493</v>
      </c>
      <c r="G13" s="70">
        <f>SUM(G10:G12)</f>
        <v>11.611904761900499</v>
      </c>
    </row>
    <row r="14" spans="1:18" ht="16.5" thickBot="1" x14ac:dyDescent="0.3"/>
    <row r="15" spans="1:18" ht="16.5" thickBot="1" x14ac:dyDescent="0.3">
      <c r="A15" s="91" t="s">
        <v>791</v>
      </c>
      <c r="B15" s="92"/>
      <c r="C15" s="92"/>
      <c r="D15" s="92"/>
      <c r="E15" s="92"/>
      <c r="F15" s="92"/>
      <c r="G15" s="93"/>
      <c r="H15" s="80"/>
      <c r="I15" s="91" t="s">
        <v>322</v>
      </c>
      <c r="J15" s="92"/>
      <c r="K15" s="92"/>
      <c r="L15" s="92"/>
      <c r="M15" s="92"/>
      <c r="N15" s="92"/>
      <c r="O15" s="93"/>
    </row>
    <row r="16" spans="1:18" x14ac:dyDescent="0.25">
      <c r="A16" s="71" t="s">
        <v>1190</v>
      </c>
      <c r="B16" s="72"/>
      <c r="C16" s="72"/>
      <c r="D16" s="72"/>
      <c r="E16" s="72"/>
      <c r="F16" s="72"/>
      <c r="G16" s="73"/>
      <c r="H16" s="72"/>
      <c r="I16" s="74" t="s">
        <v>1190</v>
      </c>
      <c r="J16" s="72"/>
      <c r="K16" s="72"/>
      <c r="L16" s="72"/>
      <c r="M16" s="72"/>
      <c r="N16" s="72"/>
      <c r="O16" s="73"/>
    </row>
    <row r="17" spans="1:15" x14ac:dyDescent="0.25">
      <c r="A17" s="74" t="s">
        <v>1186</v>
      </c>
      <c r="B17" s="72"/>
      <c r="C17" s="72"/>
      <c r="D17" s="72"/>
      <c r="E17" s="72"/>
      <c r="F17" s="72"/>
      <c r="G17" s="73"/>
      <c r="H17" s="72"/>
      <c r="I17" s="74" t="s">
        <v>1186</v>
      </c>
      <c r="J17" s="72"/>
      <c r="K17" s="72"/>
      <c r="L17" s="72"/>
      <c r="M17" s="72"/>
      <c r="N17" s="72"/>
      <c r="O17" s="73"/>
    </row>
    <row r="18" spans="1:15" x14ac:dyDescent="0.25">
      <c r="A18" s="74" t="s">
        <v>1191</v>
      </c>
      <c r="B18" s="72"/>
      <c r="C18" s="72"/>
      <c r="D18" s="72"/>
      <c r="E18" s="72"/>
      <c r="F18" s="72"/>
      <c r="G18" s="73"/>
      <c r="H18" s="72"/>
      <c r="I18" s="74" t="s">
        <v>1191</v>
      </c>
      <c r="J18" s="72"/>
      <c r="K18" s="72"/>
      <c r="L18" s="72"/>
      <c r="M18" s="72"/>
      <c r="N18" s="72"/>
      <c r="O18" s="73"/>
    </row>
    <row r="19" spans="1:15" x14ac:dyDescent="0.25">
      <c r="A19" s="74" t="s">
        <v>1187</v>
      </c>
      <c r="B19" s="72"/>
      <c r="C19" s="72"/>
      <c r="D19" s="72"/>
      <c r="E19" s="72"/>
      <c r="F19" s="72"/>
      <c r="G19" s="73"/>
      <c r="H19" s="72"/>
      <c r="I19" s="74" t="s">
        <v>1387</v>
      </c>
      <c r="J19" s="72"/>
      <c r="K19" s="72"/>
      <c r="L19" s="72"/>
      <c r="M19" s="72"/>
      <c r="N19" s="72"/>
      <c r="O19" s="73"/>
    </row>
    <row r="20" spans="1:15" x14ac:dyDescent="0.25">
      <c r="A20" s="74" t="s">
        <v>1188</v>
      </c>
      <c r="B20" s="72"/>
      <c r="C20" s="72"/>
      <c r="D20" s="72"/>
      <c r="E20" s="72"/>
      <c r="F20" s="72"/>
      <c r="G20" s="73"/>
      <c r="H20" s="72"/>
      <c r="I20" s="74" t="s">
        <v>1388</v>
      </c>
      <c r="J20" s="72"/>
      <c r="K20" s="72"/>
      <c r="L20" s="72"/>
      <c r="M20" s="72"/>
      <c r="N20" s="72"/>
      <c r="O20" s="73"/>
    </row>
    <row r="21" spans="1:15" x14ac:dyDescent="0.25">
      <c r="A21" s="74" t="s">
        <v>1189</v>
      </c>
      <c r="B21" s="72"/>
      <c r="C21" s="72"/>
      <c r="D21" s="72"/>
      <c r="E21" s="72"/>
      <c r="F21" s="72"/>
      <c r="G21" s="73"/>
      <c r="H21" s="72"/>
      <c r="I21" s="74" t="s">
        <v>1389</v>
      </c>
      <c r="J21" s="72"/>
      <c r="K21" s="72"/>
      <c r="L21" s="72"/>
      <c r="M21" s="72"/>
      <c r="N21" s="72"/>
      <c r="O21" s="73"/>
    </row>
    <row r="22" spans="1:15" x14ac:dyDescent="0.25">
      <c r="A22" s="74" t="s">
        <v>1192</v>
      </c>
      <c r="B22" s="72"/>
      <c r="C22" s="72"/>
      <c r="D22" s="72"/>
      <c r="E22" s="72"/>
      <c r="F22" s="72"/>
      <c r="G22" s="73"/>
      <c r="H22" s="72"/>
      <c r="I22" s="74" t="s">
        <v>1390</v>
      </c>
      <c r="J22" s="72"/>
      <c r="K22" s="72"/>
      <c r="L22" s="72"/>
      <c r="M22" s="72"/>
      <c r="N22" s="72"/>
      <c r="O22" s="73"/>
    </row>
    <row r="23" spans="1:15" x14ac:dyDescent="0.25">
      <c r="A23" s="74" t="s">
        <v>1193</v>
      </c>
      <c r="B23" s="72"/>
      <c r="C23" s="72"/>
      <c r="D23" s="72"/>
      <c r="E23" s="72"/>
      <c r="F23" s="72"/>
      <c r="G23" s="73"/>
      <c r="H23" s="72"/>
      <c r="I23" s="74" t="s">
        <v>1391</v>
      </c>
      <c r="J23" s="72"/>
      <c r="K23" s="72"/>
      <c r="L23" s="72"/>
      <c r="M23" s="72"/>
      <c r="N23" s="72"/>
      <c r="O23" s="73"/>
    </row>
    <row r="24" spans="1:15" x14ac:dyDescent="0.25">
      <c r="A24" s="74"/>
      <c r="B24" s="72"/>
      <c r="C24" s="72"/>
      <c r="D24" s="72"/>
      <c r="E24" s="72"/>
      <c r="F24" s="72"/>
      <c r="G24" s="73"/>
      <c r="H24" s="72"/>
      <c r="I24" s="74"/>
      <c r="J24" s="72"/>
      <c r="K24" s="72"/>
      <c r="L24" s="72"/>
      <c r="M24" s="72"/>
      <c r="N24" s="72"/>
      <c r="O24" s="73"/>
    </row>
    <row r="25" spans="1:15" x14ac:dyDescent="0.25">
      <c r="A25" s="71" t="s">
        <v>1194</v>
      </c>
      <c r="B25" s="81"/>
      <c r="C25" s="75" t="s">
        <v>1246</v>
      </c>
      <c r="D25" s="75"/>
      <c r="E25" s="75" t="s">
        <v>1293</v>
      </c>
      <c r="F25" s="75"/>
      <c r="G25" s="79" t="s">
        <v>1340</v>
      </c>
      <c r="H25" s="72"/>
      <c r="I25" s="71" t="s">
        <v>1194</v>
      </c>
      <c r="J25" s="75"/>
      <c r="K25" s="75" t="s">
        <v>1246</v>
      </c>
      <c r="L25" s="75" t="s">
        <v>1293</v>
      </c>
      <c r="M25" s="75" t="s">
        <v>1340</v>
      </c>
      <c r="N25" s="72"/>
      <c r="O25" s="73"/>
    </row>
    <row r="26" spans="1:15" x14ac:dyDescent="0.25">
      <c r="A26" s="74" t="s">
        <v>1195</v>
      </c>
      <c r="B26" s="72"/>
      <c r="C26" s="72" t="s">
        <v>1195</v>
      </c>
      <c r="D26" s="72"/>
      <c r="E26" s="72" t="s">
        <v>1195</v>
      </c>
      <c r="F26" s="72"/>
      <c r="G26" s="73" t="s">
        <v>1195</v>
      </c>
      <c r="H26" s="72"/>
      <c r="I26" s="74" t="s">
        <v>1195</v>
      </c>
      <c r="J26" s="72"/>
      <c r="K26" s="72" t="s">
        <v>1195</v>
      </c>
      <c r="L26" s="72" t="s">
        <v>1195</v>
      </c>
      <c r="M26" s="72" t="s">
        <v>1195</v>
      </c>
      <c r="N26" s="72"/>
      <c r="O26" s="73"/>
    </row>
    <row r="27" spans="1:15" x14ac:dyDescent="0.25">
      <c r="A27" s="74" t="s">
        <v>1196</v>
      </c>
      <c r="B27" s="72"/>
      <c r="C27" s="72" t="s">
        <v>1247</v>
      </c>
      <c r="D27" s="72"/>
      <c r="E27" s="72" t="s">
        <v>1294</v>
      </c>
      <c r="F27" s="72"/>
      <c r="G27" s="73" t="s">
        <v>1341</v>
      </c>
      <c r="H27" s="72"/>
      <c r="I27" s="74" t="s">
        <v>1392</v>
      </c>
      <c r="J27" s="72"/>
      <c r="K27" s="72" t="s">
        <v>1417</v>
      </c>
      <c r="L27" s="72" t="s">
        <v>1442</v>
      </c>
      <c r="M27" s="72" t="s">
        <v>1467</v>
      </c>
      <c r="N27" s="72"/>
      <c r="O27" s="73"/>
    </row>
    <row r="28" spans="1:15" x14ac:dyDescent="0.25">
      <c r="A28" s="74" t="s">
        <v>1197</v>
      </c>
      <c r="B28" s="72"/>
      <c r="C28" s="72" t="s">
        <v>1248</v>
      </c>
      <c r="D28" s="72"/>
      <c r="E28" s="72" t="s">
        <v>1295</v>
      </c>
      <c r="F28" s="72"/>
      <c r="G28" s="73" t="s">
        <v>1342</v>
      </c>
      <c r="H28" s="72"/>
      <c r="I28" s="74" t="s">
        <v>1393</v>
      </c>
      <c r="J28" s="72"/>
      <c r="K28" s="72" t="s">
        <v>1418</v>
      </c>
      <c r="L28" s="72" t="s">
        <v>1443</v>
      </c>
      <c r="M28" s="72" t="s">
        <v>1468</v>
      </c>
      <c r="N28" s="72"/>
      <c r="O28" s="73"/>
    </row>
    <row r="29" spans="1:15" x14ac:dyDescent="0.25">
      <c r="A29" s="74" t="s">
        <v>1198</v>
      </c>
      <c r="B29" s="72"/>
      <c r="C29" s="72" t="s">
        <v>1249</v>
      </c>
      <c r="D29" s="72"/>
      <c r="E29" s="72" t="s">
        <v>1296</v>
      </c>
      <c r="F29" s="72"/>
      <c r="G29" s="73" t="s">
        <v>1343</v>
      </c>
      <c r="H29" s="72"/>
      <c r="I29" s="74" t="s">
        <v>1394</v>
      </c>
      <c r="J29" s="72"/>
      <c r="K29" s="72" t="s">
        <v>1419</v>
      </c>
      <c r="L29" s="72" t="s">
        <v>1444</v>
      </c>
      <c r="M29" s="72" t="s">
        <v>1469</v>
      </c>
      <c r="N29" s="72"/>
      <c r="O29" s="73"/>
    </row>
    <row r="30" spans="1:15" x14ac:dyDescent="0.25">
      <c r="A30" s="74" t="s">
        <v>1199</v>
      </c>
      <c r="B30" s="72"/>
      <c r="C30" s="72" t="s">
        <v>1250</v>
      </c>
      <c r="D30" s="72"/>
      <c r="E30" s="72" t="s">
        <v>1297</v>
      </c>
      <c r="F30" s="72"/>
      <c r="G30" s="73" t="s">
        <v>1344</v>
      </c>
      <c r="H30" s="72"/>
      <c r="I30" s="74" t="s">
        <v>1395</v>
      </c>
      <c r="J30" s="72"/>
      <c r="K30" s="72" t="s">
        <v>1420</v>
      </c>
      <c r="L30" s="72" t="s">
        <v>1445</v>
      </c>
      <c r="M30" s="72" t="s">
        <v>1470</v>
      </c>
      <c r="N30" s="72"/>
      <c r="O30" s="73"/>
    </row>
    <row r="31" spans="1:15" x14ac:dyDescent="0.25">
      <c r="A31" s="74" t="s">
        <v>1200</v>
      </c>
      <c r="B31" s="72"/>
      <c r="C31" s="72" t="s">
        <v>1251</v>
      </c>
      <c r="D31" s="72"/>
      <c r="E31" s="72" t="s">
        <v>1298</v>
      </c>
      <c r="F31" s="72"/>
      <c r="G31" s="73" t="s">
        <v>1345</v>
      </c>
      <c r="H31" s="72"/>
      <c r="I31" s="74" t="s">
        <v>1396</v>
      </c>
      <c r="J31" s="72"/>
      <c r="K31" s="72" t="s">
        <v>1421</v>
      </c>
      <c r="L31" s="72" t="s">
        <v>1446</v>
      </c>
      <c r="M31" s="72" t="s">
        <v>1471</v>
      </c>
      <c r="N31" s="72"/>
      <c r="O31" s="73"/>
    </row>
    <row r="32" spans="1:15" x14ac:dyDescent="0.25">
      <c r="A32" s="74" t="s">
        <v>1201</v>
      </c>
      <c r="B32" s="72"/>
      <c r="C32" s="72" t="s">
        <v>1252</v>
      </c>
      <c r="D32" s="72"/>
      <c r="E32" s="72" t="s">
        <v>1299</v>
      </c>
      <c r="F32" s="72"/>
      <c r="G32" s="73" t="s">
        <v>1346</v>
      </c>
      <c r="H32" s="72"/>
      <c r="I32" s="74" t="s">
        <v>1397</v>
      </c>
      <c r="J32" s="72"/>
      <c r="K32" s="72" t="s">
        <v>1422</v>
      </c>
      <c r="L32" s="72" t="s">
        <v>1447</v>
      </c>
      <c r="M32" s="72" t="s">
        <v>1472</v>
      </c>
      <c r="N32" s="72"/>
      <c r="O32" s="73"/>
    </row>
    <row r="33" spans="1:15" x14ac:dyDescent="0.25">
      <c r="A33" s="74" t="s">
        <v>1202</v>
      </c>
      <c r="B33" s="72"/>
      <c r="C33" s="72" t="s">
        <v>1253</v>
      </c>
      <c r="D33" s="72"/>
      <c r="E33" s="72" t="s">
        <v>1300</v>
      </c>
      <c r="F33" s="72"/>
      <c r="G33" s="73" t="s">
        <v>1347</v>
      </c>
      <c r="H33" s="72"/>
      <c r="I33" s="74" t="s">
        <v>1398</v>
      </c>
      <c r="J33" s="72"/>
      <c r="K33" s="72" t="s">
        <v>1423</v>
      </c>
      <c r="L33" s="72" t="s">
        <v>1448</v>
      </c>
      <c r="M33" s="72" t="s">
        <v>1473</v>
      </c>
      <c r="N33" s="72"/>
      <c r="O33" s="73"/>
    </row>
    <row r="34" spans="1:15" x14ac:dyDescent="0.25">
      <c r="A34" s="74" t="s">
        <v>1203</v>
      </c>
      <c r="B34" s="72"/>
      <c r="C34" s="72" t="s">
        <v>1254</v>
      </c>
      <c r="D34" s="72"/>
      <c r="E34" s="72" t="s">
        <v>1301</v>
      </c>
      <c r="F34" s="72"/>
      <c r="G34" s="73" t="s">
        <v>1348</v>
      </c>
      <c r="H34" s="72"/>
      <c r="I34" s="74" t="s">
        <v>1399</v>
      </c>
      <c r="J34" s="72"/>
      <c r="K34" s="72" t="s">
        <v>1424</v>
      </c>
      <c r="L34" s="72" t="s">
        <v>1449</v>
      </c>
      <c r="M34" s="72" t="s">
        <v>1474</v>
      </c>
      <c r="N34" s="72"/>
      <c r="O34" s="73"/>
    </row>
    <row r="35" spans="1:15" x14ac:dyDescent="0.25">
      <c r="A35" s="74" t="s">
        <v>1204</v>
      </c>
      <c r="B35" s="72"/>
      <c r="C35" s="72" t="s">
        <v>1255</v>
      </c>
      <c r="D35" s="72"/>
      <c r="E35" s="72" t="s">
        <v>1302</v>
      </c>
      <c r="F35" s="72"/>
      <c r="G35" s="73" t="s">
        <v>1349</v>
      </c>
      <c r="H35" s="72"/>
      <c r="I35" s="74" t="s">
        <v>1400</v>
      </c>
      <c r="J35" s="72"/>
      <c r="K35" s="72" t="s">
        <v>1425</v>
      </c>
      <c r="L35" s="72" t="s">
        <v>1450</v>
      </c>
      <c r="M35" s="72" t="s">
        <v>1475</v>
      </c>
      <c r="N35" s="72"/>
      <c r="O35" s="73"/>
    </row>
    <row r="36" spans="1:15" x14ac:dyDescent="0.25">
      <c r="A36" s="74" t="s">
        <v>1205</v>
      </c>
      <c r="B36" s="72"/>
      <c r="C36" s="72" t="s">
        <v>1256</v>
      </c>
      <c r="D36" s="72"/>
      <c r="E36" s="72" t="s">
        <v>1303</v>
      </c>
      <c r="F36" s="72"/>
      <c r="G36" s="73" t="s">
        <v>1350</v>
      </c>
      <c r="H36" s="72"/>
      <c r="I36" s="74" t="s">
        <v>1401</v>
      </c>
      <c r="J36" s="72"/>
      <c r="K36" s="72" t="s">
        <v>1426</v>
      </c>
      <c r="L36" s="72" t="s">
        <v>1451</v>
      </c>
      <c r="M36" s="72" t="s">
        <v>1476</v>
      </c>
      <c r="N36" s="72"/>
      <c r="O36" s="73"/>
    </row>
    <row r="37" spans="1:15" x14ac:dyDescent="0.25">
      <c r="A37" s="74" t="s">
        <v>1206</v>
      </c>
      <c r="B37" s="72"/>
      <c r="C37" s="72" t="s">
        <v>1257</v>
      </c>
      <c r="D37" s="72"/>
      <c r="E37" s="72" t="s">
        <v>1304</v>
      </c>
      <c r="F37" s="72"/>
      <c r="G37" s="73" t="s">
        <v>1351</v>
      </c>
      <c r="H37" s="72"/>
      <c r="I37" s="74" t="s">
        <v>1402</v>
      </c>
      <c r="J37" s="72"/>
      <c r="K37" s="72" t="s">
        <v>1427</v>
      </c>
      <c r="L37" s="72" t="s">
        <v>1452</v>
      </c>
      <c r="M37" s="72" t="s">
        <v>1477</v>
      </c>
      <c r="N37" s="72"/>
      <c r="O37" s="73"/>
    </row>
    <row r="38" spans="1:15" x14ac:dyDescent="0.25">
      <c r="A38" s="74" t="s">
        <v>1207</v>
      </c>
      <c r="B38" s="72"/>
      <c r="C38" s="72" t="s">
        <v>1258</v>
      </c>
      <c r="D38" s="72"/>
      <c r="E38" s="72" t="s">
        <v>1305</v>
      </c>
      <c r="F38" s="72"/>
      <c r="G38" s="73" t="s">
        <v>1352</v>
      </c>
      <c r="H38" s="72"/>
      <c r="I38" s="74" t="s">
        <v>1403</v>
      </c>
      <c r="J38" s="72"/>
      <c r="K38" s="72" t="s">
        <v>1428</v>
      </c>
      <c r="L38" s="72" t="s">
        <v>1453</v>
      </c>
      <c r="M38" s="72" t="s">
        <v>1478</v>
      </c>
      <c r="N38" s="72"/>
      <c r="O38" s="73"/>
    </row>
    <row r="39" spans="1:15" x14ac:dyDescent="0.25">
      <c r="A39" s="74" t="s">
        <v>1208</v>
      </c>
      <c r="B39" s="72"/>
      <c r="C39" s="72" t="s">
        <v>1259</v>
      </c>
      <c r="D39" s="72"/>
      <c r="E39" s="72" t="s">
        <v>1306</v>
      </c>
      <c r="F39" s="72"/>
      <c r="G39" s="73" t="s">
        <v>1353</v>
      </c>
      <c r="H39" s="72"/>
      <c r="I39" s="74" t="s">
        <v>1404</v>
      </c>
      <c r="J39" s="72"/>
      <c r="K39" s="72" t="s">
        <v>1429</v>
      </c>
      <c r="L39" s="72" t="s">
        <v>1454</v>
      </c>
      <c r="M39" s="72" t="s">
        <v>1479</v>
      </c>
      <c r="N39" s="72"/>
      <c r="O39" s="73"/>
    </row>
    <row r="40" spans="1:15" x14ac:dyDescent="0.25">
      <c r="A40" s="74" t="s">
        <v>1209</v>
      </c>
      <c r="B40" s="72"/>
      <c r="C40" s="72" t="s">
        <v>1260</v>
      </c>
      <c r="D40" s="72"/>
      <c r="E40" s="72" t="s">
        <v>1307</v>
      </c>
      <c r="F40" s="72"/>
      <c r="G40" s="73" t="s">
        <v>1354</v>
      </c>
      <c r="H40" s="72"/>
      <c r="I40" s="74" t="s">
        <v>1405</v>
      </c>
      <c r="J40" s="72"/>
      <c r="K40" s="72" t="s">
        <v>1430</v>
      </c>
      <c r="L40" s="72" t="s">
        <v>1455</v>
      </c>
      <c r="M40" s="72" t="s">
        <v>1480</v>
      </c>
      <c r="N40" s="72"/>
      <c r="O40" s="73"/>
    </row>
    <row r="41" spans="1:15" x14ac:dyDescent="0.25">
      <c r="A41" s="74" t="s">
        <v>1210</v>
      </c>
      <c r="B41" s="72"/>
      <c r="C41" s="72" t="s">
        <v>1261</v>
      </c>
      <c r="D41" s="72"/>
      <c r="E41" s="72" t="s">
        <v>1308</v>
      </c>
      <c r="F41" s="72"/>
      <c r="G41" s="73" t="s">
        <v>1355</v>
      </c>
      <c r="H41" s="72"/>
      <c r="I41" s="74" t="s">
        <v>1406</v>
      </c>
      <c r="J41" s="72"/>
      <c r="K41" s="72" t="s">
        <v>1431</v>
      </c>
      <c r="L41" s="72" t="s">
        <v>1456</v>
      </c>
      <c r="M41" s="72" t="s">
        <v>1481</v>
      </c>
      <c r="N41" s="72"/>
      <c r="O41" s="73"/>
    </row>
    <row r="42" spans="1:15" x14ac:dyDescent="0.25">
      <c r="A42" s="74" t="s">
        <v>1211</v>
      </c>
      <c r="B42" s="72"/>
      <c r="C42" s="72" t="s">
        <v>1262</v>
      </c>
      <c r="D42" s="72"/>
      <c r="E42" s="72" t="s">
        <v>1309</v>
      </c>
      <c r="F42" s="72"/>
      <c r="G42" s="73" t="s">
        <v>1356</v>
      </c>
      <c r="H42" s="72"/>
      <c r="I42" s="74" t="s">
        <v>1407</v>
      </c>
      <c r="J42" s="72"/>
      <c r="K42" s="72" t="s">
        <v>1432</v>
      </c>
      <c r="L42" s="72" t="s">
        <v>1457</v>
      </c>
      <c r="M42" s="72" t="s">
        <v>1482</v>
      </c>
      <c r="N42" s="72"/>
      <c r="O42" s="73"/>
    </row>
    <row r="43" spans="1:15" x14ac:dyDescent="0.25">
      <c r="A43" s="74" t="s">
        <v>1212</v>
      </c>
      <c r="B43" s="72"/>
      <c r="C43" s="72" t="s">
        <v>1263</v>
      </c>
      <c r="D43" s="72"/>
      <c r="E43" s="72" t="s">
        <v>1310</v>
      </c>
      <c r="F43" s="72"/>
      <c r="G43" s="73" t="s">
        <v>1357</v>
      </c>
      <c r="H43" s="72"/>
      <c r="I43" s="74" t="s">
        <v>1408</v>
      </c>
      <c r="J43" s="72"/>
      <c r="K43" s="72" t="s">
        <v>1433</v>
      </c>
      <c r="L43" s="72" t="s">
        <v>1458</v>
      </c>
      <c r="M43" s="72" t="s">
        <v>1483</v>
      </c>
      <c r="N43" s="72"/>
      <c r="O43" s="73"/>
    </row>
    <row r="44" spans="1:15" x14ac:dyDescent="0.25">
      <c r="A44" s="74" t="s">
        <v>1213</v>
      </c>
      <c r="B44" s="72"/>
      <c r="C44" s="72" t="s">
        <v>1264</v>
      </c>
      <c r="D44" s="72"/>
      <c r="E44" s="72" t="s">
        <v>1311</v>
      </c>
      <c r="F44" s="72"/>
      <c r="G44" s="73" t="s">
        <v>1358</v>
      </c>
      <c r="H44" s="72"/>
      <c r="I44" s="74" t="s">
        <v>1409</v>
      </c>
      <c r="J44" s="72"/>
      <c r="K44" s="72" t="s">
        <v>1434</v>
      </c>
      <c r="L44" s="72" t="s">
        <v>1459</v>
      </c>
      <c r="M44" s="72" t="s">
        <v>1484</v>
      </c>
      <c r="N44" s="72"/>
      <c r="O44" s="73"/>
    </row>
    <row r="45" spans="1:15" x14ac:dyDescent="0.25">
      <c r="A45" s="74" t="s">
        <v>1214</v>
      </c>
      <c r="B45" s="72"/>
      <c r="C45" s="72" t="s">
        <v>1265</v>
      </c>
      <c r="D45" s="72"/>
      <c r="E45" s="72" t="s">
        <v>1312</v>
      </c>
      <c r="F45" s="72"/>
      <c r="G45" s="73" t="s">
        <v>1359</v>
      </c>
      <c r="H45" s="72"/>
      <c r="I45" s="74" t="s">
        <v>1410</v>
      </c>
      <c r="J45" s="72"/>
      <c r="K45" s="72" t="s">
        <v>1435</v>
      </c>
      <c r="L45" s="72" t="s">
        <v>1460</v>
      </c>
      <c r="M45" s="72" t="s">
        <v>1485</v>
      </c>
      <c r="N45" s="72"/>
      <c r="O45" s="73"/>
    </row>
    <row r="46" spans="1:15" x14ac:dyDescent="0.25">
      <c r="A46" s="74" t="s">
        <v>1215</v>
      </c>
      <c r="B46" s="72"/>
      <c r="C46" s="72" t="s">
        <v>1266</v>
      </c>
      <c r="D46" s="72"/>
      <c r="E46" s="72" t="s">
        <v>1313</v>
      </c>
      <c r="F46" s="72"/>
      <c r="G46" s="73" t="s">
        <v>1360</v>
      </c>
      <c r="H46" s="72"/>
      <c r="I46" s="74" t="s">
        <v>1411</v>
      </c>
      <c r="J46" s="72"/>
      <c r="K46" s="72" t="s">
        <v>1436</v>
      </c>
      <c r="L46" s="72" t="s">
        <v>1461</v>
      </c>
      <c r="M46" s="72" t="s">
        <v>1486</v>
      </c>
      <c r="N46" s="72"/>
      <c r="O46" s="73"/>
    </row>
    <row r="47" spans="1:15" x14ac:dyDescent="0.25">
      <c r="A47" s="74" t="s">
        <v>1216</v>
      </c>
      <c r="B47" s="72"/>
      <c r="C47" s="72" t="s">
        <v>1267</v>
      </c>
      <c r="D47" s="72"/>
      <c r="E47" s="72" t="s">
        <v>1314</v>
      </c>
      <c r="F47" s="72"/>
      <c r="G47" s="73" t="s">
        <v>1361</v>
      </c>
      <c r="H47" s="72"/>
      <c r="I47" s="74" t="s">
        <v>1412</v>
      </c>
      <c r="J47" s="72"/>
      <c r="K47" s="72" t="s">
        <v>1437</v>
      </c>
      <c r="L47" s="72" t="s">
        <v>1462</v>
      </c>
      <c r="M47" s="72" t="s">
        <v>1487</v>
      </c>
      <c r="N47" s="72"/>
      <c r="O47" s="73"/>
    </row>
    <row r="48" spans="1:15" x14ac:dyDescent="0.25">
      <c r="A48" s="74" t="s">
        <v>1217</v>
      </c>
      <c r="B48" s="72"/>
      <c r="C48" s="72" t="s">
        <v>1268</v>
      </c>
      <c r="D48" s="72"/>
      <c r="E48" s="72" t="s">
        <v>1315</v>
      </c>
      <c r="F48" s="72"/>
      <c r="G48" s="73" t="s">
        <v>1362</v>
      </c>
      <c r="H48" s="72"/>
      <c r="I48" s="74" t="s">
        <v>1413</v>
      </c>
      <c r="J48" s="72"/>
      <c r="K48" s="72" t="s">
        <v>1438</v>
      </c>
      <c r="L48" s="72" t="s">
        <v>1463</v>
      </c>
      <c r="M48" s="72" t="s">
        <v>1488</v>
      </c>
      <c r="N48" s="72"/>
      <c r="O48" s="73"/>
    </row>
    <row r="49" spans="1:15" x14ac:dyDescent="0.25">
      <c r="A49" s="74" t="s">
        <v>1218</v>
      </c>
      <c r="B49" s="72"/>
      <c r="C49" s="72" t="s">
        <v>1269</v>
      </c>
      <c r="D49" s="72"/>
      <c r="E49" s="72" t="s">
        <v>1316</v>
      </c>
      <c r="F49" s="72"/>
      <c r="G49" s="73" t="s">
        <v>1363</v>
      </c>
      <c r="H49" s="72"/>
      <c r="I49" s="74" t="s">
        <v>1414</v>
      </c>
      <c r="J49" s="72"/>
      <c r="K49" s="72" t="s">
        <v>1439</v>
      </c>
      <c r="L49" s="72" t="s">
        <v>1464</v>
      </c>
      <c r="M49" s="72" t="s">
        <v>1489</v>
      </c>
      <c r="N49" s="72"/>
      <c r="O49" s="73"/>
    </row>
    <row r="50" spans="1:15" x14ac:dyDescent="0.25">
      <c r="A50" s="74" t="s">
        <v>1219</v>
      </c>
      <c r="B50" s="72"/>
      <c r="C50" s="72" t="s">
        <v>1270</v>
      </c>
      <c r="D50" s="72"/>
      <c r="E50" s="72" t="s">
        <v>1317</v>
      </c>
      <c r="F50" s="72"/>
      <c r="G50" s="73" t="s">
        <v>1364</v>
      </c>
      <c r="H50" s="72"/>
      <c r="I50" s="74" t="s">
        <v>1415</v>
      </c>
      <c r="J50" s="72"/>
      <c r="K50" s="72" t="s">
        <v>1440</v>
      </c>
      <c r="L50" s="72" t="s">
        <v>1465</v>
      </c>
      <c r="M50" s="72" t="s">
        <v>1490</v>
      </c>
      <c r="N50" s="72"/>
      <c r="O50" s="73"/>
    </row>
    <row r="51" spans="1:15" ht="16.5" thickBot="1" x14ac:dyDescent="0.3">
      <c r="A51" s="74" t="s">
        <v>1220</v>
      </c>
      <c r="B51" s="72"/>
      <c r="C51" s="72" t="s">
        <v>1271</v>
      </c>
      <c r="D51" s="72"/>
      <c r="E51" s="72" t="s">
        <v>1318</v>
      </c>
      <c r="F51" s="72"/>
      <c r="G51" s="73" t="s">
        <v>1365</v>
      </c>
      <c r="H51" s="72"/>
      <c r="I51" s="76" t="s">
        <v>1416</v>
      </c>
      <c r="J51" s="77"/>
      <c r="K51" s="77" t="s">
        <v>1441</v>
      </c>
      <c r="L51" s="77" t="s">
        <v>1466</v>
      </c>
      <c r="M51" s="77" t="s">
        <v>1491</v>
      </c>
      <c r="N51" s="77"/>
      <c r="O51" s="78"/>
    </row>
    <row r="52" spans="1:15" x14ac:dyDescent="0.25">
      <c r="A52" s="74" t="s">
        <v>1221</v>
      </c>
      <c r="B52" s="72"/>
      <c r="C52" s="72" t="s">
        <v>1272</v>
      </c>
      <c r="D52" s="72"/>
      <c r="E52" s="72" t="s">
        <v>1319</v>
      </c>
      <c r="F52" s="72"/>
      <c r="G52" s="73" t="s">
        <v>1366</v>
      </c>
      <c r="H52" s="72"/>
      <c r="I52" s="72"/>
      <c r="J52" s="72"/>
      <c r="K52" s="72"/>
    </row>
    <row r="53" spans="1:15" x14ac:dyDescent="0.25">
      <c r="A53" s="74" t="s">
        <v>1222</v>
      </c>
      <c r="B53" s="72"/>
      <c r="C53" s="72" t="s">
        <v>1273</v>
      </c>
      <c r="D53" s="72"/>
      <c r="E53" s="72" t="s">
        <v>1320</v>
      </c>
      <c r="F53" s="72"/>
      <c r="G53" s="73" t="s">
        <v>1367</v>
      </c>
      <c r="H53" s="72"/>
      <c r="I53" s="72"/>
      <c r="J53" s="72"/>
      <c r="K53" s="72"/>
    </row>
    <row r="54" spans="1:15" x14ac:dyDescent="0.25">
      <c r="A54" s="74" t="s">
        <v>1223</v>
      </c>
      <c r="B54" s="72"/>
      <c r="C54" s="72" t="s">
        <v>1274</v>
      </c>
      <c r="D54" s="72"/>
      <c r="E54" s="72" t="s">
        <v>1321</v>
      </c>
      <c r="F54" s="72"/>
      <c r="G54" s="73" t="s">
        <v>1368</v>
      </c>
      <c r="H54" s="72"/>
      <c r="I54" s="72"/>
      <c r="J54" s="72"/>
      <c r="K54" s="72"/>
    </row>
    <row r="55" spans="1:15" x14ac:dyDescent="0.25">
      <c r="A55" s="74" t="s">
        <v>1224</v>
      </c>
      <c r="B55" s="72"/>
      <c r="C55" s="72" t="s">
        <v>1275</v>
      </c>
      <c r="D55" s="72"/>
      <c r="E55" s="72" t="s">
        <v>1322</v>
      </c>
      <c r="F55" s="72"/>
      <c r="G55" s="73" t="s">
        <v>1369</v>
      </c>
      <c r="H55" s="72"/>
      <c r="I55" s="72"/>
      <c r="J55" s="72"/>
      <c r="K55" s="72"/>
    </row>
    <row r="56" spans="1:15" x14ac:dyDescent="0.25">
      <c r="A56" s="74" t="s">
        <v>1225</v>
      </c>
      <c r="B56" s="72"/>
      <c r="C56" s="72" t="s">
        <v>1276</v>
      </c>
      <c r="D56" s="72"/>
      <c r="E56" s="72" t="s">
        <v>1323</v>
      </c>
      <c r="F56" s="72"/>
      <c r="G56" s="73" t="s">
        <v>1370</v>
      </c>
      <c r="H56" s="72"/>
      <c r="I56" s="72"/>
      <c r="J56" s="72"/>
      <c r="K56" s="72"/>
    </row>
    <row r="57" spans="1:15" x14ac:dyDescent="0.25">
      <c r="A57" s="74" t="s">
        <v>1226</v>
      </c>
      <c r="B57" s="72"/>
      <c r="C57" s="72" t="s">
        <v>1277</v>
      </c>
      <c r="D57" s="72"/>
      <c r="E57" s="72" t="s">
        <v>1324</v>
      </c>
      <c r="F57" s="72"/>
      <c r="G57" s="73" t="s">
        <v>1371</v>
      </c>
      <c r="H57" s="72"/>
      <c r="I57" s="72"/>
      <c r="J57" s="72"/>
      <c r="K57" s="72"/>
    </row>
    <row r="58" spans="1:15" x14ac:dyDescent="0.25">
      <c r="A58" s="74" t="s">
        <v>1227</v>
      </c>
      <c r="B58" s="72"/>
      <c r="C58" s="72" t="s">
        <v>1278</v>
      </c>
      <c r="D58" s="72"/>
      <c r="E58" s="72" t="s">
        <v>1325</v>
      </c>
      <c r="F58" s="72"/>
      <c r="G58" s="73" t="s">
        <v>1372</v>
      </c>
      <c r="H58" s="72"/>
      <c r="I58" s="72"/>
      <c r="J58" s="72"/>
      <c r="K58" s="72"/>
    </row>
    <row r="59" spans="1:15" x14ac:dyDescent="0.25">
      <c r="A59" s="74" t="s">
        <v>1228</v>
      </c>
      <c r="B59" s="72"/>
      <c r="C59" s="72" t="s">
        <v>1279</v>
      </c>
      <c r="D59" s="72"/>
      <c r="E59" s="72" t="s">
        <v>1326</v>
      </c>
      <c r="F59" s="72"/>
      <c r="G59" s="73" t="s">
        <v>1373</v>
      </c>
      <c r="H59" s="72"/>
      <c r="I59" s="72"/>
      <c r="J59" s="72"/>
      <c r="K59" s="72"/>
    </row>
    <row r="60" spans="1:15" x14ac:dyDescent="0.25">
      <c r="A60" s="74" t="s">
        <v>1229</v>
      </c>
      <c r="B60" s="72"/>
      <c r="C60" s="72" t="s">
        <v>1280</v>
      </c>
      <c r="D60" s="72"/>
      <c r="E60" s="72" t="s">
        <v>1327</v>
      </c>
      <c r="F60" s="72"/>
      <c r="G60" s="73" t="s">
        <v>1374</v>
      </c>
      <c r="H60" s="72"/>
      <c r="I60" s="72"/>
      <c r="J60" s="72"/>
      <c r="K60" s="72"/>
    </row>
    <row r="61" spans="1:15" x14ac:dyDescent="0.25">
      <c r="A61" s="74" t="s">
        <v>1230</v>
      </c>
      <c r="B61" s="72"/>
      <c r="C61" s="72" t="s">
        <v>1281</v>
      </c>
      <c r="D61" s="72"/>
      <c r="E61" s="72" t="s">
        <v>1328</v>
      </c>
      <c r="F61" s="72"/>
      <c r="G61" s="73" t="s">
        <v>1375</v>
      </c>
      <c r="H61" s="72"/>
      <c r="I61" s="72"/>
      <c r="J61" s="72"/>
      <c r="K61" s="72"/>
    </row>
    <row r="62" spans="1:15" x14ac:dyDescent="0.25">
      <c r="A62" s="74" t="s">
        <v>1231</v>
      </c>
      <c r="B62" s="72"/>
      <c r="C62" s="72" t="s">
        <v>1282</v>
      </c>
      <c r="D62" s="72"/>
      <c r="E62" s="72" t="s">
        <v>1329</v>
      </c>
      <c r="F62" s="72"/>
      <c r="G62" s="73" t="s">
        <v>1376</v>
      </c>
      <c r="H62" s="72"/>
      <c r="I62" s="72"/>
      <c r="J62" s="72"/>
      <c r="K62" s="72"/>
    </row>
    <row r="63" spans="1:15" x14ac:dyDescent="0.25">
      <c r="A63" s="74" t="s">
        <v>1232</v>
      </c>
      <c r="B63" s="72"/>
      <c r="C63" s="72" t="s">
        <v>1283</v>
      </c>
      <c r="D63" s="72"/>
      <c r="E63" s="72" t="s">
        <v>1330</v>
      </c>
      <c r="F63" s="72"/>
      <c r="G63" s="73" t="s">
        <v>1377</v>
      </c>
      <c r="H63" s="72"/>
      <c r="I63" s="72"/>
      <c r="J63" s="72"/>
      <c r="K63" s="72"/>
    </row>
    <row r="64" spans="1:15" x14ac:dyDescent="0.25">
      <c r="A64" s="74" t="s">
        <v>1233</v>
      </c>
      <c r="B64" s="72"/>
      <c r="C64" s="72" t="s">
        <v>1284</v>
      </c>
      <c r="D64" s="72"/>
      <c r="E64" s="72" t="s">
        <v>1331</v>
      </c>
      <c r="F64" s="72"/>
      <c r="G64" s="73" t="s">
        <v>1378</v>
      </c>
      <c r="H64" s="72"/>
      <c r="I64" s="72"/>
      <c r="J64" s="72"/>
      <c r="K64" s="72"/>
    </row>
    <row r="65" spans="1:11" x14ac:dyDescent="0.25">
      <c r="A65" s="74" t="s">
        <v>1234</v>
      </c>
      <c r="B65" s="72"/>
      <c r="C65" s="72" t="s">
        <v>1242</v>
      </c>
      <c r="D65" s="72"/>
      <c r="E65" s="72" t="s">
        <v>1332</v>
      </c>
      <c r="F65" s="72"/>
      <c r="G65" s="73" t="s">
        <v>1379</v>
      </c>
      <c r="H65" s="72"/>
      <c r="I65" s="72"/>
      <c r="J65" s="72"/>
      <c r="K65" s="72"/>
    </row>
    <row r="66" spans="1:11" x14ac:dyDescent="0.25">
      <c r="A66" s="74" t="s">
        <v>1235</v>
      </c>
      <c r="B66" s="72"/>
      <c r="C66" s="72" t="s">
        <v>1285</v>
      </c>
      <c r="D66" s="72"/>
      <c r="E66" s="72" t="s">
        <v>1333</v>
      </c>
      <c r="F66" s="72"/>
      <c r="G66" s="73" t="s">
        <v>1380</v>
      </c>
      <c r="H66" s="72"/>
      <c r="I66" s="72"/>
      <c r="J66" s="72"/>
      <c r="K66" s="72"/>
    </row>
    <row r="67" spans="1:11" x14ac:dyDescent="0.25">
      <c r="A67" s="74" t="s">
        <v>1236</v>
      </c>
      <c r="B67" s="72"/>
      <c r="C67" s="72" t="s">
        <v>1286</v>
      </c>
      <c r="D67" s="72"/>
      <c r="E67" s="72" t="s">
        <v>1334</v>
      </c>
      <c r="F67" s="72"/>
      <c r="G67" s="73" t="s">
        <v>1381</v>
      </c>
      <c r="H67" s="72"/>
      <c r="I67" s="72"/>
      <c r="J67" s="72"/>
      <c r="K67" s="72"/>
    </row>
    <row r="68" spans="1:11" x14ac:dyDescent="0.25">
      <c r="A68" s="74" t="s">
        <v>1237</v>
      </c>
      <c r="B68" s="72"/>
      <c r="C68" s="72" t="s">
        <v>1243</v>
      </c>
      <c r="D68" s="72"/>
      <c r="E68" s="72" t="s">
        <v>1335</v>
      </c>
      <c r="F68" s="72"/>
      <c r="G68" s="73" t="s">
        <v>1382</v>
      </c>
      <c r="H68" s="72"/>
      <c r="I68" s="72"/>
      <c r="J68" s="72"/>
      <c r="K68" s="72"/>
    </row>
    <row r="69" spans="1:11" x14ac:dyDescent="0.25">
      <c r="A69" s="74" t="s">
        <v>1238</v>
      </c>
      <c r="B69" s="72"/>
      <c r="C69" s="72" t="s">
        <v>1244</v>
      </c>
      <c r="D69" s="72"/>
      <c r="E69" s="72" t="s">
        <v>1336</v>
      </c>
      <c r="F69" s="72"/>
      <c r="G69" s="73" t="s">
        <v>1383</v>
      </c>
      <c r="H69" s="72"/>
      <c r="I69" s="72"/>
      <c r="J69" s="72"/>
      <c r="K69" s="72"/>
    </row>
    <row r="70" spans="1:11" x14ac:dyDescent="0.25">
      <c r="A70" s="74" t="s">
        <v>1239</v>
      </c>
      <c r="B70" s="72"/>
      <c r="C70" s="72" t="s">
        <v>1287</v>
      </c>
      <c r="D70" s="72"/>
      <c r="E70" s="72" t="s">
        <v>1337</v>
      </c>
      <c r="F70" s="72"/>
      <c r="G70" s="73" t="s">
        <v>1384</v>
      </c>
      <c r="H70" s="72"/>
      <c r="I70" s="72"/>
      <c r="J70" s="72"/>
      <c r="K70" s="72"/>
    </row>
    <row r="71" spans="1:11" x14ac:dyDescent="0.25">
      <c r="A71" s="74" t="s">
        <v>1240</v>
      </c>
      <c r="B71" s="72"/>
      <c r="C71" s="72" t="s">
        <v>1288</v>
      </c>
      <c r="D71" s="72"/>
      <c r="E71" s="72" t="s">
        <v>1338</v>
      </c>
      <c r="F71" s="72"/>
      <c r="G71" s="73" t="s">
        <v>1385</v>
      </c>
      <c r="H71" s="72"/>
      <c r="I71" s="72"/>
      <c r="J71" s="72"/>
      <c r="K71" s="72"/>
    </row>
    <row r="72" spans="1:11" x14ac:dyDescent="0.25">
      <c r="A72" s="74" t="s">
        <v>1241</v>
      </c>
      <c r="B72" s="72"/>
      <c r="C72" s="72" t="s">
        <v>1245</v>
      </c>
      <c r="D72" s="72"/>
      <c r="E72" s="72" t="s">
        <v>1339</v>
      </c>
      <c r="F72" s="72"/>
      <c r="G72" s="73" t="s">
        <v>1386</v>
      </c>
      <c r="H72" s="72"/>
      <c r="I72" s="72"/>
      <c r="J72" s="72"/>
      <c r="K72" s="72"/>
    </row>
    <row r="73" spans="1:11" x14ac:dyDescent="0.25">
      <c r="A73" s="74" t="s">
        <v>1242</v>
      </c>
      <c r="B73" s="72"/>
      <c r="C73" s="72" t="s">
        <v>1289</v>
      </c>
      <c r="D73" s="72"/>
      <c r="E73" s="72" t="s">
        <v>1242</v>
      </c>
      <c r="F73" s="72"/>
      <c r="G73" s="73" t="s">
        <v>1242</v>
      </c>
      <c r="H73" s="72"/>
      <c r="I73" s="72"/>
      <c r="J73" s="72"/>
      <c r="K73" s="72"/>
    </row>
    <row r="74" spans="1:11" x14ac:dyDescent="0.25">
      <c r="A74" s="74" t="s">
        <v>1243</v>
      </c>
      <c r="B74" s="72"/>
      <c r="C74" s="72" t="s">
        <v>1290</v>
      </c>
      <c r="D74" s="72"/>
      <c r="E74" s="72" t="s">
        <v>1243</v>
      </c>
      <c r="F74" s="72"/>
      <c r="G74" s="73" t="s">
        <v>1243</v>
      </c>
      <c r="H74" s="72"/>
      <c r="I74" s="72"/>
      <c r="J74" s="72"/>
      <c r="K74" s="72"/>
    </row>
    <row r="75" spans="1:11" x14ac:dyDescent="0.25">
      <c r="A75" s="74" t="s">
        <v>1244</v>
      </c>
      <c r="B75" s="72"/>
      <c r="C75" s="72" t="s">
        <v>1291</v>
      </c>
      <c r="D75" s="72"/>
      <c r="E75" s="72" t="s">
        <v>1244</v>
      </c>
      <c r="F75" s="72"/>
      <c r="G75" s="73" t="s">
        <v>1244</v>
      </c>
      <c r="H75" s="72"/>
      <c r="I75" s="72"/>
      <c r="J75" s="72"/>
      <c r="K75" s="72"/>
    </row>
    <row r="76" spans="1:11" ht="16.5" thickBot="1" x14ac:dyDescent="0.3">
      <c r="A76" s="76" t="s">
        <v>1245</v>
      </c>
      <c r="B76" s="77"/>
      <c r="C76" s="77" t="s">
        <v>1292</v>
      </c>
      <c r="D76" s="77"/>
      <c r="E76" s="77" t="s">
        <v>1245</v>
      </c>
      <c r="F76" s="77"/>
      <c r="G76" s="78" t="s">
        <v>1245</v>
      </c>
      <c r="H76" s="72"/>
      <c r="I76" s="72"/>
      <c r="J76" s="72"/>
      <c r="K76" s="72"/>
    </row>
    <row r="77" spans="1:11" x14ac:dyDescent="0.25">
      <c r="H77" s="72"/>
      <c r="I77" s="72"/>
      <c r="J77" s="72"/>
      <c r="K77" s="72"/>
    </row>
  </sheetData>
  <dataConsolidate function="average" topLabels="1">
    <dataRefs count="1">
      <dataRef ref="C1:D23" sheet="Sheet1" r:id="rId1"/>
    </dataRefs>
  </dataConsolidate>
  <mergeCells count="2">
    <mergeCell ref="A15:G15"/>
    <mergeCell ref="I15:O15"/>
  </mergeCells>
  <conditionalFormatting sqref="C4:F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:F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F1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F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F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C3D8-BF22-4C3D-A6F5-AE75251CA01D}">
  <dimension ref="A1:W313"/>
  <sheetViews>
    <sheetView topLeftCell="A7" workbookViewId="0">
      <selection activeCell="S24" sqref="S24"/>
    </sheetView>
  </sheetViews>
  <sheetFormatPr baseColWidth="10" defaultRowHeight="15" x14ac:dyDescent="0.25"/>
  <cols>
    <col min="1" max="1" width="101.28515625" bestFit="1" customWidth="1"/>
    <col min="2" max="4" width="14.5703125" bestFit="1" customWidth="1"/>
    <col min="5" max="7" width="17" bestFit="1" customWidth="1"/>
    <col min="8" max="10" width="15.42578125" bestFit="1" customWidth="1"/>
    <col min="11" max="13" width="17.85546875" bestFit="1" customWidth="1"/>
    <col min="14" max="16" width="15.7109375" bestFit="1" customWidth="1"/>
    <col min="17" max="19" width="18.140625" bestFit="1" customWidth="1"/>
    <col min="20" max="20" width="15" bestFit="1" customWidth="1"/>
    <col min="21" max="23" width="17.42578125" bestFit="1" customWidth="1"/>
  </cols>
  <sheetData>
    <row r="1" spans="1:23" x14ac:dyDescent="0.25">
      <c r="A1" t="s">
        <v>819</v>
      </c>
      <c r="B1" t="s">
        <v>820</v>
      </c>
      <c r="C1" t="s">
        <v>820</v>
      </c>
      <c r="D1" t="s">
        <v>820</v>
      </c>
      <c r="E1" t="s">
        <v>821</v>
      </c>
      <c r="F1" t="s">
        <v>821</v>
      </c>
      <c r="G1" t="s">
        <v>821</v>
      </c>
      <c r="H1" t="s">
        <v>822</v>
      </c>
      <c r="I1" t="s">
        <v>822</v>
      </c>
      <c r="J1" t="s">
        <v>822</v>
      </c>
      <c r="K1" t="s">
        <v>823</v>
      </c>
      <c r="L1" t="s">
        <v>823</v>
      </c>
      <c r="M1" t="s">
        <v>823</v>
      </c>
      <c r="N1" t="s">
        <v>824</v>
      </c>
      <c r="O1" t="s">
        <v>824</v>
      </c>
      <c r="P1" t="s">
        <v>824</v>
      </c>
      <c r="Q1" t="s">
        <v>825</v>
      </c>
      <c r="R1" t="s">
        <v>825</v>
      </c>
      <c r="S1" t="s">
        <v>825</v>
      </c>
      <c r="T1" t="s">
        <v>826</v>
      </c>
      <c r="U1" t="s">
        <v>827</v>
      </c>
      <c r="V1" t="s">
        <v>827</v>
      </c>
      <c r="W1" t="s">
        <v>827</v>
      </c>
    </row>
    <row r="2" spans="1:23" x14ac:dyDescent="0.25">
      <c r="A2" t="s">
        <v>828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1.42857142857E-2</v>
      </c>
      <c r="O2">
        <v>0</v>
      </c>
      <c r="P2">
        <v>0</v>
      </c>
      <c r="Q2">
        <v>0.185714285714</v>
      </c>
      <c r="R2">
        <v>0</v>
      </c>
      <c r="S2">
        <v>0</v>
      </c>
      <c r="T2">
        <v>0</v>
      </c>
      <c r="U2">
        <v>0</v>
      </c>
      <c r="V2">
        <v>0.42857142857100006</v>
      </c>
      <c r="W2">
        <v>0</v>
      </c>
    </row>
    <row r="3" spans="1:23" x14ac:dyDescent="0.25">
      <c r="A3" t="s">
        <v>829</v>
      </c>
      <c r="B3">
        <v>0.1</v>
      </c>
      <c r="C3">
        <v>5.7142857142899996E-2</v>
      </c>
      <c r="D3">
        <v>0.41428571428599997</v>
      </c>
      <c r="E3">
        <v>0</v>
      </c>
      <c r="F3">
        <v>0</v>
      </c>
      <c r="G3">
        <v>0</v>
      </c>
      <c r="H3">
        <v>0</v>
      </c>
      <c r="I3">
        <v>1.42857142857E-2</v>
      </c>
      <c r="J3">
        <v>0</v>
      </c>
      <c r="K3">
        <v>4.2857142857100003E-2</v>
      </c>
      <c r="L3">
        <v>0.27142857142900001</v>
      </c>
      <c r="M3">
        <v>0.42857142857100006</v>
      </c>
      <c r="N3">
        <v>7.1428571428599999E-2</v>
      </c>
      <c r="O3">
        <v>5.7142857142899996E-2</v>
      </c>
      <c r="P3">
        <v>2.85714285714E-2</v>
      </c>
      <c r="Q3">
        <v>0.22857142857099999</v>
      </c>
      <c r="R3">
        <v>0.38571428571400002</v>
      </c>
      <c r="S3">
        <v>0</v>
      </c>
      <c r="T3">
        <v>0</v>
      </c>
      <c r="U3">
        <v>0</v>
      </c>
      <c r="V3">
        <v>0.242857142857</v>
      </c>
      <c r="W3">
        <v>0</v>
      </c>
    </row>
    <row r="4" spans="1:23" x14ac:dyDescent="0.25">
      <c r="A4" t="s">
        <v>830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2.85714285714E-2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5">
      <c r="A5" t="s">
        <v>831</v>
      </c>
      <c r="B5">
        <v>0</v>
      </c>
      <c r="C5">
        <v>2.85714285714E-2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 x14ac:dyDescent="0.25">
      <c r="A6" t="s">
        <v>832</v>
      </c>
      <c r="B6">
        <v>0</v>
      </c>
      <c r="C6">
        <v>0</v>
      </c>
      <c r="D6">
        <v>2.85714285714E-2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</row>
    <row r="7" spans="1:23" x14ac:dyDescent="0.25">
      <c r="A7" t="s">
        <v>833</v>
      </c>
      <c r="B7">
        <v>0</v>
      </c>
      <c r="C7">
        <v>0</v>
      </c>
      <c r="D7">
        <v>0</v>
      </c>
      <c r="E7">
        <v>0.78571428571400004</v>
      </c>
      <c r="F7">
        <v>0</v>
      </c>
      <c r="G7">
        <v>0</v>
      </c>
      <c r="H7">
        <v>0</v>
      </c>
      <c r="I7">
        <v>0</v>
      </c>
      <c r="J7">
        <v>0</v>
      </c>
      <c r="K7">
        <v>1.11428571429</v>
      </c>
      <c r="L7">
        <v>1.4714285714299999</v>
      </c>
      <c r="M7">
        <v>0.55714285714300005</v>
      </c>
      <c r="N7">
        <v>5.7142857142899996E-2</v>
      </c>
      <c r="O7">
        <v>0</v>
      </c>
      <c r="P7">
        <v>0</v>
      </c>
      <c r="Q7">
        <v>0.77142857142900001</v>
      </c>
      <c r="R7">
        <v>1.0999999999999999</v>
      </c>
      <c r="S7">
        <v>0.1</v>
      </c>
      <c r="T7">
        <v>1.42857142857E-2</v>
      </c>
      <c r="U7">
        <v>0.44285714285700001</v>
      </c>
      <c r="V7">
        <v>1</v>
      </c>
      <c r="W7">
        <v>1.5857142857099999</v>
      </c>
    </row>
    <row r="8" spans="1:23" x14ac:dyDescent="0.25">
      <c r="A8" t="s">
        <v>834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0.12857142857100001</v>
      </c>
      <c r="K8">
        <v>0.42857142857100006</v>
      </c>
      <c r="L8">
        <v>0.34285714285699997</v>
      </c>
      <c r="M8">
        <v>0.54285714285700004</v>
      </c>
      <c r="N8">
        <v>0</v>
      </c>
      <c r="O8">
        <v>0</v>
      </c>
      <c r="P8">
        <v>0</v>
      </c>
      <c r="Q8">
        <v>1.6</v>
      </c>
      <c r="R8">
        <v>0.27142857142900001</v>
      </c>
      <c r="S8">
        <v>1.1714285714300001</v>
      </c>
      <c r="T8">
        <v>0</v>
      </c>
      <c r="U8">
        <v>0.38571428571400002</v>
      </c>
      <c r="V8">
        <v>0.34285714285699997</v>
      </c>
      <c r="W8">
        <v>1.4428571428600001</v>
      </c>
    </row>
    <row r="9" spans="1:23" x14ac:dyDescent="0.25">
      <c r="A9" t="s">
        <v>835</v>
      </c>
      <c r="B9">
        <v>0</v>
      </c>
      <c r="C9">
        <v>0</v>
      </c>
      <c r="D9">
        <v>0</v>
      </c>
      <c r="E9">
        <v>0</v>
      </c>
      <c r="F9">
        <v>0</v>
      </c>
      <c r="G9">
        <v>1.42857142857E-2</v>
      </c>
      <c r="H9">
        <v>0</v>
      </c>
      <c r="I9">
        <v>0</v>
      </c>
      <c r="J9">
        <v>0</v>
      </c>
      <c r="K9">
        <v>0.14285714285699999</v>
      </c>
      <c r="L9">
        <v>0.1</v>
      </c>
      <c r="M9">
        <v>0.185714285714</v>
      </c>
      <c r="N9">
        <v>0</v>
      </c>
      <c r="O9">
        <v>0</v>
      </c>
      <c r="P9">
        <v>0</v>
      </c>
      <c r="Q9">
        <v>5.7142857142899996E-2</v>
      </c>
      <c r="R9">
        <v>0</v>
      </c>
      <c r="S9">
        <v>0</v>
      </c>
      <c r="T9">
        <v>0</v>
      </c>
      <c r="U9">
        <v>0</v>
      </c>
      <c r="V9">
        <v>0</v>
      </c>
      <c r="W9">
        <v>0.3</v>
      </c>
    </row>
    <row r="10" spans="1:23" x14ac:dyDescent="0.25">
      <c r="A10" t="s">
        <v>836</v>
      </c>
      <c r="B10">
        <v>0</v>
      </c>
      <c r="C10">
        <v>1.42857142857E-2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5.7142857142899996E-2</v>
      </c>
      <c r="L10">
        <v>0.242857142857</v>
      </c>
      <c r="M10">
        <v>0.171428571429</v>
      </c>
      <c r="N10">
        <v>0.114285714286</v>
      </c>
      <c r="O10">
        <v>0</v>
      </c>
      <c r="P10">
        <v>4.2857142857100003E-2</v>
      </c>
      <c r="Q10">
        <v>0.157142857143</v>
      </c>
      <c r="R10">
        <v>0.157142857143</v>
      </c>
      <c r="S10">
        <v>0.21428571428600002</v>
      </c>
      <c r="T10">
        <v>0</v>
      </c>
      <c r="U10">
        <v>0</v>
      </c>
      <c r="V10">
        <v>0</v>
      </c>
      <c r="W10">
        <v>0</v>
      </c>
    </row>
    <row r="11" spans="1:23" x14ac:dyDescent="0.25">
      <c r="A11" t="s">
        <v>837</v>
      </c>
      <c r="B11">
        <v>0.1</v>
      </c>
      <c r="C11">
        <v>2.85714285714E-2</v>
      </c>
      <c r="D11">
        <v>0.3</v>
      </c>
      <c r="E11">
        <v>0.757142857143</v>
      </c>
      <c r="F11">
        <v>0.72857142857099999</v>
      </c>
      <c r="G11">
        <v>0</v>
      </c>
      <c r="H11">
        <v>0</v>
      </c>
      <c r="I11">
        <v>1.42857142857E-2</v>
      </c>
      <c r="J11">
        <v>0.35714285714299998</v>
      </c>
      <c r="K11">
        <v>3.5142857142899997</v>
      </c>
      <c r="L11">
        <v>2.45714285714</v>
      </c>
      <c r="M11">
        <v>3.6285714285700004</v>
      </c>
      <c r="N11">
        <v>0.22857142857099999</v>
      </c>
      <c r="O11">
        <v>0.171428571429</v>
      </c>
      <c r="P11">
        <v>0.64285714285700002</v>
      </c>
      <c r="Q11">
        <v>4.1142857142900002</v>
      </c>
      <c r="R11">
        <v>1.45714285714</v>
      </c>
      <c r="S11">
        <v>1.9571428571399998</v>
      </c>
      <c r="T11">
        <v>0.27142857142900001</v>
      </c>
      <c r="U11">
        <v>2.6428571428600001</v>
      </c>
      <c r="V11">
        <v>1.15714285714</v>
      </c>
      <c r="W11">
        <v>1.11428571429</v>
      </c>
    </row>
    <row r="12" spans="1:23" x14ac:dyDescent="0.25">
      <c r="A12" t="s">
        <v>838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0.27142857142900001</v>
      </c>
      <c r="L12">
        <v>0</v>
      </c>
      <c r="M12">
        <v>0.12857142857100001</v>
      </c>
      <c r="N12">
        <v>0</v>
      </c>
      <c r="O12">
        <v>1.42857142857E-2</v>
      </c>
      <c r="P12">
        <v>1.42857142857E-2</v>
      </c>
      <c r="Q12">
        <v>0.34285714285699997</v>
      </c>
      <c r="R12">
        <v>0.27142857142900001</v>
      </c>
      <c r="S12">
        <v>0</v>
      </c>
      <c r="T12">
        <v>0</v>
      </c>
      <c r="U12">
        <v>1.42857142857E-2</v>
      </c>
      <c r="V12">
        <v>0</v>
      </c>
      <c r="W12">
        <v>0.5</v>
      </c>
    </row>
    <row r="13" spans="1:23" x14ac:dyDescent="0.25">
      <c r="A13" t="s">
        <v>839</v>
      </c>
      <c r="B13">
        <v>0</v>
      </c>
      <c r="C13">
        <v>1.42857142857E-2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0.22857142857099999</v>
      </c>
      <c r="L13">
        <v>0.67142857142900003</v>
      </c>
      <c r="M13">
        <v>0.114285714286</v>
      </c>
      <c r="N13">
        <v>2.85714285714E-2</v>
      </c>
      <c r="O13">
        <v>0</v>
      </c>
      <c r="P13">
        <v>0</v>
      </c>
      <c r="Q13">
        <v>0.54285714285700004</v>
      </c>
      <c r="R13">
        <v>0.2</v>
      </c>
      <c r="S13">
        <v>0.314285714286</v>
      </c>
      <c r="T13">
        <v>0</v>
      </c>
      <c r="U13">
        <v>0</v>
      </c>
      <c r="V13">
        <v>0</v>
      </c>
      <c r="W13">
        <v>0</v>
      </c>
    </row>
    <row r="14" spans="1:23" x14ac:dyDescent="0.25">
      <c r="A14" t="s">
        <v>840</v>
      </c>
      <c r="B14">
        <v>0</v>
      </c>
      <c r="C14">
        <v>4.2857142857100003E-2</v>
      </c>
      <c r="D14">
        <v>0</v>
      </c>
      <c r="E14">
        <v>0.3</v>
      </c>
      <c r="F14">
        <v>0</v>
      </c>
      <c r="G14">
        <v>0</v>
      </c>
      <c r="H14">
        <v>2.85714285714E-2</v>
      </c>
      <c r="I14">
        <v>1.42857142857E-2</v>
      </c>
      <c r="J14">
        <v>0</v>
      </c>
      <c r="K14">
        <v>0.2</v>
      </c>
      <c r="L14">
        <v>0.48571428571399999</v>
      </c>
      <c r="M14">
        <v>0.88571428571400002</v>
      </c>
      <c r="N14">
        <v>8.5714285714299995E-2</v>
      </c>
      <c r="O14">
        <v>1.42857142857E-2</v>
      </c>
      <c r="P14">
        <v>0.171428571429</v>
      </c>
      <c r="Q14">
        <v>0.171428571429</v>
      </c>
      <c r="R14">
        <v>0.35714285714299998</v>
      </c>
      <c r="S14">
        <v>0.42857142857100006</v>
      </c>
      <c r="T14">
        <v>0.171428571429</v>
      </c>
      <c r="U14">
        <v>0.157142857143</v>
      </c>
      <c r="V14">
        <v>0.38571428571400002</v>
      </c>
      <c r="W14">
        <v>0.242857142857</v>
      </c>
    </row>
    <row r="15" spans="1:23" x14ac:dyDescent="0.25">
      <c r="A15" t="s">
        <v>841</v>
      </c>
      <c r="B15">
        <v>1.42857142857E-2</v>
      </c>
      <c r="C15">
        <v>0</v>
      </c>
      <c r="D15">
        <v>4.2857142857100003E-2</v>
      </c>
      <c r="E15">
        <v>0.71428571428599996</v>
      </c>
      <c r="F15">
        <v>0</v>
      </c>
      <c r="G15">
        <v>0</v>
      </c>
      <c r="H15">
        <v>1.42857142857E-2</v>
      </c>
      <c r="I15">
        <v>4.2857142857100003E-2</v>
      </c>
      <c r="J15">
        <v>0.114285714286</v>
      </c>
      <c r="K15">
        <v>2.54285714286</v>
      </c>
      <c r="L15">
        <v>0.84285714285699997</v>
      </c>
      <c r="M15">
        <v>2.7428571428600002</v>
      </c>
      <c r="N15">
        <v>0.171428571429</v>
      </c>
      <c r="O15">
        <v>2.85714285714E-2</v>
      </c>
      <c r="P15">
        <v>8.5714285714299995E-2</v>
      </c>
      <c r="Q15">
        <v>2.0857142857099999</v>
      </c>
      <c r="R15">
        <v>3.1428571428599996</v>
      </c>
      <c r="S15">
        <v>1.22857142857</v>
      </c>
      <c r="T15">
        <v>8.5714285714299995E-2</v>
      </c>
      <c r="U15">
        <v>0.68571428571399995</v>
      </c>
      <c r="V15">
        <v>2.3428571428600002</v>
      </c>
      <c r="W15">
        <v>0.91428571428600003</v>
      </c>
    </row>
    <row r="16" spans="1:23" x14ac:dyDescent="0.25">
      <c r="A16" t="s">
        <v>842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0.257142857143</v>
      </c>
      <c r="L16">
        <v>0.3</v>
      </c>
      <c r="M16">
        <v>0.171428571429</v>
      </c>
      <c r="N16">
        <v>7.1428571428599999E-2</v>
      </c>
      <c r="O16">
        <v>0</v>
      </c>
      <c r="P16">
        <v>2.85714285714E-2</v>
      </c>
      <c r="Q16">
        <v>0.67142857142900003</v>
      </c>
      <c r="R16">
        <v>0.44285714285700001</v>
      </c>
      <c r="S16">
        <v>0.14285714285699999</v>
      </c>
      <c r="T16">
        <v>4.2857142857100003E-2</v>
      </c>
      <c r="U16">
        <v>0.51428571428600001</v>
      </c>
      <c r="V16">
        <v>0.89999999999999991</v>
      </c>
      <c r="W16">
        <v>0.55714285714300005</v>
      </c>
    </row>
    <row r="17" spans="1:23" x14ac:dyDescent="0.25">
      <c r="A17" t="s">
        <v>843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2.85714285714E-2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 x14ac:dyDescent="0.25">
      <c r="A18" t="s">
        <v>844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0.114285714286</v>
      </c>
      <c r="L18">
        <v>0.242857142857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 x14ac:dyDescent="0.25">
      <c r="A19" t="s">
        <v>845</v>
      </c>
      <c r="B19">
        <v>2.85714285714E-2</v>
      </c>
      <c r="C19">
        <v>0</v>
      </c>
      <c r="D19">
        <v>0.2</v>
      </c>
      <c r="E19">
        <v>0</v>
      </c>
      <c r="F19">
        <v>0.89999999999999991</v>
      </c>
      <c r="G19">
        <v>0</v>
      </c>
      <c r="H19">
        <v>0</v>
      </c>
      <c r="I19">
        <v>0</v>
      </c>
      <c r="J19">
        <v>0</v>
      </c>
      <c r="K19">
        <v>1.31428571429</v>
      </c>
      <c r="L19">
        <v>1.2</v>
      </c>
      <c r="M19">
        <v>1.31428571429</v>
      </c>
      <c r="N19">
        <v>8.5714285714299995E-2</v>
      </c>
      <c r="O19">
        <v>0.14285714285699999</v>
      </c>
      <c r="P19">
        <v>7.1428571428599999E-2</v>
      </c>
      <c r="Q19">
        <v>0.70000000000000007</v>
      </c>
      <c r="R19">
        <v>1.6285714285700001</v>
      </c>
      <c r="S19">
        <v>0.91428571428600003</v>
      </c>
      <c r="T19">
        <v>5.7142857142899996E-2</v>
      </c>
      <c r="U19">
        <v>1.07142857143</v>
      </c>
      <c r="V19">
        <v>0.81428571428599994</v>
      </c>
      <c r="W19">
        <v>0</v>
      </c>
    </row>
    <row r="20" spans="1:23" x14ac:dyDescent="0.25">
      <c r="A20" t="s">
        <v>846</v>
      </c>
      <c r="B20">
        <v>0</v>
      </c>
      <c r="C20">
        <v>7.1428571428599999E-2</v>
      </c>
      <c r="D20">
        <v>8.5714285714299995E-2</v>
      </c>
      <c r="E20">
        <v>0</v>
      </c>
      <c r="F20">
        <v>0</v>
      </c>
      <c r="G20">
        <v>0</v>
      </c>
      <c r="H20">
        <v>0</v>
      </c>
      <c r="I20">
        <v>0</v>
      </c>
      <c r="J20">
        <v>7.1428571428599999E-2</v>
      </c>
      <c r="K20">
        <v>1.6428571428599998</v>
      </c>
      <c r="L20">
        <v>1.3</v>
      </c>
      <c r="M20">
        <v>2.5285714285699998</v>
      </c>
      <c r="N20">
        <v>4.2857142857100003E-2</v>
      </c>
      <c r="O20">
        <v>0</v>
      </c>
      <c r="P20">
        <v>8.5714285714299995E-2</v>
      </c>
      <c r="Q20">
        <v>1.2142857142900001</v>
      </c>
      <c r="R20">
        <v>1.2</v>
      </c>
      <c r="S20">
        <v>2.8285714285699997</v>
      </c>
      <c r="T20">
        <v>4.2857142857100003E-2</v>
      </c>
      <c r="U20">
        <v>0.92857142857099995</v>
      </c>
      <c r="V20">
        <v>0.47142857142899997</v>
      </c>
      <c r="W20">
        <v>0.37142857142899999</v>
      </c>
    </row>
    <row r="21" spans="1:23" x14ac:dyDescent="0.25">
      <c r="A21" t="s">
        <v>847</v>
      </c>
      <c r="B21">
        <v>0</v>
      </c>
      <c r="C21">
        <v>1.42857142857E-2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4.2857142857100003E-2</v>
      </c>
      <c r="Q21">
        <v>0</v>
      </c>
      <c r="R21">
        <v>0.314285714286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 x14ac:dyDescent="0.25">
      <c r="A22" t="s">
        <v>848</v>
      </c>
      <c r="B22">
        <v>1.42857142857E-2</v>
      </c>
      <c r="C22">
        <v>0</v>
      </c>
      <c r="D22">
        <v>0</v>
      </c>
      <c r="E22">
        <v>0</v>
      </c>
      <c r="F22">
        <v>0.22857142857099999</v>
      </c>
      <c r="G22">
        <v>0</v>
      </c>
      <c r="H22">
        <v>0</v>
      </c>
      <c r="I22">
        <v>0</v>
      </c>
      <c r="J22">
        <v>0</v>
      </c>
      <c r="K22">
        <v>0.65714285714300003</v>
      </c>
      <c r="L22">
        <v>0.47142857142899997</v>
      </c>
      <c r="M22">
        <v>0.44285714285700001</v>
      </c>
      <c r="N22">
        <v>5.7142857142899996E-2</v>
      </c>
      <c r="O22">
        <v>1.42857142857E-2</v>
      </c>
      <c r="P22">
        <v>0.1</v>
      </c>
      <c r="Q22">
        <v>0.88571428571400002</v>
      </c>
      <c r="R22">
        <v>0.38571428571400002</v>
      </c>
      <c r="S22">
        <v>0.9857142857140001</v>
      </c>
      <c r="T22">
        <v>1.42857142857E-2</v>
      </c>
      <c r="U22">
        <v>0.4</v>
      </c>
      <c r="V22">
        <v>0.84285714285699997</v>
      </c>
      <c r="W22">
        <v>0</v>
      </c>
    </row>
    <row r="23" spans="1:23" x14ac:dyDescent="0.25">
      <c r="A23" t="s">
        <v>849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7.1428571428599999E-2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x14ac:dyDescent="0.25">
      <c r="A24" t="s">
        <v>850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8.5714285714299995E-2</v>
      </c>
      <c r="L24">
        <v>0</v>
      </c>
      <c r="M24">
        <v>0.21428571428600002</v>
      </c>
      <c r="N24">
        <v>0</v>
      </c>
      <c r="O24">
        <v>0</v>
      </c>
      <c r="P24">
        <v>0</v>
      </c>
      <c r="Q24">
        <v>0.4</v>
      </c>
      <c r="R24">
        <v>0</v>
      </c>
      <c r="S24">
        <v>0.44285714285700001</v>
      </c>
      <c r="T24">
        <v>0</v>
      </c>
      <c r="U24">
        <v>0</v>
      </c>
      <c r="V24">
        <v>0</v>
      </c>
      <c r="W24">
        <v>0</v>
      </c>
    </row>
    <row r="25" spans="1:23" x14ac:dyDescent="0.25">
      <c r="A25" t="s">
        <v>851</v>
      </c>
      <c r="B25">
        <v>0</v>
      </c>
      <c r="C25">
        <v>0</v>
      </c>
      <c r="D25">
        <v>0.157142857143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0.22857142857099999</v>
      </c>
      <c r="N25">
        <v>1.42857142857E-2</v>
      </c>
      <c r="O25">
        <v>0</v>
      </c>
      <c r="P25">
        <v>0</v>
      </c>
      <c r="Q25">
        <v>4.2857142857100003E-2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 x14ac:dyDescent="0.25">
      <c r="A26" t="s">
        <v>852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0.114285714286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25">
      <c r="A27" t="s">
        <v>853</v>
      </c>
      <c r="B27">
        <v>0</v>
      </c>
      <c r="C27">
        <v>2.85714285714E-2</v>
      </c>
      <c r="D27">
        <v>0</v>
      </c>
      <c r="E27">
        <v>0</v>
      </c>
      <c r="F27">
        <v>0</v>
      </c>
      <c r="G27">
        <v>0.37142857142899999</v>
      </c>
      <c r="H27">
        <v>0</v>
      </c>
      <c r="I27">
        <v>0</v>
      </c>
      <c r="J27">
        <v>0</v>
      </c>
      <c r="K27">
        <v>0.8714285714290001</v>
      </c>
      <c r="L27">
        <v>1.07142857143</v>
      </c>
      <c r="M27">
        <v>0.89999999999999991</v>
      </c>
      <c r="N27">
        <v>0</v>
      </c>
      <c r="O27">
        <v>0</v>
      </c>
      <c r="P27">
        <v>0</v>
      </c>
      <c r="Q27">
        <v>0.97142857142899997</v>
      </c>
      <c r="R27">
        <v>0.757142857143</v>
      </c>
      <c r="S27">
        <v>0.68571428571399995</v>
      </c>
      <c r="T27">
        <v>0</v>
      </c>
      <c r="U27">
        <v>0.52857142857100003</v>
      </c>
      <c r="V27">
        <v>0.22857142857099999</v>
      </c>
      <c r="W27">
        <v>0.57142857142899994</v>
      </c>
    </row>
    <row r="28" spans="1:23" x14ac:dyDescent="0.25">
      <c r="A28" t="s">
        <v>854</v>
      </c>
      <c r="B28">
        <v>1.42857142857E-2</v>
      </c>
      <c r="C28">
        <v>2.85714285714E-2</v>
      </c>
      <c r="D28">
        <v>8.5714285714299995E-2</v>
      </c>
      <c r="E28">
        <v>0</v>
      </c>
      <c r="F28">
        <v>0</v>
      </c>
      <c r="G28">
        <v>0</v>
      </c>
      <c r="H28">
        <v>1.42857142857E-2</v>
      </c>
      <c r="I28">
        <v>7.1428571428599999E-2</v>
      </c>
      <c r="J28">
        <v>0.314285714286</v>
      </c>
      <c r="K28">
        <v>1.7142857142899999</v>
      </c>
      <c r="L28">
        <v>1.5285714285700001</v>
      </c>
      <c r="M28">
        <v>1.7857142857100001</v>
      </c>
      <c r="N28">
        <v>0.1</v>
      </c>
      <c r="O28">
        <v>0.242857142857</v>
      </c>
      <c r="P28">
        <v>0.1</v>
      </c>
      <c r="Q28">
        <v>1.2</v>
      </c>
      <c r="R28">
        <v>0.3</v>
      </c>
      <c r="S28">
        <v>2.0714285714299998</v>
      </c>
      <c r="T28">
        <v>0.185714285714</v>
      </c>
      <c r="U28">
        <v>0</v>
      </c>
      <c r="V28">
        <v>0</v>
      </c>
      <c r="W28">
        <v>0</v>
      </c>
    </row>
    <row r="29" spans="1:23" x14ac:dyDescent="0.25">
      <c r="A29" t="s">
        <v>855</v>
      </c>
      <c r="B29">
        <v>1.42857142857E-2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0.61428571428599998</v>
      </c>
      <c r="L29">
        <v>0</v>
      </c>
      <c r="M29">
        <v>0.8</v>
      </c>
      <c r="N29">
        <v>4.2857142857100003E-2</v>
      </c>
      <c r="O29">
        <v>0</v>
      </c>
      <c r="P29">
        <v>0</v>
      </c>
      <c r="Q29">
        <v>0.78571428571400004</v>
      </c>
      <c r="R29">
        <v>0.61428571428599998</v>
      </c>
      <c r="S29">
        <v>0.27142857142900001</v>
      </c>
      <c r="T29">
        <v>2.85714285714E-2</v>
      </c>
      <c r="U29">
        <v>0</v>
      </c>
      <c r="V29">
        <v>0</v>
      </c>
      <c r="W29">
        <v>0</v>
      </c>
    </row>
    <row r="30" spans="1:23" x14ac:dyDescent="0.25">
      <c r="A30" t="s">
        <v>856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0.68571428571399995</v>
      </c>
      <c r="L30">
        <v>0.35714285714299998</v>
      </c>
      <c r="M30">
        <v>0.38571428571400002</v>
      </c>
      <c r="N30">
        <v>2.85714285714E-2</v>
      </c>
      <c r="O30">
        <v>0</v>
      </c>
      <c r="P30">
        <v>4.2857142857100003E-2</v>
      </c>
      <c r="Q30">
        <v>1.9142857142900001</v>
      </c>
      <c r="R30">
        <v>0.47142857142899997</v>
      </c>
      <c r="S30">
        <v>1.4857142857100001</v>
      </c>
      <c r="T30">
        <v>0</v>
      </c>
      <c r="U30">
        <v>0.185714285714</v>
      </c>
      <c r="V30">
        <v>0.82857142857100008</v>
      </c>
      <c r="W30">
        <v>0</v>
      </c>
    </row>
    <row r="31" spans="1:23" x14ac:dyDescent="0.25">
      <c r="A31" t="s">
        <v>857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0.242857142857</v>
      </c>
      <c r="L31">
        <v>0.257142857143</v>
      </c>
      <c r="M31">
        <v>0.21428571428600002</v>
      </c>
      <c r="N31">
        <v>1.42857142857E-2</v>
      </c>
      <c r="O31">
        <v>0</v>
      </c>
      <c r="P31">
        <v>0</v>
      </c>
      <c r="Q31">
        <v>0</v>
      </c>
      <c r="R31">
        <v>0</v>
      </c>
      <c r="S31">
        <v>0.32857142857099997</v>
      </c>
      <c r="T31">
        <v>0</v>
      </c>
      <c r="U31">
        <v>0</v>
      </c>
      <c r="V31">
        <v>0.52857142857100003</v>
      </c>
      <c r="W31">
        <v>0</v>
      </c>
    </row>
    <row r="32" spans="1:23" x14ac:dyDescent="0.25">
      <c r="A32" t="s">
        <v>858</v>
      </c>
      <c r="B32">
        <v>2.85714285714E-2</v>
      </c>
      <c r="C32">
        <v>5.7142857142899996E-2</v>
      </c>
      <c r="D32">
        <v>0</v>
      </c>
      <c r="E32">
        <v>0</v>
      </c>
      <c r="F32">
        <v>0</v>
      </c>
      <c r="G32">
        <v>0.8714285714290001</v>
      </c>
      <c r="H32">
        <v>7.1428571428599999E-2</v>
      </c>
      <c r="I32">
        <v>0</v>
      </c>
      <c r="J32">
        <v>5.7142857142899996E-2</v>
      </c>
      <c r="K32">
        <v>0.68571428571399995</v>
      </c>
      <c r="L32">
        <v>0.65714285714300003</v>
      </c>
      <c r="M32">
        <v>0.78571428571400004</v>
      </c>
      <c r="N32">
        <v>0.28571428571399998</v>
      </c>
      <c r="O32">
        <v>2.85714285714E-2</v>
      </c>
      <c r="P32">
        <v>0.114285714286</v>
      </c>
      <c r="Q32">
        <v>0.64285714285700002</v>
      </c>
      <c r="R32">
        <v>1.3285714285700001</v>
      </c>
      <c r="S32">
        <v>0.62857142857100001</v>
      </c>
      <c r="T32">
        <v>0.21428571428600002</v>
      </c>
      <c r="U32">
        <v>0</v>
      </c>
      <c r="V32">
        <v>0.35714285714299998</v>
      </c>
      <c r="W32">
        <v>0.28571428571399998</v>
      </c>
    </row>
    <row r="33" spans="1:23" x14ac:dyDescent="0.25">
      <c r="A33" t="s">
        <v>859</v>
      </c>
      <c r="B33">
        <v>0</v>
      </c>
      <c r="C33">
        <v>1.42857142857E-2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5.7142857142899996E-2</v>
      </c>
      <c r="L33">
        <v>0</v>
      </c>
      <c r="M33">
        <v>0</v>
      </c>
      <c r="N33">
        <v>0</v>
      </c>
      <c r="O33">
        <v>0</v>
      </c>
      <c r="P33">
        <v>1.42857142857E-2</v>
      </c>
      <c r="Q33">
        <v>7.1428571428599999E-2</v>
      </c>
      <c r="R33">
        <v>5.7142857142899996E-2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 x14ac:dyDescent="0.25">
      <c r="A34" t="s">
        <v>860</v>
      </c>
      <c r="B34">
        <v>7.1428571428599999E-2</v>
      </c>
      <c r="C34">
        <v>5.7142857142899996E-2</v>
      </c>
      <c r="D34">
        <v>0.12857142857100001</v>
      </c>
      <c r="E34">
        <v>0</v>
      </c>
      <c r="F34">
        <v>0</v>
      </c>
      <c r="G34">
        <v>0</v>
      </c>
      <c r="H34">
        <v>2.85714285714E-2</v>
      </c>
      <c r="I34">
        <v>1.42857142857E-2</v>
      </c>
      <c r="J34">
        <v>0</v>
      </c>
      <c r="K34">
        <v>0.68571428571399995</v>
      </c>
      <c r="L34">
        <v>1.2857142857100001</v>
      </c>
      <c r="M34">
        <v>0.68571428571399995</v>
      </c>
      <c r="N34">
        <v>7.1428571428599999E-2</v>
      </c>
      <c r="O34">
        <v>1.42857142857E-2</v>
      </c>
      <c r="P34">
        <v>4.2857142857100003E-2</v>
      </c>
      <c r="Q34">
        <v>1.34285714286</v>
      </c>
      <c r="R34">
        <v>0.58571428571399997</v>
      </c>
      <c r="S34">
        <v>0.55714285714300005</v>
      </c>
      <c r="T34">
        <v>5.7142857142899996E-2</v>
      </c>
      <c r="U34">
        <v>0.2</v>
      </c>
      <c r="V34">
        <v>0.41428571428599997</v>
      </c>
      <c r="W34">
        <v>0</v>
      </c>
    </row>
    <row r="35" spans="1:23" x14ac:dyDescent="0.25">
      <c r="A35" t="s">
        <v>861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0.114285714286</v>
      </c>
      <c r="R35">
        <v>0.157142857143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 x14ac:dyDescent="0.25">
      <c r="A36" t="s">
        <v>862</v>
      </c>
      <c r="B36">
        <v>5.7142857142899996E-2</v>
      </c>
      <c r="C36">
        <v>8.5714285714299995E-2</v>
      </c>
      <c r="D36">
        <v>0.85714285714299998</v>
      </c>
      <c r="E36">
        <v>0.14285714285699999</v>
      </c>
      <c r="F36">
        <v>0</v>
      </c>
      <c r="G36">
        <v>0.47142857142899997</v>
      </c>
      <c r="H36">
        <v>4.2857142857100003E-2</v>
      </c>
      <c r="I36">
        <v>0.1</v>
      </c>
      <c r="J36">
        <v>0.42857142857100006</v>
      </c>
      <c r="K36">
        <v>1.0999999999999999</v>
      </c>
      <c r="L36">
        <v>0.64285714285700002</v>
      </c>
      <c r="M36">
        <v>1.2571428571399998</v>
      </c>
      <c r="N36">
        <v>0.2</v>
      </c>
      <c r="O36">
        <v>0.1</v>
      </c>
      <c r="P36">
        <v>0.12857142857100001</v>
      </c>
      <c r="Q36">
        <v>1.61428571429</v>
      </c>
      <c r="R36">
        <v>2.5571428571400001</v>
      </c>
      <c r="S36">
        <v>1.8571428571400002</v>
      </c>
      <c r="T36">
        <v>0.51428571428600001</v>
      </c>
      <c r="U36">
        <v>1.5285714285700001</v>
      </c>
      <c r="V36">
        <v>2.0714285714299998</v>
      </c>
      <c r="W36">
        <v>2.7857142857100001</v>
      </c>
    </row>
    <row r="37" spans="1:23" x14ac:dyDescent="0.25">
      <c r="A37" t="s">
        <v>863</v>
      </c>
      <c r="B37">
        <v>0</v>
      </c>
      <c r="C37">
        <v>0</v>
      </c>
      <c r="D37">
        <v>4.2857142857100003E-2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1.42857142857E-2</v>
      </c>
      <c r="U37">
        <v>0</v>
      </c>
      <c r="V37">
        <v>0</v>
      </c>
      <c r="W37">
        <v>0</v>
      </c>
    </row>
    <row r="38" spans="1:23" x14ac:dyDescent="0.25">
      <c r="A38" t="s">
        <v>864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5.7142857142899996E-2</v>
      </c>
      <c r="N38">
        <v>0</v>
      </c>
      <c r="O38">
        <v>0</v>
      </c>
      <c r="P38">
        <v>0</v>
      </c>
      <c r="Q38">
        <v>0</v>
      </c>
      <c r="R38">
        <v>7.1428571428599999E-2</v>
      </c>
      <c r="S38">
        <v>0.242857142857</v>
      </c>
      <c r="T38">
        <v>0</v>
      </c>
      <c r="U38">
        <v>0</v>
      </c>
      <c r="V38">
        <v>0</v>
      </c>
      <c r="W38">
        <v>0</v>
      </c>
    </row>
    <row r="39" spans="1:23" x14ac:dyDescent="0.25">
      <c r="A39" t="s">
        <v>865</v>
      </c>
      <c r="B39">
        <v>0.34285714285699997</v>
      </c>
      <c r="C39">
        <v>0.2</v>
      </c>
      <c r="D39">
        <v>0.21428571428600002</v>
      </c>
      <c r="E39">
        <v>0</v>
      </c>
      <c r="F39">
        <v>0</v>
      </c>
      <c r="G39">
        <v>0</v>
      </c>
      <c r="H39">
        <v>0.70000000000000007</v>
      </c>
      <c r="I39">
        <v>0.157142857143</v>
      </c>
      <c r="J39">
        <v>1.42857142857E-2</v>
      </c>
      <c r="K39">
        <v>1.42857142857E-2</v>
      </c>
      <c r="L39">
        <v>0</v>
      </c>
      <c r="M39">
        <v>0.1</v>
      </c>
      <c r="N39">
        <v>2.3857142857099998</v>
      </c>
      <c r="O39">
        <v>1.61428571429</v>
      </c>
      <c r="P39">
        <v>2.1714285714299999</v>
      </c>
      <c r="Q39">
        <v>0.5</v>
      </c>
      <c r="R39">
        <v>0.12857142857100001</v>
      </c>
      <c r="S39">
        <v>0</v>
      </c>
      <c r="T39">
        <v>1.34285714286</v>
      </c>
      <c r="U39">
        <v>0</v>
      </c>
      <c r="V39">
        <v>0</v>
      </c>
      <c r="W39">
        <v>0</v>
      </c>
    </row>
    <row r="40" spans="1:23" x14ac:dyDescent="0.25">
      <c r="A40" t="s">
        <v>866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1.42857142857E-2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 x14ac:dyDescent="0.25">
      <c r="A41" t="s">
        <v>867</v>
      </c>
      <c r="B41">
        <v>0</v>
      </c>
      <c r="C41">
        <v>1.42857142857E-2</v>
      </c>
      <c r="D41">
        <v>0</v>
      </c>
      <c r="E41">
        <v>1.15714285714</v>
      </c>
      <c r="F41">
        <v>0</v>
      </c>
      <c r="G41">
        <v>0</v>
      </c>
      <c r="H41">
        <v>0</v>
      </c>
      <c r="I41">
        <v>0</v>
      </c>
      <c r="J41">
        <v>5.7142857142899996E-2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1.42857142857E-2</v>
      </c>
      <c r="R41">
        <v>0</v>
      </c>
      <c r="S41">
        <v>0.32857142857099997</v>
      </c>
      <c r="T41">
        <v>0</v>
      </c>
      <c r="U41">
        <v>0</v>
      </c>
      <c r="V41">
        <v>0</v>
      </c>
      <c r="W41">
        <v>0</v>
      </c>
    </row>
    <row r="42" spans="1:23" x14ac:dyDescent="0.25">
      <c r="A42" t="s">
        <v>868</v>
      </c>
      <c r="B42">
        <v>0</v>
      </c>
      <c r="C42">
        <v>0</v>
      </c>
      <c r="D42">
        <v>0.35714285714299998</v>
      </c>
      <c r="E42">
        <v>1.4000000000000001</v>
      </c>
      <c r="F42">
        <v>2.3571428571399999</v>
      </c>
      <c r="G42">
        <v>6.1428571428599996</v>
      </c>
      <c r="H42">
        <v>0</v>
      </c>
      <c r="I42">
        <v>2.85714285714E-2</v>
      </c>
      <c r="J42">
        <v>0.3</v>
      </c>
      <c r="K42">
        <v>0.1</v>
      </c>
      <c r="L42">
        <v>0.6</v>
      </c>
      <c r="M42">
        <v>4.2857142857100003E-2</v>
      </c>
      <c r="N42">
        <v>1.42857142857E-2</v>
      </c>
      <c r="O42">
        <v>0</v>
      </c>
      <c r="P42">
        <v>1.42857142857E-2</v>
      </c>
      <c r="Q42">
        <v>5.7142857142899996E-2</v>
      </c>
      <c r="R42">
        <v>0.171428571429</v>
      </c>
      <c r="S42">
        <v>0.51428571428600001</v>
      </c>
      <c r="T42">
        <v>1.42857142857E-2</v>
      </c>
      <c r="U42">
        <v>1.68571428571</v>
      </c>
      <c r="V42">
        <v>1.5714285714299998</v>
      </c>
      <c r="W42">
        <v>1.22857142857</v>
      </c>
    </row>
    <row r="43" spans="1:23" x14ac:dyDescent="0.25">
      <c r="A43" t="s">
        <v>869</v>
      </c>
      <c r="B43">
        <v>0</v>
      </c>
      <c r="C43">
        <v>2.85714285714E-2</v>
      </c>
      <c r="D43">
        <v>0</v>
      </c>
      <c r="E43">
        <v>0</v>
      </c>
      <c r="F43">
        <v>0</v>
      </c>
      <c r="G43">
        <v>0</v>
      </c>
      <c r="H43">
        <v>0</v>
      </c>
      <c r="I43">
        <v>2.85714285714E-2</v>
      </c>
      <c r="J43">
        <v>0</v>
      </c>
      <c r="K43">
        <v>0</v>
      </c>
      <c r="L43">
        <v>0</v>
      </c>
      <c r="M43">
        <v>0</v>
      </c>
      <c r="N43">
        <v>2.85714285714E-2</v>
      </c>
      <c r="O43">
        <v>1.42857142857E-2</v>
      </c>
      <c r="P43">
        <v>0</v>
      </c>
      <c r="Q43">
        <v>2.85714285714E-2</v>
      </c>
      <c r="R43">
        <v>0</v>
      </c>
      <c r="S43">
        <v>0</v>
      </c>
      <c r="T43">
        <v>4.2857142857100003E-2</v>
      </c>
      <c r="U43">
        <v>0</v>
      </c>
      <c r="V43">
        <v>0</v>
      </c>
      <c r="W43">
        <v>0</v>
      </c>
    </row>
    <row r="44" spans="1:23" x14ac:dyDescent="0.25">
      <c r="A44" t="s">
        <v>870</v>
      </c>
      <c r="B44">
        <v>5.7142857142899996E-2</v>
      </c>
      <c r="C44">
        <v>2.85714285714E-2</v>
      </c>
      <c r="D44">
        <v>0.28571428571399998</v>
      </c>
      <c r="E44">
        <v>4.6714285714299999</v>
      </c>
      <c r="F44">
        <v>4.2571428571399998</v>
      </c>
      <c r="G44">
        <v>2.68571428571</v>
      </c>
      <c r="H44">
        <v>2.85714285714E-2</v>
      </c>
      <c r="I44">
        <v>0</v>
      </c>
      <c r="J44">
        <v>0.3</v>
      </c>
      <c r="K44">
        <v>0</v>
      </c>
      <c r="L44">
        <v>1.84285714286</v>
      </c>
      <c r="M44">
        <v>0.51428571428600001</v>
      </c>
      <c r="N44">
        <v>5.7142857142899996E-2</v>
      </c>
      <c r="O44">
        <v>0</v>
      </c>
      <c r="P44">
        <v>0</v>
      </c>
      <c r="Q44">
        <v>0.157142857143</v>
      </c>
      <c r="R44">
        <v>1.2</v>
      </c>
      <c r="S44">
        <v>0.37142857142899999</v>
      </c>
      <c r="T44">
        <v>2.85714285714E-2</v>
      </c>
      <c r="U44">
        <v>1.45714285714</v>
      </c>
      <c r="V44">
        <v>3.2714285714299995</v>
      </c>
      <c r="W44">
        <v>4.4857142857099994</v>
      </c>
    </row>
    <row r="45" spans="1:23" x14ac:dyDescent="0.25">
      <c r="A45" t="s">
        <v>871</v>
      </c>
      <c r="B45">
        <v>1.42857142857E-2</v>
      </c>
      <c r="C45">
        <v>0</v>
      </c>
      <c r="D45">
        <v>8.5714285714299995E-2</v>
      </c>
      <c r="E45">
        <v>2.5</v>
      </c>
      <c r="F45">
        <v>2.31428571429</v>
      </c>
      <c r="G45">
        <v>3.3428571428599998</v>
      </c>
      <c r="H45">
        <v>0.1</v>
      </c>
      <c r="I45">
        <v>0</v>
      </c>
      <c r="J45">
        <v>0.37142857142899999</v>
      </c>
      <c r="K45">
        <v>0</v>
      </c>
      <c r="L45">
        <v>0.114285714286</v>
      </c>
      <c r="M45">
        <v>0.171428571429</v>
      </c>
      <c r="N45">
        <v>0</v>
      </c>
      <c r="O45">
        <v>0</v>
      </c>
      <c r="P45">
        <v>0</v>
      </c>
      <c r="Q45">
        <v>0.157142857143</v>
      </c>
      <c r="R45">
        <v>7.1428571428599999E-2</v>
      </c>
      <c r="S45">
        <v>0.27142857142900001</v>
      </c>
      <c r="T45">
        <v>8.5714285714299995E-2</v>
      </c>
      <c r="U45">
        <v>0.78571428571400004</v>
      </c>
      <c r="V45">
        <v>1.5285714285700001</v>
      </c>
      <c r="W45">
        <v>1.15714285714</v>
      </c>
    </row>
    <row r="46" spans="1:23" x14ac:dyDescent="0.25">
      <c r="A46" t="s">
        <v>872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0.14285714285699999</v>
      </c>
      <c r="W46">
        <v>0</v>
      </c>
    </row>
    <row r="47" spans="1:23" x14ac:dyDescent="0.25">
      <c r="A47" t="s">
        <v>873</v>
      </c>
      <c r="B47">
        <v>1.42857142857E-2</v>
      </c>
      <c r="C47">
        <v>0</v>
      </c>
      <c r="D47">
        <v>0.14285714285699999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0.185714285714</v>
      </c>
      <c r="L47">
        <v>0</v>
      </c>
      <c r="M47">
        <v>0</v>
      </c>
      <c r="N47">
        <v>0</v>
      </c>
      <c r="O47">
        <v>0</v>
      </c>
      <c r="P47">
        <v>0</v>
      </c>
      <c r="Q47">
        <v>0.12857142857100001</v>
      </c>
      <c r="R47">
        <v>0</v>
      </c>
      <c r="S47">
        <v>0</v>
      </c>
      <c r="T47">
        <v>1.42857142857E-2</v>
      </c>
      <c r="U47">
        <v>0</v>
      </c>
      <c r="V47">
        <v>0.47142857142899997</v>
      </c>
      <c r="W47">
        <v>0.85714285714299998</v>
      </c>
    </row>
    <row r="48" spans="1:23" x14ac:dyDescent="0.25">
      <c r="A48" t="s">
        <v>874</v>
      </c>
      <c r="B48">
        <v>5.7142857142899996E-2</v>
      </c>
      <c r="C48">
        <v>1.42857142857E-2</v>
      </c>
      <c r="D48">
        <v>0.27142857142900001</v>
      </c>
      <c r="E48">
        <v>0</v>
      </c>
      <c r="F48">
        <v>0</v>
      </c>
      <c r="G48">
        <v>0</v>
      </c>
      <c r="H48">
        <v>4.2857142857100003E-2</v>
      </c>
      <c r="I48">
        <v>2.85714285714E-2</v>
      </c>
      <c r="J48">
        <v>5.7142857142899996E-2</v>
      </c>
      <c r="K48">
        <v>0.47142857142899997</v>
      </c>
      <c r="L48">
        <v>0.12857142857100001</v>
      </c>
      <c r="M48">
        <v>0.114285714286</v>
      </c>
      <c r="N48">
        <v>2.85714285714E-2</v>
      </c>
      <c r="O48">
        <v>0</v>
      </c>
      <c r="P48">
        <v>5.7142857142899996E-2</v>
      </c>
      <c r="Q48">
        <v>0.38571428571400002</v>
      </c>
      <c r="R48">
        <v>0.12857142857100001</v>
      </c>
      <c r="S48">
        <v>0</v>
      </c>
      <c r="T48">
        <v>0.1</v>
      </c>
      <c r="U48">
        <v>0.1</v>
      </c>
      <c r="V48">
        <v>0</v>
      </c>
      <c r="W48">
        <v>0.4</v>
      </c>
    </row>
    <row r="49" spans="1:23" x14ac:dyDescent="0.25">
      <c r="A49" t="s">
        <v>875</v>
      </c>
      <c r="B49">
        <v>1.42857142857E-2</v>
      </c>
      <c r="C49">
        <v>4.2857142857100003E-2</v>
      </c>
      <c r="D49">
        <v>0.34285714285699997</v>
      </c>
      <c r="E49">
        <v>0.1</v>
      </c>
      <c r="F49">
        <v>0.32857142857099997</v>
      </c>
      <c r="G49">
        <v>0</v>
      </c>
      <c r="H49">
        <v>2.85714285714E-2</v>
      </c>
      <c r="I49">
        <v>1.42857142857E-2</v>
      </c>
      <c r="J49">
        <v>4.2857142857100003E-2</v>
      </c>
      <c r="K49">
        <v>0.14285714285699999</v>
      </c>
      <c r="L49">
        <v>0.157142857143</v>
      </c>
      <c r="M49">
        <v>0.242857142857</v>
      </c>
      <c r="N49">
        <v>2.85714285714E-2</v>
      </c>
      <c r="O49">
        <v>1.42857142857E-2</v>
      </c>
      <c r="P49">
        <v>4.2857142857100003E-2</v>
      </c>
      <c r="Q49">
        <v>0.314285714286</v>
      </c>
      <c r="R49">
        <v>0.21428571428600002</v>
      </c>
      <c r="S49">
        <v>0.48571428571399999</v>
      </c>
      <c r="T49">
        <v>0.12857142857100001</v>
      </c>
      <c r="U49">
        <v>0.38571428571400002</v>
      </c>
      <c r="V49">
        <v>0.34285714285699997</v>
      </c>
      <c r="W49">
        <v>0</v>
      </c>
    </row>
    <row r="50" spans="1:23" x14ac:dyDescent="0.25">
      <c r="A50" t="s">
        <v>876</v>
      </c>
      <c r="B50">
        <v>0.1</v>
      </c>
      <c r="C50">
        <v>0.27142857142900001</v>
      </c>
      <c r="D50">
        <v>0.37142857142899999</v>
      </c>
      <c r="E50">
        <v>0.42857142857100006</v>
      </c>
      <c r="F50">
        <v>1.04285714286</v>
      </c>
      <c r="G50">
        <v>0</v>
      </c>
      <c r="H50">
        <v>0.12857142857100001</v>
      </c>
      <c r="I50">
        <v>0.12857142857100001</v>
      </c>
      <c r="J50">
        <v>1.1714285714300001</v>
      </c>
      <c r="K50">
        <v>1.1714285714300001</v>
      </c>
      <c r="L50">
        <v>1.3</v>
      </c>
      <c r="M50">
        <v>0.68571428571399995</v>
      </c>
      <c r="N50">
        <v>0.185714285714</v>
      </c>
      <c r="O50">
        <v>8.5714285714299995E-2</v>
      </c>
      <c r="P50">
        <v>8.5714285714299995E-2</v>
      </c>
      <c r="Q50">
        <v>1.65714285714</v>
      </c>
      <c r="R50">
        <v>1</v>
      </c>
      <c r="S50">
        <v>1.6714285714299999</v>
      </c>
      <c r="T50">
        <v>0.44285714285700001</v>
      </c>
      <c r="U50">
        <v>0.65714285714300003</v>
      </c>
      <c r="V50">
        <v>0.9857142857140001</v>
      </c>
      <c r="W50">
        <v>0.89999999999999991</v>
      </c>
    </row>
    <row r="51" spans="1:23" x14ac:dyDescent="0.25">
      <c r="A51" t="s">
        <v>877</v>
      </c>
      <c r="B51">
        <v>0.14285714285699999</v>
      </c>
      <c r="C51">
        <v>4.2857142857100003E-2</v>
      </c>
      <c r="D51">
        <v>0</v>
      </c>
      <c r="E51">
        <v>0</v>
      </c>
      <c r="F51">
        <v>0</v>
      </c>
      <c r="G51">
        <v>0</v>
      </c>
      <c r="H51">
        <v>0.257142857143</v>
      </c>
      <c r="I51">
        <v>0.12857142857100001</v>
      </c>
      <c r="J51">
        <v>0.171428571429</v>
      </c>
      <c r="K51">
        <v>5.7142857142899996E-2</v>
      </c>
      <c r="L51">
        <v>0</v>
      </c>
      <c r="M51">
        <v>0</v>
      </c>
      <c r="N51">
        <v>0.22857142857099999</v>
      </c>
      <c r="O51">
        <v>2.85714285714E-2</v>
      </c>
      <c r="P51">
        <v>5.7142857142899996E-2</v>
      </c>
      <c r="Q51">
        <v>0.34285714285699997</v>
      </c>
      <c r="R51">
        <v>0</v>
      </c>
      <c r="S51">
        <v>0</v>
      </c>
      <c r="T51">
        <v>0.2</v>
      </c>
      <c r="U51">
        <v>0</v>
      </c>
      <c r="V51">
        <v>2.85714285714E-2</v>
      </c>
      <c r="W51">
        <v>0</v>
      </c>
    </row>
    <row r="52" spans="1:23" x14ac:dyDescent="0.25">
      <c r="A52" t="s">
        <v>878</v>
      </c>
      <c r="B52">
        <v>1.5</v>
      </c>
      <c r="C52">
        <v>1.61428571429</v>
      </c>
      <c r="D52">
        <v>1.7571428571400001</v>
      </c>
      <c r="E52">
        <v>0.35714285714299998</v>
      </c>
      <c r="F52">
        <v>0</v>
      </c>
      <c r="G52">
        <v>0.242857142857</v>
      </c>
      <c r="H52">
        <v>1.45714285714</v>
      </c>
      <c r="I52">
        <v>0.91428571428600003</v>
      </c>
      <c r="J52">
        <v>0.58571428571399997</v>
      </c>
      <c r="K52">
        <v>5.7142857142899996E-2</v>
      </c>
      <c r="L52">
        <v>0.48571428571399999</v>
      </c>
      <c r="M52">
        <v>0.2</v>
      </c>
      <c r="N52">
        <v>0.88571428571400002</v>
      </c>
      <c r="O52">
        <v>0.51428571428600001</v>
      </c>
      <c r="P52">
        <v>0.48571428571399999</v>
      </c>
      <c r="Q52">
        <v>0.21428571428600002</v>
      </c>
      <c r="R52">
        <v>0.38571428571400002</v>
      </c>
      <c r="S52">
        <v>0</v>
      </c>
      <c r="T52">
        <v>1.7857142857100001</v>
      </c>
      <c r="U52">
        <v>0</v>
      </c>
      <c r="V52">
        <v>0</v>
      </c>
      <c r="W52">
        <v>0</v>
      </c>
    </row>
    <row r="53" spans="1:23" x14ac:dyDescent="0.25">
      <c r="A53" t="s">
        <v>879</v>
      </c>
      <c r="B53">
        <v>1.07142857143</v>
      </c>
      <c r="C53">
        <v>1.04285714286</v>
      </c>
      <c r="D53">
        <v>1.4142857142900001</v>
      </c>
      <c r="E53">
        <v>0</v>
      </c>
      <c r="F53">
        <v>0.68571428571399995</v>
      </c>
      <c r="G53">
        <v>0</v>
      </c>
      <c r="H53">
        <v>0.81428571428599994</v>
      </c>
      <c r="I53">
        <v>0.9857142857140001</v>
      </c>
      <c r="J53">
        <v>4.4428571428600003</v>
      </c>
      <c r="K53">
        <v>0.61428571428599998</v>
      </c>
      <c r="L53">
        <v>0.58571428571399997</v>
      </c>
      <c r="M53">
        <v>0.70000000000000007</v>
      </c>
      <c r="N53">
        <v>1.04285714286</v>
      </c>
      <c r="O53">
        <v>0.58571428571399997</v>
      </c>
      <c r="P53">
        <v>0.52857142857100003</v>
      </c>
      <c r="Q53">
        <v>1.3285714285700001</v>
      </c>
      <c r="R53">
        <v>0.5</v>
      </c>
      <c r="S53">
        <v>0.28571428571399998</v>
      </c>
      <c r="T53">
        <v>1.3</v>
      </c>
      <c r="U53">
        <v>0.4</v>
      </c>
      <c r="V53">
        <v>3.04285714286</v>
      </c>
      <c r="W53">
        <v>1.0857142857099999</v>
      </c>
    </row>
    <row r="54" spans="1:23" x14ac:dyDescent="0.25">
      <c r="A54" t="s">
        <v>880</v>
      </c>
      <c r="B54">
        <v>0.2</v>
      </c>
      <c r="C54">
        <v>0.22857142857099999</v>
      </c>
      <c r="D54">
        <v>0.55714285714300005</v>
      </c>
      <c r="E54">
        <v>0</v>
      </c>
      <c r="F54">
        <v>0</v>
      </c>
      <c r="G54">
        <v>0</v>
      </c>
      <c r="H54">
        <v>1.1428571428599998</v>
      </c>
      <c r="I54">
        <v>0.114285714286</v>
      </c>
      <c r="J54">
        <v>0.257142857143</v>
      </c>
      <c r="K54">
        <v>5.7142857142899996E-2</v>
      </c>
      <c r="L54">
        <v>0</v>
      </c>
      <c r="M54">
        <v>0.1</v>
      </c>
      <c r="N54">
        <v>1.2571428571399998</v>
      </c>
      <c r="O54">
        <v>0.742857142857</v>
      </c>
      <c r="P54">
        <v>1.2</v>
      </c>
      <c r="Q54">
        <v>0.2</v>
      </c>
      <c r="R54">
        <v>0.89999999999999991</v>
      </c>
      <c r="S54">
        <v>0.12857142857100001</v>
      </c>
      <c r="T54">
        <v>0.85714285714299998</v>
      </c>
      <c r="U54">
        <v>0</v>
      </c>
      <c r="V54">
        <v>5.7142857142899996E-2</v>
      </c>
      <c r="W54">
        <v>5.7142857142899996E-2</v>
      </c>
    </row>
    <row r="55" spans="1:23" x14ac:dyDescent="0.25">
      <c r="A55" t="s">
        <v>881</v>
      </c>
      <c r="B55">
        <v>0.1</v>
      </c>
      <c r="C55">
        <v>0.2</v>
      </c>
      <c r="D55">
        <v>0.742857142857</v>
      </c>
      <c r="E55">
        <v>0</v>
      </c>
      <c r="F55">
        <v>0</v>
      </c>
      <c r="G55">
        <v>0</v>
      </c>
      <c r="H55">
        <v>0.14285714285699999</v>
      </c>
      <c r="I55">
        <v>0.12857142857100001</v>
      </c>
      <c r="J55">
        <v>1.0857142857099999</v>
      </c>
      <c r="K55">
        <v>0.32857142857099997</v>
      </c>
      <c r="L55">
        <v>0.22857142857099999</v>
      </c>
      <c r="M55">
        <v>0.185714285714</v>
      </c>
      <c r="N55">
        <v>0.92857142857099995</v>
      </c>
      <c r="O55">
        <v>0.4</v>
      </c>
      <c r="P55">
        <v>0.51428571428600001</v>
      </c>
      <c r="Q55">
        <v>0.88571428571400002</v>
      </c>
      <c r="R55">
        <v>0.71428571428599996</v>
      </c>
      <c r="S55">
        <v>1.65714285714</v>
      </c>
      <c r="T55">
        <v>0.71428571428599996</v>
      </c>
      <c r="U55">
        <v>0.34285714285699997</v>
      </c>
      <c r="V55">
        <v>0.185714285714</v>
      </c>
      <c r="W55">
        <v>0.91428571428600003</v>
      </c>
    </row>
    <row r="56" spans="1:23" x14ac:dyDescent="0.25">
      <c r="A56" t="s">
        <v>882</v>
      </c>
      <c r="B56">
        <v>2.85714285714E-2</v>
      </c>
      <c r="C56">
        <v>0.157142857143</v>
      </c>
      <c r="D56">
        <v>0.171428571429</v>
      </c>
      <c r="E56">
        <v>0.67142857142900003</v>
      </c>
      <c r="F56">
        <v>0</v>
      </c>
      <c r="G56">
        <v>0</v>
      </c>
      <c r="H56">
        <v>5.7142857142899996E-2</v>
      </c>
      <c r="I56">
        <v>5.7142857142899996E-2</v>
      </c>
      <c r="J56">
        <v>0.257142857143</v>
      </c>
      <c r="K56">
        <v>0.171428571429</v>
      </c>
      <c r="L56">
        <v>7.1428571428599999E-2</v>
      </c>
      <c r="M56">
        <v>0.12857142857100001</v>
      </c>
      <c r="N56">
        <v>1.42857142857E-2</v>
      </c>
      <c r="O56">
        <v>2.85714285714E-2</v>
      </c>
      <c r="P56">
        <v>1.42857142857E-2</v>
      </c>
      <c r="Q56">
        <v>0.185714285714</v>
      </c>
      <c r="R56">
        <v>1.42857142857E-2</v>
      </c>
      <c r="S56">
        <v>0.2</v>
      </c>
      <c r="T56">
        <v>0.14285714285699999</v>
      </c>
      <c r="U56">
        <v>0</v>
      </c>
      <c r="V56">
        <v>0.171428571429</v>
      </c>
      <c r="W56">
        <v>0</v>
      </c>
    </row>
    <row r="57" spans="1:23" x14ac:dyDescent="0.25">
      <c r="A57" t="s">
        <v>883</v>
      </c>
      <c r="B57">
        <v>0.242857142857</v>
      </c>
      <c r="C57">
        <v>0.12857142857100001</v>
      </c>
      <c r="D57">
        <v>0.44285714285700001</v>
      </c>
      <c r="E57">
        <v>0.157142857143</v>
      </c>
      <c r="F57">
        <v>0</v>
      </c>
      <c r="G57">
        <v>0.38571428571400002</v>
      </c>
      <c r="H57">
        <v>2.85714285714E-2</v>
      </c>
      <c r="I57">
        <v>0.114285714286</v>
      </c>
      <c r="J57">
        <v>0.47142857142899997</v>
      </c>
      <c r="K57">
        <v>1.42857142857E-2</v>
      </c>
      <c r="L57">
        <v>0</v>
      </c>
      <c r="M57">
        <v>0.114285714286</v>
      </c>
      <c r="N57">
        <v>0.1</v>
      </c>
      <c r="O57">
        <v>0.21428571428600002</v>
      </c>
      <c r="P57">
        <v>8.5714285714299995E-2</v>
      </c>
      <c r="Q57">
        <v>2.85714285714E-2</v>
      </c>
      <c r="R57">
        <v>0</v>
      </c>
      <c r="S57">
        <v>0</v>
      </c>
      <c r="T57">
        <v>0.1</v>
      </c>
      <c r="U57">
        <v>0</v>
      </c>
      <c r="V57">
        <v>0</v>
      </c>
      <c r="W57">
        <v>0.41428571428599997</v>
      </c>
    </row>
    <row r="58" spans="1:23" x14ac:dyDescent="0.25">
      <c r="A58" t="s">
        <v>884</v>
      </c>
      <c r="B58">
        <v>0.185714285714</v>
      </c>
      <c r="C58">
        <v>0.114285714286</v>
      </c>
      <c r="D58">
        <v>0.71428571428599996</v>
      </c>
      <c r="E58">
        <v>0</v>
      </c>
      <c r="F58">
        <v>0</v>
      </c>
      <c r="G58">
        <v>0</v>
      </c>
      <c r="H58">
        <v>2.85714285714E-2</v>
      </c>
      <c r="I58">
        <v>1.42857142857E-2</v>
      </c>
      <c r="J58">
        <v>0.21428571428600002</v>
      </c>
      <c r="K58">
        <v>0.32857142857099997</v>
      </c>
      <c r="L58">
        <v>1.42857142857E-2</v>
      </c>
      <c r="M58">
        <v>4.2857142857100003E-2</v>
      </c>
      <c r="N58">
        <v>0.314285714286</v>
      </c>
      <c r="O58">
        <v>0.12857142857100001</v>
      </c>
      <c r="P58">
        <v>0.157142857143</v>
      </c>
      <c r="Q58">
        <v>0.157142857143</v>
      </c>
      <c r="R58">
        <v>4.2857142857100003E-2</v>
      </c>
      <c r="S58">
        <v>0.22857142857099999</v>
      </c>
      <c r="T58">
        <v>0.34285714285699997</v>
      </c>
      <c r="U58">
        <v>0</v>
      </c>
      <c r="V58">
        <v>0</v>
      </c>
      <c r="W58">
        <v>0</v>
      </c>
    </row>
    <row r="59" spans="1:23" x14ac:dyDescent="0.25">
      <c r="A59" t="s">
        <v>885</v>
      </c>
      <c r="B59">
        <v>0</v>
      </c>
      <c r="C59">
        <v>0</v>
      </c>
      <c r="D59">
        <v>0</v>
      </c>
      <c r="E59">
        <v>1.27142857143</v>
      </c>
      <c r="F59">
        <v>1.9</v>
      </c>
      <c r="G59">
        <v>0</v>
      </c>
      <c r="H59">
        <v>0</v>
      </c>
      <c r="I59">
        <v>0</v>
      </c>
      <c r="J59">
        <v>0.14285714285699999</v>
      </c>
      <c r="K59">
        <v>1.42857142857E-2</v>
      </c>
      <c r="L59">
        <v>0</v>
      </c>
      <c r="M59">
        <v>8.5714285714299995E-2</v>
      </c>
      <c r="N59">
        <v>0</v>
      </c>
      <c r="O59">
        <v>0</v>
      </c>
      <c r="P59">
        <v>0</v>
      </c>
      <c r="Q59">
        <v>5.7142857142899996E-2</v>
      </c>
      <c r="R59">
        <v>0</v>
      </c>
      <c r="S59">
        <v>0.58571428571399997</v>
      </c>
      <c r="T59">
        <v>0</v>
      </c>
      <c r="U59">
        <v>0.38571428571400002</v>
      </c>
      <c r="V59">
        <v>0</v>
      </c>
      <c r="W59">
        <v>0</v>
      </c>
    </row>
    <row r="60" spans="1:23" x14ac:dyDescent="0.25">
      <c r="A60" t="s">
        <v>886</v>
      </c>
      <c r="B60">
        <v>5.7142857142899996E-2</v>
      </c>
      <c r="C60">
        <v>0.14285714285699999</v>
      </c>
      <c r="D60">
        <v>0.68571428571399995</v>
      </c>
      <c r="E60">
        <v>0</v>
      </c>
      <c r="F60">
        <v>0.12857142857100001</v>
      </c>
      <c r="G60">
        <v>0</v>
      </c>
      <c r="H60">
        <v>8.5714285714299995E-2</v>
      </c>
      <c r="I60">
        <v>1.42857142857E-2</v>
      </c>
      <c r="J60">
        <v>2.85714285714E-2</v>
      </c>
      <c r="K60">
        <v>0.28571428571399998</v>
      </c>
      <c r="L60">
        <v>0.1</v>
      </c>
      <c r="M60">
        <v>0.67142857142900003</v>
      </c>
      <c r="N60">
        <v>2.8000000000000003</v>
      </c>
      <c r="O60">
        <v>0.68571428571399995</v>
      </c>
      <c r="P60">
        <v>1.04285714286</v>
      </c>
      <c r="Q60">
        <v>0.85714285714299998</v>
      </c>
      <c r="R60">
        <v>0.55714285714300005</v>
      </c>
      <c r="S60">
        <v>0.37142857142899999</v>
      </c>
      <c r="T60">
        <v>1.18571428571</v>
      </c>
      <c r="U60">
        <v>0.67142857142900003</v>
      </c>
      <c r="V60">
        <v>0.37142857142899999</v>
      </c>
      <c r="W60">
        <v>0.114285714286</v>
      </c>
    </row>
    <row r="61" spans="1:23" x14ac:dyDescent="0.25">
      <c r="A61" t="s">
        <v>887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0.34285714285699997</v>
      </c>
      <c r="T61">
        <v>0</v>
      </c>
      <c r="U61">
        <v>0</v>
      </c>
      <c r="V61">
        <v>0</v>
      </c>
      <c r="W61">
        <v>0</v>
      </c>
    </row>
    <row r="62" spans="1:23" x14ac:dyDescent="0.25">
      <c r="A62" t="s">
        <v>888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1.42857142857E-2</v>
      </c>
      <c r="L62">
        <v>0</v>
      </c>
      <c r="M62">
        <v>0</v>
      </c>
      <c r="N62">
        <v>0.185714285714</v>
      </c>
      <c r="O62">
        <v>0</v>
      </c>
      <c r="P62">
        <v>2.85714285714E-2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 x14ac:dyDescent="0.25">
      <c r="A63" t="s">
        <v>889</v>
      </c>
      <c r="B63">
        <v>0</v>
      </c>
      <c r="C63">
        <v>0</v>
      </c>
      <c r="D63">
        <v>1.42857142857E-2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0.171428571429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 spans="1:23" x14ac:dyDescent="0.25">
      <c r="A64" t="s">
        <v>890</v>
      </c>
      <c r="B64">
        <v>1.42857142857E-2</v>
      </c>
      <c r="C64">
        <v>0.185714285714</v>
      </c>
      <c r="D64">
        <v>0.12857142857100001</v>
      </c>
      <c r="E64">
        <v>0</v>
      </c>
      <c r="F64">
        <v>0</v>
      </c>
      <c r="G64">
        <v>0</v>
      </c>
      <c r="H64">
        <v>0.114285714286</v>
      </c>
      <c r="I64">
        <v>0.12857142857100001</v>
      </c>
      <c r="J64">
        <v>0.22857142857099999</v>
      </c>
      <c r="K64">
        <v>0.114285714286</v>
      </c>
      <c r="L64">
        <v>0</v>
      </c>
      <c r="M64">
        <v>0</v>
      </c>
      <c r="N64">
        <v>0.91428571428600003</v>
      </c>
      <c r="O64">
        <v>1.81428571429</v>
      </c>
      <c r="P64">
        <v>0.95714285714300007</v>
      </c>
      <c r="Q64">
        <v>0.27142857142900001</v>
      </c>
      <c r="R64">
        <v>0.67142857142900003</v>
      </c>
      <c r="S64">
        <v>5.7142857142899996E-2</v>
      </c>
      <c r="T64">
        <v>1.3</v>
      </c>
      <c r="U64">
        <v>0.27142857142900001</v>
      </c>
      <c r="V64">
        <v>0.32857142857099997</v>
      </c>
      <c r="W64">
        <v>0</v>
      </c>
    </row>
    <row r="65" spans="1:23" x14ac:dyDescent="0.25">
      <c r="A65" t="s">
        <v>891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1.42857142857E-2</v>
      </c>
      <c r="N65">
        <v>4.2857142857100003E-2</v>
      </c>
      <c r="O65">
        <v>4.2857142857100003E-2</v>
      </c>
      <c r="P65">
        <v>8.5714285714299995E-2</v>
      </c>
      <c r="Q65">
        <v>7.1428571428599999E-2</v>
      </c>
      <c r="R65">
        <v>8.5714285714299995E-2</v>
      </c>
      <c r="S65">
        <v>1.42857142857E-2</v>
      </c>
      <c r="T65">
        <v>2.85714285714E-2</v>
      </c>
      <c r="U65">
        <v>0</v>
      </c>
      <c r="V65">
        <v>0</v>
      </c>
      <c r="W65">
        <v>0</v>
      </c>
    </row>
    <row r="66" spans="1:23" x14ac:dyDescent="0.25">
      <c r="A66" t="s">
        <v>892</v>
      </c>
      <c r="B66">
        <v>0</v>
      </c>
      <c r="C66">
        <v>1.42857142857E-2</v>
      </c>
      <c r="D66">
        <v>0</v>
      </c>
      <c r="E66">
        <v>0</v>
      </c>
      <c r="F66">
        <v>0</v>
      </c>
      <c r="G66">
        <v>0</v>
      </c>
      <c r="H66">
        <v>1.42857142857E-2</v>
      </c>
      <c r="I66">
        <v>0</v>
      </c>
      <c r="J66">
        <v>0</v>
      </c>
      <c r="K66">
        <v>0</v>
      </c>
      <c r="L66">
        <v>0</v>
      </c>
      <c r="M66">
        <v>0</v>
      </c>
      <c r="N66">
        <v>8.5714285714299995E-2</v>
      </c>
      <c r="O66">
        <v>2.85714285714E-2</v>
      </c>
      <c r="P66">
        <v>1.42857142857E-2</v>
      </c>
      <c r="Q66">
        <v>0.114285714286</v>
      </c>
      <c r="R66">
        <v>0</v>
      </c>
      <c r="S66">
        <v>0</v>
      </c>
      <c r="T66">
        <v>5.7142857142899996E-2</v>
      </c>
      <c r="U66">
        <v>0</v>
      </c>
      <c r="V66">
        <v>0</v>
      </c>
      <c r="W66">
        <v>0</v>
      </c>
    </row>
    <row r="67" spans="1:23" x14ac:dyDescent="0.25">
      <c r="A67" t="s">
        <v>893</v>
      </c>
      <c r="B67">
        <v>0</v>
      </c>
      <c r="C67">
        <v>1.42857142857E-2</v>
      </c>
      <c r="D67">
        <v>0</v>
      </c>
      <c r="E67">
        <v>0</v>
      </c>
      <c r="F67">
        <v>0</v>
      </c>
      <c r="G67">
        <v>0</v>
      </c>
      <c r="H67">
        <v>2.85714285714E-2</v>
      </c>
      <c r="I67">
        <v>0</v>
      </c>
      <c r="J67">
        <v>0</v>
      </c>
      <c r="K67">
        <v>0</v>
      </c>
      <c r="L67">
        <v>0.242857142857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 x14ac:dyDescent="0.25">
      <c r="A68" t="s">
        <v>894</v>
      </c>
      <c r="B68">
        <v>0</v>
      </c>
      <c r="C68">
        <v>0</v>
      </c>
      <c r="D68">
        <v>0.314285714286</v>
      </c>
      <c r="E68">
        <v>3.2428571428599997</v>
      </c>
      <c r="F68">
        <v>3.7571428571399998</v>
      </c>
      <c r="G68">
        <v>0</v>
      </c>
      <c r="H68">
        <v>1.42857142857E-2</v>
      </c>
      <c r="I68">
        <v>0</v>
      </c>
      <c r="J68">
        <v>0</v>
      </c>
      <c r="K68">
        <v>0</v>
      </c>
      <c r="L68">
        <v>0.1</v>
      </c>
      <c r="M68">
        <v>0</v>
      </c>
      <c r="N68">
        <v>0</v>
      </c>
      <c r="O68">
        <v>0</v>
      </c>
      <c r="P68">
        <v>0</v>
      </c>
      <c r="Q68">
        <v>0</v>
      </c>
      <c r="R68">
        <v>0.242857142857</v>
      </c>
      <c r="S68">
        <v>0</v>
      </c>
      <c r="T68">
        <v>1.42857142857E-2</v>
      </c>
      <c r="U68">
        <v>0.92857142857099995</v>
      </c>
      <c r="V68">
        <v>0.44285714285700001</v>
      </c>
      <c r="W68">
        <v>0.8714285714290001</v>
      </c>
    </row>
    <row r="69" spans="1:23" x14ac:dyDescent="0.25">
      <c r="A69" t="s">
        <v>895</v>
      </c>
      <c r="B69">
        <v>1.42857142857E-2</v>
      </c>
      <c r="C69">
        <v>1.42857142857E-2</v>
      </c>
      <c r="D69">
        <v>0</v>
      </c>
      <c r="E69">
        <v>1.0142857142900001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0.242857142857</v>
      </c>
      <c r="S69">
        <v>0</v>
      </c>
      <c r="T69">
        <v>2.85714285714E-2</v>
      </c>
      <c r="U69">
        <v>0</v>
      </c>
      <c r="V69">
        <v>0</v>
      </c>
      <c r="W69">
        <v>0</v>
      </c>
    </row>
    <row r="70" spans="1:23" x14ac:dyDescent="0.25">
      <c r="A70" t="s">
        <v>896</v>
      </c>
      <c r="B70">
        <v>1.42857142857E-2</v>
      </c>
      <c r="C70">
        <v>4.2857142857100003E-2</v>
      </c>
      <c r="D70">
        <v>0.3</v>
      </c>
      <c r="E70">
        <v>0.6</v>
      </c>
      <c r="F70">
        <v>1.4000000000000001</v>
      </c>
      <c r="G70">
        <v>0</v>
      </c>
      <c r="H70">
        <v>0</v>
      </c>
      <c r="I70">
        <v>0</v>
      </c>
      <c r="J70">
        <v>0.171428571429</v>
      </c>
      <c r="K70">
        <v>0.1</v>
      </c>
      <c r="L70">
        <v>0.114285714286</v>
      </c>
      <c r="M70">
        <v>0.37142857142899999</v>
      </c>
      <c r="N70">
        <v>0</v>
      </c>
      <c r="O70">
        <v>2.85714285714E-2</v>
      </c>
      <c r="P70">
        <v>0</v>
      </c>
      <c r="Q70">
        <v>0</v>
      </c>
      <c r="R70">
        <v>7.1428571428599999E-2</v>
      </c>
      <c r="S70">
        <v>0</v>
      </c>
      <c r="T70">
        <v>1.42857142857E-2</v>
      </c>
      <c r="U70">
        <v>0.70000000000000007</v>
      </c>
      <c r="V70">
        <v>0</v>
      </c>
      <c r="W70">
        <v>0</v>
      </c>
    </row>
    <row r="71" spans="1:23" x14ac:dyDescent="0.25">
      <c r="A71" t="s">
        <v>897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5.7142857142899996E-2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 x14ac:dyDescent="0.25">
      <c r="A72" t="s">
        <v>898</v>
      </c>
      <c r="B72">
        <v>0</v>
      </c>
      <c r="C72">
        <v>0</v>
      </c>
      <c r="D72">
        <v>8.5714285714299995E-2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0.3</v>
      </c>
      <c r="L72">
        <v>0.4</v>
      </c>
      <c r="M72">
        <v>0.28571428571399998</v>
      </c>
      <c r="N72">
        <v>0</v>
      </c>
      <c r="O72">
        <v>0</v>
      </c>
      <c r="P72">
        <v>0</v>
      </c>
      <c r="Q72">
        <v>8.5714285714299995E-2</v>
      </c>
      <c r="R72">
        <v>0.114285714286</v>
      </c>
      <c r="S72">
        <v>0.157142857143</v>
      </c>
      <c r="T72">
        <v>2.85714285714E-2</v>
      </c>
      <c r="U72">
        <v>0.3</v>
      </c>
      <c r="V72">
        <v>0.52857142857100003</v>
      </c>
      <c r="W72">
        <v>0</v>
      </c>
    </row>
    <row r="73" spans="1:23" x14ac:dyDescent="0.25">
      <c r="A73" t="s">
        <v>899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4.2857142857100003E-2</v>
      </c>
      <c r="M73">
        <v>0</v>
      </c>
      <c r="N73">
        <v>0</v>
      </c>
      <c r="O73">
        <v>0</v>
      </c>
      <c r="P73">
        <v>0</v>
      </c>
      <c r="Q73">
        <v>5.7142857142899996E-2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 x14ac:dyDescent="0.25">
      <c r="A74" t="s">
        <v>900</v>
      </c>
      <c r="B74">
        <v>1.42857142857E-2</v>
      </c>
      <c r="C74">
        <v>0.1</v>
      </c>
      <c r="D74">
        <v>5.7142857142899996E-2</v>
      </c>
      <c r="E74">
        <v>0.68571428571399995</v>
      </c>
      <c r="F74">
        <v>0.742857142857</v>
      </c>
      <c r="G74">
        <v>0</v>
      </c>
      <c r="H74">
        <v>2.85714285714E-2</v>
      </c>
      <c r="I74">
        <v>4.2857142857100003E-2</v>
      </c>
      <c r="J74">
        <v>0</v>
      </c>
      <c r="K74">
        <v>1.4428571428600001</v>
      </c>
      <c r="L74">
        <v>1.42857142857</v>
      </c>
      <c r="M74">
        <v>1.0999999999999999</v>
      </c>
      <c r="N74">
        <v>0</v>
      </c>
      <c r="O74">
        <v>0.12857142857100001</v>
      </c>
      <c r="P74">
        <v>2.85714285714E-2</v>
      </c>
      <c r="Q74">
        <v>1.0142857142900001</v>
      </c>
      <c r="R74">
        <v>1.11428571429</v>
      </c>
      <c r="S74">
        <v>1.54285714286</v>
      </c>
      <c r="T74">
        <v>0.21428571428600002</v>
      </c>
      <c r="U74">
        <v>0.47142857142899997</v>
      </c>
      <c r="V74">
        <v>2.18571428571</v>
      </c>
      <c r="W74">
        <v>0.37142857142899999</v>
      </c>
    </row>
    <row r="75" spans="1:23" x14ac:dyDescent="0.25">
      <c r="A75" t="s">
        <v>901</v>
      </c>
      <c r="B75">
        <v>4.2857142857100003E-2</v>
      </c>
      <c r="C75">
        <v>4.2857142857100003E-2</v>
      </c>
      <c r="D75">
        <v>0.2</v>
      </c>
      <c r="E75">
        <v>0</v>
      </c>
      <c r="F75">
        <v>0</v>
      </c>
      <c r="G75">
        <v>1.42857142857E-2</v>
      </c>
      <c r="H75">
        <v>0</v>
      </c>
      <c r="I75">
        <v>1.42857142857E-2</v>
      </c>
      <c r="J75">
        <v>0.37142857142899999</v>
      </c>
      <c r="K75">
        <v>0.35714285714299998</v>
      </c>
      <c r="L75">
        <v>0.92857142857099995</v>
      </c>
      <c r="M75">
        <v>1.1714285714300001</v>
      </c>
      <c r="N75">
        <v>5.7142857142899996E-2</v>
      </c>
      <c r="O75">
        <v>2.85714285714E-2</v>
      </c>
      <c r="P75">
        <v>2.85714285714E-2</v>
      </c>
      <c r="Q75">
        <v>0.81428571428599994</v>
      </c>
      <c r="R75">
        <v>0.9857142857140001</v>
      </c>
      <c r="S75">
        <v>0.41428571428599997</v>
      </c>
      <c r="T75">
        <v>0.21428571428600002</v>
      </c>
      <c r="U75">
        <v>0.37142857142899999</v>
      </c>
      <c r="V75">
        <v>1.0571428571399999</v>
      </c>
      <c r="W75">
        <v>0</v>
      </c>
    </row>
    <row r="76" spans="1:23" x14ac:dyDescent="0.25">
      <c r="A76" t="s">
        <v>902</v>
      </c>
      <c r="B76">
        <v>0</v>
      </c>
      <c r="C76">
        <v>1.42857142857E-2</v>
      </c>
      <c r="D76">
        <v>0</v>
      </c>
      <c r="E76">
        <v>1.42857142857E-2</v>
      </c>
      <c r="F76">
        <v>0</v>
      </c>
      <c r="G76">
        <v>0</v>
      </c>
      <c r="H76">
        <v>1.42857142857E-2</v>
      </c>
      <c r="I76">
        <v>2.85714285714E-2</v>
      </c>
      <c r="J76">
        <v>0</v>
      </c>
      <c r="K76">
        <v>0.57142857142899994</v>
      </c>
      <c r="L76">
        <v>0.2</v>
      </c>
      <c r="M76">
        <v>0.55714285714300005</v>
      </c>
      <c r="N76">
        <v>0.114285714286</v>
      </c>
      <c r="O76">
        <v>0.114285714286</v>
      </c>
      <c r="P76">
        <v>0.157142857143</v>
      </c>
      <c r="Q76">
        <v>1.2571428571399998</v>
      </c>
      <c r="R76">
        <v>0.6</v>
      </c>
      <c r="S76">
        <v>0.95714285714300007</v>
      </c>
      <c r="T76">
        <v>0.2</v>
      </c>
      <c r="U76">
        <v>1.1714285714300001</v>
      </c>
      <c r="V76">
        <v>0</v>
      </c>
      <c r="W76">
        <v>0</v>
      </c>
    </row>
    <row r="77" spans="1:23" x14ac:dyDescent="0.25">
      <c r="A77" t="s">
        <v>903</v>
      </c>
      <c r="B77">
        <v>1.42857142857E-2</v>
      </c>
      <c r="C77">
        <v>0.1</v>
      </c>
      <c r="D77">
        <v>0.52857142857100003</v>
      </c>
      <c r="E77">
        <v>0</v>
      </c>
      <c r="F77">
        <v>8.5714285714299995E-2</v>
      </c>
      <c r="G77">
        <v>0</v>
      </c>
      <c r="H77">
        <v>5.7142857142899996E-2</v>
      </c>
      <c r="I77">
        <v>0.1</v>
      </c>
      <c r="J77">
        <v>0.257142857143</v>
      </c>
      <c r="K77">
        <v>0.157142857143</v>
      </c>
      <c r="L77">
        <v>0.185714285714</v>
      </c>
      <c r="M77">
        <v>0.28571428571399998</v>
      </c>
      <c r="N77">
        <v>0.1</v>
      </c>
      <c r="O77">
        <v>5.7142857142899996E-2</v>
      </c>
      <c r="P77">
        <v>8.5714285714299995E-2</v>
      </c>
      <c r="Q77">
        <v>0.38571428571400002</v>
      </c>
      <c r="R77">
        <v>0.12857142857100001</v>
      </c>
      <c r="S77">
        <v>0</v>
      </c>
      <c r="T77">
        <v>1.3285714285700001</v>
      </c>
      <c r="U77">
        <v>0</v>
      </c>
      <c r="V77">
        <v>0</v>
      </c>
      <c r="W77">
        <v>0</v>
      </c>
    </row>
    <row r="78" spans="1:23" x14ac:dyDescent="0.25">
      <c r="A78" t="s">
        <v>904</v>
      </c>
      <c r="B78">
        <v>0</v>
      </c>
      <c r="C78">
        <v>2.85714285714E-2</v>
      </c>
      <c r="D78">
        <v>0</v>
      </c>
      <c r="E78">
        <v>0</v>
      </c>
      <c r="F78">
        <v>0.171428571429</v>
      </c>
      <c r="G78">
        <v>0</v>
      </c>
      <c r="H78">
        <v>0</v>
      </c>
      <c r="I78">
        <v>0</v>
      </c>
      <c r="J78">
        <v>0</v>
      </c>
      <c r="K78">
        <v>0.185714285714</v>
      </c>
      <c r="L78">
        <v>0</v>
      </c>
      <c r="M78">
        <v>4.2857142857100003E-2</v>
      </c>
      <c r="N78">
        <v>2.85714285714E-2</v>
      </c>
      <c r="O78">
        <v>2.85714285714E-2</v>
      </c>
      <c r="P78">
        <v>0</v>
      </c>
      <c r="Q78">
        <v>7.1428571428599999E-2</v>
      </c>
      <c r="R78">
        <v>0</v>
      </c>
      <c r="S78">
        <v>0</v>
      </c>
      <c r="T78">
        <v>2.85714285714E-2</v>
      </c>
      <c r="U78">
        <v>0</v>
      </c>
      <c r="V78">
        <v>0</v>
      </c>
      <c r="W78">
        <v>0</v>
      </c>
    </row>
    <row r="79" spans="1:23" x14ac:dyDescent="0.25">
      <c r="A79" t="s">
        <v>905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8.5714285714299995E-2</v>
      </c>
      <c r="L79">
        <v>2.85714285714E-2</v>
      </c>
      <c r="M79">
        <v>0</v>
      </c>
      <c r="N79">
        <v>0</v>
      </c>
      <c r="O79">
        <v>0</v>
      </c>
      <c r="P79">
        <v>0</v>
      </c>
      <c r="Q79">
        <v>0.157142857143</v>
      </c>
      <c r="R79">
        <v>0.22857142857099999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 x14ac:dyDescent="0.25">
      <c r="A80" t="s">
        <v>906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0.1</v>
      </c>
      <c r="L80">
        <v>0</v>
      </c>
      <c r="M80">
        <v>0</v>
      </c>
      <c r="N80">
        <v>1.42857142857E-2</v>
      </c>
      <c r="O80">
        <v>1.42857142857E-2</v>
      </c>
      <c r="P80">
        <v>2.85714285714E-2</v>
      </c>
      <c r="Q80">
        <v>0</v>
      </c>
      <c r="R80">
        <v>0</v>
      </c>
      <c r="S80">
        <v>0.114285714286</v>
      </c>
      <c r="T80">
        <v>0</v>
      </c>
      <c r="U80">
        <v>0</v>
      </c>
      <c r="V80">
        <v>0</v>
      </c>
      <c r="W80">
        <v>0</v>
      </c>
    </row>
    <row r="81" spans="1:23" x14ac:dyDescent="0.25">
      <c r="A81" t="s">
        <v>907</v>
      </c>
      <c r="B81">
        <v>1.42857142857E-2</v>
      </c>
      <c r="C81">
        <v>1.42857142857E-2</v>
      </c>
      <c r="D81">
        <v>0</v>
      </c>
      <c r="E81">
        <v>0</v>
      </c>
      <c r="F81">
        <v>0</v>
      </c>
      <c r="G81">
        <v>0</v>
      </c>
      <c r="H81">
        <v>2.85714285714E-2</v>
      </c>
      <c r="I81">
        <v>1.42857142857E-2</v>
      </c>
      <c r="J81">
        <v>0</v>
      </c>
      <c r="K81">
        <v>0</v>
      </c>
      <c r="L81">
        <v>0</v>
      </c>
      <c r="M81">
        <v>5.7142857142899996E-2</v>
      </c>
      <c r="N81">
        <v>0.257142857143</v>
      </c>
      <c r="O81">
        <v>0.171428571429</v>
      </c>
      <c r="P81">
        <v>0.114285714286</v>
      </c>
      <c r="Q81">
        <v>0.12857142857100001</v>
      </c>
      <c r="R81">
        <v>0</v>
      </c>
      <c r="S81">
        <v>0</v>
      </c>
      <c r="T81">
        <v>1.42857142857E-2</v>
      </c>
      <c r="U81">
        <v>0</v>
      </c>
      <c r="V81">
        <v>0</v>
      </c>
      <c r="W81">
        <v>0</v>
      </c>
    </row>
    <row r="82" spans="1:23" x14ac:dyDescent="0.25">
      <c r="A82" t="s">
        <v>908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1.42857142857E-2</v>
      </c>
      <c r="I82">
        <v>0</v>
      </c>
      <c r="J82">
        <v>0.114285714286</v>
      </c>
      <c r="K82">
        <v>0.171428571429</v>
      </c>
      <c r="L82">
        <v>4.2857142857100003E-2</v>
      </c>
      <c r="M82">
        <v>0.157142857143</v>
      </c>
      <c r="N82">
        <v>0</v>
      </c>
      <c r="O82">
        <v>0</v>
      </c>
      <c r="P82">
        <v>0</v>
      </c>
      <c r="Q82">
        <v>2.85714285714E-2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x14ac:dyDescent="0.25">
      <c r="A83" t="s">
        <v>909</v>
      </c>
      <c r="B83">
        <v>0</v>
      </c>
      <c r="C83">
        <v>2.85714285714E-2</v>
      </c>
      <c r="D83">
        <v>0.171428571429</v>
      </c>
      <c r="E83">
        <v>0</v>
      </c>
      <c r="F83">
        <v>0</v>
      </c>
      <c r="G83">
        <v>0</v>
      </c>
      <c r="H83">
        <v>0</v>
      </c>
      <c r="I83">
        <v>1.42857142857E-2</v>
      </c>
      <c r="J83">
        <v>0</v>
      </c>
      <c r="K83">
        <v>0.242857142857</v>
      </c>
      <c r="L83">
        <v>7.1428571428599999E-2</v>
      </c>
      <c r="M83">
        <v>0.22857142857099999</v>
      </c>
      <c r="N83">
        <v>0</v>
      </c>
      <c r="O83">
        <v>0</v>
      </c>
      <c r="P83">
        <v>0</v>
      </c>
      <c r="Q83">
        <v>0.14285714285699999</v>
      </c>
      <c r="R83">
        <v>0</v>
      </c>
      <c r="S83">
        <v>0</v>
      </c>
      <c r="T83">
        <v>4.2857142857100003E-2</v>
      </c>
      <c r="U83">
        <v>0</v>
      </c>
      <c r="V83">
        <v>0.70000000000000007</v>
      </c>
      <c r="W83">
        <v>0</v>
      </c>
    </row>
    <row r="84" spans="1:23" x14ac:dyDescent="0.25">
      <c r="A84" t="s">
        <v>910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7.1428571428599999E-2</v>
      </c>
      <c r="N84">
        <v>0</v>
      </c>
      <c r="O84">
        <v>0</v>
      </c>
      <c r="P84">
        <v>0</v>
      </c>
      <c r="Q84">
        <v>0.114285714286</v>
      </c>
      <c r="R84">
        <v>0.14285714285699999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 x14ac:dyDescent="0.25">
      <c r="A85" t="s">
        <v>911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5.7142857142899996E-2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</row>
    <row r="86" spans="1:23" x14ac:dyDescent="0.25">
      <c r="A86" t="s">
        <v>912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1.42857142857E-2</v>
      </c>
      <c r="J86">
        <v>0</v>
      </c>
      <c r="K86">
        <v>0.42857142857100006</v>
      </c>
      <c r="L86">
        <v>0.14285714285699999</v>
      </c>
      <c r="M86">
        <v>0.35714285714299998</v>
      </c>
      <c r="N86">
        <v>0</v>
      </c>
      <c r="O86">
        <v>2.85714285714E-2</v>
      </c>
      <c r="P86">
        <v>2.85714285714E-2</v>
      </c>
      <c r="Q86">
        <v>0.22857142857099999</v>
      </c>
      <c r="R86">
        <v>0.14285714285699999</v>
      </c>
      <c r="S86">
        <v>0</v>
      </c>
      <c r="T86">
        <v>0.14285714285699999</v>
      </c>
      <c r="U86">
        <v>0.38571428571400002</v>
      </c>
      <c r="V86">
        <v>0.3</v>
      </c>
      <c r="W86">
        <v>0.757142857143</v>
      </c>
    </row>
    <row r="87" spans="1:23" x14ac:dyDescent="0.25">
      <c r="A87" t="s">
        <v>913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0.5</v>
      </c>
      <c r="W87">
        <v>0</v>
      </c>
    </row>
    <row r="88" spans="1:23" x14ac:dyDescent="0.25">
      <c r="A88" t="s">
        <v>914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0.21428571428600002</v>
      </c>
      <c r="L88">
        <v>0.21428571428600002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 x14ac:dyDescent="0.25">
      <c r="A89" t="s">
        <v>915</v>
      </c>
      <c r="B89">
        <v>1.42857142857E-2</v>
      </c>
      <c r="C89">
        <v>4.2857142857100003E-2</v>
      </c>
      <c r="D89">
        <v>0.242857142857</v>
      </c>
      <c r="E89">
        <v>5.4857142857100003</v>
      </c>
      <c r="F89">
        <v>1.0571428571399999</v>
      </c>
      <c r="G89">
        <v>1.6285714285700001</v>
      </c>
      <c r="H89">
        <v>4.2857142857100003E-2</v>
      </c>
      <c r="I89">
        <v>0.1</v>
      </c>
      <c r="J89">
        <v>0.21428571428600002</v>
      </c>
      <c r="K89">
        <v>0.12857142857100001</v>
      </c>
      <c r="L89">
        <v>1.8285714285700001</v>
      </c>
      <c r="M89">
        <v>0.34285714285699997</v>
      </c>
      <c r="N89">
        <v>1.42857142857E-2</v>
      </c>
      <c r="O89">
        <v>0</v>
      </c>
      <c r="P89">
        <v>0</v>
      </c>
      <c r="Q89">
        <v>8.5714285714299995E-2</v>
      </c>
      <c r="R89">
        <v>0</v>
      </c>
      <c r="S89">
        <v>3.7857142857099997</v>
      </c>
      <c r="T89">
        <v>0.114285714286</v>
      </c>
      <c r="U89">
        <v>0</v>
      </c>
      <c r="V89">
        <v>2.54285714286</v>
      </c>
      <c r="W89">
        <v>4.0285714285700003</v>
      </c>
    </row>
    <row r="90" spans="1:23" x14ac:dyDescent="0.25">
      <c r="A90" t="s">
        <v>916</v>
      </c>
      <c r="B90">
        <v>0</v>
      </c>
      <c r="C90">
        <v>0</v>
      </c>
      <c r="D90">
        <v>0</v>
      </c>
      <c r="E90">
        <v>0</v>
      </c>
      <c r="F90">
        <v>0</v>
      </c>
      <c r="G90">
        <v>0.8</v>
      </c>
      <c r="H90">
        <v>0</v>
      </c>
      <c r="I90">
        <v>0</v>
      </c>
      <c r="J90">
        <v>0</v>
      </c>
      <c r="K90">
        <v>0.157142857143</v>
      </c>
      <c r="L90">
        <v>0</v>
      </c>
      <c r="M90">
        <v>8.5714285714299995E-2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1.42857142857E-2</v>
      </c>
      <c r="U90">
        <v>0</v>
      </c>
      <c r="V90">
        <v>0</v>
      </c>
      <c r="W90">
        <v>0</v>
      </c>
    </row>
    <row r="91" spans="1:23" x14ac:dyDescent="0.25">
      <c r="A91" t="s">
        <v>917</v>
      </c>
      <c r="B91">
        <v>0</v>
      </c>
      <c r="C91">
        <v>4.2857142857100003E-2</v>
      </c>
      <c r="D91">
        <v>0.1</v>
      </c>
      <c r="E91">
        <v>2.18571428571</v>
      </c>
      <c r="F91">
        <v>1.0571428571399999</v>
      </c>
      <c r="G91">
        <v>2.9285714285699997</v>
      </c>
      <c r="H91">
        <v>0.1</v>
      </c>
      <c r="I91">
        <v>2.85714285714E-2</v>
      </c>
      <c r="J91">
        <v>2.85714285714E-2</v>
      </c>
      <c r="K91">
        <v>0.12857142857100001</v>
      </c>
      <c r="L91">
        <v>0.85714285714299998</v>
      </c>
      <c r="M91">
        <v>8.5714285714299995E-2</v>
      </c>
      <c r="N91">
        <v>2.85714285714E-2</v>
      </c>
      <c r="O91">
        <v>0</v>
      </c>
      <c r="P91">
        <v>2.85714285714E-2</v>
      </c>
      <c r="Q91">
        <v>0.28571428571399998</v>
      </c>
      <c r="R91">
        <v>0.22857142857099999</v>
      </c>
      <c r="S91">
        <v>0.58571428571399997</v>
      </c>
      <c r="T91">
        <v>8.5714285714299995E-2</v>
      </c>
      <c r="U91">
        <v>3.1714285714300003</v>
      </c>
      <c r="V91">
        <v>3.3857142857100002</v>
      </c>
      <c r="W91">
        <v>1.72857142857</v>
      </c>
    </row>
    <row r="92" spans="1:23" x14ac:dyDescent="0.25">
      <c r="A92" t="s">
        <v>918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8.5714285714299995E-2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 x14ac:dyDescent="0.25">
      <c r="A93" t="s">
        <v>919</v>
      </c>
      <c r="B93">
        <v>0</v>
      </c>
      <c r="C93">
        <v>0</v>
      </c>
      <c r="D93">
        <v>0.171428571429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2.85714285714E-2</v>
      </c>
      <c r="R93">
        <v>0</v>
      </c>
      <c r="S93">
        <v>0</v>
      </c>
      <c r="T93">
        <v>0</v>
      </c>
      <c r="U93">
        <v>0</v>
      </c>
      <c r="V93">
        <v>0.38571428571400002</v>
      </c>
      <c r="W93">
        <v>0.82857142857100008</v>
      </c>
    </row>
    <row r="94" spans="1:23" x14ac:dyDescent="0.25">
      <c r="A94" t="s">
        <v>920</v>
      </c>
      <c r="B94">
        <v>0</v>
      </c>
      <c r="C94">
        <v>0</v>
      </c>
      <c r="D94">
        <v>0</v>
      </c>
      <c r="E94">
        <v>0.64285714285700002</v>
      </c>
      <c r="F94">
        <v>0</v>
      </c>
      <c r="G94">
        <v>0</v>
      </c>
      <c r="H94">
        <v>7.1428571428599999E-2</v>
      </c>
      <c r="I94">
        <v>0</v>
      </c>
      <c r="J94">
        <v>1.42857142857E-2</v>
      </c>
      <c r="K94">
        <v>0</v>
      </c>
      <c r="L94">
        <v>0.185714285714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0.157142857143</v>
      </c>
      <c r="T94">
        <v>0</v>
      </c>
      <c r="U94">
        <v>0.6</v>
      </c>
      <c r="V94">
        <v>0</v>
      </c>
      <c r="W94">
        <v>1.07142857143</v>
      </c>
    </row>
    <row r="95" spans="1:23" x14ac:dyDescent="0.25">
      <c r="A95" t="s">
        <v>921</v>
      </c>
      <c r="B95">
        <v>2.85714285714E-2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2.85714285714E-2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4.2857142857100003E-2</v>
      </c>
      <c r="Q95">
        <v>1.42857142857E-2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 x14ac:dyDescent="0.25">
      <c r="A96" t="s">
        <v>922</v>
      </c>
      <c r="B96">
        <v>0.78571428571400004</v>
      </c>
      <c r="C96">
        <v>1.2</v>
      </c>
      <c r="D96">
        <v>0.94285714285700006</v>
      </c>
      <c r="E96">
        <v>0.171428571429</v>
      </c>
      <c r="F96">
        <v>1</v>
      </c>
      <c r="G96">
        <v>0</v>
      </c>
      <c r="H96">
        <v>1.7000000000000002</v>
      </c>
      <c r="I96">
        <v>1.0571428571399999</v>
      </c>
      <c r="J96">
        <v>0.81428571428599994</v>
      </c>
      <c r="K96">
        <v>0.257142857143</v>
      </c>
      <c r="L96">
        <v>0.41428571428599997</v>
      </c>
      <c r="M96">
        <v>0.34285714285699997</v>
      </c>
      <c r="N96">
        <v>1.9285714285700002</v>
      </c>
      <c r="O96">
        <v>2.2857142857100001</v>
      </c>
      <c r="P96">
        <v>1.68571428571</v>
      </c>
      <c r="Q96">
        <v>0.54285714285700004</v>
      </c>
      <c r="R96">
        <v>0.68571428571399995</v>
      </c>
      <c r="S96">
        <v>0.89999999999999991</v>
      </c>
      <c r="T96">
        <v>3.9</v>
      </c>
      <c r="U96">
        <v>0.742857142857</v>
      </c>
      <c r="V96">
        <v>0.70000000000000007</v>
      </c>
      <c r="W96">
        <v>0</v>
      </c>
    </row>
    <row r="97" spans="1:23" x14ac:dyDescent="0.25">
      <c r="A97" t="s">
        <v>923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1.42857142857E-2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 x14ac:dyDescent="0.25">
      <c r="A98" t="s">
        <v>924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0.12857142857100001</v>
      </c>
      <c r="I98">
        <v>0</v>
      </c>
      <c r="J98">
        <v>0</v>
      </c>
      <c r="K98">
        <v>0</v>
      </c>
      <c r="L98">
        <v>0</v>
      </c>
      <c r="M98">
        <v>0.12857142857100001</v>
      </c>
      <c r="N98">
        <v>7.1428571428599999E-2</v>
      </c>
      <c r="O98">
        <v>0.157142857143</v>
      </c>
      <c r="P98">
        <v>5.7142857142899996E-2</v>
      </c>
      <c r="Q98">
        <v>7.1428571428599999E-2</v>
      </c>
      <c r="R98">
        <v>0</v>
      </c>
      <c r="S98">
        <v>0</v>
      </c>
      <c r="T98">
        <v>5.7142857142899996E-2</v>
      </c>
      <c r="U98">
        <v>0</v>
      </c>
      <c r="V98">
        <v>0</v>
      </c>
      <c r="W98">
        <v>0</v>
      </c>
    </row>
    <row r="99" spans="1:23" x14ac:dyDescent="0.25">
      <c r="A99" t="s">
        <v>925</v>
      </c>
      <c r="B99">
        <v>13.542857142900001</v>
      </c>
      <c r="C99">
        <v>9.1857142857100005</v>
      </c>
      <c r="D99">
        <v>2.0142857142900001</v>
      </c>
      <c r="E99">
        <v>0.70000000000000007</v>
      </c>
      <c r="F99">
        <v>0</v>
      </c>
      <c r="G99">
        <v>0.6</v>
      </c>
      <c r="H99">
        <v>14.1857142857</v>
      </c>
      <c r="I99">
        <v>6.4857142857099994</v>
      </c>
      <c r="J99">
        <v>2.0142857142900001</v>
      </c>
      <c r="K99">
        <v>1.6428571428599998</v>
      </c>
      <c r="L99">
        <v>1.9714285714299999</v>
      </c>
      <c r="M99">
        <v>1.27142857143</v>
      </c>
      <c r="N99">
        <v>14.2285714286</v>
      </c>
      <c r="O99">
        <v>12.9</v>
      </c>
      <c r="P99">
        <v>9.9285714285700006</v>
      </c>
      <c r="Q99">
        <v>0.91428571428600003</v>
      </c>
      <c r="R99">
        <v>0.242857142857</v>
      </c>
      <c r="S99">
        <v>0.77142857142900001</v>
      </c>
      <c r="T99">
        <v>8.0142857142899988</v>
      </c>
      <c r="U99">
        <v>2.8000000000000003</v>
      </c>
      <c r="V99">
        <v>0.22857142857099999</v>
      </c>
      <c r="W99">
        <v>0</v>
      </c>
    </row>
    <row r="100" spans="1:23" x14ac:dyDescent="0.25">
      <c r="A100" t="s">
        <v>926</v>
      </c>
      <c r="B100">
        <v>1.5</v>
      </c>
      <c r="C100">
        <v>0.51428571428600001</v>
      </c>
      <c r="D100">
        <v>0.14285714285699999</v>
      </c>
      <c r="E100">
        <v>0</v>
      </c>
      <c r="F100">
        <v>0</v>
      </c>
      <c r="G100">
        <v>0</v>
      </c>
      <c r="H100">
        <v>0.62857142857100001</v>
      </c>
      <c r="I100">
        <v>0.84285714285699997</v>
      </c>
      <c r="J100">
        <v>0.242857142857</v>
      </c>
      <c r="K100">
        <v>0.157142857143</v>
      </c>
      <c r="L100">
        <v>0.70000000000000007</v>
      </c>
      <c r="M100">
        <v>0.14285714285699999</v>
      </c>
      <c r="N100">
        <v>0.3</v>
      </c>
      <c r="O100">
        <v>0.257142857143</v>
      </c>
      <c r="P100">
        <v>0.21428571428600002</v>
      </c>
      <c r="Q100">
        <v>0.14285714285699999</v>
      </c>
      <c r="R100">
        <v>0</v>
      </c>
      <c r="S100">
        <v>0.14285714285699999</v>
      </c>
      <c r="T100">
        <v>3.45714285714</v>
      </c>
      <c r="U100">
        <v>0.42857142857100006</v>
      </c>
      <c r="V100">
        <v>0</v>
      </c>
      <c r="W100">
        <v>0</v>
      </c>
    </row>
    <row r="101" spans="1:23" x14ac:dyDescent="0.25">
      <c r="A101" t="s">
        <v>927</v>
      </c>
      <c r="B101">
        <v>1.42857142857E-2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0.14285714285699999</v>
      </c>
      <c r="I101">
        <v>7.1428571428599999E-2</v>
      </c>
      <c r="J101">
        <v>0</v>
      </c>
      <c r="K101">
        <v>0.51428571428600001</v>
      </c>
      <c r="L101">
        <v>0.94285714285700006</v>
      </c>
      <c r="M101">
        <v>0.44285714285700001</v>
      </c>
      <c r="N101">
        <v>0.2</v>
      </c>
      <c r="O101">
        <v>0.171428571429</v>
      </c>
      <c r="P101">
        <v>0.21428571428600002</v>
      </c>
      <c r="Q101">
        <v>0.114285714286</v>
      </c>
      <c r="R101">
        <v>0.1</v>
      </c>
      <c r="S101">
        <v>0.242857142857</v>
      </c>
      <c r="T101">
        <v>5.7142857142899996E-2</v>
      </c>
      <c r="U101">
        <v>0.47142857142899997</v>
      </c>
      <c r="V101">
        <v>0</v>
      </c>
      <c r="W101">
        <v>0</v>
      </c>
    </row>
    <row r="102" spans="1:23" x14ac:dyDescent="0.25">
      <c r="A102" t="s">
        <v>928</v>
      </c>
      <c r="B102">
        <v>6.3428571428600007</v>
      </c>
      <c r="C102">
        <v>8.0428571428599991</v>
      </c>
      <c r="D102">
        <v>4.0285714285700003</v>
      </c>
      <c r="E102">
        <v>0</v>
      </c>
      <c r="F102">
        <v>0</v>
      </c>
      <c r="G102">
        <v>0</v>
      </c>
      <c r="H102">
        <v>4.8857142857099998</v>
      </c>
      <c r="I102">
        <v>6.1285714285699999</v>
      </c>
      <c r="J102">
        <v>1.11428571429</v>
      </c>
      <c r="K102">
        <v>0.5</v>
      </c>
      <c r="L102">
        <v>0.185714285714</v>
      </c>
      <c r="M102">
        <v>0.61428571428599998</v>
      </c>
      <c r="N102">
        <v>5.8000000000000007</v>
      </c>
      <c r="O102">
        <v>5.4428571428599994</v>
      </c>
      <c r="P102">
        <v>5.7571428571399998</v>
      </c>
      <c r="Q102">
        <v>0.97142857142899997</v>
      </c>
      <c r="R102">
        <v>0.52857142857100003</v>
      </c>
      <c r="S102">
        <v>8.5714285714299995E-2</v>
      </c>
      <c r="T102">
        <v>2.5714285714300003</v>
      </c>
      <c r="U102">
        <v>0.242857142857</v>
      </c>
      <c r="V102">
        <v>0.82857142857100008</v>
      </c>
      <c r="W102">
        <v>0</v>
      </c>
    </row>
    <row r="103" spans="1:23" x14ac:dyDescent="0.25">
      <c r="A103" t="s">
        <v>929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1.42857142857E-2</v>
      </c>
      <c r="N103">
        <v>7.1428571428599999E-2</v>
      </c>
      <c r="O103">
        <v>0</v>
      </c>
      <c r="P103">
        <v>0</v>
      </c>
      <c r="Q103">
        <v>4.2857142857100003E-2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0.51428571428600001</v>
      </c>
    </row>
    <row r="104" spans="1:23" x14ac:dyDescent="0.25">
      <c r="A104" t="s">
        <v>930</v>
      </c>
      <c r="B104">
        <v>1.42857142857E-2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1.42857142857E-2</v>
      </c>
      <c r="I104">
        <v>1.42857142857E-2</v>
      </c>
      <c r="J104">
        <v>0</v>
      </c>
      <c r="K104">
        <v>0</v>
      </c>
      <c r="L104">
        <v>0</v>
      </c>
      <c r="M104">
        <v>0.157142857143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 x14ac:dyDescent="0.25">
      <c r="A105" t="s">
        <v>931</v>
      </c>
      <c r="B105">
        <v>1.3714285714300001</v>
      </c>
      <c r="C105">
        <v>3.6571428571400002</v>
      </c>
      <c r="D105">
        <v>0.78571428571400004</v>
      </c>
      <c r="E105">
        <v>0</v>
      </c>
      <c r="F105">
        <v>0</v>
      </c>
      <c r="G105">
        <v>0</v>
      </c>
      <c r="H105">
        <v>1.9857142857100001</v>
      </c>
      <c r="I105">
        <v>1.77142857143</v>
      </c>
      <c r="J105">
        <v>0.185714285714</v>
      </c>
      <c r="K105">
        <v>6.0714285714300003</v>
      </c>
      <c r="L105">
        <v>5.2</v>
      </c>
      <c r="M105">
        <v>6.7</v>
      </c>
      <c r="N105">
        <v>7.6714285714299999</v>
      </c>
      <c r="O105">
        <v>10.1571428571</v>
      </c>
      <c r="P105">
        <v>10.957142857099999</v>
      </c>
      <c r="Q105">
        <v>5.2</v>
      </c>
      <c r="R105">
        <v>2.2571428571400003</v>
      </c>
      <c r="S105">
        <v>3.2</v>
      </c>
      <c r="T105">
        <v>3.3428571428599998</v>
      </c>
      <c r="U105">
        <v>1.54285714286</v>
      </c>
      <c r="V105">
        <v>1.7999999999999998</v>
      </c>
      <c r="W105">
        <v>1.0285714285700001</v>
      </c>
    </row>
    <row r="106" spans="1:23" x14ac:dyDescent="0.25">
      <c r="A106" t="s">
        <v>932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4.2857142857100003E-2</v>
      </c>
      <c r="N106">
        <v>1.42857142857E-2</v>
      </c>
      <c r="O106">
        <v>0</v>
      </c>
      <c r="P106">
        <v>0</v>
      </c>
      <c r="Q106">
        <v>5.7142857142899996E-2</v>
      </c>
      <c r="R106">
        <v>0.1</v>
      </c>
      <c r="S106">
        <v>0</v>
      </c>
      <c r="T106">
        <v>0</v>
      </c>
      <c r="U106">
        <v>0</v>
      </c>
      <c r="V106">
        <v>0</v>
      </c>
      <c r="W106">
        <v>0</v>
      </c>
    </row>
    <row r="107" spans="1:23" x14ac:dyDescent="0.25">
      <c r="A107" t="s">
        <v>933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0.8714285714290001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 x14ac:dyDescent="0.25">
      <c r="A108" t="s">
        <v>934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1.42857142857E-2</v>
      </c>
      <c r="L108">
        <v>0</v>
      </c>
      <c r="M108">
        <v>5.7142857142899996E-2</v>
      </c>
      <c r="N108">
        <v>0</v>
      </c>
      <c r="O108">
        <v>0</v>
      </c>
      <c r="P108">
        <v>1.42857142857E-2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 x14ac:dyDescent="0.25">
      <c r="A109" t="s">
        <v>935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4.2857142857100003E-2</v>
      </c>
      <c r="N109">
        <v>0</v>
      </c>
      <c r="O109">
        <v>0</v>
      </c>
      <c r="P109">
        <v>0</v>
      </c>
      <c r="Q109">
        <v>1.42857142857E-2</v>
      </c>
      <c r="R109">
        <v>0</v>
      </c>
      <c r="S109">
        <v>0</v>
      </c>
      <c r="T109">
        <v>0</v>
      </c>
      <c r="U109">
        <v>0</v>
      </c>
      <c r="V109">
        <v>4.2857142857100003E-2</v>
      </c>
      <c r="W109">
        <v>0</v>
      </c>
    </row>
    <row r="110" spans="1:23" x14ac:dyDescent="0.25">
      <c r="A110" t="s">
        <v>936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8.5714285714299995E-2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8.5714285714299995E-2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 x14ac:dyDescent="0.25">
      <c r="A111" t="s">
        <v>937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2.85714285714E-2</v>
      </c>
      <c r="I111">
        <v>0</v>
      </c>
      <c r="J111">
        <v>0</v>
      </c>
      <c r="K111">
        <v>8.5714285714299995E-2</v>
      </c>
      <c r="L111">
        <v>0.171428571429</v>
      </c>
      <c r="M111">
        <v>0.3</v>
      </c>
      <c r="N111">
        <v>0</v>
      </c>
      <c r="O111">
        <v>0</v>
      </c>
      <c r="P111">
        <v>0</v>
      </c>
      <c r="Q111">
        <v>0.185714285714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 x14ac:dyDescent="0.25">
      <c r="A112" t="s">
        <v>938</v>
      </c>
      <c r="B112">
        <v>0</v>
      </c>
      <c r="C112">
        <v>0</v>
      </c>
      <c r="D112">
        <v>1.42857142857E-2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</row>
    <row r="113" spans="1:23" x14ac:dyDescent="0.25">
      <c r="A113" t="s">
        <v>939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0.242857142857</v>
      </c>
      <c r="L113">
        <v>0.55714285714300005</v>
      </c>
      <c r="M113">
        <v>0.35714285714299998</v>
      </c>
      <c r="N113">
        <v>0</v>
      </c>
      <c r="O113">
        <v>0</v>
      </c>
      <c r="P113">
        <v>1.42857142857E-2</v>
      </c>
      <c r="Q113">
        <v>0.12857142857100001</v>
      </c>
      <c r="R113">
        <v>0</v>
      </c>
      <c r="S113">
        <v>0</v>
      </c>
      <c r="T113">
        <v>0</v>
      </c>
      <c r="U113">
        <v>0</v>
      </c>
      <c r="V113">
        <v>0.14285714285699999</v>
      </c>
      <c r="W113">
        <v>1.27142857143</v>
      </c>
    </row>
    <row r="114" spans="1:23" x14ac:dyDescent="0.25">
      <c r="A114" t="s">
        <v>940</v>
      </c>
      <c r="B114">
        <v>0</v>
      </c>
      <c r="C114">
        <v>2.85714285714E-2</v>
      </c>
      <c r="D114">
        <v>0</v>
      </c>
      <c r="E114">
        <v>0</v>
      </c>
      <c r="F114">
        <v>0</v>
      </c>
      <c r="G114">
        <v>0</v>
      </c>
      <c r="H114">
        <v>7.1428571428599999E-2</v>
      </c>
      <c r="I114">
        <v>0.242857142857</v>
      </c>
      <c r="J114">
        <v>0</v>
      </c>
      <c r="K114">
        <v>4.2857142857100003E-2</v>
      </c>
      <c r="L114">
        <v>0</v>
      </c>
      <c r="M114">
        <v>8.5714285714299995E-2</v>
      </c>
      <c r="N114">
        <v>1.11428571429</v>
      </c>
      <c r="O114">
        <v>1.0285714285700001</v>
      </c>
      <c r="P114">
        <v>0.67142857142900003</v>
      </c>
      <c r="Q114">
        <v>5.7142857142899996E-2</v>
      </c>
      <c r="R114">
        <v>0.34285714285699997</v>
      </c>
      <c r="S114">
        <v>0</v>
      </c>
      <c r="T114">
        <v>0.21428571428600002</v>
      </c>
      <c r="U114">
        <v>0</v>
      </c>
      <c r="V114">
        <v>0</v>
      </c>
      <c r="W114">
        <v>0</v>
      </c>
    </row>
    <row r="115" spans="1:23" x14ac:dyDescent="0.25">
      <c r="A115" t="s">
        <v>941</v>
      </c>
      <c r="B115">
        <v>0</v>
      </c>
      <c r="C115">
        <v>5.7142857142899996E-2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0.14285714285699999</v>
      </c>
      <c r="O115">
        <v>0.1</v>
      </c>
      <c r="P115">
        <v>0.14285714285699999</v>
      </c>
      <c r="Q115">
        <v>0</v>
      </c>
      <c r="R115">
        <v>0</v>
      </c>
      <c r="S115">
        <v>0</v>
      </c>
      <c r="T115">
        <v>2.85714285714E-2</v>
      </c>
      <c r="U115">
        <v>0</v>
      </c>
      <c r="V115">
        <v>0</v>
      </c>
      <c r="W115">
        <v>0</v>
      </c>
    </row>
    <row r="116" spans="1:23" x14ac:dyDescent="0.25">
      <c r="A116" t="s">
        <v>942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4.2857142857100003E-2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</row>
    <row r="117" spans="1:23" x14ac:dyDescent="0.25">
      <c r="A117" t="s">
        <v>943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5.7142857142899996E-2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0.57142857142899994</v>
      </c>
    </row>
    <row r="118" spans="1:23" x14ac:dyDescent="0.25">
      <c r="A118" t="s">
        <v>944</v>
      </c>
      <c r="B118">
        <v>4.2857142857100003E-2</v>
      </c>
      <c r="C118">
        <v>2.85714285714E-2</v>
      </c>
      <c r="D118">
        <v>0.12857142857100001</v>
      </c>
      <c r="E118">
        <v>0</v>
      </c>
      <c r="F118">
        <v>0</v>
      </c>
      <c r="G118">
        <v>0</v>
      </c>
      <c r="H118">
        <v>1.42857142857E-2</v>
      </c>
      <c r="I118">
        <v>0</v>
      </c>
      <c r="J118">
        <v>0</v>
      </c>
      <c r="K118">
        <v>4.2857142857100003E-2</v>
      </c>
      <c r="L118">
        <v>0.12857142857100001</v>
      </c>
      <c r="M118">
        <v>0.42857142857100006</v>
      </c>
      <c r="N118">
        <v>0.157142857143</v>
      </c>
      <c r="O118">
        <v>8.5714285714299995E-2</v>
      </c>
      <c r="P118">
        <v>2.85714285714E-2</v>
      </c>
      <c r="Q118">
        <v>0.44285714285700001</v>
      </c>
      <c r="R118">
        <v>0.314285714286</v>
      </c>
      <c r="S118">
        <v>0</v>
      </c>
      <c r="T118">
        <v>0.12857142857100001</v>
      </c>
      <c r="U118">
        <v>0</v>
      </c>
      <c r="V118">
        <v>0</v>
      </c>
      <c r="W118">
        <v>0</v>
      </c>
    </row>
    <row r="119" spans="1:23" x14ac:dyDescent="0.25">
      <c r="A119" t="s">
        <v>945</v>
      </c>
      <c r="B119">
        <v>0</v>
      </c>
      <c r="C119">
        <v>0</v>
      </c>
      <c r="D119">
        <v>0.185714285714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0.95714285714300007</v>
      </c>
      <c r="O119">
        <v>1.34285714286</v>
      </c>
      <c r="P119">
        <v>0.77142857142900001</v>
      </c>
      <c r="Q119">
        <v>0</v>
      </c>
      <c r="R119">
        <v>0</v>
      </c>
      <c r="S119">
        <v>0</v>
      </c>
      <c r="T119">
        <v>0.28571428571399998</v>
      </c>
      <c r="U119">
        <v>0</v>
      </c>
      <c r="V119">
        <v>0</v>
      </c>
      <c r="W119">
        <v>0</v>
      </c>
    </row>
    <row r="120" spans="1:23" x14ac:dyDescent="0.25">
      <c r="A120" t="s">
        <v>946</v>
      </c>
      <c r="B120">
        <v>1.42857142857E-2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</row>
    <row r="121" spans="1:23" x14ac:dyDescent="0.25">
      <c r="A121" t="s">
        <v>947</v>
      </c>
      <c r="B121">
        <v>0</v>
      </c>
      <c r="C121">
        <v>5.7142857142899996E-2</v>
      </c>
      <c r="D121">
        <v>0.257142857143</v>
      </c>
      <c r="E121">
        <v>0</v>
      </c>
      <c r="F121">
        <v>0.64285714285700002</v>
      </c>
      <c r="G121">
        <v>0</v>
      </c>
      <c r="H121">
        <v>8.5714285714299995E-2</v>
      </c>
      <c r="I121">
        <v>7.1428571428599999E-2</v>
      </c>
      <c r="J121">
        <v>0</v>
      </c>
      <c r="K121">
        <v>0.2</v>
      </c>
      <c r="L121">
        <v>0</v>
      </c>
      <c r="M121">
        <v>0</v>
      </c>
      <c r="N121">
        <v>0.35714285714299998</v>
      </c>
      <c r="O121">
        <v>0.171428571429</v>
      </c>
      <c r="P121">
        <v>0.314285714286</v>
      </c>
      <c r="Q121">
        <v>4.2857142857100003E-2</v>
      </c>
      <c r="R121">
        <v>0</v>
      </c>
      <c r="S121">
        <v>0</v>
      </c>
      <c r="T121">
        <v>0.32857142857099997</v>
      </c>
      <c r="U121">
        <v>0</v>
      </c>
      <c r="V121">
        <v>0.2</v>
      </c>
      <c r="W121">
        <v>0</v>
      </c>
    </row>
    <row r="122" spans="1:23" x14ac:dyDescent="0.25">
      <c r="A122" t="s">
        <v>948</v>
      </c>
      <c r="B122">
        <v>0</v>
      </c>
      <c r="C122">
        <v>0</v>
      </c>
      <c r="D122">
        <v>8.5714285714299995E-2</v>
      </c>
      <c r="E122">
        <v>0.70000000000000007</v>
      </c>
      <c r="F122">
        <v>0</v>
      </c>
      <c r="G122">
        <v>0</v>
      </c>
      <c r="H122">
        <v>1.42857142857E-2</v>
      </c>
      <c r="I122">
        <v>5.7142857142899996E-2</v>
      </c>
      <c r="J122">
        <v>0</v>
      </c>
      <c r="K122">
        <v>1.5142857142899999</v>
      </c>
      <c r="L122">
        <v>0.95714285714300007</v>
      </c>
      <c r="M122">
        <v>0.72857142857099999</v>
      </c>
      <c r="N122">
        <v>5.7142857142899996E-2</v>
      </c>
      <c r="O122">
        <v>0</v>
      </c>
      <c r="P122">
        <v>1.42857142857E-2</v>
      </c>
      <c r="Q122">
        <v>0.85714285714299998</v>
      </c>
      <c r="R122">
        <v>2.3428571428600002</v>
      </c>
      <c r="S122">
        <v>0.8714285714290001</v>
      </c>
      <c r="T122">
        <v>7.1428571428599999E-2</v>
      </c>
      <c r="U122">
        <v>0.68571428571399995</v>
      </c>
      <c r="V122">
        <v>0.45714285714300001</v>
      </c>
      <c r="W122">
        <v>0</v>
      </c>
    </row>
    <row r="123" spans="1:23" x14ac:dyDescent="0.25">
      <c r="A123" t="s">
        <v>949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0.22857142857099999</v>
      </c>
      <c r="T123">
        <v>4.2857142857100003E-2</v>
      </c>
      <c r="U123">
        <v>0</v>
      </c>
      <c r="V123">
        <v>0</v>
      </c>
      <c r="W123">
        <v>0</v>
      </c>
    </row>
    <row r="124" spans="1:23" x14ac:dyDescent="0.25">
      <c r="A124" t="s">
        <v>950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1.42857142857E-2</v>
      </c>
      <c r="P124">
        <v>2.85714285714E-2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</row>
    <row r="125" spans="1:23" x14ac:dyDescent="0.25">
      <c r="A125" t="s">
        <v>951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0.1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</row>
    <row r="126" spans="1:23" x14ac:dyDescent="0.25">
      <c r="A126" t="s">
        <v>952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0.257142857143</v>
      </c>
      <c r="L126">
        <v>0.171428571429</v>
      </c>
      <c r="M126">
        <v>0.27142857142900001</v>
      </c>
      <c r="N126">
        <v>0</v>
      </c>
      <c r="O126">
        <v>0</v>
      </c>
      <c r="P126">
        <v>0</v>
      </c>
      <c r="Q126">
        <v>0.257142857143</v>
      </c>
      <c r="R126">
        <v>0.12857142857100001</v>
      </c>
      <c r="S126">
        <v>0.4</v>
      </c>
      <c r="T126">
        <v>0</v>
      </c>
      <c r="U126">
        <v>0</v>
      </c>
      <c r="V126">
        <v>0.22857142857099999</v>
      </c>
      <c r="W126">
        <v>0.34285714285699997</v>
      </c>
    </row>
    <row r="127" spans="1:23" x14ac:dyDescent="0.25">
      <c r="A127" t="s">
        <v>953</v>
      </c>
      <c r="B127">
        <v>0</v>
      </c>
      <c r="C127">
        <v>0</v>
      </c>
      <c r="D127">
        <v>4.2857142857100003E-2</v>
      </c>
      <c r="E127">
        <v>0.54285714285700004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0.34285714285699997</v>
      </c>
      <c r="L127">
        <v>0.34285714285699997</v>
      </c>
      <c r="M127">
        <v>0.28571428571399998</v>
      </c>
      <c r="N127">
        <v>2.85714285714E-2</v>
      </c>
      <c r="O127">
        <v>1.42857142857E-2</v>
      </c>
      <c r="P127">
        <v>0</v>
      </c>
      <c r="Q127">
        <v>0.242857142857</v>
      </c>
      <c r="R127">
        <v>0.52857142857100003</v>
      </c>
      <c r="S127">
        <v>0</v>
      </c>
      <c r="T127">
        <v>1.42857142857E-2</v>
      </c>
      <c r="U127">
        <v>0</v>
      </c>
      <c r="V127">
        <v>0</v>
      </c>
      <c r="W127">
        <v>0</v>
      </c>
    </row>
    <row r="128" spans="1:23" x14ac:dyDescent="0.25">
      <c r="A128" t="s">
        <v>954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4.2857142857100003E-2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</row>
    <row r="129" spans="1:23" x14ac:dyDescent="0.25">
      <c r="A129" t="s">
        <v>955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4.2857142857100003E-2</v>
      </c>
      <c r="L129">
        <v>0</v>
      </c>
      <c r="M129">
        <v>0.1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</row>
    <row r="130" spans="1:23" x14ac:dyDescent="0.25">
      <c r="A130" t="s">
        <v>956</v>
      </c>
      <c r="B130">
        <v>0</v>
      </c>
      <c r="C130">
        <v>2.85714285714E-2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2.85714285714E-2</v>
      </c>
      <c r="Q130">
        <v>0</v>
      </c>
      <c r="R130">
        <v>0</v>
      </c>
      <c r="S130">
        <v>0</v>
      </c>
      <c r="T130">
        <v>5.7142857142899996E-2</v>
      </c>
      <c r="U130">
        <v>0</v>
      </c>
      <c r="V130">
        <v>0.12857142857100001</v>
      </c>
      <c r="W130">
        <v>0</v>
      </c>
    </row>
    <row r="131" spans="1:23" x14ac:dyDescent="0.25">
      <c r="A131" t="s">
        <v>957</v>
      </c>
      <c r="B131">
        <v>4.2857142857100003E-2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2.85714285714E-2</v>
      </c>
      <c r="I131">
        <v>0</v>
      </c>
      <c r="J131">
        <v>0</v>
      </c>
      <c r="K131">
        <v>0.171428571429</v>
      </c>
      <c r="L131">
        <v>7.1428571428599999E-2</v>
      </c>
      <c r="M131">
        <v>0.12857142857100001</v>
      </c>
      <c r="N131">
        <v>4.2857142857100003E-2</v>
      </c>
      <c r="O131">
        <v>1.42857142857E-2</v>
      </c>
      <c r="P131">
        <v>0</v>
      </c>
      <c r="Q131">
        <v>0.41428571428599997</v>
      </c>
      <c r="R131">
        <v>1.0142857142900001</v>
      </c>
      <c r="S131">
        <v>1.2428571428599999</v>
      </c>
      <c r="T131">
        <v>0</v>
      </c>
      <c r="U131">
        <v>0.67142857142900003</v>
      </c>
      <c r="V131">
        <v>1.3571428571399999</v>
      </c>
      <c r="W131">
        <v>0</v>
      </c>
    </row>
    <row r="132" spans="1:23" x14ac:dyDescent="0.25">
      <c r="A132" t="s">
        <v>958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0.185714285714</v>
      </c>
      <c r="L132">
        <v>0.185714285714</v>
      </c>
      <c r="M132">
        <v>0.42857142857100006</v>
      </c>
      <c r="N132">
        <v>1.42857142857E-2</v>
      </c>
      <c r="O132">
        <v>0</v>
      </c>
      <c r="P132">
        <v>1.42857142857E-2</v>
      </c>
      <c r="Q132">
        <v>0.45714285714300001</v>
      </c>
      <c r="R132">
        <v>5.7142857142899996E-2</v>
      </c>
      <c r="S132">
        <v>0.27142857142900001</v>
      </c>
      <c r="T132">
        <v>1.42857142857E-2</v>
      </c>
      <c r="U132">
        <v>0.52857142857100003</v>
      </c>
      <c r="V132">
        <v>0.22857142857099999</v>
      </c>
      <c r="W132">
        <v>0.71428571428599996</v>
      </c>
    </row>
    <row r="133" spans="1:23" x14ac:dyDescent="0.25">
      <c r="A133" t="s">
        <v>959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4.2857142857100003E-2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</row>
    <row r="134" spans="1:23" x14ac:dyDescent="0.25">
      <c r="A134" t="s">
        <v>960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0.114285714286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</row>
    <row r="135" spans="1:23" x14ac:dyDescent="0.25">
      <c r="A135" t="s">
        <v>961</v>
      </c>
      <c r="B135">
        <v>1.42857142857E-2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7.1428571428599999E-2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</row>
    <row r="136" spans="1:23" x14ac:dyDescent="0.25">
      <c r="A136" t="s">
        <v>962</v>
      </c>
      <c r="B136">
        <v>1.42857142857E-2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</row>
    <row r="137" spans="1:23" x14ac:dyDescent="0.25">
      <c r="A137" t="s">
        <v>963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5.7142857142899996E-2</v>
      </c>
      <c r="I137">
        <v>0</v>
      </c>
      <c r="J137">
        <v>0</v>
      </c>
      <c r="K137">
        <v>7.1428571428599999E-2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</row>
    <row r="138" spans="1:23" x14ac:dyDescent="0.25">
      <c r="A138" t="s">
        <v>964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0.1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0.21428571428600002</v>
      </c>
      <c r="R138">
        <v>2.85714285714E-2</v>
      </c>
      <c r="S138">
        <v>0</v>
      </c>
      <c r="T138">
        <v>0</v>
      </c>
      <c r="U138">
        <v>0.68571428571399995</v>
      </c>
      <c r="V138">
        <v>0</v>
      </c>
      <c r="W138">
        <v>0</v>
      </c>
    </row>
    <row r="139" spans="1:23" x14ac:dyDescent="0.25">
      <c r="A139" t="s">
        <v>965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0.1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4.2857142857100003E-2</v>
      </c>
      <c r="U139">
        <v>0</v>
      </c>
      <c r="V139">
        <v>0</v>
      </c>
      <c r="W139">
        <v>0</v>
      </c>
    </row>
    <row r="140" spans="1:23" x14ac:dyDescent="0.25">
      <c r="A140" t="s">
        <v>966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1.42857142857E-2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5.7142857142899996E-2</v>
      </c>
      <c r="U140">
        <v>0</v>
      </c>
      <c r="V140">
        <v>0</v>
      </c>
      <c r="W140">
        <v>0</v>
      </c>
    </row>
    <row r="141" spans="1:23" x14ac:dyDescent="0.25">
      <c r="A141" t="s">
        <v>967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1.42857142857E-2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0.28571428571399998</v>
      </c>
      <c r="V141">
        <v>0</v>
      </c>
      <c r="W141">
        <v>0</v>
      </c>
    </row>
    <row r="142" spans="1:23" x14ac:dyDescent="0.25">
      <c r="A142" t="s">
        <v>968</v>
      </c>
      <c r="B142">
        <v>0</v>
      </c>
      <c r="C142">
        <v>0</v>
      </c>
      <c r="D142">
        <v>5.7142857142899996E-2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1.42857142857E-2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</row>
    <row r="143" spans="1:23" x14ac:dyDescent="0.25">
      <c r="A143" t="s">
        <v>969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0.14285714285699999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</row>
    <row r="144" spans="1:23" x14ac:dyDescent="0.25">
      <c r="A144" t="s">
        <v>970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2.85714285714E-2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1.42857142857E-2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</row>
    <row r="145" spans="1:23" x14ac:dyDescent="0.25">
      <c r="A145" t="s">
        <v>971</v>
      </c>
      <c r="B145">
        <v>0</v>
      </c>
      <c r="C145">
        <v>0</v>
      </c>
      <c r="D145">
        <v>0.1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1.42857142857E-2</v>
      </c>
      <c r="L145">
        <v>0</v>
      </c>
      <c r="M145">
        <v>0.114285714286</v>
      </c>
      <c r="N145">
        <v>7.1428571428599999E-2</v>
      </c>
      <c r="O145">
        <v>2.85714285714E-2</v>
      </c>
      <c r="P145">
        <v>2.85714285714E-2</v>
      </c>
      <c r="Q145">
        <v>0.185714285714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</row>
    <row r="146" spans="1:23" x14ac:dyDescent="0.25">
      <c r="A146" t="s">
        <v>972</v>
      </c>
      <c r="B146">
        <v>0</v>
      </c>
      <c r="C146">
        <v>1.42857142857E-2</v>
      </c>
      <c r="D146">
        <v>0</v>
      </c>
      <c r="E146">
        <v>0</v>
      </c>
      <c r="F146">
        <v>0</v>
      </c>
      <c r="G146">
        <v>0</v>
      </c>
      <c r="H146">
        <v>0.14285714285699999</v>
      </c>
      <c r="I146">
        <v>0</v>
      </c>
      <c r="J146">
        <v>0</v>
      </c>
      <c r="K146">
        <v>0</v>
      </c>
      <c r="L146">
        <v>0.185714285714</v>
      </c>
      <c r="M146">
        <v>0.14285714285699999</v>
      </c>
      <c r="N146">
        <v>0.21428571428600002</v>
      </c>
      <c r="O146">
        <v>1.42857142857E-2</v>
      </c>
      <c r="P146">
        <v>1.42857142857E-2</v>
      </c>
      <c r="Q146">
        <v>0.1</v>
      </c>
      <c r="R146">
        <v>0.42857142857100006</v>
      </c>
      <c r="S146">
        <v>0</v>
      </c>
      <c r="T146">
        <v>0</v>
      </c>
      <c r="U146">
        <v>0</v>
      </c>
      <c r="V146">
        <v>0</v>
      </c>
      <c r="W146">
        <v>0</v>
      </c>
    </row>
    <row r="147" spans="1:23" x14ac:dyDescent="0.25">
      <c r="A147" t="s">
        <v>973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5.7142857142899996E-2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2.85714285714E-2</v>
      </c>
      <c r="U147">
        <v>0</v>
      </c>
      <c r="V147">
        <v>0</v>
      </c>
      <c r="W147">
        <v>0</v>
      </c>
    </row>
    <row r="148" spans="1:23" x14ac:dyDescent="0.25">
      <c r="A148" t="s">
        <v>974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1.42857142857E-2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</row>
    <row r="149" spans="1:23" x14ac:dyDescent="0.25">
      <c r="A149" t="s">
        <v>975</v>
      </c>
      <c r="B149">
        <v>0.2</v>
      </c>
      <c r="C149">
        <v>7.1428571428599999E-2</v>
      </c>
      <c r="D149">
        <v>0.58571428571399997</v>
      </c>
      <c r="E149">
        <v>3.04285714286</v>
      </c>
      <c r="F149">
        <v>1.5</v>
      </c>
      <c r="G149">
        <v>0.8714285714290001</v>
      </c>
      <c r="H149">
        <v>4.2857142857100003E-2</v>
      </c>
      <c r="I149">
        <v>4.2857142857100003E-2</v>
      </c>
      <c r="J149">
        <v>1.2</v>
      </c>
      <c r="K149">
        <v>0.51428571428600001</v>
      </c>
      <c r="L149">
        <v>0.314285714286</v>
      </c>
      <c r="M149">
        <v>5.7142857142899996E-2</v>
      </c>
      <c r="N149">
        <v>1.42857142857E-2</v>
      </c>
      <c r="O149">
        <v>4.2857142857100003E-2</v>
      </c>
      <c r="P149">
        <v>1.42857142857E-2</v>
      </c>
      <c r="Q149">
        <v>0.37142857142899999</v>
      </c>
      <c r="R149">
        <v>0</v>
      </c>
      <c r="S149">
        <v>0.55714285714300005</v>
      </c>
      <c r="T149">
        <v>0.68571428571399995</v>
      </c>
      <c r="U149">
        <v>0.4</v>
      </c>
      <c r="V149">
        <v>0.34285714285699997</v>
      </c>
      <c r="W149">
        <v>1.0142857142900001</v>
      </c>
    </row>
    <row r="150" spans="1:23" x14ac:dyDescent="0.25">
      <c r="A150" t="s">
        <v>976</v>
      </c>
      <c r="B150">
        <v>0</v>
      </c>
      <c r="C150">
        <v>0</v>
      </c>
      <c r="D150">
        <v>0</v>
      </c>
      <c r="E150">
        <v>0</v>
      </c>
      <c r="F150">
        <v>0.41428571428599997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</row>
    <row r="151" spans="1:23" x14ac:dyDescent="0.25">
      <c r="A151" t="s">
        <v>977</v>
      </c>
      <c r="B151">
        <v>0.242857142857</v>
      </c>
      <c r="C151">
        <v>0.14285714285699999</v>
      </c>
      <c r="D151">
        <v>0.41428571428599997</v>
      </c>
      <c r="E151">
        <v>0</v>
      </c>
      <c r="F151">
        <v>0</v>
      </c>
      <c r="G151">
        <v>0</v>
      </c>
      <c r="H151">
        <v>0.47142857142899997</v>
      </c>
      <c r="I151">
        <v>0.257142857143</v>
      </c>
      <c r="J151">
        <v>0.6</v>
      </c>
      <c r="K151">
        <v>1.42857142857E-2</v>
      </c>
      <c r="L151">
        <v>0</v>
      </c>
      <c r="M151">
        <v>0</v>
      </c>
      <c r="N151">
        <v>5.7142857142899996E-2</v>
      </c>
      <c r="O151">
        <v>5.7142857142899996E-2</v>
      </c>
      <c r="P151">
        <v>0.157142857143</v>
      </c>
      <c r="Q151">
        <v>0.28571428571399998</v>
      </c>
      <c r="R151">
        <v>0.1</v>
      </c>
      <c r="S151">
        <v>0.171428571429</v>
      </c>
      <c r="T151">
        <v>0.37142857142899999</v>
      </c>
      <c r="U151">
        <v>0</v>
      </c>
      <c r="V151">
        <v>0</v>
      </c>
      <c r="W151">
        <v>0</v>
      </c>
    </row>
    <row r="152" spans="1:23" x14ac:dyDescent="0.25">
      <c r="A152" t="s">
        <v>978</v>
      </c>
      <c r="B152">
        <v>5.7142857142899996E-2</v>
      </c>
      <c r="C152">
        <v>7.1428571428599999E-2</v>
      </c>
      <c r="D152">
        <v>0.171428571429</v>
      </c>
      <c r="E152">
        <v>0</v>
      </c>
      <c r="F152">
        <v>0</v>
      </c>
      <c r="G152">
        <v>0</v>
      </c>
      <c r="H152">
        <v>2.85714285714E-2</v>
      </c>
      <c r="I152">
        <v>2.85714285714E-2</v>
      </c>
      <c r="J152">
        <v>0.314285714286</v>
      </c>
      <c r="K152">
        <v>0.12857142857100001</v>
      </c>
      <c r="L152">
        <v>0</v>
      </c>
      <c r="M152">
        <v>0.185714285714</v>
      </c>
      <c r="N152">
        <v>2.85714285714E-2</v>
      </c>
      <c r="O152">
        <v>8.5714285714299995E-2</v>
      </c>
      <c r="P152">
        <v>1.42857142857E-2</v>
      </c>
      <c r="Q152">
        <v>0</v>
      </c>
      <c r="R152">
        <v>0</v>
      </c>
      <c r="S152">
        <v>0.1</v>
      </c>
      <c r="T152">
        <v>8.5714285714299995E-2</v>
      </c>
      <c r="U152">
        <v>0.57142857142899994</v>
      </c>
      <c r="V152">
        <v>0</v>
      </c>
      <c r="W152">
        <v>0.38571428571400002</v>
      </c>
    </row>
    <row r="153" spans="1:23" x14ac:dyDescent="0.25">
      <c r="A153" t="s">
        <v>979</v>
      </c>
      <c r="B153">
        <v>0.12857142857100001</v>
      </c>
      <c r="C153">
        <v>8.5714285714299995E-2</v>
      </c>
      <c r="D153">
        <v>1.5285714285700001</v>
      </c>
      <c r="E153">
        <v>2.2428571428600002</v>
      </c>
      <c r="F153">
        <v>5.6142857142900002</v>
      </c>
      <c r="G153">
        <v>4</v>
      </c>
      <c r="H153">
        <v>4.2857142857100003E-2</v>
      </c>
      <c r="I153">
        <v>1.42857142857E-2</v>
      </c>
      <c r="J153">
        <v>0</v>
      </c>
      <c r="K153">
        <v>0.8714285714290001</v>
      </c>
      <c r="L153">
        <v>0.61428571428599998</v>
      </c>
      <c r="M153">
        <v>0.61428571428599998</v>
      </c>
      <c r="N153">
        <v>1.42857142857E-2</v>
      </c>
      <c r="O153">
        <v>2.85714285714E-2</v>
      </c>
      <c r="P153">
        <v>0</v>
      </c>
      <c r="Q153">
        <v>0.257142857143</v>
      </c>
      <c r="R153">
        <v>1.3</v>
      </c>
      <c r="S153">
        <v>2.3285714285700001</v>
      </c>
      <c r="T153">
        <v>0.1</v>
      </c>
      <c r="U153">
        <v>1.5857142857099999</v>
      </c>
      <c r="V153">
        <v>2.6142857142899998</v>
      </c>
      <c r="W153">
        <v>3.3714285714299996</v>
      </c>
    </row>
    <row r="154" spans="1:23" x14ac:dyDescent="0.25">
      <c r="A154" t="s">
        <v>980</v>
      </c>
      <c r="B154">
        <v>0</v>
      </c>
      <c r="C154">
        <v>1.42857142857E-2</v>
      </c>
      <c r="D154">
        <v>0.12857142857100001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5.7142857142899996E-2</v>
      </c>
      <c r="R154">
        <v>0</v>
      </c>
      <c r="S154">
        <v>0</v>
      </c>
      <c r="T154">
        <v>1.42857142857E-2</v>
      </c>
      <c r="U154">
        <v>0</v>
      </c>
      <c r="V154">
        <v>0</v>
      </c>
      <c r="W154">
        <v>0</v>
      </c>
    </row>
    <row r="155" spans="1:23" x14ac:dyDescent="0.25">
      <c r="A155" t="s">
        <v>981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0.1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</row>
    <row r="156" spans="1:23" x14ac:dyDescent="0.25">
      <c r="A156" t="s">
        <v>982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1.42857142857E-2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</row>
    <row r="157" spans="1:23" x14ac:dyDescent="0.25">
      <c r="A157" t="s">
        <v>983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4.2857142857100003E-2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</row>
    <row r="158" spans="1:23" x14ac:dyDescent="0.25">
      <c r="A158" t="s">
        <v>984</v>
      </c>
      <c r="B158">
        <v>2.85714285714E-2</v>
      </c>
      <c r="C158">
        <v>4.2857142857100003E-2</v>
      </c>
      <c r="D158">
        <v>0.44285714285700001</v>
      </c>
      <c r="E158">
        <v>0</v>
      </c>
      <c r="F158">
        <v>0</v>
      </c>
      <c r="G158">
        <v>2.1571428571400002</v>
      </c>
      <c r="H158">
        <v>0</v>
      </c>
      <c r="I158">
        <v>2.85714285714E-2</v>
      </c>
      <c r="J158">
        <v>0.32857142857099997</v>
      </c>
      <c r="K158">
        <v>0</v>
      </c>
      <c r="L158">
        <v>0.37142857142899999</v>
      </c>
      <c r="M158">
        <v>0.22857142857099999</v>
      </c>
      <c r="N158">
        <v>0</v>
      </c>
      <c r="O158">
        <v>0</v>
      </c>
      <c r="P158">
        <v>0</v>
      </c>
      <c r="Q158">
        <v>0.185714285714</v>
      </c>
      <c r="R158">
        <v>0.62857142857100001</v>
      </c>
      <c r="S158">
        <v>1.15714285714</v>
      </c>
      <c r="T158">
        <v>5.7142857142899996E-2</v>
      </c>
      <c r="U158">
        <v>0.55714285714300005</v>
      </c>
      <c r="V158">
        <v>0</v>
      </c>
      <c r="W158">
        <v>1.0857142857099999</v>
      </c>
    </row>
    <row r="159" spans="1:23" x14ac:dyDescent="0.25">
      <c r="A159" t="s">
        <v>985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0.114285714286</v>
      </c>
      <c r="R159">
        <v>0.3</v>
      </c>
      <c r="S159">
        <v>0</v>
      </c>
      <c r="T159">
        <v>0</v>
      </c>
      <c r="U159">
        <v>0</v>
      </c>
      <c r="V159">
        <v>0</v>
      </c>
      <c r="W159">
        <v>0</v>
      </c>
    </row>
    <row r="160" spans="1:23" x14ac:dyDescent="0.25">
      <c r="A160" t="s">
        <v>986</v>
      </c>
      <c r="B160">
        <v>5.7142857142899996E-2</v>
      </c>
      <c r="C160">
        <v>0</v>
      </c>
      <c r="D160">
        <v>0.185714285714</v>
      </c>
      <c r="E160">
        <v>2.1999999999999997</v>
      </c>
      <c r="F160">
        <v>0.97142857142899997</v>
      </c>
      <c r="G160">
        <v>4.4857142857099994</v>
      </c>
      <c r="H160">
        <v>0</v>
      </c>
      <c r="I160">
        <v>0</v>
      </c>
      <c r="J160">
        <v>8.5714285714299995E-2</v>
      </c>
      <c r="K160">
        <v>5.7142857142899996E-2</v>
      </c>
      <c r="L160">
        <v>0.52857142857100003</v>
      </c>
      <c r="M160">
        <v>0.22857142857099999</v>
      </c>
      <c r="N160">
        <v>1.42857142857E-2</v>
      </c>
      <c r="O160">
        <v>1.42857142857E-2</v>
      </c>
      <c r="P160">
        <v>0</v>
      </c>
      <c r="Q160">
        <v>0</v>
      </c>
      <c r="R160">
        <v>1.45714285714</v>
      </c>
      <c r="S160">
        <v>0.52857142857100003</v>
      </c>
      <c r="T160">
        <v>0.242857142857</v>
      </c>
      <c r="U160">
        <v>1.0999999999999999</v>
      </c>
      <c r="V160">
        <v>1.8571428571400002</v>
      </c>
      <c r="W160">
        <v>0</v>
      </c>
    </row>
    <row r="161" spans="1:23" x14ac:dyDescent="0.25">
      <c r="A161" t="s">
        <v>987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2.85714285714E-2</v>
      </c>
      <c r="I161">
        <v>1.42857142857E-2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</row>
    <row r="162" spans="1:23" x14ac:dyDescent="0.25">
      <c r="A162" t="s">
        <v>988</v>
      </c>
      <c r="B162">
        <v>0.157142857143</v>
      </c>
      <c r="C162">
        <v>7.1428571428599999E-2</v>
      </c>
      <c r="D162">
        <v>0.21428571428600002</v>
      </c>
      <c r="E162">
        <v>1.81428571429</v>
      </c>
      <c r="F162">
        <v>0.62857142857100001</v>
      </c>
      <c r="G162">
        <v>0</v>
      </c>
      <c r="H162">
        <v>0</v>
      </c>
      <c r="I162">
        <v>0</v>
      </c>
      <c r="J162">
        <v>0.38571428571400002</v>
      </c>
      <c r="K162">
        <v>0.2</v>
      </c>
      <c r="L162">
        <v>0.314285714286</v>
      </c>
      <c r="M162">
        <v>0</v>
      </c>
      <c r="N162">
        <v>5.7142857142899996E-2</v>
      </c>
      <c r="O162">
        <v>0</v>
      </c>
      <c r="P162">
        <v>0</v>
      </c>
      <c r="Q162">
        <v>0</v>
      </c>
      <c r="R162">
        <v>0.34285714285699997</v>
      </c>
      <c r="S162">
        <v>0</v>
      </c>
      <c r="T162">
        <v>7.1428571428599999E-2</v>
      </c>
      <c r="U162">
        <v>0.37142857142899999</v>
      </c>
      <c r="V162">
        <v>0</v>
      </c>
      <c r="W162">
        <v>0.34285714285699997</v>
      </c>
    </row>
    <row r="163" spans="1:23" x14ac:dyDescent="0.25">
      <c r="A163" t="s">
        <v>989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2.85714285714E-2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</row>
    <row r="164" spans="1:23" x14ac:dyDescent="0.25">
      <c r="A164" t="s">
        <v>990</v>
      </c>
      <c r="B164">
        <v>4.2857142857100003E-2</v>
      </c>
      <c r="C164">
        <v>1.42857142857E-2</v>
      </c>
      <c r="D164">
        <v>0.14285714285699999</v>
      </c>
      <c r="E164">
        <v>1.5571428571400001</v>
      </c>
      <c r="F164">
        <v>1.68571428571</v>
      </c>
      <c r="G164">
        <v>0.742857142857</v>
      </c>
      <c r="H164">
        <v>0</v>
      </c>
      <c r="I164">
        <v>0</v>
      </c>
      <c r="J164">
        <v>0.70000000000000007</v>
      </c>
      <c r="K164">
        <v>0.171428571429</v>
      </c>
      <c r="L164">
        <v>0.257142857143</v>
      </c>
      <c r="M164">
        <v>0.2</v>
      </c>
      <c r="N164">
        <v>0</v>
      </c>
      <c r="O164">
        <v>0</v>
      </c>
      <c r="P164">
        <v>0</v>
      </c>
      <c r="Q164">
        <v>0.47142857142899997</v>
      </c>
      <c r="R164">
        <v>1.3</v>
      </c>
      <c r="S164">
        <v>0.38571428571400002</v>
      </c>
      <c r="T164">
        <v>0</v>
      </c>
      <c r="U164">
        <v>1.42857142857E-2</v>
      </c>
      <c r="V164">
        <v>1.0285714285700001</v>
      </c>
      <c r="W164">
        <v>0.64285714285700002</v>
      </c>
    </row>
    <row r="165" spans="1:23" x14ac:dyDescent="0.25">
      <c r="A165" t="s">
        <v>991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0.48571428571399999</v>
      </c>
      <c r="W165">
        <v>0</v>
      </c>
    </row>
    <row r="166" spans="1:23" x14ac:dyDescent="0.25">
      <c r="A166" t="s">
        <v>992</v>
      </c>
      <c r="B166">
        <v>0.12857142857100001</v>
      </c>
      <c r="C166">
        <v>4.2857142857100003E-2</v>
      </c>
      <c r="D166">
        <v>0.157142857143</v>
      </c>
      <c r="E166">
        <v>2.5285714285699998</v>
      </c>
      <c r="F166">
        <v>2.3428571428600002</v>
      </c>
      <c r="G166">
        <v>1.7857142857100001</v>
      </c>
      <c r="H166">
        <v>4.2857142857100003E-2</v>
      </c>
      <c r="I166">
        <v>1.42857142857E-2</v>
      </c>
      <c r="J166">
        <v>0.314285714286</v>
      </c>
      <c r="K166">
        <v>0.58571428571399997</v>
      </c>
      <c r="L166">
        <v>0.34285714285699997</v>
      </c>
      <c r="M166">
        <v>0.35714285714299998</v>
      </c>
      <c r="N166">
        <v>0</v>
      </c>
      <c r="O166">
        <v>0</v>
      </c>
      <c r="P166">
        <v>0</v>
      </c>
      <c r="Q166">
        <v>4.2857142857100003E-2</v>
      </c>
      <c r="R166">
        <v>0.12857142857100001</v>
      </c>
      <c r="S166">
        <v>0.742857142857</v>
      </c>
      <c r="T166">
        <v>1.42857142857E-2</v>
      </c>
      <c r="U166">
        <v>0</v>
      </c>
      <c r="V166">
        <v>0.47142857142899997</v>
      </c>
      <c r="W166">
        <v>0</v>
      </c>
    </row>
    <row r="167" spans="1:23" x14ac:dyDescent="0.25">
      <c r="A167" t="s">
        <v>993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4.2857142857100003E-2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</row>
    <row r="168" spans="1:23" x14ac:dyDescent="0.25">
      <c r="A168" t="s">
        <v>994</v>
      </c>
      <c r="B168">
        <v>0.12857142857100001</v>
      </c>
      <c r="C168">
        <v>4.2857142857100003E-2</v>
      </c>
      <c r="D168">
        <v>0.89999999999999991</v>
      </c>
      <c r="E168">
        <v>4.5999999999999996</v>
      </c>
      <c r="F168">
        <v>1.9714285714299999</v>
      </c>
      <c r="G168">
        <v>7.7428571428600002</v>
      </c>
      <c r="H168">
        <v>0.114285714286</v>
      </c>
      <c r="I168">
        <v>0</v>
      </c>
      <c r="J168">
        <v>0.57142857142899994</v>
      </c>
      <c r="K168">
        <v>0.48571428571399999</v>
      </c>
      <c r="L168">
        <v>1.0571428571399999</v>
      </c>
      <c r="M168">
        <v>1</v>
      </c>
      <c r="N168">
        <v>4.2857142857100003E-2</v>
      </c>
      <c r="O168">
        <v>1.42857142857E-2</v>
      </c>
      <c r="P168">
        <v>0</v>
      </c>
      <c r="Q168">
        <v>0.57142857142899994</v>
      </c>
      <c r="R168">
        <v>0.88571428571400002</v>
      </c>
      <c r="S168">
        <v>1.9428571428600001</v>
      </c>
      <c r="T168">
        <v>0.32857142857099997</v>
      </c>
      <c r="U168">
        <v>2.7571428571399998</v>
      </c>
      <c r="V168">
        <v>0.314285714286</v>
      </c>
      <c r="W168">
        <v>4.3428571428599998</v>
      </c>
    </row>
    <row r="169" spans="1:23" x14ac:dyDescent="0.25">
      <c r="A169" t="s">
        <v>995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0.3</v>
      </c>
      <c r="L169">
        <v>0.22857142857099999</v>
      </c>
      <c r="M169">
        <v>0.114285714286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</row>
    <row r="170" spans="1:23" x14ac:dyDescent="0.25">
      <c r="A170" t="s">
        <v>996</v>
      </c>
      <c r="B170">
        <v>0</v>
      </c>
      <c r="C170">
        <v>0</v>
      </c>
      <c r="D170">
        <v>0</v>
      </c>
      <c r="E170">
        <v>1.42857142857E-2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1.42857142857E-2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0.27142857142900001</v>
      </c>
      <c r="T170">
        <v>0</v>
      </c>
      <c r="U170">
        <v>0</v>
      </c>
      <c r="V170">
        <v>0</v>
      </c>
      <c r="W170">
        <v>0</v>
      </c>
    </row>
    <row r="171" spans="1:23" x14ac:dyDescent="0.25">
      <c r="A171" t="s">
        <v>997</v>
      </c>
      <c r="B171">
        <v>0.1</v>
      </c>
      <c r="C171">
        <v>7.1428571428599999E-2</v>
      </c>
      <c r="D171">
        <v>0.64285714285700002</v>
      </c>
      <c r="E171">
        <v>0.61428571428599998</v>
      </c>
      <c r="F171">
        <v>7.4857142857100003</v>
      </c>
      <c r="G171">
        <v>8.0142857142899988</v>
      </c>
      <c r="H171">
        <v>0.1</v>
      </c>
      <c r="I171">
        <v>5.7142857142899996E-2</v>
      </c>
      <c r="J171">
        <v>1.07142857143</v>
      </c>
      <c r="K171">
        <v>0.77142857142900001</v>
      </c>
      <c r="L171">
        <v>1.2</v>
      </c>
      <c r="M171">
        <v>1.3</v>
      </c>
      <c r="N171">
        <v>0.12857142857100001</v>
      </c>
      <c r="O171">
        <v>4.2857142857100003E-2</v>
      </c>
      <c r="P171">
        <v>0</v>
      </c>
      <c r="Q171">
        <v>0.58571428571399997</v>
      </c>
      <c r="R171">
        <v>1.04285714286</v>
      </c>
      <c r="S171">
        <v>3.3714285714299996</v>
      </c>
      <c r="T171">
        <v>0.14285714285699999</v>
      </c>
      <c r="U171">
        <v>6.5428571428599991</v>
      </c>
      <c r="V171">
        <v>3.0571428571400001</v>
      </c>
      <c r="W171">
        <v>7.04285714286</v>
      </c>
    </row>
    <row r="172" spans="1:23" x14ac:dyDescent="0.25">
      <c r="A172" t="s">
        <v>998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</row>
    <row r="173" spans="1:23" x14ac:dyDescent="0.25">
      <c r="A173" t="s">
        <v>999</v>
      </c>
      <c r="B173">
        <v>0</v>
      </c>
      <c r="C173">
        <v>1.42857142857E-2</v>
      </c>
      <c r="D173">
        <v>0.91428571428600003</v>
      </c>
      <c r="E173">
        <v>0</v>
      </c>
      <c r="F173">
        <v>0</v>
      </c>
      <c r="G173">
        <v>1.11428571429</v>
      </c>
      <c r="H173">
        <v>0.157142857143</v>
      </c>
      <c r="I173">
        <v>1.42857142857E-2</v>
      </c>
      <c r="J173">
        <v>0</v>
      </c>
      <c r="K173">
        <v>0.68571428571399995</v>
      </c>
      <c r="L173">
        <v>0.114285714286</v>
      </c>
      <c r="M173">
        <v>0.14285714285699999</v>
      </c>
      <c r="N173">
        <v>0</v>
      </c>
      <c r="O173">
        <v>0</v>
      </c>
      <c r="P173">
        <v>0</v>
      </c>
      <c r="Q173">
        <v>0</v>
      </c>
      <c r="R173">
        <v>0.57142857142899994</v>
      </c>
      <c r="S173">
        <v>0.2</v>
      </c>
      <c r="T173">
        <v>1.42857142857E-2</v>
      </c>
      <c r="U173">
        <v>0.88571428571400002</v>
      </c>
      <c r="V173">
        <v>0</v>
      </c>
      <c r="W173">
        <v>0</v>
      </c>
    </row>
    <row r="174" spans="1:23" x14ac:dyDescent="0.25">
      <c r="A174" t="s">
        <v>1000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</row>
    <row r="175" spans="1:23" x14ac:dyDescent="0.25">
      <c r="A175" t="s">
        <v>1001</v>
      </c>
      <c r="B175">
        <v>0</v>
      </c>
      <c r="C175">
        <v>0</v>
      </c>
      <c r="D175">
        <v>0</v>
      </c>
      <c r="E175">
        <v>1.3571428571399999</v>
      </c>
      <c r="F175">
        <v>0.95714285714300007</v>
      </c>
      <c r="G175">
        <v>1.88571428571</v>
      </c>
      <c r="H175">
        <v>1.42857142857E-2</v>
      </c>
      <c r="I175">
        <v>1.42857142857E-2</v>
      </c>
      <c r="J175">
        <v>8.5714285714299995E-2</v>
      </c>
      <c r="K175">
        <v>0</v>
      </c>
      <c r="L175">
        <v>0</v>
      </c>
      <c r="M175">
        <v>5.7142857142899996E-2</v>
      </c>
      <c r="N175">
        <v>1.42857142857E-2</v>
      </c>
      <c r="O175">
        <v>1.42857142857E-2</v>
      </c>
      <c r="P175">
        <v>0</v>
      </c>
      <c r="Q175">
        <v>0.12857142857100001</v>
      </c>
      <c r="R175">
        <v>0</v>
      </c>
      <c r="S175">
        <v>0</v>
      </c>
      <c r="T175">
        <v>0</v>
      </c>
      <c r="U175">
        <v>0</v>
      </c>
      <c r="V175">
        <v>1.1285714285700001</v>
      </c>
      <c r="W175">
        <v>0</v>
      </c>
    </row>
    <row r="176" spans="1:23" x14ac:dyDescent="0.25">
      <c r="A176" t="s">
        <v>1002</v>
      </c>
      <c r="B176">
        <v>0</v>
      </c>
      <c r="C176">
        <v>0</v>
      </c>
      <c r="D176">
        <v>0</v>
      </c>
      <c r="E176">
        <v>0.9857142857140001</v>
      </c>
      <c r="F176">
        <v>0</v>
      </c>
      <c r="G176">
        <v>0</v>
      </c>
      <c r="H176">
        <v>2.85714285714E-2</v>
      </c>
      <c r="I176">
        <v>0</v>
      </c>
      <c r="J176">
        <v>8.5714285714299995E-2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</row>
    <row r="177" spans="1:23" x14ac:dyDescent="0.25">
      <c r="A177" t="s">
        <v>1003</v>
      </c>
      <c r="B177">
        <v>0</v>
      </c>
      <c r="C177">
        <v>1.42857142857E-2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</row>
    <row r="178" spans="1:23" x14ac:dyDescent="0.25">
      <c r="A178" t="s">
        <v>1004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0.52857142857100003</v>
      </c>
      <c r="S178">
        <v>0</v>
      </c>
      <c r="T178">
        <v>0</v>
      </c>
      <c r="U178">
        <v>0</v>
      </c>
      <c r="V178">
        <v>0</v>
      </c>
      <c r="W178">
        <v>0</v>
      </c>
    </row>
    <row r="179" spans="1:23" x14ac:dyDescent="0.25">
      <c r="A179" t="s">
        <v>1005</v>
      </c>
      <c r="B179">
        <v>0</v>
      </c>
      <c r="C179">
        <v>0</v>
      </c>
      <c r="D179">
        <v>0</v>
      </c>
      <c r="E179">
        <v>0</v>
      </c>
      <c r="F179">
        <v>0.314285714286</v>
      </c>
      <c r="G179">
        <v>0</v>
      </c>
      <c r="H179">
        <v>2.85714285714E-2</v>
      </c>
      <c r="I179">
        <v>1.42857142857E-2</v>
      </c>
      <c r="J179">
        <v>4.2857142857100003E-2</v>
      </c>
      <c r="K179">
        <v>0.54285714285700004</v>
      </c>
      <c r="L179">
        <v>0.61428571428599998</v>
      </c>
      <c r="M179">
        <v>0.28571428571399998</v>
      </c>
      <c r="N179">
        <v>1.42857142857E-2</v>
      </c>
      <c r="O179">
        <v>4.2857142857100003E-2</v>
      </c>
      <c r="P179">
        <v>0</v>
      </c>
      <c r="Q179">
        <v>0.44285714285700001</v>
      </c>
      <c r="R179">
        <v>5.7142857142899996E-2</v>
      </c>
      <c r="S179">
        <v>0.42857142857100006</v>
      </c>
      <c r="T179">
        <v>0</v>
      </c>
      <c r="U179">
        <v>0</v>
      </c>
      <c r="V179">
        <v>4.2857142857100003E-2</v>
      </c>
      <c r="W179">
        <v>0.45714285714300001</v>
      </c>
    </row>
    <row r="180" spans="1:23" x14ac:dyDescent="0.25">
      <c r="A180" t="s">
        <v>1006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0.4</v>
      </c>
    </row>
    <row r="181" spans="1:23" x14ac:dyDescent="0.25">
      <c r="A181" t="s">
        <v>1007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0.114285714286</v>
      </c>
      <c r="L181">
        <v>0.314285714286</v>
      </c>
      <c r="M181">
        <v>0.171428571429</v>
      </c>
      <c r="N181">
        <v>0</v>
      </c>
      <c r="O181">
        <v>4.2857142857100003E-2</v>
      </c>
      <c r="P181">
        <v>0</v>
      </c>
      <c r="Q181">
        <v>0</v>
      </c>
      <c r="R181">
        <v>0.257142857143</v>
      </c>
      <c r="S181">
        <v>0</v>
      </c>
      <c r="T181">
        <v>0</v>
      </c>
      <c r="U181">
        <v>0</v>
      </c>
      <c r="V181">
        <v>0</v>
      </c>
      <c r="W181">
        <v>0</v>
      </c>
    </row>
    <row r="182" spans="1:23" x14ac:dyDescent="0.25">
      <c r="A182" t="s">
        <v>1008</v>
      </c>
      <c r="B182">
        <v>0</v>
      </c>
      <c r="C182">
        <v>1.42857142857E-2</v>
      </c>
      <c r="D182">
        <v>2.85714285714E-2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0.54285714285700004</v>
      </c>
      <c r="L182">
        <v>0.314285714286</v>
      </c>
      <c r="M182">
        <v>0.51428571428600001</v>
      </c>
      <c r="N182">
        <v>1.42857142857E-2</v>
      </c>
      <c r="O182">
        <v>0</v>
      </c>
      <c r="P182">
        <v>2.85714285714E-2</v>
      </c>
      <c r="Q182">
        <v>0.52857142857100003</v>
      </c>
      <c r="R182">
        <v>0.242857142857</v>
      </c>
      <c r="S182">
        <v>8.5714285714299995E-2</v>
      </c>
      <c r="T182">
        <v>2.85714285714E-2</v>
      </c>
      <c r="U182">
        <v>0</v>
      </c>
      <c r="V182">
        <v>0.3</v>
      </c>
      <c r="W182">
        <v>0.77142857142900001</v>
      </c>
    </row>
    <row r="183" spans="1:23" x14ac:dyDescent="0.25">
      <c r="A183" t="s">
        <v>1009</v>
      </c>
      <c r="B183">
        <v>1.42857142857E-2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0.157142857143</v>
      </c>
      <c r="L183">
        <v>0</v>
      </c>
      <c r="M183">
        <v>0.157142857143</v>
      </c>
      <c r="N183">
        <v>0</v>
      </c>
      <c r="O183">
        <v>0</v>
      </c>
      <c r="P183">
        <v>1.42857142857E-2</v>
      </c>
      <c r="Q183">
        <v>0.12857142857100001</v>
      </c>
      <c r="R183">
        <v>8.5714285714299995E-2</v>
      </c>
      <c r="S183">
        <v>0</v>
      </c>
      <c r="T183">
        <v>5.7142857142899996E-2</v>
      </c>
      <c r="U183">
        <v>0</v>
      </c>
      <c r="V183">
        <v>0</v>
      </c>
      <c r="W183">
        <v>0</v>
      </c>
    </row>
    <row r="184" spans="1:23" x14ac:dyDescent="0.25">
      <c r="A184" t="s">
        <v>1010</v>
      </c>
      <c r="B184">
        <v>0</v>
      </c>
      <c r="C184">
        <v>0</v>
      </c>
      <c r="D184">
        <v>0</v>
      </c>
      <c r="E184">
        <v>0</v>
      </c>
      <c r="F184">
        <v>1.3285714285700001</v>
      </c>
      <c r="G184">
        <v>0</v>
      </c>
      <c r="H184">
        <v>1.42857142857E-2</v>
      </c>
      <c r="I184">
        <v>1.42857142857E-2</v>
      </c>
      <c r="J184">
        <v>0</v>
      </c>
      <c r="K184">
        <v>0.54285714285700004</v>
      </c>
      <c r="L184">
        <v>0.114285714286</v>
      </c>
      <c r="M184">
        <v>0.44285714285700001</v>
      </c>
      <c r="N184">
        <v>0</v>
      </c>
      <c r="O184">
        <v>0</v>
      </c>
      <c r="P184">
        <v>0</v>
      </c>
      <c r="Q184">
        <v>0.185714285714</v>
      </c>
      <c r="R184">
        <v>0.12857142857100001</v>
      </c>
      <c r="S184">
        <v>5.7142857142899996E-2</v>
      </c>
      <c r="T184">
        <v>0.1</v>
      </c>
      <c r="U184">
        <v>0</v>
      </c>
      <c r="V184">
        <v>0.3</v>
      </c>
      <c r="W184">
        <v>0.314285714286</v>
      </c>
    </row>
    <row r="185" spans="1:23" x14ac:dyDescent="0.25">
      <c r="A185" t="s">
        <v>1011</v>
      </c>
      <c r="B185">
        <v>4.2857142857100003E-2</v>
      </c>
      <c r="C185">
        <v>5.7142857142899996E-2</v>
      </c>
      <c r="D185">
        <v>0.157142857143</v>
      </c>
      <c r="E185">
        <v>0</v>
      </c>
      <c r="F185">
        <v>0.37142857142899999</v>
      </c>
      <c r="G185">
        <v>1.4000000000000001</v>
      </c>
      <c r="H185">
        <v>0</v>
      </c>
      <c r="I185">
        <v>0</v>
      </c>
      <c r="J185">
        <v>0</v>
      </c>
      <c r="K185">
        <v>1.34285714286</v>
      </c>
      <c r="L185">
        <v>1.5142857142899999</v>
      </c>
      <c r="M185">
        <v>0.8714285714290001</v>
      </c>
      <c r="N185">
        <v>7.1428571428599999E-2</v>
      </c>
      <c r="O185">
        <v>2.85714285714E-2</v>
      </c>
      <c r="P185">
        <v>1.42857142857E-2</v>
      </c>
      <c r="Q185">
        <v>1.4714285714299999</v>
      </c>
      <c r="R185">
        <v>0.95714285714300007</v>
      </c>
      <c r="S185">
        <v>1.11428571429</v>
      </c>
      <c r="T185">
        <v>0.14285714285699999</v>
      </c>
      <c r="U185">
        <v>0.44285714285700001</v>
      </c>
      <c r="V185">
        <v>0.70000000000000007</v>
      </c>
      <c r="W185">
        <v>0</v>
      </c>
    </row>
    <row r="186" spans="1:23" x14ac:dyDescent="0.25">
      <c r="A186" t="s">
        <v>1012</v>
      </c>
      <c r="B186">
        <v>0</v>
      </c>
      <c r="C186">
        <v>2.85714285714E-2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0.1</v>
      </c>
      <c r="K186">
        <v>4.2857142857100003E-2</v>
      </c>
      <c r="L186">
        <v>0</v>
      </c>
      <c r="M186">
        <v>0.114285714286</v>
      </c>
      <c r="N186">
        <v>5.7142857142899996E-2</v>
      </c>
      <c r="O186">
        <v>1.42857142857E-2</v>
      </c>
      <c r="P186">
        <v>8.5714285714299995E-2</v>
      </c>
      <c r="Q186">
        <v>2.85714285714E-2</v>
      </c>
      <c r="R186">
        <v>0</v>
      </c>
      <c r="S186">
        <v>0.34285714285699997</v>
      </c>
      <c r="T186">
        <v>1.42857142857E-2</v>
      </c>
      <c r="U186">
        <v>0</v>
      </c>
      <c r="V186">
        <v>0</v>
      </c>
      <c r="W186">
        <v>0</v>
      </c>
    </row>
    <row r="187" spans="1:23" x14ac:dyDescent="0.25">
      <c r="A187" t="s">
        <v>1013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8.5714285714299995E-2</v>
      </c>
      <c r="L187">
        <v>7.1428571428599999E-2</v>
      </c>
      <c r="M187">
        <v>5.7142857142899996E-2</v>
      </c>
      <c r="N187">
        <v>0</v>
      </c>
      <c r="O187">
        <v>0</v>
      </c>
      <c r="P187">
        <v>0</v>
      </c>
      <c r="Q187">
        <v>5.7142857142899996E-2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</row>
    <row r="188" spans="1:23" x14ac:dyDescent="0.25">
      <c r="A188" t="s">
        <v>1014</v>
      </c>
      <c r="B188">
        <v>4.2857142857100003E-2</v>
      </c>
      <c r="C188">
        <v>0</v>
      </c>
      <c r="D188">
        <v>5.7142857142899996E-2</v>
      </c>
      <c r="E188">
        <v>0</v>
      </c>
      <c r="F188">
        <v>0</v>
      </c>
      <c r="G188">
        <v>0</v>
      </c>
      <c r="H188">
        <v>1.42857142857E-2</v>
      </c>
      <c r="I188">
        <v>0</v>
      </c>
      <c r="J188">
        <v>0</v>
      </c>
      <c r="K188">
        <v>0.70000000000000007</v>
      </c>
      <c r="L188">
        <v>1.2857142857100001</v>
      </c>
      <c r="M188">
        <v>0.45714285714300001</v>
      </c>
      <c r="N188">
        <v>2.85714285714E-2</v>
      </c>
      <c r="O188">
        <v>1.42857142857E-2</v>
      </c>
      <c r="P188">
        <v>0</v>
      </c>
      <c r="Q188">
        <v>0.8</v>
      </c>
      <c r="R188">
        <v>0.9857142857140001</v>
      </c>
      <c r="S188">
        <v>0.84285714285699997</v>
      </c>
      <c r="T188">
        <v>0</v>
      </c>
      <c r="U188">
        <v>0.14285714285699999</v>
      </c>
      <c r="V188">
        <v>0.38571428571400002</v>
      </c>
      <c r="W188">
        <v>1.27142857143</v>
      </c>
    </row>
    <row r="189" spans="1:23" x14ac:dyDescent="0.25">
      <c r="A189" t="s">
        <v>1015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5.7142857142899996E-2</v>
      </c>
      <c r="L189">
        <v>2.85714285714E-2</v>
      </c>
      <c r="M189">
        <v>0.52857142857100003</v>
      </c>
      <c r="N189">
        <v>0</v>
      </c>
      <c r="O189">
        <v>0</v>
      </c>
      <c r="P189">
        <v>0</v>
      </c>
      <c r="Q189">
        <v>0.28571428571399998</v>
      </c>
      <c r="R189">
        <v>0.171428571429</v>
      </c>
      <c r="S189">
        <v>0</v>
      </c>
      <c r="T189">
        <v>2.85714285714E-2</v>
      </c>
      <c r="U189">
        <v>0</v>
      </c>
      <c r="V189">
        <v>0</v>
      </c>
      <c r="W189">
        <v>0</v>
      </c>
    </row>
    <row r="190" spans="1:23" x14ac:dyDescent="0.25">
      <c r="A190" t="s">
        <v>1016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0.1</v>
      </c>
      <c r="L190">
        <v>1.42857142857E-2</v>
      </c>
      <c r="M190">
        <v>0.28571428571399998</v>
      </c>
      <c r="N190">
        <v>0</v>
      </c>
      <c r="O190">
        <v>0</v>
      </c>
      <c r="P190">
        <v>1.42857142857E-2</v>
      </c>
      <c r="Q190">
        <v>0.2</v>
      </c>
      <c r="R190">
        <v>0.71428571428599996</v>
      </c>
      <c r="S190">
        <v>0.52857142857100003</v>
      </c>
      <c r="T190">
        <v>0</v>
      </c>
      <c r="U190">
        <v>0</v>
      </c>
      <c r="V190">
        <v>0</v>
      </c>
      <c r="W190">
        <v>0.44285714285700001</v>
      </c>
    </row>
    <row r="191" spans="1:23" x14ac:dyDescent="0.25">
      <c r="A191" t="s">
        <v>1017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4.2857142857100003E-2</v>
      </c>
      <c r="N191">
        <v>1.42857142857E-2</v>
      </c>
      <c r="O191">
        <v>0</v>
      </c>
      <c r="P191">
        <v>8.5714285714299995E-2</v>
      </c>
      <c r="Q191">
        <v>8.5714285714299995E-2</v>
      </c>
      <c r="R191">
        <v>0</v>
      </c>
      <c r="S191">
        <v>0</v>
      </c>
      <c r="T191">
        <v>4.2857142857100003E-2</v>
      </c>
      <c r="U191">
        <v>0</v>
      </c>
      <c r="V191">
        <v>0</v>
      </c>
      <c r="W191">
        <v>0</v>
      </c>
    </row>
    <row r="192" spans="1:23" x14ac:dyDescent="0.25">
      <c r="A192" t="s">
        <v>1018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0.27142857142900001</v>
      </c>
      <c r="L192">
        <v>4.2857142857100003E-2</v>
      </c>
      <c r="M192">
        <v>8.5714285714299995E-2</v>
      </c>
      <c r="N192">
        <v>1.42857142857E-2</v>
      </c>
      <c r="O192">
        <v>0</v>
      </c>
      <c r="P192">
        <v>0</v>
      </c>
      <c r="Q192">
        <v>2.85714285714E-2</v>
      </c>
      <c r="R192">
        <v>0</v>
      </c>
      <c r="S192">
        <v>0</v>
      </c>
      <c r="T192">
        <v>0</v>
      </c>
      <c r="U192">
        <v>0.2</v>
      </c>
      <c r="V192">
        <v>0</v>
      </c>
      <c r="W192">
        <v>0</v>
      </c>
    </row>
    <row r="193" spans="1:23" x14ac:dyDescent="0.25">
      <c r="A193" t="s">
        <v>1019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2.85714285714E-2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</row>
    <row r="194" spans="1:23" x14ac:dyDescent="0.25">
      <c r="A194" t="s">
        <v>1020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7.1428571428599999E-2</v>
      </c>
      <c r="L194">
        <v>0.21428571428600002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</row>
    <row r="195" spans="1:23" x14ac:dyDescent="0.25">
      <c r="A195" t="s">
        <v>1021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0.21428571428600002</v>
      </c>
      <c r="W195">
        <v>0</v>
      </c>
    </row>
    <row r="196" spans="1:23" x14ac:dyDescent="0.25">
      <c r="A196" t="s">
        <v>1022</v>
      </c>
      <c r="B196">
        <v>0</v>
      </c>
      <c r="C196">
        <v>0</v>
      </c>
      <c r="D196">
        <v>5.7142857142899996E-2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4.2857142857100003E-2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</row>
    <row r="197" spans="1:23" x14ac:dyDescent="0.25">
      <c r="A197" t="s">
        <v>1023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8.5714285714299995E-2</v>
      </c>
      <c r="L197">
        <v>0</v>
      </c>
      <c r="M197">
        <v>7.1428571428599999E-2</v>
      </c>
      <c r="N197">
        <v>0</v>
      </c>
      <c r="O197">
        <v>0</v>
      </c>
      <c r="P197">
        <v>0</v>
      </c>
      <c r="Q197">
        <v>5.7142857142899996E-2</v>
      </c>
      <c r="R197">
        <v>0.14285714285699999</v>
      </c>
      <c r="S197">
        <v>0</v>
      </c>
      <c r="T197">
        <v>0</v>
      </c>
      <c r="U197">
        <v>0</v>
      </c>
      <c r="V197">
        <v>0.27142857142900001</v>
      </c>
      <c r="W197">
        <v>0</v>
      </c>
    </row>
    <row r="198" spans="1:23" x14ac:dyDescent="0.25">
      <c r="A198" t="s">
        <v>1024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8.5714285714299995E-2</v>
      </c>
      <c r="L198">
        <v>0.171428571429</v>
      </c>
      <c r="M198">
        <v>0</v>
      </c>
      <c r="N198">
        <v>0</v>
      </c>
      <c r="O198">
        <v>0</v>
      </c>
      <c r="P198">
        <v>0</v>
      </c>
      <c r="Q198">
        <v>7.1428571428599999E-2</v>
      </c>
      <c r="R198">
        <v>0</v>
      </c>
      <c r="S198">
        <v>0.35714285714299998</v>
      </c>
      <c r="T198">
        <v>0</v>
      </c>
      <c r="U198">
        <v>0</v>
      </c>
      <c r="V198">
        <v>0</v>
      </c>
      <c r="W198">
        <v>0</v>
      </c>
    </row>
    <row r="199" spans="1:23" x14ac:dyDescent="0.25">
      <c r="A199" t="s">
        <v>1025</v>
      </c>
      <c r="B199">
        <v>5.7142857142899996E-2</v>
      </c>
      <c r="C199">
        <v>7.1428571428599999E-2</v>
      </c>
      <c r="D199">
        <v>0</v>
      </c>
      <c r="E199">
        <v>0</v>
      </c>
      <c r="F199">
        <v>0</v>
      </c>
      <c r="G199">
        <v>0</v>
      </c>
      <c r="H199">
        <v>1.42857142857E-2</v>
      </c>
      <c r="I199">
        <v>0</v>
      </c>
      <c r="J199">
        <v>0</v>
      </c>
      <c r="K199">
        <v>1.4857142857100001</v>
      </c>
      <c r="L199">
        <v>0.3</v>
      </c>
      <c r="M199">
        <v>0.77142857142900001</v>
      </c>
      <c r="N199">
        <v>0.171428571429</v>
      </c>
      <c r="O199">
        <v>0.12857142857100001</v>
      </c>
      <c r="P199">
        <v>0.157142857143</v>
      </c>
      <c r="Q199">
        <v>0.35714285714299998</v>
      </c>
      <c r="R199">
        <v>0.2</v>
      </c>
      <c r="S199">
        <v>0</v>
      </c>
      <c r="T199">
        <v>0.1</v>
      </c>
      <c r="U199">
        <v>0.35714285714299998</v>
      </c>
      <c r="V199">
        <v>1.2</v>
      </c>
      <c r="W199">
        <v>0.757142857143</v>
      </c>
    </row>
    <row r="200" spans="1:23" x14ac:dyDescent="0.25">
      <c r="A200" t="s">
        <v>1026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4.2857142857100003E-2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</row>
    <row r="201" spans="1:23" x14ac:dyDescent="0.25">
      <c r="A201" t="s">
        <v>1027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5.7142857142899996E-2</v>
      </c>
      <c r="L201">
        <v>0</v>
      </c>
      <c r="M201">
        <v>0.157142857143</v>
      </c>
      <c r="N201">
        <v>4.2857142857100003E-2</v>
      </c>
      <c r="O201">
        <v>1.42857142857E-2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</row>
    <row r="202" spans="1:23" x14ac:dyDescent="0.25">
      <c r="A202" t="s">
        <v>1028</v>
      </c>
      <c r="B202">
        <v>2.85714285714E-2</v>
      </c>
      <c r="C202">
        <v>4.2857142857100003E-2</v>
      </c>
      <c r="D202">
        <v>0.114285714286</v>
      </c>
      <c r="E202">
        <v>0.4</v>
      </c>
      <c r="F202">
        <v>0</v>
      </c>
      <c r="G202">
        <v>0.314285714286</v>
      </c>
      <c r="H202">
        <v>0.1</v>
      </c>
      <c r="I202">
        <v>1.42857142857E-2</v>
      </c>
      <c r="J202">
        <v>0</v>
      </c>
      <c r="K202">
        <v>0.38571428571400002</v>
      </c>
      <c r="L202">
        <v>0.157142857143</v>
      </c>
      <c r="M202">
        <v>1.42857142857</v>
      </c>
      <c r="N202">
        <v>0.114285714286</v>
      </c>
      <c r="O202">
        <v>0.2</v>
      </c>
      <c r="P202">
        <v>0.3</v>
      </c>
      <c r="Q202">
        <v>0.55714285714300005</v>
      </c>
      <c r="R202">
        <v>0.82857142857100008</v>
      </c>
      <c r="S202">
        <v>0.3</v>
      </c>
      <c r="T202">
        <v>2.85714285714E-2</v>
      </c>
      <c r="U202">
        <v>0.12857142857100001</v>
      </c>
      <c r="V202">
        <v>1.04285714286</v>
      </c>
      <c r="W202">
        <v>0.95714285714300007</v>
      </c>
    </row>
    <row r="203" spans="1:23" x14ac:dyDescent="0.25">
      <c r="A203" t="s">
        <v>1029</v>
      </c>
      <c r="B203">
        <v>0.185714285714</v>
      </c>
      <c r="C203">
        <v>0.242857142857</v>
      </c>
      <c r="D203">
        <v>0.8714285714290001</v>
      </c>
      <c r="E203">
        <v>0</v>
      </c>
      <c r="F203">
        <v>0</v>
      </c>
      <c r="G203">
        <v>0</v>
      </c>
      <c r="H203">
        <v>0.185714285714</v>
      </c>
      <c r="I203">
        <v>0.114285714286</v>
      </c>
      <c r="J203">
        <v>0</v>
      </c>
      <c r="K203">
        <v>0.14285714285699999</v>
      </c>
      <c r="L203">
        <v>0.757142857143</v>
      </c>
      <c r="M203">
        <v>0.114285714286</v>
      </c>
      <c r="N203">
        <v>0.47142857142899997</v>
      </c>
      <c r="O203">
        <v>0.21428571428600002</v>
      </c>
      <c r="P203">
        <v>0.257142857143</v>
      </c>
      <c r="Q203">
        <v>0.42857142857100006</v>
      </c>
      <c r="R203">
        <v>0.314285714286</v>
      </c>
      <c r="S203">
        <v>0</v>
      </c>
      <c r="T203">
        <v>0.55714285714300005</v>
      </c>
      <c r="U203">
        <v>0.32857142857099997</v>
      </c>
      <c r="V203">
        <v>0.314285714286</v>
      </c>
      <c r="W203">
        <v>0.84285714285699997</v>
      </c>
    </row>
    <row r="204" spans="1:23" x14ac:dyDescent="0.25">
      <c r="A204" t="s">
        <v>1030</v>
      </c>
      <c r="B204">
        <v>0.2</v>
      </c>
      <c r="C204">
        <v>4.2857142857100003E-2</v>
      </c>
      <c r="D204">
        <v>0.32857142857099997</v>
      </c>
      <c r="E204">
        <v>0</v>
      </c>
      <c r="F204">
        <v>0.37142857142899999</v>
      </c>
      <c r="G204">
        <v>0</v>
      </c>
      <c r="H204">
        <v>0</v>
      </c>
      <c r="I204">
        <v>2.85714285714E-2</v>
      </c>
      <c r="J204">
        <v>0</v>
      </c>
      <c r="K204">
        <v>0.45714285714300001</v>
      </c>
      <c r="L204">
        <v>0.12857142857100001</v>
      </c>
      <c r="M204">
        <v>0.27142857142900001</v>
      </c>
      <c r="N204">
        <v>0.171428571429</v>
      </c>
      <c r="O204">
        <v>2.85714285714E-2</v>
      </c>
      <c r="P204">
        <v>0.157142857143</v>
      </c>
      <c r="Q204">
        <v>0.58571428571399997</v>
      </c>
      <c r="R204">
        <v>1.5714285714299998</v>
      </c>
      <c r="S204">
        <v>0.81428571428599994</v>
      </c>
      <c r="T204">
        <v>4.2857142857100003E-2</v>
      </c>
      <c r="U204">
        <v>0</v>
      </c>
      <c r="V204">
        <v>0.42857142857100006</v>
      </c>
      <c r="W204">
        <v>0.171428571429</v>
      </c>
    </row>
    <row r="205" spans="1:23" x14ac:dyDescent="0.25">
      <c r="A205" t="s">
        <v>1031</v>
      </c>
      <c r="B205">
        <v>2.85714285714E-2</v>
      </c>
      <c r="C205">
        <v>1.42857142857E-2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2.85714285714E-2</v>
      </c>
      <c r="J205">
        <v>0</v>
      </c>
      <c r="K205">
        <v>0.3</v>
      </c>
      <c r="L205">
        <v>0</v>
      </c>
      <c r="M205">
        <v>0.1</v>
      </c>
      <c r="N205">
        <v>5.7142857142899996E-2</v>
      </c>
      <c r="O205">
        <v>2.85714285714E-2</v>
      </c>
      <c r="P205">
        <v>0.12857142857100001</v>
      </c>
      <c r="Q205">
        <v>0.171428571429</v>
      </c>
      <c r="R205">
        <v>0.52857142857100003</v>
      </c>
      <c r="S205">
        <v>0.3</v>
      </c>
      <c r="T205">
        <v>0</v>
      </c>
      <c r="U205">
        <v>0.757142857143</v>
      </c>
      <c r="V205">
        <v>0</v>
      </c>
      <c r="W205">
        <v>0</v>
      </c>
    </row>
    <row r="206" spans="1:23" x14ac:dyDescent="0.25">
      <c r="A206" t="s">
        <v>1032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2.85714285714E-2</v>
      </c>
      <c r="L206">
        <v>0.171428571429</v>
      </c>
      <c r="M206">
        <v>0.1</v>
      </c>
      <c r="N206">
        <v>0</v>
      </c>
      <c r="O206">
        <v>0</v>
      </c>
      <c r="P206">
        <v>0</v>
      </c>
      <c r="Q206">
        <v>0.157142857143</v>
      </c>
      <c r="R206">
        <v>0.157142857143</v>
      </c>
      <c r="S206">
        <v>0.314285714286</v>
      </c>
      <c r="T206">
        <v>1.42857142857E-2</v>
      </c>
      <c r="U206">
        <v>0</v>
      </c>
      <c r="V206">
        <v>0</v>
      </c>
      <c r="W206">
        <v>0.45714285714300001</v>
      </c>
    </row>
    <row r="207" spans="1:23" x14ac:dyDescent="0.25">
      <c r="A207" t="s">
        <v>1033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0.114285714286</v>
      </c>
      <c r="N207">
        <v>0</v>
      </c>
      <c r="O207">
        <v>0</v>
      </c>
      <c r="P207">
        <v>0</v>
      </c>
      <c r="Q207">
        <v>0</v>
      </c>
      <c r="R207">
        <v>0.1</v>
      </c>
      <c r="S207">
        <v>0</v>
      </c>
      <c r="T207">
        <v>0</v>
      </c>
      <c r="U207">
        <v>0</v>
      </c>
      <c r="V207">
        <v>0</v>
      </c>
      <c r="W207">
        <v>0</v>
      </c>
    </row>
    <row r="208" spans="1:23" x14ac:dyDescent="0.25">
      <c r="A208" t="s">
        <v>1034</v>
      </c>
      <c r="B208">
        <v>1.42857142857E-2</v>
      </c>
      <c r="C208">
        <v>2.85714285714E-2</v>
      </c>
      <c r="D208">
        <v>0</v>
      </c>
      <c r="E208">
        <v>0</v>
      </c>
      <c r="F208">
        <v>0</v>
      </c>
      <c r="G208">
        <v>0.35714285714299998</v>
      </c>
      <c r="H208">
        <v>0.185714285714</v>
      </c>
      <c r="I208">
        <v>4.2857142857100003E-2</v>
      </c>
      <c r="J208">
        <v>0</v>
      </c>
      <c r="K208">
        <v>0.21428571428600002</v>
      </c>
      <c r="L208">
        <v>0</v>
      </c>
      <c r="M208">
        <v>0.37142857142899999</v>
      </c>
      <c r="N208">
        <v>0.21428571428600002</v>
      </c>
      <c r="O208">
        <v>7.1428571428599999E-2</v>
      </c>
      <c r="P208">
        <v>0.114285714286</v>
      </c>
      <c r="Q208">
        <v>0.21428571428600002</v>
      </c>
      <c r="R208">
        <v>0.54285714285700004</v>
      </c>
      <c r="S208">
        <v>0.242857142857</v>
      </c>
      <c r="T208">
        <v>4.2857142857100003E-2</v>
      </c>
      <c r="U208">
        <v>0.47142857142899997</v>
      </c>
      <c r="V208">
        <v>0.78571428571400004</v>
      </c>
      <c r="W208">
        <v>0.64285714285700002</v>
      </c>
    </row>
    <row r="209" spans="1:23" x14ac:dyDescent="0.25">
      <c r="A209" t="s">
        <v>1035</v>
      </c>
      <c r="B209">
        <v>5.7142857142899996E-2</v>
      </c>
      <c r="C209">
        <v>5.7142857142899996E-2</v>
      </c>
      <c r="D209">
        <v>0</v>
      </c>
      <c r="E209">
        <v>0</v>
      </c>
      <c r="F209">
        <v>0</v>
      </c>
      <c r="G209">
        <v>0</v>
      </c>
      <c r="H209">
        <v>5.7142857142899996E-2</v>
      </c>
      <c r="I209">
        <v>1.42857142857E-2</v>
      </c>
      <c r="J209">
        <v>0</v>
      </c>
      <c r="K209">
        <v>0</v>
      </c>
      <c r="L209">
        <v>0</v>
      </c>
      <c r="M209">
        <v>0.1</v>
      </c>
      <c r="N209">
        <v>0</v>
      </c>
      <c r="O209">
        <v>1.42857142857E-2</v>
      </c>
      <c r="P209">
        <v>1.42857142857E-2</v>
      </c>
      <c r="Q209">
        <v>0</v>
      </c>
      <c r="R209">
        <v>0.2</v>
      </c>
      <c r="S209">
        <v>0.21428571428600002</v>
      </c>
      <c r="T209">
        <v>0</v>
      </c>
      <c r="U209">
        <v>0</v>
      </c>
      <c r="V209">
        <v>0</v>
      </c>
      <c r="W209">
        <v>0</v>
      </c>
    </row>
    <row r="210" spans="1:23" x14ac:dyDescent="0.25">
      <c r="A210" t="s">
        <v>1036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1.42857142857E-2</v>
      </c>
      <c r="Q210">
        <v>2.85714285714E-2</v>
      </c>
      <c r="R210">
        <v>0</v>
      </c>
      <c r="S210">
        <v>0</v>
      </c>
      <c r="T210">
        <v>1.42857142857E-2</v>
      </c>
      <c r="U210">
        <v>8.5714285714299995E-2</v>
      </c>
      <c r="V210">
        <v>0</v>
      </c>
      <c r="W210">
        <v>0</v>
      </c>
    </row>
    <row r="211" spans="1:23" x14ac:dyDescent="0.25">
      <c r="A211" t="s">
        <v>1037</v>
      </c>
      <c r="B211">
        <v>3.18571428571</v>
      </c>
      <c r="C211">
        <v>2.5142857142899997</v>
      </c>
      <c r="D211">
        <v>0.89999999999999991</v>
      </c>
      <c r="E211">
        <v>0.71428571428599996</v>
      </c>
      <c r="F211">
        <v>0.742857142857</v>
      </c>
      <c r="G211">
        <v>0</v>
      </c>
      <c r="H211">
        <v>7.5285714285699994</v>
      </c>
      <c r="I211">
        <v>2.2999999999999998</v>
      </c>
      <c r="J211">
        <v>1.15714285714</v>
      </c>
      <c r="K211">
        <v>0.72857142857099999</v>
      </c>
      <c r="L211">
        <v>1.77142857143</v>
      </c>
      <c r="M211">
        <v>1.6285714285700001</v>
      </c>
      <c r="N211">
        <v>2.9285714285699997</v>
      </c>
      <c r="O211">
        <v>4.8</v>
      </c>
      <c r="P211">
        <v>3.2857142857100001</v>
      </c>
      <c r="Q211">
        <v>0.64285714285700002</v>
      </c>
      <c r="R211">
        <v>3.1</v>
      </c>
      <c r="S211">
        <v>1.7428571428599999</v>
      </c>
      <c r="T211">
        <v>1.7857142857100001</v>
      </c>
      <c r="U211">
        <v>0.314285714286</v>
      </c>
      <c r="V211">
        <v>0</v>
      </c>
      <c r="W211">
        <v>0</v>
      </c>
    </row>
    <row r="212" spans="1:23" x14ac:dyDescent="0.25">
      <c r="A212" t="s">
        <v>1038</v>
      </c>
      <c r="B212">
        <v>1.42857142857E-2</v>
      </c>
      <c r="C212">
        <v>2.85714285714E-2</v>
      </c>
      <c r="D212">
        <v>0</v>
      </c>
      <c r="E212">
        <v>0</v>
      </c>
      <c r="F212">
        <v>0</v>
      </c>
      <c r="G212">
        <v>0</v>
      </c>
      <c r="H212">
        <v>4.2857142857100003E-2</v>
      </c>
      <c r="I212">
        <v>2.85714285714E-2</v>
      </c>
      <c r="J212">
        <v>0</v>
      </c>
      <c r="K212">
        <v>0.68571428571399995</v>
      </c>
      <c r="L212">
        <v>0.185714285714</v>
      </c>
      <c r="M212">
        <v>0.257142857143</v>
      </c>
      <c r="N212">
        <v>0.27142857142900001</v>
      </c>
      <c r="O212">
        <v>5.7142857142899996E-2</v>
      </c>
      <c r="P212">
        <v>0.242857142857</v>
      </c>
      <c r="Q212">
        <v>0.81428571428599994</v>
      </c>
      <c r="R212">
        <v>0.45714285714300001</v>
      </c>
      <c r="S212">
        <v>0.44285714285700001</v>
      </c>
      <c r="T212">
        <v>7.1428571428599999E-2</v>
      </c>
      <c r="U212">
        <v>0</v>
      </c>
      <c r="V212">
        <v>0.314285714286</v>
      </c>
      <c r="W212">
        <v>0</v>
      </c>
    </row>
    <row r="213" spans="1:23" x14ac:dyDescent="0.25">
      <c r="A213" t="s">
        <v>1039</v>
      </c>
      <c r="B213">
        <v>0.57142857142899994</v>
      </c>
      <c r="C213">
        <v>0.3</v>
      </c>
      <c r="D213">
        <v>0.57142857142899994</v>
      </c>
      <c r="E213">
        <v>0.3</v>
      </c>
      <c r="F213">
        <v>0</v>
      </c>
      <c r="G213">
        <v>0</v>
      </c>
      <c r="H213">
        <v>0.48571428571399999</v>
      </c>
      <c r="I213">
        <v>0.28571428571399998</v>
      </c>
      <c r="J213">
        <v>0</v>
      </c>
      <c r="K213">
        <v>0.34285714285699997</v>
      </c>
      <c r="L213">
        <v>0.89999999999999991</v>
      </c>
      <c r="M213">
        <v>0.58571428571399997</v>
      </c>
      <c r="N213">
        <v>0.35714285714299998</v>
      </c>
      <c r="O213">
        <v>0.81428571428599994</v>
      </c>
      <c r="P213">
        <v>0.6</v>
      </c>
      <c r="Q213">
        <v>1.04285714286</v>
      </c>
      <c r="R213">
        <v>0.9857142857140001</v>
      </c>
      <c r="S213">
        <v>0</v>
      </c>
      <c r="T213">
        <v>0.68571428571399995</v>
      </c>
      <c r="U213">
        <v>0</v>
      </c>
      <c r="V213">
        <v>0.5</v>
      </c>
      <c r="W213">
        <v>0.55714285714300005</v>
      </c>
    </row>
    <row r="214" spans="1:23" x14ac:dyDescent="0.25">
      <c r="A214" t="s">
        <v>1040</v>
      </c>
      <c r="B214">
        <v>4.2857142857100003E-2</v>
      </c>
      <c r="C214">
        <v>2.85714285714E-2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0.28571428571399998</v>
      </c>
      <c r="K214">
        <v>7.1428571428599999E-2</v>
      </c>
      <c r="L214">
        <v>0</v>
      </c>
      <c r="M214">
        <v>0</v>
      </c>
      <c r="N214">
        <v>1.42857142857E-2</v>
      </c>
      <c r="O214">
        <v>2.85714285714E-2</v>
      </c>
      <c r="P214">
        <v>0</v>
      </c>
      <c r="Q214">
        <v>0</v>
      </c>
      <c r="R214">
        <v>0</v>
      </c>
      <c r="S214">
        <v>0</v>
      </c>
      <c r="T214">
        <v>2.85714285714E-2</v>
      </c>
      <c r="U214">
        <v>0</v>
      </c>
      <c r="V214">
        <v>0</v>
      </c>
      <c r="W214">
        <v>0</v>
      </c>
    </row>
    <row r="215" spans="1:23" x14ac:dyDescent="0.25">
      <c r="A215" t="s">
        <v>1041</v>
      </c>
      <c r="B215">
        <v>1.42857142857E-2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2.85714285714E-2</v>
      </c>
      <c r="I215">
        <v>1.42857142857E-2</v>
      </c>
      <c r="J215">
        <v>0</v>
      </c>
      <c r="K215">
        <v>0.3</v>
      </c>
      <c r="L215">
        <v>0</v>
      </c>
      <c r="M215">
        <v>0.157142857143</v>
      </c>
      <c r="N215">
        <v>4.2857142857100003E-2</v>
      </c>
      <c r="O215">
        <v>1.42857142857E-2</v>
      </c>
      <c r="P215">
        <v>1.42857142857E-2</v>
      </c>
      <c r="Q215">
        <v>5.7142857142899996E-2</v>
      </c>
      <c r="R215">
        <v>0.27142857142900001</v>
      </c>
      <c r="S215">
        <v>0</v>
      </c>
      <c r="T215">
        <v>1.42857142857E-2</v>
      </c>
      <c r="U215">
        <v>0</v>
      </c>
      <c r="V215">
        <v>0.45714285714300001</v>
      </c>
      <c r="W215">
        <v>0</v>
      </c>
    </row>
    <row r="216" spans="1:23" x14ac:dyDescent="0.25">
      <c r="A216" t="s">
        <v>1042</v>
      </c>
      <c r="B216">
        <v>1.1714285714300001</v>
      </c>
      <c r="C216">
        <v>0.95714285714300007</v>
      </c>
      <c r="D216">
        <v>1.1285714285700001</v>
      </c>
      <c r="E216">
        <v>2.1428571428600001</v>
      </c>
      <c r="F216">
        <v>0.28571428571399998</v>
      </c>
      <c r="G216">
        <v>0</v>
      </c>
      <c r="H216">
        <v>1.5142857142899999</v>
      </c>
      <c r="I216">
        <v>0.77142857142900001</v>
      </c>
      <c r="J216">
        <v>0.52857142857100003</v>
      </c>
      <c r="K216">
        <v>2.0142857142900001</v>
      </c>
      <c r="L216">
        <v>1.5714285714299998</v>
      </c>
      <c r="M216">
        <v>1.9285714285700002</v>
      </c>
      <c r="N216">
        <v>4.1285714285699999</v>
      </c>
      <c r="O216">
        <v>1.9714285714299999</v>
      </c>
      <c r="P216">
        <v>4.04285714286</v>
      </c>
      <c r="Q216">
        <v>2.7142857142899999</v>
      </c>
      <c r="R216">
        <v>2.4857142857100003</v>
      </c>
      <c r="S216">
        <v>2.4857142857100003</v>
      </c>
      <c r="T216">
        <v>2</v>
      </c>
      <c r="U216">
        <v>1.31428571429</v>
      </c>
      <c r="V216">
        <v>0.242857142857</v>
      </c>
      <c r="W216">
        <v>1.34285714286</v>
      </c>
    </row>
    <row r="217" spans="1:23" x14ac:dyDescent="0.25">
      <c r="A217" t="s">
        <v>1043</v>
      </c>
      <c r="B217">
        <v>0</v>
      </c>
      <c r="C217">
        <v>1.42857142857E-2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1.42857142857E-2</v>
      </c>
      <c r="P217">
        <v>0</v>
      </c>
      <c r="Q217">
        <v>8.5714285714299995E-2</v>
      </c>
      <c r="R217">
        <v>0</v>
      </c>
      <c r="S217">
        <v>8.5714285714299995E-2</v>
      </c>
      <c r="T217">
        <v>7.1428571428599999E-2</v>
      </c>
      <c r="U217">
        <v>0</v>
      </c>
      <c r="V217">
        <v>0.5</v>
      </c>
      <c r="W217">
        <v>1.7142857142899999</v>
      </c>
    </row>
    <row r="218" spans="1:23" x14ac:dyDescent="0.25">
      <c r="A218" t="s">
        <v>1044</v>
      </c>
      <c r="B218">
        <v>1.3</v>
      </c>
      <c r="C218">
        <v>1.9285714285700002</v>
      </c>
      <c r="D218">
        <v>3.5142857142899997</v>
      </c>
      <c r="E218">
        <v>0</v>
      </c>
      <c r="F218">
        <v>0</v>
      </c>
      <c r="G218">
        <v>0.81428571428599994</v>
      </c>
      <c r="H218">
        <v>3.3857142857100002</v>
      </c>
      <c r="I218">
        <v>1.2</v>
      </c>
      <c r="J218">
        <v>1.07142857143</v>
      </c>
      <c r="K218">
        <v>3.2714285714299995</v>
      </c>
      <c r="L218">
        <v>2.6</v>
      </c>
      <c r="M218">
        <v>3.5142857142899997</v>
      </c>
      <c r="N218">
        <v>3.0571428571400001</v>
      </c>
      <c r="O218">
        <v>2.7142857142899999</v>
      </c>
      <c r="P218">
        <v>1.9285714285700002</v>
      </c>
      <c r="Q218">
        <v>3.8714285714300001</v>
      </c>
      <c r="R218">
        <v>2.7142857142899999</v>
      </c>
      <c r="S218">
        <v>2.0571428571400001</v>
      </c>
      <c r="T218">
        <v>2.4</v>
      </c>
      <c r="U218">
        <v>2.3714285714300001</v>
      </c>
      <c r="V218">
        <v>2.9857142857099999</v>
      </c>
      <c r="W218">
        <v>1.81428571429</v>
      </c>
    </row>
    <row r="219" spans="1:23" x14ac:dyDescent="0.25">
      <c r="A219" t="s">
        <v>1045</v>
      </c>
      <c r="B219">
        <v>0.157142857143</v>
      </c>
      <c r="C219">
        <v>0.1</v>
      </c>
      <c r="D219">
        <v>0.757142857143</v>
      </c>
      <c r="E219">
        <v>1.15714285714</v>
      </c>
      <c r="F219">
        <v>1.42857142857</v>
      </c>
      <c r="G219">
        <v>0</v>
      </c>
      <c r="H219">
        <v>0.12857142857100001</v>
      </c>
      <c r="I219">
        <v>0.12857142857100001</v>
      </c>
      <c r="J219">
        <v>0.6</v>
      </c>
      <c r="K219">
        <v>0.171428571429</v>
      </c>
      <c r="L219">
        <v>0</v>
      </c>
      <c r="M219">
        <v>1.42857142857E-2</v>
      </c>
      <c r="N219">
        <v>0.34285714285699997</v>
      </c>
      <c r="O219">
        <v>0.27142857142900001</v>
      </c>
      <c r="P219">
        <v>0.68571428571399995</v>
      </c>
      <c r="Q219">
        <v>0.171428571429</v>
      </c>
      <c r="R219">
        <v>5.7142857142899996E-2</v>
      </c>
      <c r="S219">
        <v>0.41428571428599997</v>
      </c>
      <c r="T219">
        <v>1.0142857142900001</v>
      </c>
      <c r="U219">
        <v>0</v>
      </c>
      <c r="V219">
        <v>0.82857142857100008</v>
      </c>
      <c r="W219">
        <v>0.2</v>
      </c>
    </row>
    <row r="220" spans="1:23" x14ac:dyDescent="0.25">
      <c r="A220" t="s">
        <v>1046</v>
      </c>
      <c r="B220">
        <v>2.85714285714E-2</v>
      </c>
      <c r="C220">
        <v>1.42857142857E-2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1.42857142857E-2</v>
      </c>
      <c r="L220">
        <v>0.114285714286</v>
      </c>
      <c r="M220">
        <v>5.7142857142899996E-2</v>
      </c>
      <c r="N220">
        <v>5.7142857142899996E-2</v>
      </c>
      <c r="O220">
        <v>5.7142857142899996E-2</v>
      </c>
      <c r="P220">
        <v>1.42857142857E-2</v>
      </c>
      <c r="Q220">
        <v>0.157142857143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</row>
    <row r="221" spans="1:23" x14ac:dyDescent="0.25">
      <c r="A221" t="s">
        <v>1047</v>
      </c>
      <c r="B221">
        <v>0.185714285714</v>
      </c>
      <c r="C221">
        <v>0.28571428571399998</v>
      </c>
      <c r="D221">
        <v>0.52857142857100003</v>
      </c>
      <c r="E221">
        <v>0</v>
      </c>
      <c r="F221">
        <v>0</v>
      </c>
      <c r="G221">
        <v>0</v>
      </c>
      <c r="H221">
        <v>0.157142857143</v>
      </c>
      <c r="I221">
        <v>0.21428571428600002</v>
      </c>
      <c r="J221">
        <v>0.185714285714</v>
      </c>
      <c r="K221">
        <v>0.28571428571399998</v>
      </c>
      <c r="L221">
        <v>0.14285714285699999</v>
      </c>
      <c r="M221">
        <v>4.2857142857100003E-2</v>
      </c>
      <c r="N221">
        <v>0.62857142857100001</v>
      </c>
      <c r="O221">
        <v>0.44285714285700001</v>
      </c>
      <c r="P221">
        <v>0.35714285714299998</v>
      </c>
      <c r="Q221">
        <v>0.171428571429</v>
      </c>
      <c r="R221">
        <v>0</v>
      </c>
      <c r="S221">
        <v>0</v>
      </c>
      <c r="T221">
        <v>0.2</v>
      </c>
      <c r="U221">
        <v>0</v>
      </c>
      <c r="V221">
        <v>0</v>
      </c>
      <c r="W221">
        <v>0.32857142857099997</v>
      </c>
    </row>
    <row r="222" spans="1:23" x14ac:dyDescent="0.25">
      <c r="A222" t="s">
        <v>1048</v>
      </c>
      <c r="B222">
        <v>2.81428571429</v>
      </c>
      <c r="C222">
        <v>2.5714285714300003</v>
      </c>
      <c r="D222">
        <v>2.7857142857100001</v>
      </c>
      <c r="E222">
        <v>0</v>
      </c>
      <c r="F222">
        <v>0</v>
      </c>
      <c r="G222">
        <v>0</v>
      </c>
      <c r="H222">
        <v>3.1</v>
      </c>
      <c r="I222">
        <v>2.4714285714300002</v>
      </c>
      <c r="J222">
        <v>1.4142857142900001</v>
      </c>
      <c r="K222">
        <v>0.27142857142900001</v>
      </c>
      <c r="L222">
        <v>0.22857142857099999</v>
      </c>
      <c r="M222">
        <v>0.314285714286</v>
      </c>
      <c r="N222">
        <v>3.95714285714</v>
      </c>
      <c r="O222">
        <v>3.0142857142900001</v>
      </c>
      <c r="P222">
        <v>8.6</v>
      </c>
      <c r="Q222">
        <v>0.27142857142900001</v>
      </c>
      <c r="R222">
        <v>0.27142857142900001</v>
      </c>
      <c r="S222">
        <v>0</v>
      </c>
      <c r="T222">
        <v>3.0857142857099999</v>
      </c>
      <c r="U222">
        <v>0</v>
      </c>
      <c r="V222">
        <v>0</v>
      </c>
      <c r="W222">
        <v>0</v>
      </c>
    </row>
    <row r="223" spans="1:23" x14ac:dyDescent="0.25">
      <c r="A223" t="s">
        <v>1049</v>
      </c>
      <c r="B223">
        <v>0</v>
      </c>
      <c r="C223">
        <v>2.85714285714E-2</v>
      </c>
      <c r="D223">
        <v>0.1</v>
      </c>
      <c r="E223">
        <v>0</v>
      </c>
      <c r="F223">
        <v>0</v>
      </c>
      <c r="G223">
        <v>0</v>
      </c>
      <c r="H223">
        <v>0.1</v>
      </c>
      <c r="I223">
        <v>5.7142857142899996E-2</v>
      </c>
      <c r="J223">
        <v>0</v>
      </c>
      <c r="K223">
        <v>0.157142857143</v>
      </c>
      <c r="L223">
        <v>8.5714285714299995E-2</v>
      </c>
      <c r="M223">
        <v>0.242857142857</v>
      </c>
      <c r="N223">
        <v>0.157142857143</v>
      </c>
      <c r="O223">
        <v>0.14285714285699999</v>
      </c>
      <c r="P223">
        <v>0.257142857143</v>
      </c>
      <c r="Q223">
        <v>0.12857142857100001</v>
      </c>
      <c r="R223">
        <v>0.114285714286</v>
      </c>
      <c r="S223">
        <v>0.42857142857100006</v>
      </c>
      <c r="T223">
        <v>7.1428571428599999E-2</v>
      </c>
      <c r="U223">
        <v>0</v>
      </c>
      <c r="V223">
        <v>0</v>
      </c>
      <c r="W223">
        <v>0</v>
      </c>
    </row>
    <row r="224" spans="1:23" x14ac:dyDescent="0.25">
      <c r="A224" t="s">
        <v>1050</v>
      </c>
      <c r="B224">
        <v>0</v>
      </c>
      <c r="C224">
        <v>8.5714285714299995E-2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0.12857142857100001</v>
      </c>
      <c r="N224">
        <v>0.14285714285699999</v>
      </c>
      <c r="O224">
        <v>2.85714285714E-2</v>
      </c>
      <c r="P224">
        <v>0.171428571429</v>
      </c>
      <c r="Q224">
        <v>0.314285714286</v>
      </c>
      <c r="R224">
        <v>0</v>
      </c>
      <c r="S224">
        <v>0</v>
      </c>
      <c r="T224">
        <v>0.12857142857100001</v>
      </c>
      <c r="U224">
        <v>0</v>
      </c>
      <c r="V224">
        <v>0</v>
      </c>
      <c r="W224">
        <v>0</v>
      </c>
    </row>
    <row r="225" spans="1:23" x14ac:dyDescent="0.25">
      <c r="A225" t="s">
        <v>1051</v>
      </c>
      <c r="B225">
        <v>1.42857142857E-2</v>
      </c>
      <c r="C225">
        <v>0</v>
      </c>
      <c r="D225">
        <v>0.38571428571400002</v>
      </c>
      <c r="E225">
        <v>0</v>
      </c>
      <c r="F225">
        <v>0</v>
      </c>
      <c r="G225">
        <v>0</v>
      </c>
      <c r="H225">
        <v>2.85714285714E-2</v>
      </c>
      <c r="I225">
        <v>0</v>
      </c>
      <c r="J225">
        <v>0</v>
      </c>
      <c r="K225">
        <v>7.1428571428599999E-2</v>
      </c>
      <c r="L225">
        <v>0</v>
      </c>
      <c r="M225">
        <v>2.85714285714E-2</v>
      </c>
      <c r="N225">
        <v>2.85714285714E-2</v>
      </c>
      <c r="O225">
        <v>1.42857142857E-2</v>
      </c>
      <c r="P225">
        <v>1.42857142857E-2</v>
      </c>
      <c r="Q225">
        <v>0.171428571429</v>
      </c>
      <c r="R225">
        <v>0.2</v>
      </c>
      <c r="S225">
        <v>0</v>
      </c>
      <c r="T225">
        <v>0.157142857143</v>
      </c>
      <c r="U225">
        <v>0</v>
      </c>
      <c r="V225">
        <v>0.77142857142900001</v>
      </c>
      <c r="W225">
        <v>0</v>
      </c>
    </row>
    <row r="226" spans="1:23" x14ac:dyDescent="0.25">
      <c r="A226" t="s">
        <v>1052</v>
      </c>
      <c r="B226">
        <v>0</v>
      </c>
      <c r="C226">
        <v>0.1</v>
      </c>
      <c r="D226">
        <v>0.21428571428600002</v>
      </c>
      <c r="E226">
        <v>0</v>
      </c>
      <c r="F226">
        <v>0</v>
      </c>
      <c r="G226">
        <v>0</v>
      </c>
      <c r="H226">
        <v>0.114285714286</v>
      </c>
      <c r="I226">
        <v>1.42857142857E-2</v>
      </c>
      <c r="J226">
        <v>4.2857142857100003E-2</v>
      </c>
      <c r="K226">
        <v>0.12857142857100001</v>
      </c>
      <c r="L226">
        <v>0.171428571429</v>
      </c>
      <c r="M226">
        <v>0.314285714286</v>
      </c>
      <c r="N226">
        <v>0.114285714286</v>
      </c>
      <c r="O226">
        <v>5.7142857142899996E-2</v>
      </c>
      <c r="P226">
        <v>0.114285714286</v>
      </c>
      <c r="Q226">
        <v>0.27142857142900001</v>
      </c>
      <c r="R226">
        <v>0</v>
      </c>
      <c r="S226">
        <v>0.34285714285699997</v>
      </c>
      <c r="T226">
        <v>7.1428571428599999E-2</v>
      </c>
      <c r="U226">
        <v>0.85714285714299998</v>
      </c>
      <c r="V226">
        <v>0</v>
      </c>
      <c r="W226">
        <v>0.65714285714300003</v>
      </c>
    </row>
    <row r="227" spans="1:23" x14ac:dyDescent="0.25">
      <c r="A227" t="s">
        <v>1053</v>
      </c>
      <c r="B227">
        <v>2.85714285714E-2</v>
      </c>
      <c r="C227">
        <v>0.1</v>
      </c>
      <c r="D227">
        <v>0.257142857143</v>
      </c>
      <c r="E227">
        <v>0</v>
      </c>
      <c r="F227">
        <v>0</v>
      </c>
      <c r="G227">
        <v>0</v>
      </c>
      <c r="H227">
        <v>0.14285714285699999</v>
      </c>
      <c r="I227">
        <v>0</v>
      </c>
      <c r="J227">
        <v>0</v>
      </c>
      <c r="K227">
        <v>1.1285714285700001</v>
      </c>
      <c r="L227">
        <v>0.89999999999999991</v>
      </c>
      <c r="M227">
        <v>1.45714285714</v>
      </c>
      <c r="N227">
        <v>0.2</v>
      </c>
      <c r="O227">
        <v>7.1428571428599999E-2</v>
      </c>
      <c r="P227">
        <v>0.185714285714</v>
      </c>
      <c r="Q227">
        <v>1.81428571429</v>
      </c>
      <c r="R227">
        <v>0.8714285714290001</v>
      </c>
      <c r="S227">
        <v>1.3285714285700001</v>
      </c>
      <c r="T227">
        <v>0.22857142857099999</v>
      </c>
      <c r="U227">
        <v>0.171428571429</v>
      </c>
      <c r="V227">
        <v>1.7142857142899999</v>
      </c>
      <c r="W227">
        <v>0.58571428571399997</v>
      </c>
    </row>
    <row r="228" spans="1:23" x14ac:dyDescent="0.25">
      <c r="A228" t="s">
        <v>1054</v>
      </c>
      <c r="B228">
        <v>1.42857142857E-2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2.85714285714E-2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</row>
    <row r="229" spans="1:23" x14ac:dyDescent="0.25">
      <c r="A229" t="s">
        <v>1055</v>
      </c>
      <c r="B229">
        <v>0</v>
      </c>
      <c r="C229">
        <v>1.42857142857E-2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1.42857142857E-2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1.42857142857E-2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</row>
    <row r="230" spans="1:23" x14ac:dyDescent="0.25">
      <c r="A230" t="s">
        <v>1056</v>
      </c>
      <c r="B230">
        <v>0.157142857143</v>
      </c>
      <c r="C230">
        <v>0.114285714286</v>
      </c>
      <c r="D230">
        <v>0</v>
      </c>
      <c r="E230">
        <v>0</v>
      </c>
      <c r="F230">
        <v>0</v>
      </c>
      <c r="G230">
        <v>0</v>
      </c>
      <c r="H230">
        <v>7.1428571428599999E-2</v>
      </c>
      <c r="I230">
        <v>2.85714285714E-2</v>
      </c>
      <c r="J230">
        <v>0</v>
      </c>
      <c r="K230">
        <v>0.21428571428600002</v>
      </c>
      <c r="L230">
        <v>0.12857142857100001</v>
      </c>
      <c r="M230">
        <v>8.5714285714299995E-2</v>
      </c>
      <c r="N230">
        <v>0.157142857143</v>
      </c>
      <c r="O230">
        <v>0.185714285714</v>
      </c>
      <c r="P230">
        <v>0.14285714285699999</v>
      </c>
      <c r="Q230">
        <v>0.314285714286</v>
      </c>
      <c r="R230">
        <v>0.44285714285700001</v>
      </c>
      <c r="S230">
        <v>0</v>
      </c>
      <c r="T230">
        <v>0.28571428571399998</v>
      </c>
      <c r="U230">
        <v>0.34285714285699997</v>
      </c>
      <c r="V230">
        <v>0</v>
      </c>
      <c r="W230">
        <v>0</v>
      </c>
    </row>
    <row r="231" spans="1:23" x14ac:dyDescent="0.25">
      <c r="A231" t="s">
        <v>1057</v>
      </c>
      <c r="B231">
        <v>4.2857142857100003E-2</v>
      </c>
      <c r="C231">
        <v>0.114285714286</v>
      </c>
      <c r="D231">
        <v>0</v>
      </c>
      <c r="E231">
        <v>0</v>
      </c>
      <c r="F231">
        <v>1.9571428571399998</v>
      </c>
      <c r="G231">
        <v>0</v>
      </c>
      <c r="H231">
        <v>0</v>
      </c>
      <c r="I231">
        <v>0</v>
      </c>
      <c r="J231">
        <v>0</v>
      </c>
      <c r="K231">
        <v>0.1</v>
      </c>
      <c r="L231">
        <v>0</v>
      </c>
      <c r="M231">
        <v>0.12857142857100001</v>
      </c>
      <c r="N231">
        <v>1.42857142857E-2</v>
      </c>
      <c r="O231">
        <v>4.2857142857100003E-2</v>
      </c>
      <c r="P231">
        <v>0</v>
      </c>
      <c r="Q231">
        <v>0.21428571428600002</v>
      </c>
      <c r="R231">
        <v>4.2857142857100003E-2</v>
      </c>
      <c r="S231">
        <v>0</v>
      </c>
      <c r="T231">
        <v>4.2857142857100003E-2</v>
      </c>
      <c r="U231">
        <v>0.37142857142899999</v>
      </c>
      <c r="V231">
        <v>0</v>
      </c>
      <c r="W231">
        <v>0</v>
      </c>
    </row>
    <row r="232" spans="1:23" x14ac:dyDescent="0.25">
      <c r="A232" t="s">
        <v>1058</v>
      </c>
      <c r="B232">
        <v>2.2428571428600002</v>
      </c>
      <c r="C232">
        <v>2.7857142857100001</v>
      </c>
      <c r="D232">
        <v>0.95714285714300007</v>
      </c>
      <c r="E232">
        <v>2.7428571428600002</v>
      </c>
      <c r="F232">
        <v>2.5</v>
      </c>
      <c r="G232">
        <v>2.2142857142899999</v>
      </c>
      <c r="H232">
        <v>2.1142857142899998</v>
      </c>
      <c r="I232">
        <v>4.0571428571400006</v>
      </c>
      <c r="J232">
        <v>1.22857142857</v>
      </c>
      <c r="K232">
        <v>4.3285714285700001</v>
      </c>
      <c r="L232">
        <v>4.1285714285699999</v>
      </c>
      <c r="M232">
        <v>4.3428571428599998</v>
      </c>
      <c r="N232">
        <v>1.9857142857100001</v>
      </c>
      <c r="O232">
        <v>2.2857142857100001</v>
      </c>
      <c r="P232">
        <v>1.6285714285700001</v>
      </c>
      <c r="Q232">
        <v>4.7142857142899999</v>
      </c>
      <c r="R232">
        <v>3.9857142857099999</v>
      </c>
      <c r="S232">
        <v>2.68571428571</v>
      </c>
      <c r="T232">
        <v>2.9428571428599999</v>
      </c>
      <c r="U232">
        <v>3.1428571428599996</v>
      </c>
      <c r="V232">
        <v>1.4000000000000001</v>
      </c>
      <c r="W232">
        <v>0.65714285714300003</v>
      </c>
    </row>
    <row r="233" spans="1:23" x14ac:dyDescent="0.25">
      <c r="A233" t="s">
        <v>1059</v>
      </c>
      <c r="B233">
        <v>0.27142857142900001</v>
      </c>
      <c r="C233">
        <v>0.171428571429</v>
      </c>
      <c r="D233">
        <v>0.3</v>
      </c>
      <c r="E233">
        <v>0</v>
      </c>
      <c r="F233">
        <v>0</v>
      </c>
      <c r="G233">
        <v>1.42857142857E-2</v>
      </c>
      <c r="H233">
        <v>0.3</v>
      </c>
      <c r="I233">
        <v>0.38571428571400002</v>
      </c>
      <c r="J233">
        <v>0.14285714285699999</v>
      </c>
      <c r="K233">
        <v>0.4</v>
      </c>
      <c r="L233">
        <v>0.85714285714299998</v>
      </c>
      <c r="M233">
        <v>0.48571428571399999</v>
      </c>
      <c r="N233">
        <v>0.22857142857099999</v>
      </c>
      <c r="O233">
        <v>0.27142857142900001</v>
      </c>
      <c r="P233">
        <v>0.38571428571400002</v>
      </c>
      <c r="Q233">
        <v>0.71428571428599996</v>
      </c>
      <c r="R233">
        <v>0.27142857142900001</v>
      </c>
      <c r="S233">
        <v>0.12857142857100001</v>
      </c>
      <c r="T233">
        <v>0.114285714286</v>
      </c>
      <c r="U233">
        <v>0.67142857142900003</v>
      </c>
      <c r="V233">
        <v>0</v>
      </c>
      <c r="W233">
        <v>0.41428571428599997</v>
      </c>
    </row>
    <row r="234" spans="1:23" x14ac:dyDescent="0.25">
      <c r="A234" t="s">
        <v>1060</v>
      </c>
      <c r="B234">
        <v>0</v>
      </c>
      <c r="C234">
        <v>0</v>
      </c>
      <c r="D234">
        <v>4.2857142857100003E-2</v>
      </c>
      <c r="E234">
        <v>0.84285714285699997</v>
      </c>
      <c r="F234">
        <v>0</v>
      </c>
      <c r="G234">
        <v>0</v>
      </c>
      <c r="H234">
        <v>1.42857142857E-2</v>
      </c>
      <c r="I234">
        <v>0</v>
      </c>
      <c r="J234">
        <v>0</v>
      </c>
      <c r="K234">
        <v>0.64285714285700002</v>
      </c>
      <c r="L234">
        <v>0.38571428571400002</v>
      </c>
      <c r="M234">
        <v>0.70000000000000007</v>
      </c>
      <c r="N234">
        <v>1.42857142857E-2</v>
      </c>
      <c r="O234">
        <v>1.42857142857E-2</v>
      </c>
      <c r="P234">
        <v>1.42857142857E-2</v>
      </c>
      <c r="Q234">
        <v>0.35714285714299998</v>
      </c>
      <c r="R234">
        <v>0.242857142857</v>
      </c>
      <c r="S234">
        <v>0.42857142857100006</v>
      </c>
      <c r="T234">
        <v>4.2857142857100003E-2</v>
      </c>
      <c r="U234">
        <v>0</v>
      </c>
      <c r="V234">
        <v>0.171428571429</v>
      </c>
      <c r="W234">
        <v>0.88571428571400002</v>
      </c>
    </row>
    <row r="235" spans="1:23" x14ac:dyDescent="0.25">
      <c r="A235" t="s">
        <v>1061</v>
      </c>
      <c r="B235">
        <v>0</v>
      </c>
      <c r="C235">
        <v>2.85714285714E-2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2.85714285714E-2</v>
      </c>
      <c r="L235">
        <v>0</v>
      </c>
      <c r="M235">
        <v>5.7142857142899996E-2</v>
      </c>
      <c r="N235">
        <v>0</v>
      </c>
      <c r="O235">
        <v>0</v>
      </c>
      <c r="P235">
        <v>0</v>
      </c>
      <c r="Q235">
        <v>1.42857142857E-2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</row>
    <row r="236" spans="1:23" x14ac:dyDescent="0.25">
      <c r="A236" t="s">
        <v>1062</v>
      </c>
      <c r="B236">
        <v>1.42857142857E-2</v>
      </c>
      <c r="C236">
        <v>0.185714285714</v>
      </c>
      <c r="D236">
        <v>0.12857142857100001</v>
      </c>
      <c r="E236">
        <v>0</v>
      </c>
      <c r="F236">
        <v>1.42857142857E-2</v>
      </c>
      <c r="G236">
        <v>1.42857142857E-2</v>
      </c>
      <c r="H236">
        <v>4.2857142857100003E-2</v>
      </c>
      <c r="I236">
        <v>7.1428571428599999E-2</v>
      </c>
      <c r="J236">
        <v>0.171428571429</v>
      </c>
      <c r="K236">
        <v>0.57142857142899994</v>
      </c>
      <c r="L236">
        <v>0.314285714286</v>
      </c>
      <c r="M236">
        <v>0.62857142857100001</v>
      </c>
      <c r="N236">
        <v>0.114285714286</v>
      </c>
      <c r="O236">
        <v>1.42857142857E-2</v>
      </c>
      <c r="P236">
        <v>4.2857142857100003E-2</v>
      </c>
      <c r="Q236">
        <v>0.4</v>
      </c>
      <c r="R236">
        <v>0.35714285714299998</v>
      </c>
      <c r="S236">
        <v>0</v>
      </c>
      <c r="T236">
        <v>0.35714285714299998</v>
      </c>
      <c r="U236">
        <v>0.67142857142900003</v>
      </c>
      <c r="V236">
        <v>0.9857142857140001</v>
      </c>
      <c r="W236">
        <v>0.28571428571399998</v>
      </c>
    </row>
    <row r="237" spans="1:23" x14ac:dyDescent="0.25">
      <c r="A237" t="s">
        <v>1063</v>
      </c>
      <c r="B237">
        <v>0.114285714286</v>
      </c>
      <c r="C237">
        <v>0.1</v>
      </c>
      <c r="D237">
        <v>0.114285714286</v>
      </c>
      <c r="E237">
        <v>0</v>
      </c>
      <c r="F237">
        <v>0</v>
      </c>
      <c r="G237">
        <v>0</v>
      </c>
      <c r="H237">
        <v>2.85714285714E-2</v>
      </c>
      <c r="I237">
        <v>0.114285714286</v>
      </c>
      <c r="J237">
        <v>0.12857142857100001</v>
      </c>
      <c r="K237">
        <v>0</v>
      </c>
      <c r="L237">
        <v>0.5</v>
      </c>
      <c r="M237">
        <v>8.5714285714299995E-2</v>
      </c>
      <c r="N237">
        <v>4.2857142857100003E-2</v>
      </c>
      <c r="O237">
        <v>2.85714285714E-2</v>
      </c>
      <c r="P237">
        <v>2.85714285714E-2</v>
      </c>
      <c r="Q237">
        <v>0</v>
      </c>
      <c r="R237">
        <v>0</v>
      </c>
      <c r="S237">
        <v>0</v>
      </c>
      <c r="T237">
        <v>2.85714285714E-2</v>
      </c>
      <c r="U237">
        <v>0</v>
      </c>
      <c r="V237">
        <v>0</v>
      </c>
      <c r="W237">
        <v>0</v>
      </c>
    </row>
    <row r="238" spans="1:23" x14ac:dyDescent="0.25">
      <c r="A238" t="s">
        <v>1064</v>
      </c>
      <c r="B238">
        <v>0.27142857142900001</v>
      </c>
      <c r="C238">
        <v>0.37142857142899999</v>
      </c>
      <c r="D238">
        <v>0.55714285714300005</v>
      </c>
      <c r="E238">
        <v>0.61428571428599998</v>
      </c>
      <c r="F238">
        <v>0.48571428571399999</v>
      </c>
      <c r="G238">
        <v>0</v>
      </c>
      <c r="H238">
        <v>0.1</v>
      </c>
      <c r="I238">
        <v>0.2</v>
      </c>
      <c r="J238">
        <v>1.2857142857100001</v>
      </c>
      <c r="K238">
        <v>0.72857142857099999</v>
      </c>
      <c r="L238">
        <v>0.57142857142899994</v>
      </c>
      <c r="M238">
        <v>0.51428571428600001</v>
      </c>
      <c r="N238">
        <v>0.52857142857100003</v>
      </c>
      <c r="O238">
        <v>0.62857142857100001</v>
      </c>
      <c r="P238">
        <v>0.65714285714300003</v>
      </c>
      <c r="Q238">
        <v>0.92857142857099995</v>
      </c>
      <c r="R238">
        <v>0.57142857142899994</v>
      </c>
      <c r="S238">
        <v>1.2571428571399998</v>
      </c>
      <c r="T238">
        <v>0.81428571428599994</v>
      </c>
      <c r="U238">
        <v>1.3</v>
      </c>
      <c r="V238">
        <v>0.8</v>
      </c>
      <c r="W238">
        <v>0.21428571428600002</v>
      </c>
    </row>
    <row r="239" spans="1:23" x14ac:dyDescent="0.25">
      <c r="A239" t="s">
        <v>1065</v>
      </c>
      <c r="B239">
        <v>3.4142857142900005</v>
      </c>
      <c r="C239">
        <v>5.1714285714299999</v>
      </c>
      <c r="D239">
        <v>10.1571428571</v>
      </c>
      <c r="E239">
        <v>13.9142857143</v>
      </c>
      <c r="F239">
        <v>3.4428571428599999</v>
      </c>
      <c r="G239">
        <v>9.0857142857100008</v>
      </c>
      <c r="H239">
        <v>6.8714285714299992</v>
      </c>
      <c r="I239">
        <v>4.1857142857100005</v>
      </c>
      <c r="J239">
        <v>3.5000000000000004</v>
      </c>
      <c r="K239">
        <v>5.4</v>
      </c>
      <c r="L239">
        <v>4.8428571428599998</v>
      </c>
      <c r="M239">
        <v>4.54285714286</v>
      </c>
      <c r="N239">
        <v>8.1571428571400002</v>
      </c>
      <c r="O239">
        <v>7.5857142857100008</v>
      </c>
      <c r="P239">
        <v>6.7</v>
      </c>
      <c r="Q239">
        <v>3.0857142857099999</v>
      </c>
      <c r="R239">
        <v>4.8571428571399995</v>
      </c>
      <c r="S239">
        <v>2.7142857142899999</v>
      </c>
      <c r="T239">
        <v>8.1857142857099987</v>
      </c>
      <c r="U239">
        <v>7.54285714286</v>
      </c>
      <c r="V239">
        <v>2.5857142857099999</v>
      </c>
      <c r="W239">
        <v>7.3571428571400004</v>
      </c>
    </row>
    <row r="240" spans="1:23" x14ac:dyDescent="0.25">
      <c r="A240" t="s">
        <v>1066</v>
      </c>
      <c r="B240">
        <v>9.6714285714300008</v>
      </c>
      <c r="C240">
        <v>11.9142857143</v>
      </c>
      <c r="D240">
        <v>7.3428571428599998</v>
      </c>
      <c r="E240">
        <v>1.42857142857E-2</v>
      </c>
      <c r="F240">
        <v>0.8714285714290001</v>
      </c>
      <c r="G240">
        <v>1.9285714285700002</v>
      </c>
      <c r="H240">
        <v>9.3142857142900013</v>
      </c>
      <c r="I240">
        <v>9.828571428570001</v>
      </c>
      <c r="J240">
        <v>4.0714285714299994</v>
      </c>
      <c r="K240">
        <v>3.04285714286</v>
      </c>
      <c r="L240">
        <v>2.2571428571400003</v>
      </c>
      <c r="M240">
        <v>3.6285714285700004</v>
      </c>
      <c r="N240">
        <v>5.6428571428599996</v>
      </c>
      <c r="O240">
        <v>4.9714285714299997</v>
      </c>
      <c r="P240">
        <v>5.5142857142899997</v>
      </c>
      <c r="Q240">
        <v>1.31428571429</v>
      </c>
      <c r="R240">
        <v>1.27142857143</v>
      </c>
      <c r="S240">
        <v>0.44285714285700001</v>
      </c>
      <c r="T240">
        <v>15.785714285700001</v>
      </c>
      <c r="U240">
        <v>4.1285714285699999</v>
      </c>
      <c r="V240">
        <v>3.1714285714300003</v>
      </c>
      <c r="W240">
        <v>2.0857142857099999</v>
      </c>
    </row>
    <row r="241" spans="1:23" x14ac:dyDescent="0.25">
      <c r="A241" t="s">
        <v>1067</v>
      </c>
      <c r="B241">
        <v>1.42857142857E-2</v>
      </c>
      <c r="C241">
        <v>8.5714285714299995E-2</v>
      </c>
      <c r="D241">
        <v>7.1428571428599999E-2</v>
      </c>
      <c r="E241">
        <v>1.0857142857099999</v>
      </c>
      <c r="F241">
        <v>0</v>
      </c>
      <c r="G241">
        <v>0.41428571428599997</v>
      </c>
      <c r="H241">
        <v>0</v>
      </c>
      <c r="I241">
        <v>0</v>
      </c>
      <c r="J241">
        <v>0.1</v>
      </c>
      <c r="K241">
        <v>1.9142857142900001</v>
      </c>
      <c r="L241">
        <v>2.1</v>
      </c>
      <c r="M241">
        <v>1.88571428571</v>
      </c>
      <c r="N241">
        <v>0.1</v>
      </c>
      <c r="O241">
        <v>8.5714285714299995E-2</v>
      </c>
      <c r="P241">
        <v>0.14285714285699999</v>
      </c>
      <c r="Q241">
        <v>1.2571428571399998</v>
      </c>
      <c r="R241">
        <v>0.757142857143</v>
      </c>
      <c r="S241">
        <v>2.5</v>
      </c>
      <c r="T241">
        <v>0.1</v>
      </c>
      <c r="U241">
        <v>0.54285714285700004</v>
      </c>
      <c r="V241">
        <v>0.84285714285699997</v>
      </c>
      <c r="W241">
        <v>1.0571428571399999</v>
      </c>
    </row>
    <row r="242" spans="1:23" x14ac:dyDescent="0.25">
      <c r="A242" t="s">
        <v>1068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1.42857142857E-2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</row>
    <row r="243" spans="1:23" x14ac:dyDescent="0.25">
      <c r="A243" t="s">
        <v>1069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0.314285714286</v>
      </c>
      <c r="L243">
        <v>0.27142857142900001</v>
      </c>
      <c r="M243">
        <v>0.22857142857099999</v>
      </c>
      <c r="N243">
        <v>0</v>
      </c>
      <c r="O243">
        <v>0</v>
      </c>
      <c r="P243">
        <v>0</v>
      </c>
      <c r="Q243">
        <v>5.7142857142899996E-2</v>
      </c>
      <c r="R243">
        <v>0.242857142857</v>
      </c>
      <c r="S243">
        <v>0.1</v>
      </c>
      <c r="T243">
        <v>0</v>
      </c>
      <c r="U243">
        <v>0</v>
      </c>
      <c r="V243">
        <v>0.37142857142899999</v>
      </c>
      <c r="W243">
        <v>0</v>
      </c>
    </row>
    <row r="244" spans="1:23" x14ac:dyDescent="0.25">
      <c r="A244" t="s">
        <v>1070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0.242857142857</v>
      </c>
      <c r="L244">
        <v>0.242857142857</v>
      </c>
      <c r="M244">
        <v>0.34285714285699997</v>
      </c>
      <c r="N244">
        <v>1.42857142857E-2</v>
      </c>
      <c r="O244">
        <v>1.42857142857E-2</v>
      </c>
      <c r="P244">
        <v>1.42857142857E-2</v>
      </c>
      <c r="Q244">
        <v>0.58571428571399997</v>
      </c>
      <c r="R244">
        <v>1.18571428571</v>
      </c>
      <c r="S244">
        <v>0.35714285714299998</v>
      </c>
      <c r="T244">
        <v>2.85714285714E-2</v>
      </c>
      <c r="U244">
        <v>1.0285714285700001</v>
      </c>
      <c r="V244">
        <v>0.54285714285700004</v>
      </c>
      <c r="W244">
        <v>1.15714285714</v>
      </c>
    </row>
    <row r="245" spans="1:23" x14ac:dyDescent="0.25">
      <c r="A245" t="s">
        <v>1071</v>
      </c>
      <c r="B245">
        <v>1.42857142857E-2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2.85714285714E-2</v>
      </c>
      <c r="I245">
        <v>2.85714285714E-2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5.7142857142899996E-2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</row>
    <row r="246" spans="1:23" x14ac:dyDescent="0.25">
      <c r="A246" t="s">
        <v>1072</v>
      </c>
      <c r="B246">
        <v>0.14285714285699999</v>
      </c>
      <c r="C246">
        <v>0.27142857142900001</v>
      </c>
      <c r="D246">
        <v>0</v>
      </c>
      <c r="E246">
        <v>0</v>
      </c>
      <c r="F246">
        <v>0</v>
      </c>
      <c r="G246">
        <v>0</v>
      </c>
      <c r="H246">
        <v>1.1285714285700001</v>
      </c>
      <c r="I246">
        <v>0.3</v>
      </c>
      <c r="J246">
        <v>0</v>
      </c>
      <c r="K246">
        <v>0.28571428571399998</v>
      </c>
      <c r="L246">
        <v>0.35714285714299998</v>
      </c>
      <c r="M246">
        <v>0.41428571428599997</v>
      </c>
      <c r="N246">
        <v>0.314285714286</v>
      </c>
      <c r="O246">
        <v>0.2</v>
      </c>
      <c r="P246">
        <v>0.27142857142900001</v>
      </c>
      <c r="Q246">
        <v>0.45714285714300001</v>
      </c>
      <c r="R246">
        <v>0.34285714285699997</v>
      </c>
      <c r="S246">
        <v>0</v>
      </c>
      <c r="T246">
        <v>1.42857142857E-2</v>
      </c>
      <c r="U246">
        <v>0</v>
      </c>
      <c r="V246">
        <v>0</v>
      </c>
      <c r="W246">
        <v>0</v>
      </c>
    </row>
    <row r="247" spans="1:23" x14ac:dyDescent="0.25">
      <c r="A247" t="s">
        <v>1073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0.27142857142900001</v>
      </c>
      <c r="L247">
        <v>5.7142857142899996E-2</v>
      </c>
      <c r="M247">
        <v>0.37142857142899999</v>
      </c>
      <c r="N247">
        <v>0</v>
      </c>
      <c r="O247">
        <v>0</v>
      </c>
      <c r="P247">
        <v>1.42857142857E-2</v>
      </c>
      <c r="Q247">
        <v>0.21428571428600002</v>
      </c>
      <c r="R247">
        <v>0</v>
      </c>
      <c r="S247">
        <v>0.14285714285699999</v>
      </c>
      <c r="T247">
        <v>0</v>
      </c>
      <c r="U247">
        <v>0.27142857142900001</v>
      </c>
      <c r="V247">
        <v>0</v>
      </c>
      <c r="W247">
        <v>0</v>
      </c>
    </row>
    <row r="248" spans="1:23" x14ac:dyDescent="0.25">
      <c r="A248" t="s">
        <v>1074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0.12857142857100001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1.42857142857E-2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</row>
    <row r="249" spans="1:23" x14ac:dyDescent="0.25">
      <c r="A249" t="s">
        <v>1075</v>
      </c>
      <c r="B249">
        <v>0.21428571428600002</v>
      </c>
      <c r="C249">
        <v>0.47142857142899997</v>
      </c>
      <c r="D249">
        <v>0.88571428571400002</v>
      </c>
      <c r="E249">
        <v>0</v>
      </c>
      <c r="F249">
        <v>4.2857142857100003E-2</v>
      </c>
      <c r="G249">
        <v>1.42857142857E-2</v>
      </c>
      <c r="H249">
        <v>0.54285714285700004</v>
      </c>
      <c r="I249">
        <v>0.28571428571399998</v>
      </c>
      <c r="J249">
        <v>0.4</v>
      </c>
      <c r="K249">
        <v>1.3</v>
      </c>
      <c r="L249">
        <v>1.04285714286</v>
      </c>
      <c r="M249">
        <v>0.37142857142899999</v>
      </c>
      <c r="N249">
        <v>0.4</v>
      </c>
      <c r="O249">
        <v>0.21428571428600002</v>
      </c>
      <c r="P249">
        <v>0.44285714285700001</v>
      </c>
      <c r="Q249">
        <v>0.185714285714</v>
      </c>
      <c r="R249">
        <v>0.12857142857100001</v>
      </c>
      <c r="S249">
        <v>0.185714285714</v>
      </c>
      <c r="T249">
        <v>0.41428571428599997</v>
      </c>
      <c r="U249">
        <v>0.38571428571400002</v>
      </c>
      <c r="V249">
        <v>4.2857142857100003E-2</v>
      </c>
      <c r="W249">
        <v>0</v>
      </c>
    </row>
    <row r="250" spans="1:23" x14ac:dyDescent="0.25">
      <c r="A250" t="s">
        <v>1076</v>
      </c>
      <c r="B250">
        <v>2.85714285714E-2</v>
      </c>
      <c r="C250">
        <v>5.7142857142899996E-2</v>
      </c>
      <c r="D250">
        <v>7.1428571428599999E-2</v>
      </c>
      <c r="E250">
        <v>1.5</v>
      </c>
      <c r="F250">
        <v>0.55714285714300005</v>
      </c>
      <c r="G250">
        <v>0</v>
      </c>
      <c r="H250">
        <v>0</v>
      </c>
      <c r="I250">
        <v>1.42857142857E-2</v>
      </c>
      <c r="J250">
        <v>2.85714285714E-2</v>
      </c>
      <c r="K250">
        <v>1.18571428571</v>
      </c>
      <c r="L250">
        <v>1.3285714285700001</v>
      </c>
      <c r="M250">
        <v>1.4142857142900001</v>
      </c>
      <c r="N250">
        <v>0.1</v>
      </c>
      <c r="O250">
        <v>2.85714285714E-2</v>
      </c>
      <c r="P250">
        <v>4.2857142857100003E-2</v>
      </c>
      <c r="Q250">
        <v>0.82857142857100008</v>
      </c>
      <c r="R250">
        <v>0.8</v>
      </c>
      <c r="S250">
        <v>1.5285714285700001</v>
      </c>
      <c r="T250">
        <v>8.5714285714299995E-2</v>
      </c>
      <c r="U250">
        <v>1.0142857142900001</v>
      </c>
      <c r="V250">
        <v>1.0142857142900001</v>
      </c>
      <c r="W250">
        <v>0</v>
      </c>
    </row>
    <row r="251" spans="1:23" x14ac:dyDescent="0.25">
      <c r="A251" t="s">
        <v>1077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0.1</v>
      </c>
      <c r="S251">
        <v>0</v>
      </c>
      <c r="T251">
        <v>0</v>
      </c>
      <c r="U251">
        <v>0</v>
      </c>
      <c r="V251">
        <v>0</v>
      </c>
      <c r="W251">
        <v>0</v>
      </c>
    </row>
    <row r="252" spans="1:23" x14ac:dyDescent="0.25">
      <c r="A252" t="s">
        <v>1078</v>
      </c>
      <c r="B252">
        <v>4.2857142857100003E-2</v>
      </c>
      <c r="C252">
        <v>8.5714285714299995E-2</v>
      </c>
      <c r="D252">
        <v>0</v>
      </c>
      <c r="E252">
        <v>0</v>
      </c>
      <c r="F252">
        <v>0</v>
      </c>
      <c r="G252">
        <v>0</v>
      </c>
      <c r="H252">
        <v>8.5714285714299995E-2</v>
      </c>
      <c r="I252">
        <v>0.171428571429</v>
      </c>
      <c r="J252">
        <v>0</v>
      </c>
      <c r="K252">
        <v>2.85714285714E-2</v>
      </c>
      <c r="L252">
        <v>0</v>
      </c>
      <c r="M252">
        <v>8.5714285714299995E-2</v>
      </c>
      <c r="N252">
        <v>4.2857142857100003E-2</v>
      </c>
      <c r="O252">
        <v>1.42857142857E-2</v>
      </c>
      <c r="P252">
        <v>5.7142857142899996E-2</v>
      </c>
      <c r="Q252">
        <v>7.1428571428599999E-2</v>
      </c>
      <c r="R252">
        <v>0</v>
      </c>
      <c r="S252">
        <v>0</v>
      </c>
      <c r="T252">
        <v>8.5714285714299995E-2</v>
      </c>
      <c r="U252">
        <v>0.38571428571400002</v>
      </c>
      <c r="V252">
        <v>0</v>
      </c>
      <c r="W252">
        <v>0</v>
      </c>
    </row>
    <row r="253" spans="1:23" x14ac:dyDescent="0.25">
      <c r="A253" t="s">
        <v>1079</v>
      </c>
      <c r="B253">
        <v>4.2857142857100003E-2</v>
      </c>
      <c r="C253">
        <v>0.157142857143</v>
      </c>
      <c r="D253">
        <v>0</v>
      </c>
      <c r="E253">
        <v>0</v>
      </c>
      <c r="F253">
        <v>0</v>
      </c>
      <c r="G253">
        <v>0</v>
      </c>
      <c r="H253">
        <v>0.12857142857100001</v>
      </c>
      <c r="I253">
        <v>8.5714285714299995E-2</v>
      </c>
      <c r="J253">
        <v>0</v>
      </c>
      <c r="K253">
        <v>0.114285714286</v>
      </c>
      <c r="L253">
        <v>0</v>
      </c>
      <c r="M253">
        <v>1.42857142857E-2</v>
      </c>
      <c r="N253">
        <v>0.314285714286</v>
      </c>
      <c r="O253">
        <v>0.32857142857099997</v>
      </c>
      <c r="P253">
        <v>0.21428571428600002</v>
      </c>
      <c r="Q253">
        <v>0.171428571429</v>
      </c>
      <c r="R253">
        <v>0</v>
      </c>
      <c r="S253">
        <v>0</v>
      </c>
      <c r="T253">
        <v>0.2</v>
      </c>
      <c r="U253">
        <v>0</v>
      </c>
      <c r="V253">
        <v>0</v>
      </c>
      <c r="W253">
        <v>0</v>
      </c>
    </row>
    <row r="254" spans="1:23" x14ac:dyDescent="0.25">
      <c r="A254" t="s">
        <v>1080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0.185714285714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</row>
    <row r="255" spans="1:23" x14ac:dyDescent="0.25">
      <c r="A255" t="s">
        <v>1081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1.2142857142900001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</row>
    <row r="256" spans="1:23" x14ac:dyDescent="0.25">
      <c r="A256" t="s">
        <v>1082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7.1428571428599999E-2</v>
      </c>
      <c r="L256">
        <v>0</v>
      </c>
      <c r="M256">
        <v>7.1428571428599999E-2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</row>
    <row r="257" spans="1:23" x14ac:dyDescent="0.25">
      <c r="A257" t="s">
        <v>1083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0.157142857143</v>
      </c>
      <c r="L257">
        <v>0</v>
      </c>
      <c r="M257">
        <v>0.14285714285699999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</row>
    <row r="258" spans="1:23" x14ac:dyDescent="0.25">
      <c r="A258" t="s">
        <v>1084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5.7142857142899996E-2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</row>
    <row r="259" spans="1:23" x14ac:dyDescent="0.25">
      <c r="A259" t="s">
        <v>1085</v>
      </c>
      <c r="B259">
        <v>2.85714285714E-2</v>
      </c>
      <c r="C259">
        <v>0.1</v>
      </c>
      <c r="D259">
        <v>0</v>
      </c>
      <c r="E259">
        <v>0</v>
      </c>
      <c r="F259">
        <v>0</v>
      </c>
      <c r="G259">
        <v>0</v>
      </c>
      <c r="H259">
        <v>5.7142857142899996E-2</v>
      </c>
      <c r="I259">
        <v>2.85714285714E-2</v>
      </c>
      <c r="J259">
        <v>0</v>
      </c>
      <c r="K259">
        <v>7.1428571428599999E-2</v>
      </c>
      <c r="L259">
        <v>7.1428571428599999E-2</v>
      </c>
      <c r="M259">
        <v>0</v>
      </c>
      <c r="N259">
        <v>0.14285714285699999</v>
      </c>
      <c r="O259">
        <v>0.21428571428600002</v>
      </c>
      <c r="P259">
        <v>5.7142857142899996E-2</v>
      </c>
      <c r="Q259">
        <v>0.185714285714</v>
      </c>
      <c r="R259">
        <v>0</v>
      </c>
      <c r="S259">
        <v>0</v>
      </c>
      <c r="T259">
        <v>1.42857142857E-2</v>
      </c>
      <c r="U259">
        <v>0</v>
      </c>
      <c r="V259">
        <v>0</v>
      </c>
      <c r="W259">
        <v>0</v>
      </c>
    </row>
    <row r="260" spans="1:23" x14ac:dyDescent="0.25">
      <c r="A260" t="s">
        <v>1086</v>
      </c>
      <c r="B260">
        <v>0.22857142857099999</v>
      </c>
      <c r="C260">
        <v>8.5714285714299995E-2</v>
      </c>
      <c r="D260">
        <v>0.171428571429</v>
      </c>
      <c r="E260">
        <v>0</v>
      </c>
      <c r="F260">
        <v>0</v>
      </c>
      <c r="G260">
        <v>0</v>
      </c>
      <c r="H260">
        <v>1.0857142857099999</v>
      </c>
      <c r="I260">
        <v>0.32857142857099997</v>
      </c>
      <c r="J260">
        <v>0.242857142857</v>
      </c>
      <c r="K260">
        <v>1.2</v>
      </c>
      <c r="L260">
        <v>2.5571428571400001</v>
      </c>
      <c r="M260">
        <v>0.71428571428599996</v>
      </c>
      <c r="N260">
        <v>0.57142857142899994</v>
      </c>
      <c r="O260">
        <v>0.65714285714300003</v>
      </c>
      <c r="P260">
        <v>0.95714285714300007</v>
      </c>
      <c r="Q260">
        <v>2.6</v>
      </c>
      <c r="R260">
        <v>3.2714285714299995</v>
      </c>
      <c r="S260">
        <v>2.0714285714299998</v>
      </c>
      <c r="T260">
        <v>0.22857142857099999</v>
      </c>
      <c r="U260">
        <v>1.4142857142900001</v>
      </c>
      <c r="V260">
        <v>1.0999999999999999</v>
      </c>
      <c r="W260">
        <v>0.35714285714299998</v>
      </c>
    </row>
    <row r="261" spans="1:23" x14ac:dyDescent="0.25">
      <c r="A261" t="s">
        <v>1087</v>
      </c>
      <c r="B261">
        <v>1.42857142857E-2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1.42857142857E-2</v>
      </c>
      <c r="I261">
        <v>0</v>
      </c>
      <c r="J261">
        <v>0</v>
      </c>
      <c r="K261">
        <v>0</v>
      </c>
      <c r="L261">
        <v>0</v>
      </c>
      <c r="M261">
        <v>0.22857142857099999</v>
      </c>
      <c r="N261">
        <v>1.42857142857E-2</v>
      </c>
      <c r="O261">
        <v>0</v>
      </c>
      <c r="P261">
        <v>1.42857142857E-2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</row>
    <row r="262" spans="1:23" x14ac:dyDescent="0.25">
      <c r="A262" t="s">
        <v>1088</v>
      </c>
      <c r="B262">
        <v>1.42857142857E-2</v>
      </c>
      <c r="C262">
        <v>7.1428571428599999E-2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0.185714285714</v>
      </c>
      <c r="K262">
        <v>0.12857142857100001</v>
      </c>
      <c r="L262">
        <v>0.14285714285699999</v>
      </c>
      <c r="M262">
        <v>4.2857142857100003E-2</v>
      </c>
      <c r="N262">
        <v>0.1</v>
      </c>
      <c r="O262">
        <v>5.7142857142899996E-2</v>
      </c>
      <c r="P262">
        <v>0.114285714286</v>
      </c>
      <c r="Q262">
        <v>8.5714285714299995E-2</v>
      </c>
      <c r="R262">
        <v>0</v>
      </c>
      <c r="S262">
        <v>0</v>
      </c>
      <c r="T262">
        <v>0.4</v>
      </c>
      <c r="U262">
        <v>0</v>
      </c>
      <c r="V262">
        <v>0</v>
      </c>
      <c r="W262">
        <v>0.257142857143</v>
      </c>
    </row>
    <row r="263" spans="1:23" x14ac:dyDescent="0.25">
      <c r="A263" t="s">
        <v>1089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2.85714285714E-2</v>
      </c>
      <c r="U263">
        <v>0</v>
      </c>
      <c r="V263">
        <v>0</v>
      </c>
      <c r="W263">
        <v>0</v>
      </c>
    </row>
    <row r="264" spans="1:23" x14ac:dyDescent="0.25">
      <c r="A264" t="s">
        <v>1090</v>
      </c>
      <c r="B264">
        <v>0</v>
      </c>
      <c r="C264">
        <v>1.42857142857E-2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2.85714285714E-2</v>
      </c>
      <c r="L264">
        <v>0.14285714285699999</v>
      </c>
      <c r="M264">
        <v>0</v>
      </c>
      <c r="N264">
        <v>4.2857142857100003E-2</v>
      </c>
      <c r="O264">
        <v>4.2857142857100003E-2</v>
      </c>
      <c r="P264">
        <v>4.2857142857100003E-2</v>
      </c>
      <c r="Q264">
        <v>0.58571428571399997</v>
      </c>
      <c r="R264">
        <v>0.61428571428599998</v>
      </c>
      <c r="S264">
        <v>0.2</v>
      </c>
      <c r="T264">
        <v>0</v>
      </c>
      <c r="U264">
        <v>0</v>
      </c>
      <c r="V264">
        <v>0.27142857142900001</v>
      </c>
      <c r="W264">
        <v>0</v>
      </c>
    </row>
    <row r="265" spans="1:23" x14ac:dyDescent="0.25">
      <c r="A265" t="s">
        <v>1091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0.21428571428600002</v>
      </c>
      <c r="L265">
        <v>0.185714285714</v>
      </c>
      <c r="M265">
        <v>0.57142857142899994</v>
      </c>
      <c r="N265">
        <v>1.42857142857E-2</v>
      </c>
      <c r="O265">
        <v>0</v>
      </c>
      <c r="P265">
        <v>0</v>
      </c>
      <c r="Q265">
        <v>0.32857142857099997</v>
      </c>
      <c r="R265">
        <v>0.92857142857099995</v>
      </c>
      <c r="S265">
        <v>1.4714285714299999</v>
      </c>
      <c r="T265">
        <v>1.42857142857E-2</v>
      </c>
      <c r="U265">
        <v>0.81428571428599994</v>
      </c>
      <c r="V265">
        <v>0.3</v>
      </c>
      <c r="W265">
        <v>0.72857142857099999</v>
      </c>
    </row>
    <row r="266" spans="1:23" x14ac:dyDescent="0.25">
      <c r="A266" t="s">
        <v>1092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1.42857142857E-2</v>
      </c>
      <c r="O266">
        <v>2.85714285714E-2</v>
      </c>
      <c r="P266">
        <v>0</v>
      </c>
      <c r="Q266">
        <v>0</v>
      </c>
      <c r="R266">
        <v>0</v>
      </c>
      <c r="S266">
        <v>0</v>
      </c>
      <c r="T266">
        <v>2.85714285714E-2</v>
      </c>
      <c r="U266">
        <v>0</v>
      </c>
      <c r="V266">
        <v>0</v>
      </c>
      <c r="W266">
        <v>0</v>
      </c>
    </row>
    <row r="267" spans="1:23" x14ac:dyDescent="0.25">
      <c r="A267" t="s">
        <v>1093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1.42857142857E-2</v>
      </c>
      <c r="P267">
        <v>0</v>
      </c>
      <c r="Q267">
        <v>0</v>
      </c>
      <c r="R267">
        <v>7.1428571428599999E-2</v>
      </c>
      <c r="S267">
        <v>0</v>
      </c>
      <c r="T267">
        <v>0</v>
      </c>
      <c r="U267">
        <v>0</v>
      </c>
      <c r="V267">
        <v>0</v>
      </c>
      <c r="W267">
        <v>0</v>
      </c>
    </row>
    <row r="268" spans="1:23" x14ac:dyDescent="0.25">
      <c r="A268" t="s">
        <v>1094</v>
      </c>
      <c r="B268">
        <v>5.7142857142899996E-2</v>
      </c>
      <c r="C268">
        <v>2.85714285714E-2</v>
      </c>
      <c r="D268">
        <v>0.41428571428599997</v>
      </c>
      <c r="E268">
        <v>0</v>
      </c>
      <c r="F268">
        <v>0</v>
      </c>
      <c r="G268">
        <v>0</v>
      </c>
      <c r="H268">
        <v>0.114285714286</v>
      </c>
      <c r="I268">
        <v>4.2857142857100003E-2</v>
      </c>
      <c r="J268">
        <v>1.42857142857E-2</v>
      </c>
      <c r="K268">
        <v>7.1428571428599999E-2</v>
      </c>
      <c r="L268">
        <v>0.65714285714300003</v>
      </c>
      <c r="M268">
        <v>0.12857142857100001</v>
      </c>
      <c r="N268">
        <v>1.72857142857</v>
      </c>
      <c r="O268">
        <v>0.8714285714290001</v>
      </c>
      <c r="P268">
        <v>0.82857142857100008</v>
      </c>
      <c r="Q268">
        <v>0.4</v>
      </c>
      <c r="R268">
        <v>5.7142857142899996E-2</v>
      </c>
      <c r="S268">
        <v>0.27142857142900001</v>
      </c>
      <c r="T268">
        <v>0.32857142857099997</v>
      </c>
      <c r="U268">
        <v>0.114285714286</v>
      </c>
      <c r="V268">
        <v>0.157142857143</v>
      </c>
      <c r="W268">
        <v>0.82857142857100008</v>
      </c>
    </row>
    <row r="269" spans="1:23" x14ac:dyDescent="0.25">
      <c r="A269" t="s">
        <v>1095</v>
      </c>
      <c r="B269">
        <v>4.2857142857100003E-2</v>
      </c>
      <c r="C269">
        <v>1.42857142857E-2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1.42857142857E-2</v>
      </c>
      <c r="L269">
        <v>0</v>
      </c>
      <c r="M269">
        <v>0</v>
      </c>
      <c r="N269">
        <v>8.5714285714299995E-2</v>
      </c>
      <c r="O269">
        <v>4.2857142857100003E-2</v>
      </c>
      <c r="P269">
        <v>2.85714285714E-2</v>
      </c>
      <c r="Q269">
        <v>0</v>
      </c>
      <c r="R269">
        <v>0</v>
      </c>
      <c r="S269">
        <v>0</v>
      </c>
      <c r="T269">
        <v>1.42857142857E-2</v>
      </c>
      <c r="U269">
        <v>0</v>
      </c>
      <c r="V269">
        <v>0</v>
      </c>
      <c r="W269">
        <v>0</v>
      </c>
    </row>
    <row r="270" spans="1:23" x14ac:dyDescent="0.25">
      <c r="A270" t="s">
        <v>1096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1.42857142857E-2</v>
      </c>
      <c r="H270">
        <v>0</v>
      </c>
      <c r="I270">
        <v>0</v>
      </c>
      <c r="J270">
        <v>0</v>
      </c>
      <c r="K270">
        <v>0.2</v>
      </c>
      <c r="L270">
        <v>0</v>
      </c>
      <c r="M270">
        <v>0.157142857143</v>
      </c>
      <c r="N270">
        <v>1.42857142857E-2</v>
      </c>
      <c r="O270">
        <v>0</v>
      </c>
      <c r="P270">
        <v>0</v>
      </c>
      <c r="Q270">
        <v>0</v>
      </c>
      <c r="R270">
        <v>5.7142857142899996E-2</v>
      </c>
      <c r="S270">
        <v>4.2857142857100003E-2</v>
      </c>
      <c r="T270">
        <v>0</v>
      </c>
      <c r="U270">
        <v>0</v>
      </c>
      <c r="V270">
        <v>0</v>
      </c>
      <c r="W270">
        <v>0</v>
      </c>
    </row>
    <row r="271" spans="1:23" x14ac:dyDescent="0.25">
      <c r="A271" t="s">
        <v>1097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5.7142857142899996E-2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</row>
    <row r="272" spans="1:23" x14ac:dyDescent="0.25">
      <c r="A272" t="s">
        <v>1098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1.42857142857E-2</v>
      </c>
      <c r="U272">
        <v>0</v>
      </c>
      <c r="V272">
        <v>0</v>
      </c>
      <c r="W272">
        <v>0</v>
      </c>
    </row>
    <row r="273" spans="1:23" x14ac:dyDescent="0.25">
      <c r="A273" t="s">
        <v>1099</v>
      </c>
      <c r="B273">
        <v>2.85714285714E-2</v>
      </c>
      <c r="C273">
        <v>4.2857142857100003E-2</v>
      </c>
      <c r="D273">
        <v>0</v>
      </c>
      <c r="E273">
        <v>0</v>
      </c>
      <c r="F273">
        <v>0</v>
      </c>
      <c r="G273">
        <v>0</v>
      </c>
      <c r="H273">
        <v>5.7142857142899996E-2</v>
      </c>
      <c r="I273">
        <v>7.1428571428599999E-2</v>
      </c>
      <c r="J273">
        <v>0</v>
      </c>
      <c r="K273">
        <v>0</v>
      </c>
      <c r="L273">
        <v>0</v>
      </c>
      <c r="M273">
        <v>0</v>
      </c>
      <c r="N273">
        <v>0.27142857142900001</v>
      </c>
      <c r="O273">
        <v>0.2</v>
      </c>
      <c r="P273">
        <v>0.34285714285699997</v>
      </c>
      <c r="Q273">
        <v>0</v>
      </c>
      <c r="R273">
        <v>0.27142857142900001</v>
      </c>
      <c r="S273">
        <v>0.171428571429</v>
      </c>
      <c r="T273">
        <v>1.42857142857E-2</v>
      </c>
      <c r="U273">
        <v>0</v>
      </c>
      <c r="V273">
        <v>0</v>
      </c>
      <c r="W273">
        <v>0</v>
      </c>
    </row>
    <row r="274" spans="1:23" x14ac:dyDescent="0.25">
      <c r="A274" t="s">
        <v>1100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2.85714285714E-2</v>
      </c>
      <c r="L274">
        <v>0</v>
      </c>
      <c r="M274">
        <v>8.5714285714299995E-2</v>
      </c>
      <c r="N274">
        <v>0</v>
      </c>
      <c r="O274">
        <v>4.2857142857100003E-2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0.37142857142899999</v>
      </c>
      <c r="V274">
        <v>0</v>
      </c>
      <c r="W274">
        <v>0</v>
      </c>
    </row>
    <row r="275" spans="1:23" x14ac:dyDescent="0.25">
      <c r="A275" t="s">
        <v>1101</v>
      </c>
      <c r="B275">
        <v>0</v>
      </c>
      <c r="C275">
        <v>0</v>
      </c>
      <c r="D275">
        <v>0</v>
      </c>
      <c r="E275">
        <v>0</v>
      </c>
      <c r="F275">
        <v>1.42857142857</v>
      </c>
      <c r="G275">
        <v>0</v>
      </c>
      <c r="H275">
        <v>1.42857142857E-2</v>
      </c>
      <c r="I275">
        <v>0</v>
      </c>
      <c r="J275">
        <v>0</v>
      </c>
      <c r="K275">
        <v>7.1428571428599999E-2</v>
      </c>
      <c r="L275">
        <v>0.3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1.1428571428599998</v>
      </c>
      <c r="S275">
        <v>0</v>
      </c>
      <c r="T275">
        <v>7.1428571428599999E-2</v>
      </c>
      <c r="U275">
        <v>0.85714285714299998</v>
      </c>
      <c r="V275">
        <v>0</v>
      </c>
      <c r="W275">
        <v>0</v>
      </c>
    </row>
    <row r="276" spans="1:23" x14ac:dyDescent="0.25">
      <c r="A276" t="s">
        <v>1102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0.1</v>
      </c>
      <c r="M276">
        <v>4.2857142857100003E-2</v>
      </c>
      <c r="N276">
        <v>0.1</v>
      </c>
      <c r="O276">
        <v>0</v>
      </c>
      <c r="P276">
        <v>1.42857142857E-2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0.51428571428600001</v>
      </c>
      <c r="W276">
        <v>0</v>
      </c>
    </row>
    <row r="277" spans="1:23" x14ac:dyDescent="0.25">
      <c r="A277" t="s">
        <v>1103</v>
      </c>
      <c r="B277">
        <v>0.1</v>
      </c>
      <c r="C277">
        <v>0.157142857143</v>
      </c>
      <c r="D277">
        <v>0</v>
      </c>
      <c r="E277">
        <v>0</v>
      </c>
      <c r="F277">
        <v>0</v>
      </c>
      <c r="G277">
        <v>0</v>
      </c>
      <c r="H277">
        <v>2.6285714285699999</v>
      </c>
      <c r="I277">
        <v>0.28571428571399998</v>
      </c>
      <c r="J277">
        <v>0</v>
      </c>
      <c r="K277">
        <v>8.5714285714299995E-2</v>
      </c>
      <c r="L277">
        <v>0.1</v>
      </c>
      <c r="M277">
        <v>0.185714285714</v>
      </c>
      <c r="N277">
        <v>4.2857142857100003E-2</v>
      </c>
      <c r="O277">
        <v>7.1428571428599999E-2</v>
      </c>
      <c r="P277">
        <v>2.85714285714E-2</v>
      </c>
      <c r="Q277">
        <v>0.242857142857</v>
      </c>
      <c r="R277">
        <v>1.15714285714</v>
      </c>
      <c r="S277">
        <v>4.2857142857100003E-2</v>
      </c>
      <c r="T277">
        <v>0</v>
      </c>
      <c r="U277">
        <v>0</v>
      </c>
      <c r="V277">
        <v>0</v>
      </c>
      <c r="W277">
        <v>0</v>
      </c>
    </row>
    <row r="278" spans="1:23" x14ac:dyDescent="0.25">
      <c r="A278" t="s">
        <v>1104</v>
      </c>
      <c r="B278">
        <v>10.4142857143</v>
      </c>
      <c r="C278">
        <v>4.9714285714299997</v>
      </c>
      <c r="D278">
        <v>5.5</v>
      </c>
      <c r="E278">
        <v>0</v>
      </c>
      <c r="F278">
        <v>0.45714285714300001</v>
      </c>
      <c r="G278">
        <v>1.5285714285700001</v>
      </c>
      <c r="H278">
        <v>2.8857142857100002</v>
      </c>
      <c r="I278">
        <v>2.7571428571399998</v>
      </c>
      <c r="J278">
        <v>10.1714285714</v>
      </c>
      <c r="K278">
        <v>0.67142857142900003</v>
      </c>
      <c r="L278">
        <v>0.54285714285700004</v>
      </c>
      <c r="M278">
        <v>0.257142857143</v>
      </c>
      <c r="N278">
        <v>0.54285714285700004</v>
      </c>
      <c r="O278">
        <v>0.78571428571400004</v>
      </c>
      <c r="P278">
        <v>1.54285714286</v>
      </c>
      <c r="Q278">
        <v>5.7142857142899996E-2</v>
      </c>
      <c r="R278">
        <v>0.88571428571400002</v>
      </c>
      <c r="S278">
        <v>0.61428571428599998</v>
      </c>
      <c r="T278">
        <v>1.2142857142900001</v>
      </c>
      <c r="U278">
        <v>0</v>
      </c>
      <c r="V278">
        <v>1.2857142857100001</v>
      </c>
      <c r="W278">
        <v>2.3714285714300001</v>
      </c>
    </row>
    <row r="279" spans="1:23" x14ac:dyDescent="0.25">
      <c r="A279" t="s">
        <v>1105</v>
      </c>
      <c r="B279">
        <v>0</v>
      </c>
      <c r="C279">
        <v>0</v>
      </c>
      <c r="D279">
        <v>0.2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5.7142857142899996E-2</v>
      </c>
      <c r="M279">
        <v>4.2857142857100003E-2</v>
      </c>
      <c r="N279">
        <v>0</v>
      </c>
      <c r="O279">
        <v>1.42857142857E-2</v>
      </c>
      <c r="P279">
        <v>1.42857142857E-2</v>
      </c>
      <c r="Q279">
        <v>0.242857142857</v>
      </c>
      <c r="R279">
        <v>0</v>
      </c>
      <c r="S279">
        <v>0.757142857143</v>
      </c>
      <c r="T279">
        <v>0</v>
      </c>
      <c r="U279">
        <v>0</v>
      </c>
      <c r="V279">
        <v>0</v>
      </c>
      <c r="W279">
        <v>0</v>
      </c>
    </row>
    <row r="280" spans="1:23" x14ac:dyDescent="0.25">
      <c r="A280" t="s">
        <v>1106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0.114285714286</v>
      </c>
      <c r="L280">
        <v>0</v>
      </c>
      <c r="M280">
        <v>0.242857142857</v>
      </c>
      <c r="N280">
        <v>4.2857142857100003E-2</v>
      </c>
      <c r="O280">
        <v>2.85714285714E-2</v>
      </c>
      <c r="P280">
        <v>2.85714285714E-2</v>
      </c>
      <c r="Q280">
        <v>0.171428571429</v>
      </c>
      <c r="R280">
        <v>0</v>
      </c>
      <c r="S280">
        <v>0.21428571428600002</v>
      </c>
      <c r="T280">
        <v>0</v>
      </c>
      <c r="U280">
        <v>0</v>
      </c>
      <c r="V280">
        <v>0</v>
      </c>
      <c r="W280">
        <v>0</v>
      </c>
    </row>
    <row r="281" spans="1:23" x14ac:dyDescent="0.25">
      <c r="A281" t="s">
        <v>1107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4.2857142857100003E-2</v>
      </c>
      <c r="O281">
        <v>0</v>
      </c>
      <c r="P281">
        <v>0</v>
      </c>
      <c r="Q281">
        <v>0</v>
      </c>
      <c r="R281">
        <v>0</v>
      </c>
      <c r="S281">
        <v>0.32857142857099997</v>
      </c>
      <c r="T281">
        <v>0</v>
      </c>
      <c r="U281">
        <v>0</v>
      </c>
      <c r="V281">
        <v>0</v>
      </c>
      <c r="W281">
        <v>0</v>
      </c>
    </row>
    <row r="282" spans="1:23" x14ac:dyDescent="0.25">
      <c r="A282" t="s">
        <v>1108</v>
      </c>
      <c r="B282">
        <v>0</v>
      </c>
      <c r="C282">
        <v>0</v>
      </c>
      <c r="D282">
        <v>0.314285714286</v>
      </c>
      <c r="E282">
        <v>0.8</v>
      </c>
      <c r="F282">
        <v>1.1428571428599998</v>
      </c>
      <c r="G282">
        <v>1.07142857143</v>
      </c>
      <c r="H282">
        <v>0</v>
      </c>
      <c r="I282">
        <v>0</v>
      </c>
      <c r="J282">
        <v>0.14285714285699999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5.7142857142899996E-2</v>
      </c>
      <c r="R282">
        <v>0</v>
      </c>
      <c r="S282">
        <v>0</v>
      </c>
      <c r="T282">
        <v>0</v>
      </c>
      <c r="U282">
        <v>0.47142857142899997</v>
      </c>
      <c r="V282">
        <v>0</v>
      </c>
      <c r="W282">
        <v>0</v>
      </c>
    </row>
    <row r="283" spans="1:23" x14ac:dyDescent="0.25">
      <c r="A283" t="s">
        <v>1109</v>
      </c>
      <c r="B283">
        <v>0</v>
      </c>
      <c r="C283">
        <v>0</v>
      </c>
      <c r="D283">
        <v>5.7142857142899996E-2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5.7142857142899996E-2</v>
      </c>
      <c r="N283">
        <v>0</v>
      </c>
      <c r="O283">
        <v>0</v>
      </c>
      <c r="P283">
        <v>0</v>
      </c>
      <c r="Q283">
        <v>7.1428571428599999E-2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</row>
    <row r="284" spans="1:23" x14ac:dyDescent="0.25">
      <c r="A284" t="s">
        <v>1110</v>
      </c>
      <c r="B284">
        <v>0.22857142857099999</v>
      </c>
      <c r="C284">
        <v>0.114285714286</v>
      </c>
      <c r="D284">
        <v>2.22857142857</v>
      </c>
      <c r="E284">
        <v>2.54285714286</v>
      </c>
      <c r="F284">
        <v>2.9142857142900001</v>
      </c>
      <c r="G284">
        <v>11.4</v>
      </c>
      <c r="H284">
        <v>0.12857142857100001</v>
      </c>
      <c r="I284">
        <v>0.171428571429</v>
      </c>
      <c r="J284">
        <v>0.1</v>
      </c>
      <c r="K284">
        <v>0.38571428571400002</v>
      </c>
      <c r="L284">
        <v>2.6142857142899998</v>
      </c>
      <c r="M284">
        <v>0.34285714285699997</v>
      </c>
      <c r="N284">
        <v>4.2857142857100003E-2</v>
      </c>
      <c r="O284">
        <v>1.42857142857E-2</v>
      </c>
      <c r="P284">
        <v>1.42857142857E-2</v>
      </c>
      <c r="Q284">
        <v>0.242857142857</v>
      </c>
      <c r="R284">
        <v>0.61428571428599998</v>
      </c>
      <c r="S284">
        <v>1.54285714286</v>
      </c>
      <c r="T284">
        <v>0.12857142857100001</v>
      </c>
      <c r="U284">
        <v>4.8142857142900004</v>
      </c>
      <c r="V284">
        <v>1.0571428571399999</v>
      </c>
      <c r="W284">
        <v>0.742857142857</v>
      </c>
    </row>
    <row r="285" spans="1:23" x14ac:dyDescent="0.25">
      <c r="A285" t="s">
        <v>1111</v>
      </c>
      <c r="B285">
        <v>29.857142857100001</v>
      </c>
      <c r="C285">
        <v>30.8</v>
      </c>
      <c r="D285">
        <v>26.028571428599999</v>
      </c>
      <c r="E285">
        <v>3.3428571428599998</v>
      </c>
      <c r="F285">
        <v>5.2714285714300004</v>
      </c>
      <c r="G285">
        <v>3.4285714285700002</v>
      </c>
      <c r="H285">
        <v>22.1</v>
      </c>
      <c r="I285">
        <v>46.6</v>
      </c>
      <c r="J285">
        <v>47.571428571399998</v>
      </c>
      <c r="K285">
        <v>1.3714285714300001</v>
      </c>
      <c r="L285">
        <v>1.0571428571399999</v>
      </c>
      <c r="M285">
        <v>1.2571428571399998</v>
      </c>
      <c r="N285">
        <v>6.5</v>
      </c>
      <c r="O285">
        <v>18.057142857100001</v>
      </c>
      <c r="P285">
        <v>11.0857142857</v>
      </c>
      <c r="Q285">
        <v>0.52857142857100003</v>
      </c>
      <c r="R285">
        <v>1.11428571429</v>
      </c>
      <c r="S285">
        <v>1.5714285714299998</v>
      </c>
      <c r="T285">
        <v>12.8142857143</v>
      </c>
      <c r="U285">
        <v>2.1571428571400002</v>
      </c>
      <c r="V285">
        <v>1.9571428571399998</v>
      </c>
      <c r="W285">
        <v>4.04285714286</v>
      </c>
    </row>
    <row r="286" spans="1:23" x14ac:dyDescent="0.25">
      <c r="A286" t="s">
        <v>1112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0.32857142857099997</v>
      </c>
      <c r="L286">
        <v>0.48571428571399999</v>
      </c>
      <c r="M286">
        <v>0.61428571428599998</v>
      </c>
      <c r="N286">
        <v>1.42857142857E-2</v>
      </c>
      <c r="O286">
        <v>0</v>
      </c>
      <c r="P286">
        <v>0</v>
      </c>
      <c r="Q286">
        <v>0.21428571428600002</v>
      </c>
      <c r="R286">
        <v>0.54285714285700004</v>
      </c>
      <c r="S286">
        <v>0.64285714285700002</v>
      </c>
      <c r="T286">
        <v>0</v>
      </c>
      <c r="U286">
        <v>0.70000000000000007</v>
      </c>
      <c r="V286">
        <v>0.37142857142899999</v>
      </c>
      <c r="W286">
        <v>4.2857142857100003E-2</v>
      </c>
    </row>
    <row r="287" spans="1:23" x14ac:dyDescent="0.25">
      <c r="A287" t="s">
        <v>1113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0.257142857143</v>
      </c>
      <c r="S287">
        <v>0</v>
      </c>
      <c r="T287">
        <v>0</v>
      </c>
      <c r="U287">
        <v>0</v>
      </c>
      <c r="V287">
        <v>0</v>
      </c>
      <c r="W287">
        <v>0</v>
      </c>
    </row>
    <row r="288" spans="1:23" x14ac:dyDescent="0.25">
      <c r="A288" t="s">
        <v>1114</v>
      </c>
      <c r="B288">
        <v>1.42857142857E-2</v>
      </c>
      <c r="C288">
        <v>1.42857142857E-2</v>
      </c>
      <c r="D288">
        <v>1.42857142857E-2</v>
      </c>
      <c r="E288">
        <v>0</v>
      </c>
      <c r="F288">
        <v>0.37142857142899999</v>
      </c>
      <c r="G288">
        <v>0</v>
      </c>
      <c r="H288">
        <v>0.1</v>
      </c>
      <c r="I288">
        <v>0</v>
      </c>
      <c r="J288">
        <v>0</v>
      </c>
      <c r="K288">
        <v>2.1</v>
      </c>
      <c r="L288">
        <v>2.2571428571400003</v>
      </c>
      <c r="M288">
        <v>1.2571428571399998</v>
      </c>
      <c r="N288">
        <v>1.04285714286</v>
      </c>
      <c r="O288">
        <v>0.47142857142899997</v>
      </c>
      <c r="P288">
        <v>1.18571428571</v>
      </c>
      <c r="Q288">
        <v>1.2571428571399998</v>
      </c>
      <c r="R288">
        <v>1.1714285714300001</v>
      </c>
      <c r="S288">
        <v>2.31428571429</v>
      </c>
      <c r="T288">
        <v>0.6</v>
      </c>
      <c r="U288">
        <v>0.34285714285699997</v>
      </c>
      <c r="V288">
        <v>1.5714285714299998</v>
      </c>
      <c r="W288">
        <v>1.1428571428599998</v>
      </c>
    </row>
    <row r="289" spans="1:23" x14ac:dyDescent="0.25">
      <c r="A289" t="s">
        <v>1115</v>
      </c>
      <c r="B289">
        <v>1.6</v>
      </c>
      <c r="C289">
        <v>1.2571428571399998</v>
      </c>
      <c r="D289">
        <v>2.0285714285700003</v>
      </c>
      <c r="E289">
        <v>14.785714285699999</v>
      </c>
      <c r="F289">
        <v>20.8285714286</v>
      </c>
      <c r="G289">
        <v>10.0142857143</v>
      </c>
      <c r="H289">
        <v>1.07142857143</v>
      </c>
      <c r="I289">
        <v>0.85714285714299998</v>
      </c>
      <c r="J289">
        <v>1.8714285714299999</v>
      </c>
      <c r="K289">
        <v>3.7857142857099997</v>
      </c>
      <c r="L289">
        <v>2.9000000000000004</v>
      </c>
      <c r="M289">
        <v>2.0714285714299998</v>
      </c>
      <c r="N289">
        <v>1.7857142857100001</v>
      </c>
      <c r="O289">
        <v>0.94285714285700006</v>
      </c>
      <c r="P289">
        <v>0.97142857142899997</v>
      </c>
      <c r="Q289">
        <v>2.2428571428600002</v>
      </c>
      <c r="R289">
        <v>2.8000000000000003</v>
      </c>
      <c r="S289">
        <v>2.3571428571399999</v>
      </c>
      <c r="T289">
        <v>0.72857142857099999</v>
      </c>
      <c r="U289">
        <v>6.2285714285699996</v>
      </c>
      <c r="V289">
        <v>5.5285714285699994</v>
      </c>
      <c r="W289">
        <v>4.9142857142900001</v>
      </c>
    </row>
    <row r="290" spans="1:23" x14ac:dyDescent="0.25">
      <c r="A290" t="s">
        <v>1116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0.12857142857100001</v>
      </c>
      <c r="S290">
        <v>0</v>
      </c>
      <c r="T290">
        <v>0</v>
      </c>
      <c r="U290">
        <v>0</v>
      </c>
      <c r="V290">
        <v>0</v>
      </c>
      <c r="W290">
        <v>0</v>
      </c>
    </row>
    <row r="291" spans="1:23" x14ac:dyDescent="0.25">
      <c r="A291" t="s">
        <v>1117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8.5714285714299995E-2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</row>
    <row r="292" spans="1:23" x14ac:dyDescent="0.25">
      <c r="A292" t="s">
        <v>1118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1.42857142857E-2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</row>
    <row r="293" spans="1:23" x14ac:dyDescent="0.25">
      <c r="A293" t="s">
        <v>1119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0.22857142857099999</v>
      </c>
      <c r="M293">
        <v>8.5714285714299995E-2</v>
      </c>
      <c r="N293">
        <v>0</v>
      </c>
      <c r="O293">
        <v>0</v>
      </c>
      <c r="P293">
        <v>0</v>
      </c>
      <c r="Q293">
        <v>8.5714285714299995E-2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</row>
    <row r="294" spans="1:23" x14ac:dyDescent="0.25">
      <c r="A294" t="s">
        <v>1120</v>
      </c>
      <c r="B294">
        <v>1.42857142857E-2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1.42857142857E-2</v>
      </c>
      <c r="I294">
        <v>0</v>
      </c>
      <c r="J294">
        <v>1.42857142857E-2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</row>
    <row r="295" spans="1:23" x14ac:dyDescent="0.25">
      <c r="A295" t="s">
        <v>1121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1.42857142857E-2</v>
      </c>
      <c r="O295">
        <v>1.42857142857E-2</v>
      </c>
      <c r="P295">
        <v>2.85714285714E-2</v>
      </c>
      <c r="Q295">
        <v>0</v>
      </c>
      <c r="R295">
        <v>0</v>
      </c>
      <c r="S295">
        <v>0</v>
      </c>
      <c r="T295">
        <v>4.2857142857100003E-2</v>
      </c>
      <c r="U295">
        <v>0</v>
      </c>
      <c r="V295">
        <v>0</v>
      </c>
      <c r="W295">
        <v>0</v>
      </c>
    </row>
    <row r="296" spans="1:23" x14ac:dyDescent="0.25">
      <c r="A296" t="s">
        <v>1122</v>
      </c>
      <c r="B296">
        <v>0</v>
      </c>
      <c r="C296">
        <v>0</v>
      </c>
      <c r="D296">
        <v>0</v>
      </c>
      <c r="E296">
        <v>0</v>
      </c>
      <c r="F296">
        <v>0.742857142857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0.1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</row>
    <row r="297" spans="1:23" x14ac:dyDescent="0.25">
      <c r="A297" t="s">
        <v>1123</v>
      </c>
      <c r="B297">
        <v>0</v>
      </c>
      <c r="C297">
        <v>1.42857142857E-2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1.42857142857E-2</v>
      </c>
      <c r="R297">
        <v>0.4</v>
      </c>
      <c r="S297">
        <v>0</v>
      </c>
      <c r="T297">
        <v>0</v>
      </c>
      <c r="U297">
        <v>0</v>
      </c>
      <c r="V297">
        <v>0.48571428571399999</v>
      </c>
      <c r="W297">
        <v>0</v>
      </c>
    </row>
    <row r="298" spans="1:23" x14ac:dyDescent="0.25">
      <c r="A298" t="s">
        <v>1124</v>
      </c>
      <c r="B298">
        <v>0</v>
      </c>
      <c r="C298">
        <v>2.85714285714E-2</v>
      </c>
      <c r="D298">
        <v>0</v>
      </c>
      <c r="E298">
        <v>0</v>
      </c>
      <c r="F298">
        <v>0</v>
      </c>
      <c r="G298">
        <v>0</v>
      </c>
      <c r="H298">
        <v>2.85714285714E-2</v>
      </c>
      <c r="I298">
        <v>2.85714285714E-2</v>
      </c>
      <c r="J298">
        <v>0</v>
      </c>
      <c r="K298">
        <v>0.171428571429</v>
      </c>
      <c r="L298">
        <v>0.157142857143</v>
      </c>
      <c r="M298">
        <v>0.171428571429</v>
      </c>
      <c r="N298">
        <v>7.1428571428599999E-2</v>
      </c>
      <c r="O298">
        <v>5.7142857142899996E-2</v>
      </c>
      <c r="P298">
        <v>0.171428571429</v>
      </c>
      <c r="Q298">
        <v>0.28571428571399998</v>
      </c>
      <c r="R298">
        <v>2.85714285714E-2</v>
      </c>
      <c r="S298">
        <v>4.2857142857100003E-2</v>
      </c>
      <c r="T298">
        <v>0</v>
      </c>
      <c r="U298">
        <v>0</v>
      </c>
      <c r="V298">
        <v>0.55714285714300005</v>
      </c>
      <c r="W298">
        <v>0</v>
      </c>
    </row>
    <row r="299" spans="1:23" x14ac:dyDescent="0.25">
      <c r="A299" t="s">
        <v>1125</v>
      </c>
      <c r="B299">
        <v>0.54285714285700004</v>
      </c>
      <c r="C299">
        <v>0.68571428571399995</v>
      </c>
      <c r="D299">
        <v>0.8</v>
      </c>
      <c r="E299">
        <v>0</v>
      </c>
      <c r="F299">
        <v>0</v>
      </c>
      <c r="G299">
        <v>0</v>
      </c>
      <c r="H299">
        <v>0.35714285714299998</v>
      </c>
      <c r="I299">
        <v>2.85714285714E-2</v>
      </c>
      <c r="J299">
        <v>0.242857142857</v>
      </c>
      <c r="K299">
        <v>7.1428571428599999E-2</v>
      </c>
      <c r="L299">
        <v>0.21428571428600002</v>
      </c>
      <c r="M299">
        <v>0.114285714286</v>
      </c>
      <c r="N299">
        <v>1.5571428571400001</v>
      </c>
      <c r="O299">
        <v>1</v>
      </c>
      <c r="P299">
        <v>1.0142857142900001</v>
      </c>
      <c r="Q299">
        <v>0.21428571428600002</v>
      </c>
      <c r="R299">
        <v>0.2</v>
      </c>
      <c r="S299">
        <v>0</v>
      </c>
      <c r="T299">
        <v>0.41428571428599997</v>
      </c>
      <c r="U299">
        <v>0.72857142857099999</v>
      </c>
      <c r="V299">
        <v>0</v>
      </c>
      <c r="W299">
        <v>0</v>
      </c>
    </row>
    <row r="300" spans="1:23" x14ac:dyDescent="0.25">
      <c r="A300" t="s">
        <v>1126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4.2857142857100003E-2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</row>
    <row r="301" spans="1:23" x14ac:dyDescent="0.25">
      <c r="A301" t="s">
        <v>1127</v>
      </c>
      <c r="B301">
        <v>0</v>
      </c>
      <c r="C301">
        <v>0</v>
      </c>
      <c r="D301">
        <v>8.5714285714299995E-2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0.22857142857099999</v>
      </c>
      <c r="L301">
        <v>0.114285714286</v>
      </c>
      <c r="M301">
        <v>0.1</v>
      </c>
      <c r="N301">
        <v>0</v>
      </c>
      <c r="O301">
        <v>0</v>
      </c>
      <c r="P301">
        <v>2.85714285714E-2</v>
      </c>
      <c r="Q301">
        <v>0.171428571429</v>
      </c>
      <c r="R301">
        <v>0.3</v>
      </c>
      <c r="S301">
        <v>0.242857142857</v>
      </c>
      <c r="T301">
        <v>0</v>
      </c>
      <c r="U301">
        <v>0</v>
      </c>
      <c r="V301">
        <v>8.5714285714299995E-2</v>
      </c>
      <c r="W301">
        <v>0</v>
      </c>
    </row>
    <row r="302" spans="1:23" x14ac:dyDescent="0.25">
      <c r="A302" t="s">
        <v>1128</v>
      </c>
      <c r="B302">
        <v>0</v>
      </c>
      <c r="C302">
        <v>5.7142857142899996E-2</v>
      </c>
      <c r="D302">
        <v>0</v>
      </c>
      <c r="E302">
        <v>0.12857142857100001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0.3</v>
      </c>
      <c r="L302">
        <v>0.45714285714300001</v>
      </c>
      <c r="M302">
        <v>0.157142857143</v>
      </c>
      <c r="N302">
        <v>0</v>
      </c>
      <c r="O302">
        <v>0</v>
      </c>
      <c r="P302">
        <v>0</v>
      </c>
      <c r="Q302">
        <v>0.171428571429</v>
      </c>
      <c r="R302">
        <v>0.157142857143</v>
      </c>
      <c r="S302">
        <v>7.1428571428599999E-2</v>
      </c>
      <c r="T302">
        <v>0</v>
      </c>
      <c r="U302">
        <v>0</v>
      </c>
      <c r="V302">
        <v>0.42857142857100006</v>
      </c>
      <c r="W302">
        <v>0</v>
      </c>
    </row>
    <row r="303" spans="1:23" x14ac:dyDescent="0.25">
      <c r="A303" t="s">
        <v>1129</v>
      </c>
      <c r="B303">
        <v>0</v>
      </c>
      <c r="C303">
        <v>8.5714285714299995E-2</v>
      </c>
      <c r="D303">
        <v>0</v>
      </c>
      <c r="E303">
        <v>0</v>
      </c>
      <c r="F303">
        <v>0</v>
      </c>
      <c r="G303">
        <v>0.38571428571400002</v>
      </c>
      <c r="H303">
        <v>0</v>
      </c>
      <c r="I303">
        <v>0</v>
      </c>
      <c r="J303">
        <v>0</v>
      </c>
      <c r="K303">
        <v>0.157142857143</v>
      </c>
      <c r="L303">
        <v>0</v>
      </c>
      <c r="M303">
        <v>0.3</v>
      </c>
      <c r="N303">
        <v>0</v>
      </c>
      <c r="O303">
        <v>0</v>
      </c>
      <c r="P303">
        <v>0</v>
      </c>
      <c r="Q303">
        <v>7.1428571428599999E-2</v>
      </c>
      <c r="R303">
        <v>0</v>
      </c>
      <c r="S303">
        <v>0.37142857142899999</v>
      </c>
      <c r="T303">
        <v>0</v>
      </c>
      <c r="U303">
        <v>0</v>
      </c>
      <c r="V303">
        <v>0</v>
      </c>
      <c r="W303">
        <v>0</v>
      </c>
    </row>
    <row r="304" spans="1:23" x14ac:dyDescent="0.25">
      <c r="A304" t="s">
        <v>1130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1.42857142857E-2</v>
      </c>
      <c r="O304">
        <v>0</v>
      </c>
      <c r="P304">
        <v>0</v>
      </c>
      <c r="Q304">
        <v>4.2857142857100003E-2</v>
      </c>
      <c r="R304">
        <v>7.1428571428599999E-2</v>
      </c>
      <c r="S304">
        <v>0</v>
      </c>
      <c r="T304">
        <v>0</v>
      </c>
      <c r="U304">
        <v>0</v>
      </c>
      <c r="V304">
        <v>0</v>
      </c>
      <c r="W304">
        <v>0</v>
      </c>
    </row>
    <row r="305" spans="1:23" x14ac:dyDescent="0.25">
      <c r="A305" t="s">
        <v>1131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2.85714285714E-2</v>
      </c>
      <c r="Q305">
        <v>5.7142857142899996E-2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</row>
    <row r="306" spans="1:23" x14ac:dyDescent="0.25">
      <c r="A306" t="s">
        <v>1132</v>
      </c>
      <c r="B306">
        <v>0</v>
      </c>
      <c r="C306">
        <v>8.5714285714299995E-2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4.2857142857100003E-2</v>
      </c>
      <c r="O306">
        <v>2.85714285714E-2</v>
      </c>
      <c r="P306">
        <v>0.32857142857099997</v>
      </c>
      <c r="Q306">
        <v>0</v>
      </c>
      <c r="R306">
        <v>0.4</v>
      </c>
      <c r="S306">
        <v>0</v>
      </c>
      <c r="T306">
        <v>0</v>
      </c>
      <c r="U306">
        <v>0</v>
      </c>
      <c r="V306">
        <v>0</v>
      </c>
      <c r="W306">
        <v>0</v>
      </c>
    </row>
    <row r="307" spans="1:23" x14ac:dyDescent="0.25">
      <c r="A307" t="s">
        <v>1133</v>
      </c>
      <c r="B307">
        <v>0.157142857143</v>
      </c>
      <c r="C307">
        <v>0.35714285714299998</v>
      </c>
      <c r="D307">
        <v>0</v>
      </c>
      <c r="E307">
        <v>0.61428571428599998</v>
      </c>
      <c r="F307">
        <v>1.2857142857100001</v>
      </c>
      <c r="G307">
        <v>0.2</v>
      </c>
      <c r="H307">
        <v>0.114285714286</v>
      </c>
      <c r="I307">
        <v>0.185714285714</v>
      </c>
      <c r="J307">
        <v>0</v>
      </c>
      <c r="K307">
        <v>2.45714285714</v>
      </c>
      <c r="L307">
        <v>3</v>
      </c>
      <c r="M307">
        <v>2.6</v>
      </c>
      <c r="N307">
        <v>1.2142857142900001</v>
      </c>
      <c r="O307">
        <v>1.0571428571399999</v>
      </c>
      <c r="P307">
        <v>1.9428571428600001</v>
      </c>
      <c r="Q307">
        <v>2</v>
      </c>
      <c r="R307">
        <v>0.94285714285700006</v>
      </c>
      <c r="S307">
        <v>1.61428571429</v>
      </c>
      <c r="T307">
        <v>0.70000000000000007</v>
      </c>
      <c r="U307">
        <v>1.68571428571</v>
      </c>
      <c r="V307">
        <v>1.9857142857100001</v>
      </c>
      <c r="W307">
        <v>0.68571428571399995</v>
      </c>
    </row>
    <row r="308" spans="1:23" x14ac:dyDescent="0.25">
      <c r="A308" t="s">
        <v>1134</v>
      </c>
      <c r="B308">
        <v>0</v>
      </c>
      <c r="C308">
        <v>4.2857142857100003E-2</v>
      </c>
      <c r="D308">
        <v>0</v>
      </c>
      <c r="E308">
        <v>0</v>
      </c>
      <c r="F308">
        <v>2.4857142857100003</v>
      </c>
      <c r="G308">
        <v>0</v>
      </c>
      <c r="H308">
        <v>0</v>
      </c>
      <c r="I308">
        <v>4.2857142857100003E-2</v>
      </c>
      <c r="J308">
        <v>0</v>
      </c>
      <c r="K308">
        <v>0.71428571428599996</v>
      </c>
      <c r="L308">
        <v>0.67142857142900003</v>
      </c>
      <c r="M308">
        <v>0.14285714285699999</v>
      </c>
      <c r="N308">
        <v>0</v>
      </c>
      <c r="O308">
        <v>0</v>
      </c>
      <c r="P308">
        <v>0</v>
      </c>
      <c r="Q308">
        <v>0.64285714285700002</v>
      </c>
      <c r="R308">
        <v>0.1</v>
      </c>
      <c r="S308">
        <v>0.68571428571399995</v>
      </c>
      <c r="T308">
        <v>2.85714285714E-2</v>
      </c>
      <c r="U308">
        <v>0.41428571428599997</v>
      </c>
      <c r="V308">
        <v>0.32857142857099997</v>
      </c>
      <c r="W308">
        <v>0.47142857142899997</v>
      </c>
    </row>
    <row r="309" spans="1:23" x14ac:dyDescent="0.25">
      <c r="A309" t="s">
        <v>1135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0.257142857143</v>
      </c>
      <c r="T309">
        <v>0</v>
      </c>
      <c r="U309">
        <v>0</v>
      </c>
      <c r="V309">
        <v>0</v>
      </c>
      <c r="W309">
        <v>0</v>
      </c>
    </row>
    <row r="310" spans="1:23" x14ac:dyDescent="0.25">
      <c r="A310" t="s">
        <v>1136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0.157142857143</v>
      </c>
      <c r="T310">
        <v>0</v>
      </c>
      <c r="U310">
        <v>0</v>
      </c>
      <c r="V310">
        <v>0</v>
      </c>
      <c r="W310">
        <v>0</v>
      </c>
    </row>
    <row r="311" spans="1:23" x14ac:dyDescent="0.25">
      <c r="A311" t="s">
        <v>1137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5.7142857142899996E-2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</row>
    <row r="312" spans="1:23" x14ac:dyDescent="0.25">
      <c r="A312" t="s">
        <v>1138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4.2857142857100003E-2</v>
      </c>
      <c r="L312">
        <v>7.1428571428599999E-2</v>
      </c>
      <c r="M312">
        <v>0</v>
      </c>
      <c r="N312">
        <v>0</v>
      </c>
      <c r="O312">
        <v>0</v>
      </c>
      <c r="P312">
        <v>0</v>
      </c>
      <c r="Q312">
        <v>4.2857142857100003E-2</v>
      </c>
      <c r="R312">
        <v>0</v>
      </c>
      <c r="S312">
        <v>0</v>
      </c>
      <c r="T312">
        <v>0</v>
      </c>
      <c r="U312">
        <v>0</v>
      </c>
      <c r="V312">
        <v>0.257142857143</v>
      </c>
      <c r="W312">
        <v>0</v>
      </c>
    </row>
    <row r="313" spans="1:23" x14ac:dyDescent="0.25">
      <c r="A313" t="s">
        <v>1139</v>
      </c>
      <c r="B313">
        <v>2.85714285714E-2</v>
      </c>
      <c r="C313">
        <v>0.2</v>
      </c>
      <c r="D313">
        <v>0.34285714285699997</v>
      </c>
      <c r="E313">
        <v>0</v>
      </c>
      <c r="F313">
        <v>0</v>
      </c>
      <c r="G313">
        <v>0</v>
      </c>
      <c r="H313">
        <v>8.5714285714299995E-2</v>
      </c>
      <c r="I313">
        <v>2.85714285714E-2</v>
      </c>
      <c r="J313">
        <v>0</v>
      </c>
      <c r="K313">
        <v>2.85714285714E-2</v>
      </c>
      <c r="L313">
        <v>0</v>
      </c>
      <c r="M313">
        <v>0</v>
      </c>
      <c r="N313">
        <v>1.42857142857E-2</v>
      </c>
      <c r="O313">
        <v>4.2857142857100003E-2</v>
      </c>
      <c r="P313">
        <v>0</v>
      </c>
      <c r="Q313">
        <v>0</v>
      </c>
      <c r="R313">
        <v>0</v>
      </c>
      <c r="S313">
        <v>0</v>
      </c>
      <c r="T313">
        <v>0.157142857143</v>
      </c>
      <c r="U313">
        <v>0.34285714285699997</v>
      </c>
      <c r="V313">
        <v>0</v>
      </c>
      <c r="W31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020A-AE68-477F-A34F-0C2D484ED0E5}">
  <dimension ref="A1:J131"/>
  <sheetViews>
    <sheetView zoomScale="90" zoomScaleNormal="90" workbookViewId="0">
      <selection activeCell="A2" sqref="A2"/>
    </sheetView>
  </sheetViews>
  <sheetFormatPr baseColWidth="10" defaultRowHeight="15" x14ac:dyDescent="0.25"/>
  <cols>
    <col min="1" max="2" width="22.140625" customWidth="1"/>
    <col min="3" max="3" width="9.5703125" bestFit="1" customWidth="1"/>
    <col min="4" max="4" width="10" bestFit="1" customWidth="1"/>
    <col min="5" max="5" width="11.140625" bestFit="1" customWidth="1"/>
    <col min="6" max="6" width="10" bestFit="1" customWidth="1"/>
    <col min="7" max="7" width="11.140625" bestFit="1" customWidth="1"/>
    <col min="8" max="8" width="18" bestFit="1" customWidth="1"/>
    <col min="10" max="10" width="11" bestFit="1" customWidth="1"/>
    <col min="14" max="14" width="18" bestFit="1" customWidth="1"/>
    <col min="16" max="16" width="11.28515625" bestFit="1" customWidth="1"/>
    <col min="17" max="17" width="10" bestFit="1" customWidth="1"/>
  </cols>
  <sheetData>
    <row r="1" spans="1:8" s="4" customFormat="1" x14ac:dyDescent="0.25">
      <c r="A1" s="4" t="s">
        <v>1178</v>
      </c>
      <c r="B1" s="4" t="s">
        <v>1180</v>
      </c>
      <c r="C1" s="4" t="s">
        <v>1164</v>
      </c>
      <c r="D1" s="4" t="s">
        <v>1165</v>
      </c>
      <c r="E1" s="4" t="s">
        <v>1166</v>
      </c>
      <c r="F1" s="4" t="s">
        <v>1167</v>
      </c>
      <c r="G1" s="4" t="s">
        <v>1168</v>
      </c>
      <c r="H1" s="4" t="s">
        <v>1169</v>
      </c>
    </row>
    <row r="2" spans="1:8" x14ac:dyDescent="0.25">
      <c r="A2" t="s">
        <v>1174</v>
      </c>
      <c r="B2" t="s">
        <v>1179</v>
      </c>
      <c r="C2">
        <v>938</v>
      </c>
      <c r="D2">
        <v>1177.7443000000001</v>
      </c>
      <c r="E2">
        <v>1210.9385</v>
      </c>
      <c r="F2">
        <v>4.4957510000000003</v>
      </c>
      <c r="G2">
        <v>4.1789100000000023E-2</v>
      </c>
      <c r="H2">
        <v>98.522779999999997</v>
      </c>
    </row>
    <row r="3" spans="1:8" x14ac:dyDescent="0.25">
      <c r="A3" t="s">
        <v>1174</v>
      </c>
      <c r="B3" t="s">
        <v>1179</v>
      </c>
      <c r="C3">
        <v>952</v>
      </c>
      <c r="D3">
        <v>1084.1667</v>
      </c>
      <c r="E3">
        <v>1070.2304999999999</v>
      </c>
      <c r="F3">
        <v>4.5370049999999997</v>
      </c>
      <c r="G3">
        <v>4.377120000000001E-2</v>
      </c>
      <c r="H3">
        <v>99.392840000000007</v>
      </c>
    </row>
    <row r="4" spans="1:8" x14ac:dyDescent="0.25">
      <c r="A4" t="s">
        <v>1174</v>
      </c>
      <c r="B4" t="s">
        <v>1179</v>
      </c>
      <c r="C4">
        <v>419</v>
      </c>
      <c r="D4">
        <v>476.1875</v>
      </c>
      <c r="E4">
        <v>451.60160000000002</v>
      </c>
      <c r="F4">
        <v>4.876906</v>
      </c>
      <c r="G4">
        <v>2.392519999999998E-2</v>
      </c>
      <c r="H4">
        <v>99.294150000000002</v>
      </c>
    </row>
    <row r="5" spans="1:8" x14ac:dyDescent="0.25">
      <c r="A5" t="s">
        <v>1175</v>
      </c>
      <c r="B5" t="s">
        <v>1179</v>
      </c>
      <c r="C5">
        <v>678</v>
      </c>
      <c r="D5">
        <v>785.5</v>
      </c>
      <c r="E5">
        <v>762.36670000000004</v>
      </c>
      <c r="F5">
        <v>4.6983199999999998</v>
      </c>
      <c r="G5">
        <v>2.6624699999999946E-2</v>
      </c>
      <c r="H5">
        <v>99.337180000000004</v>
      </c>
    </row>
    <row r="6" spans="1:8" x14ac:dyDescent="0.25">
      <c r="A6" t="s">
        <v>1175</v>
      </c>
      <c r="B6" t="s">
        <v>1179</v>
      </c>
      <c r="C6">
        <v>759</v>
      </c>
      <c r="D6">
        <v>883.46090000000004</v>
      </c>
      <c r="E6">
        <v>897.39589999999998</v>
      </c>
      <c r="F6">
        <v>3.877434</v>
      </c>
      <c r="G6">
        <v>0.11547700000000005</v>
      </c>
      <c r="H6">
        <v>99.268209999999996</v>
      </c>
    </row>
    <row r="7" spans="1:8" x14ac:dyDescent="0.25">
      <c r="A7" t="s">
        <v>1175</v>
      </c>
      <c r="B7" t="s">
        <v>1179</v>
      </c>
      <c r="C7">
        <v>261</v>
      </c>
      <c r="D7">
        <v>290.52629999999999</v>
      </c>
      <c r="E7">
        <v>277.98809999999997</v>
      </c>
      <c r="F7">
        <v>3.8388429999999998</v>
      </c>
      <c r="G7">
        <v>7.0796300000000034E-2</v>
      </c>
      <c r="H7">
        <v>99.518010000000004</v>
      </c>
    </row>
    <row r="8" spans="1:8" x14ac:dyDescent="0.25">
      <c r="A8" t="s">
        <v>1176</v>
      </c>
      <c r="B8" t="s">
        <v>1179</v>
      </c>
      <c r="C8">
        <v>1648</v>
      </c>
      <c r="D8">
        <v>1945.7597000000001</v>
      </c>
      <c r="E8">
        <v>1939.0508</v>
      </c>
      <c r="F8">
        <v>5.6108760000000002</v>
      </c>
      <c r="G8">
        <v>1.6335199999999994E-2</v>
      </c>
      <c r="H8">
        <v>99.127589999999998</v>
      </c>
    </row>
    <row r="9" spans="1:8" x14ac:dyDescent="0.25">
      <c r="A9" t="s">
        <v>1176</v>
      </c>
      <c r="B9" t="s">
        <v>1179</v>
      </c>
      <c r="C9">
        <v>1305</v>
      </c>
      <c r="D9">
        <v>1592.3909000000001</v>
      </c>
      <c r="E9">
        <v>1586.7855999999999</v>
      </c>
      <c r="F9">
        <v>4.9866159999999997</v>
      </c>
      <c r="G9">
        <v>3.6506000000000038E-2</v>
      </c>
      <c r="H9">
        <v>98.945300000000003</v>
      </c>
    </row>
    <row r="10" spans="1:8" x14ac:dyDescent="0.25">
      <c r="A10" t="s">
        <v>1176</v>
      </c>
      <c r="B10" t="s">
        <v>1179</v>
      </c>
      <c r="C10">
        <v>1709</v>
      </c>
      <c r="D10">
        <v>2145.5428999999999</v>
      </c>
      <c r="E10">
        <v>2123.7930999999999</v>
      </c>
      <c r="F10">
        <v>5.463139</v>
      </c>
      <c r="G10">
        <v>1.1968899999999949E-2</v>
      </c>
      <c r="H10">
        <v>99.054349999999999</v>
      </c>
    </row>
    <row r="11" spans="1:8" x14ac:dyDescent="0.25">
      <c r="A11" t="s">
        <v>1177</v>
      </c>
      <c r="B11" t="s">
        <v>1179</v>
      </c>
      <c r="C11">
        <v>283</v>
      </c>
      <c r="D11">
        <v>455.66669999999999</v>
      </c>
      <c r="E11">
        <v>526.35029999999995</v>
      </c>
      <c r="F11">
        <v>4.2925000000000004</v>
      </c>
      <c r="G11">
        <v>4.2330899999999949E-2</v>
      </c>
      <c r="H11">
        <v>88.72672</v>
      </c>
    </row>
    <row r="12" spans="1:8" x14ac:dyDescent="0.25">
      <c r="A12" t="s">
        <v>1177</v>
      </c>
      <c r="B12" t="s">
        <v>1179</v>
      </c>
      <c r="C12">
        <v>947</v>
      </c>
      <c r="D12">
        <v>1084.0148999999999</v>
      </c>
      <c r="E12">
        <v>1013.5863000000001</v>
      </c>
      <c r="F12">
        <v>5.319331</v>
      </c>
      <c r="G12">
        <v>1.6258499999999954E-2</v>
      </c>
      <c r="H12">
        <v>99.391959999999997</v>
      </c>
    </row>
    <row r="13" spans="1:8" x14ac:dyDescent="0.25">
      <c r="A13" t="s">
        <v>1177</v>
      </c>
      <c r="B13" t="s">
        <v>1179</v>
      </c>
      <c r="C13">
        <v>347</v>
      </c>
      <c r="D13">
        <v>492.14710000000002</v>
      </c>
      <c r="E13">
        <v>509.57369999999997</v>
      </c>
      <c r="F13">
        <v>4.8958199999999996</v>
      </c>
      <c r="G13">
        <v>2.0260900000000026E-2</v>
      </c>
      <c r="H13">
        <v>91.858890000000002</v>
      </c>
    </row>
    <row r="14" spans="1:8" x14ac:dyDescent="0.25">
      <c r="A14" t="s">
        <v>1170</v>
      </c>
      <c r="B14" t="s">
        <v>322</v>
      </c>
      <c r="C14">
        <v>139</v>
      </c>
      <c r="D14">
        <v>244</v>
      </c>
      <c r="E14">
        <v>257.17039999999997</v>
      </c>
      <c r="F14">
        <v>3.9976029999999998</v>
      </c>
      <c r="G14">
        <v>3.4664200000000034E-2</v>
      </c>
      <c r="H14">
        <v>99.825559999999996</v>
      </c>
    </row>
    <row r="15" spans="1:8" x14ac:dyDescent="0.25">
      <c r="A15" t="s">
        <v>1170</v>
      </c>
      <c r="B15" t="s">
        <v>322</v>
      </c>
      <c r="C15">
        <v>121</v>
      </c>
      <c r="D15">
        <v>163</v>
      </c>
      <c r="E15">
        <v>177.83330000000001</v>
      </c>
      <c r="F15">
        <v>3.8894929999999999</v>
      </c>
      <c r="G15">
        <v>3.188179999999996E-2</v>
      </c>
      <c r="H15">
        <v>99.924930000000003</v>
      </c>
    </row>
    <row r="16" spans="1:8" x14ac:dyDescent="0.25">
      <c r="A16" t="s">
        <v>1170</v>
      </c>
      <c r="B16" t="s">
        <v>322</v>
      </c>
      <c r="C16">
        <v>131</v>
      </c>
      <c r="D16">
        <v>250</v>
      </c>
      <c r="E16">
        <v>221.34460000000001</v>
      </c>
      <c r="F16">
        <v>3.9951469999999998</v>
      </c>
      <c r="G16">
        <v>2.7564799999999945E-2</v>
      </c>
      <c r="H16">
        <v>99.842660000000009</v>
      </c>
    </row>
    <row r="17" spans="1:8" x14ac:dyDescent="0.25">
      <c r="A17" t="s">
        <v>1171</v>
      </c>
      <c r="B17" t="s">
        <v>322</v>
      </c>
      <c r="C17">
        <v>1180</v>
      </c>
      <c r="D17">
        <v>1351.2856999999999</v>
      </c>
      <c r="E17">
        <v>1299.1946</v>
      </c>
      <c r="F17">
        <v>6.4335339999999999</v>
      </c>
      <c r="G17">
        <v>2.6336999999999611E-3</v>
      </c>
      <c r="H17">
        <v>99.828270000000003</v>
      </c>
    </row>
    <row r="18" spans="1:8" x14ac:dyDescent="0.25">
      <c r="A18" t="s">
        <v>1171</v>
      </c>
      <c r="B18" t="s">
        <v>322</v>
      </c>
      <c r="C18">
        <v>597</v>
      </c>
      <c r="D18">
        <v>660.57690000000002</v>
      </c>
      <c r="E18">
        <v>660.23260000000005</v>
      </c>
      <c r="F18">
        <v>5.870234</v>
      </c>
      <c r="G18">
        <v>3.8451000000000457E-3</v>
      </c>
      <c r="H18">
        <v>99.912769999999995</v>
      </c>
    </row>
    <row r="19" spans="1:8" x14ac:dyDescent="0.25">
      <c r="A19" t="s">
        <v>1171</v>
      </c>
      <c r="B19" t="s">
        <v>322</v>
      </c>
      <c r="C19">
        <v>1031</v>
      </c>
      <c r="D19">
        <v>1167.4865</v>
      </c>
      <c r="E19">
        <v>1143.0148999999999</v>
      </c>
      <c r="F19">
        <v>6.3840209999999997</v>
      </c>
      <c r="G19">
        <v>2.6648999999999701E-3</v>
      </c>
      <c r="H19">
        <v>99.789570000000012</v>
      </c>
    </row>
    <row r="20" spans="1:8" x14ac:dyDescent="0.25">
      <c r="A20" t="s">
        <v>1172</v>
      </c>
      <c r="B20" t="s">
        <v>322</v>
      </c>
      <c r="C20">
        <v>1427</v>
      </c>
      <c r="D20" s="68">
        <v>1828.6375</v>
      </c>
      <c r="E20" s="68">
        <v>1768.4143999999999</v>
      </c>
      <c r="F20">
        <v>6.506786</v>
      </c>
      <c r="G20">
        <v>2.6732999999999896E-3</v>
      </c>
      <c r="H20">
        <v>99.522449999999992</v>
      </c>
    </row>
    <row r="21" spans="1:8" x14ac:dyDescent="0.25">
      <c r="A21" t="s">
        <v>1172</v>
      </c>
      <c r="B21" t="s">
        <v>322</v>
      </c>
      <c r="C21">
        <v>497</v>
      </c>
      <c r="D21">
        <v>611.06669999999997</v>
      </c>
      <c r="E21">
        <v>601.75260000000003</v>
      </c>
      <c r="F21">
        <v>5.7365500000000003</v>
      </c>
      <c r="G21">
        <v>4.1932999999999554E-3</v>
      </c>
      <c r="H21">
        <v>99.880930000000006</v>
      </c>
    </row>
    <row r="22" spans="1:8" x14ac:dyDescent="0.25">
      <c r="A22" t="s">
        <v>1172</v>
      </c>
      <c r="B22" t="s">
        <v>322</v>
      </c>
      <c r="C22">
        <v>448</v>
      </c>
      <c r="D22">
        <v>512.5652</v>
      </c>
      <c r="E22">
        <v>510.19029999999998</v>
      </c>
      <c r="F22">
        <v>5.5575159999999997</v>
      </c>
      <c r="G22">
        <v>4.9803000000000486E-3</v>
      </c>
      <c r="H22">
        <v>99.870080000000002</v>
      </c>
    </row>
    <row r="23" spans="1:8" x14ac:dyDescent="0.25">
      <c r="A23" t="s">
        <v>1173</v>
      </c>
      <c r="B23" t="s">
        <v>322</v>
      </c>
      <c r="C23">
        <v>265</v>
      </c>
      <c r="D23">
        <v>385.11110000000002</v>
      </c>
      <c r="E23">
        <v>340.8725</v>
      </c>
      <c r="F23">
        <v>4.8842639999999999</v>
      </c>
      <c r="G23">
        <v>1.1814300000000055E-2</v>
      </c>
      <c r="H23">
        <v>99.904600000000002</v>
      </c>
    </row>
    <row r="24" spans="1:8" x14ac:dyDescent="0.25">
      <c r="A24" t="s">
        <v>1173</v>
      </c>
      <c r="B24" t="s">
        <v>322</v>
      </c>
      <c r="C24">
        <v>332</v>
      </c>
      <c r="D24">
        <v>402.83330000000001</v>
      </c>
      <c r="E24">
        <v>401.35079999999999</v>
      </c>
      <c r="F24">
        <v>5.1915769999999997</v>
      </c>
      <c r="G24">
        <v>7.2379999999999667E-3</v>
      </c>
      <c r="H24">
        <v>99.904859999999999</v>
      </c>
    </row>
    <row r="25" spans="1:8" x14ac:dyDescent="0.25">
      <c r="A25" t="s">
        <v>1173</v>
      </c>
      <c r="B25" t="s">
        <v>322</v>
      </c>
      <c r="C25">
        <v>223</v>
      </c>
      <c r="D25">
        <v>444</v>
      </c>
      <c r="E25">
        <v>363.42419999999998</v>
      </c>
      <c r="F25">
        <v>4.7611090000000003</v>
      </c>
      <c r="G25">
        <v>1.1233999999999966E-2</v>
      </c>
      <c r="H25">
        <v>99.861890000000002</v>
      </c>
    </row>
    <row r="27" spans="1:8" x14ac:dyDescent="0.25">
      <c r="D27" s="68" t="s">
        <v>1183</v>
      </c>
    </row>
    <row r="107" spans="9:10" x14ac:dyDescent="0.25">
      <c r="J107" t="s">
        <v>1181</v>
      </c>
    </row>
    <row r="108" spans="9:10" x14ac:dyDescent="0.25">
      <c r="I108" t="s">
        <v>1182</v>
      </c>
      <c r="J108">
        <v>5.2673195000000002</v>
      </c>
    </row>
    <row r="109" spans="9:10" x14ac:dyDescent="0.25">
      <c r="I109" t="s">
        <v>1182</v>
      </c>
      <c r="J109">
        <v>4.7410451</v>
      </c>
    </row>
    <row r="118" spans="9:9" x14ac:dyDescent="0.25">
      <c r="I118" t="s">
        <v>1181</v>
      </c>
    </row>
    <row r="119" spans="9:9" x14ac:dyDescent="0.25">
      <c r="I119">
        <v>3.8836990000000002E-2</v>
      </c>
    </row>
    <row r="120" spans="9:9" x14ac:dyDescent="0.25">
      <c r="I120">
        <v>1.211564E-2</v>
      </c>
    </row>
    <row r="129" spans="9:9" x14ac:dyDescent="0.25">
      <c r="I129" t="s">
        <v>1181</v>
      </c>
    </row>
    <row r="130" spans="9:9" x14ac:dyDescent="0.25">
      <c r="I130">
        <v>99.839048000000005</v>
      </c>
    </row>
    <row r="131" spans="9:9" x14ac:dyDescent="0.25">
      <c r="I131">
        <v>97.703164999999998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CBE6-EC82-49E5-AB69-D2446A57EBCE}">
  <dimension ref="A1:J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" sqref="G4:J4"/>
    </sheetView>
  </sheetViews>
  <sheetFormatPr baseColWidth="10" defaultColWidth="10.7109375" defaultRowHeight="15" x14ac:dyDescent="0.25"/>
  <cols>
    <col min="1" max="1" width="33.5703125" style="44" bestFit="1" customWidth="1"/>
    <col min="2" max="2" width="21.85546875" bestFit="1" customWidth="1"/>
    <col min="3" max="3" width="22.7109375" bestFit="1" customWidth="1"/>
    <col min="4" max="4" width="23" bestFit="1" customWidth="1"/>
    <col min="5" max="5" width="22.28515625" bestFit="1" customWidth="1"/>
    <col min="6" max="6" width="0.85546875" style="44" customWidth="1"/>
    <col min="7" max="7" width="16.85546875" bestFit="1" customWidth="1"/>
    <col min="8" max="8" width="17.7109375" bestFit="1" customWidth="1"/>
    <col min="9" max="9" width="18" bestFit="1" customWidth="1"/>
    <col min="10" max="10" width="17.28515625" bestFit="1" customWidth="1"/>
  </cols>
  <sheetData>
    <row r="1" spans="1:10" s="4" customFormat="1" x14ac:dyDescent="0.25">
      <c r="A1" s="65" t="s">
        <v>201</v>
      </c>
      <c r="B1" s="4" t="s">
        <v>202</v>
      </c>
      <c r="C1" s="4" t="s">
        <v>203</v>
      </c>
      <c r="D1" s="4" t="s">
        <v>204</v>
      </c>
      <c r="E1" s="4" t="s">
        <v>205</v>
      </c>
      <c r="F1" s="65"/>
      <c r="G1" s="4" t="s">
        <v>0</v>
      </c>
      <c r="H1" s="4" t="s">
        <v>1</v>
      </c>
      <c r="I1" s="4" t="s">
        <v>2</v>
      </c>
      <c r="J1" s="4" t="s">
        <v>3</v>
      </c>
    </row>
    <row r="2" spans="1:10" x14ac:dyDescent="0.25">
      <c r="A2" s="44" t="s">
        <v>206</v>
      </c>
      <c r="B2">
        <v>68.861904760000002</v>
      </c>
      <c r="C2">
        <v>74.419047620000001</v>
      </c>
      <c r="D2">
        <v>52.133333329999999</v>
      </c>
      <c r="E2">
        <v>58.242857139999998</v>
      </c>
      <c r="G2">
        <v>44.923809519999999</v>
      </c>
      <c r="H2">
        <v>41.52857143</v>
      </c>
      <c r="I2">
        <v>39.352380949999997</v>
      </c>
      <c r="J2">
        <v>39.4</v>
      </c>
    </row>
    <row r="3" spans="1:10" x14ac:dyDescent="0.25">
      <c r="A3" s="44" t="s">
        <v>207</v>
      </c>
      <c r="B3">
        <v>18.242857140000002</v>
      </c>
      <c r="C3">
        <v>15.014285709999999</v>
      </c>
      <c r="D3">
        <v>30.2</v>
      </c>
      <c r="E3">
        <v>21.614285710000001</v>
      </c>
      <c r="G3">
        <v>6.085714286</v>
      </c>
      <c r="H3">
        <v>10.90952381</v>
      </c>
      <c r="I3">
        <v>7.4952380950000004</v>
      </c>
      <c r="J3">
        <v>9.69047619</v>
      </c>
    </row>
    <row r="4" spans="1:10" x14ac:dyDescent="0.25">
      <c r="A4" s="44" t="s">
        <v>208</v>
      </c>
      <c r="B4">
        <v>6.8857142859999998</v>
      </c>
      <c r="C4">
        <v>6.7428571430000002</v>
      </c>
      <c r="D4">
        <v>9.3380952379999993</v>
      </c>
      <c r="E4">
        <v>13.08571429</v>
      </c>
      <c r="G4">
        <v>17.247619050000001</v>
      </c>
      <c r="H4">
        <v>10.84285714</v>
      </c>
      <c r="I4">
        <v>14.852380950000001</v>
      </c>
      <c r="J4">
        <v>16.100000000000001</v>
      </c>
    </row>
    <row r="5" spans="1:10" x14ac:dyDescent="0.25">
      <c r="A5" s="44" t="s">
        <v>209</v>
      </c>
      <c r="B5">
        <v>2.7952380950000002</v>
      </c>
      <c r="C5">
        <v>2.4190476190000001</v>
      </c>
      <c r="D5">
        <v>0.3</v>
      </c>
      <c r="E5">
        <v>2.1571428570000002</v>
      </c>
      <c r="G5">
        <v>25.44761905</v>
      </c>
      <c r="H5">
        <v>4.9714285709999997</v>
      </c>
      <c r="I5">
        <v>7.6619047619999998</v>
      </c>
      <c r="J5">
        <v>14.771428569999999</v>
      </c>
    </row>
    <row r="6" spans="1:10" x14ac:dyDescent="0.25">
      <c r="A6" s="44" t="s">
        <v>210</v>
      </c>
      <c r="B6">
        <v>0.43333333299999999</v>
      </c>
      <c r="C6">
        <v>0.35238095200000003</v>
      </c>
      <c r="D6">
        <v>1.0476190480000001</v>
      </c>
      <c r="E6">
        <v>0.9</v>
      </c>
      <c r="G6">
        <v>1.338095238</v>
      </c>
      <c r="H6">
        <v>14.557142860000001</v>
      </c>
      <c r="I6">
        <v>14.109523810000001</v>
      </c>
      <c r="J6">
        <v>6.733333333</v>
      </c>
    </row>
    <row r="7" spans="1:10" x14ac:dyDescent="0.25">
      <c r="A7" s="44" t="s">
        <v>211</v>
      </c>
      <c r="B7">
        <v>0.96666666700000003</v>
      </c>
      <c r="C7">
        <v>0.32857142900000003</v>
      </c>
      <c r="D7">
        <v>2.8666666670000001</v>
      </c>
      <c r="E7">
        <v>1.114285714</v>
      </c>
      <c r="G7">
        <v>0.87142857100000004</v>
      </c>
      <c r="H7">
        <v>3.59047619</v>
      </c>
      <c r="I7">
        <v>2.6238095239999999</v>
      </c>
      <c r="J7">
        <v>2.2142857139999998</v>
      </c>
    </row>
    <row r="8" spans="1:10" x14ac:dyDescent="0.25">
      <c r="A8" s="44" t="s">
        <v>212</v>
      </c>
      <c r="B8">
        <v>0.34285714299999998</v>
      </c>
      <c r="C8">
        <v>0.195238095</v>
      </c>
      <c r="D8">
        <v>2.5571428570000001</v>
      </c>
      <c r="E8">
        <v>1.1857142860000001</v>
      </c>
      <c r="G8">
        <v>0.62857142899999996</v>
      </c>
      <c r="H8">
        <v>2.8809523810000002</v>
      </c>
      <c r="I8">
        <v>3.5809523809999999</v>
      </c>
      <c r="J8">
        <v>2.5095238100000001</v>
      </c>
    </row>
    <row r="9" spans="1:10" x14ac:dyDescent="0.25">
      <c r="A9" s="44" t="s">
        <v>213</v>
      </c>
      <c r="B9">
        <v>0.76190476200000001</v>
      </c>
      <c r="C9">
        <v>0.16190476200000001</v>
      </c>
      <c r="D9">
        <v>0.88095238099999995</v>
      </c>
      <c r="E9">
        <v>0.74285714300000005</v>
      </c>
      <c r="G9">
        <v>0.36190476199999999</v>
      </c>
      <c r="H9">
        <v>2.723809524</v>
      </c>
      <c r="I9">
        <v>2.7857142860000002</v>
      </c>
      <c r="J9">
        <v>2.7428571430000002</v>
      </c>
    </row>
    <row r="10" spans="1:10" x14ac:dyDescent="0.25">
      <c r="A10" s="44" t="s">
        <v>214</v>
      </c>
      <c r="B10">
        <v>0.147619048</v>
      </c>
      <c r="C10">
        <v>7.6190475999999993E-2</v>
      </c>
      <c r="D10">
        <v>0.157142857</v>
      </c>
      <c r="E10">
        <v>0.34285714299999998</v>
      </c>
      <c r="G10">
        <v>1.138095238</v>
      </c>
      <c r="H10">
        <v>3.7904761900000001</v>
      </c>
      <c r="I10">
        <v>3.0761904759999998</v>
      </c>
      <c r="J10">
        <v>1.842857143</v>
      </c>
    </row>
    <row r="11" spans="1:10" x14ac:dyDescent="0.25">
      <c r="A11" s="44" t="s">
        <v>215</v>
      </c>
      <c r="B11">
        <v>0</v>
      </c>
      <c r="C11">
        <v>4.2857143E-2</v>
      </c>
      <c r="D11">
        <v>1.9047618999999998E-2</v>
      </c>
      <c r="E11">
        <v>1.4285714E-2</v>
      </c>
      <c r="G11">
        <v>0.26190476200000001</v>
      </c>
      <c r="H11">
        <v>1.4857142860000001</v>
      </c>
      <c r="I11">
        <v>1.6714285710000001</v>
      </c>
      <c r="J11">
        <v>1.733333333</v>
      </c>
    </row>
  </sheetData>
  <conditionalFormatting sqref="G2:G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1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:I1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:J1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1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1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DA8C-4F2C-4A42-933F-2322BAC16044}">
  <dimension ref="A1:J24"/>
  <sheetViews>
    <sheetView workbookViewId="0">
      <selection activeCell="A2" sqref="A2:E25"/>
    </sheetView>
  </sheetViews>
  <sheetFormatPr baseColWidth="10" defaultColWidth="10.7109375" defaultRowHeight="15" x14ac:dyDescent="0.25"/>
  <cols>
    <col min="1" max="1" width="31.28515625" bestFit="1" customWidth="1"/>
    <col min="2" max="2" width="21.85546875" bestFit="1" customWidth="1"/>
    <col min="3" max="3" width="22.7109375" bestFit="1" customWidth="1"/>
    <col min="4" max="4" width="23" bestFit="1" customWidth="1"/>
    <col min="5" max="5" width="22.28515625" bestFit="1" customWidth="1"/>
    <col min="7" max="7" width="16.85546875" bestFit="1" customWidth="1"/>
    <col min="8" max="8" width="17.7109375" bestFit="1" customWidth="1"/>
    <col min="9" max="9" width="18" bestFit="1" customWidth="1"/>
    <col min="10" max="10" width="17.28515625" bestFit="1" customWidth="1"/>
  </cols>
  <sheetData>
    <row r="1" spans="1:10" s="4" customFormat="1" x14ac:dyDescent="0.25">
      <c r="A1" s="4" t="s">
        <v>201</v>
      </c>
      <c r="B1" s="18" t="s">
        <v>202</v>
      </c>
      <c r="C1" s="18" t="s">
        <v>203</v>
      </c>
      <c r="D1" s="18" t="s">
        <v>204</v>
      </c>
      <c r="E1" s="18" t="s">
        <v>205</v>
      </c>
      <c r="G1" s="18" t="s">
        <v>0</v>
      </c>
      <c r="H1" s="18" t="s">
        <v>1</v>
      </c>
      <c r="I1" s="18" t="s">
        <v>2</v>
      </c>
      <c r="J1" s="18" t="s">
        <v>3</v>
      </c>
    </row>
    <row r="2" spans="1:10" x14ac:dyDescent="0.25">
      <c r="A2" t="s">
        <v>216</v>
      </c>
      <c r="B2">
        <v>7.6190475999999993E-2</v>
      </c>
      <c r="C2">
        <v>6.6666666999999999E-2</v>
      </c>
      <c r="D2">
        <v>0.219047619</v>
      </c>
      <c r="E2">
        <v>0.2</v>
      </c>
      <c r="G2">
        <v>0</v>
      </c>
      <c r="H2">
        <v>0.72857142900000005</v>
      </c>
      <c r="I2">
        <v>0.49523809499999999</v>
      </c>
      <c r="J2">
        <v>0.71428571399999996</v>
      </c>
    </row>
    <row r="3" spans="1:10" x14ac:dyDescent="0.25">
      <c r="A3" t="s">
        <v>217</v>
      </c>
      <c r="B3">
        <v>1.4285714E-2</v>
      </c>
      <c r="C3">
        <v>1.4285714E-2</v>
      </c>
      <c r="D3">
        <v>0</v>
      </c>
      <c r="E3">
        <v>2.8571428999999999E-2</v>
      </c>
      <c r="G3">
        <v>0.82857142900000003</v>
      </c>
      <c r="H3">
        <v>0.50952381000000002</v>
      </c>
      <c r="I3">
        <v>0.47619047599999997</v>
      </c>
      <c r="J3">
        <v>0.40476190499999998</v>
      </c>
    </row>
    <row r="4" spans="1:10" x14ac:dyDescent="0.25">
      <c r="A4" t="s">
        <v>218</v>
      </c>
      <c r="B4">
        <v>0</v>
      </c>
      <c r="C4">
        <v>0</v>
      </c>
      <c r="D4">
        <v>4.7619050000000003E-3</v>
      </c>
      <c r="E4">
        <v>2.8571428999999999E-2</v>
      </c>
      <c r="G4">
        <v>0</v>
      </c>
      <c r="H4">
        <v>0.33809523800000002</v>
      </c>
      <c r="I4">
        <v>0.63333333300000005</v>
      </c>
      <c r="J4">
        <v>0.147619048</v>
      </c>
    </row>
    <row r="5" spans="1:10" x14ac:dyDescent="0.25">
      <c r="A5" t="s">
        <v>219</v>
      </c>
      <c r="B5">
        <v>0.19047618999999999</v>
      </c>
      <c r="C5">
        <v>4.7619050000000003E-3</v>
      </c>
      <c r="D5">
        <v>5.7142856999999998E-2</v>
      </c>
      <c r="E5">
        <v>0</v>
      </c>
      <c r="G5">
        <v>0</v>
      </c>
      <c r="H5">
        <v>0.24761904800000001</v>
      </c>
      <c r="I5">
        <v>0.26666666700000002</v>
      </c>
      <c r="J5">
        <v>0.22380952400000001</v>
      </c>
    </row>
    <row r="6" spans="1:10" x14ac:dyDescent="0.25">
      <c r="A6" t="s">
        <v>220</v>
      </c>
      <c r="B6">
        <v>4.7619050000000003E-3</v>
      </c>
      <c r="C6">
        <v>1.9047618999999998E-2</v>
      </c>
      <c r="D6">
        <v>4.7619050000000003E-3</v>
      </c>
      <c r="E6">
        <v>0.1</v>
      </c>
      <c r="G6">
        <v>0</v>
      </c>
      <c r="H6">
        <v>9.0476189999999998E-2</v>
      </c>
      <c r="I6">
        <v>8.0952381000000004E-2</v>
      </c>
      <c r="J6">
        <v>0.22857142899999999</v>
      </c>
    </row>
    <row r="7" spans="1:10" x14ac:dyDescent="0.25">
      <c r="A7" t="s">
        <v>221</v>
      </c>
      <c r="B7">
        <v>0.19047618999999999</v>
      </c>
      <c r="C7">
        <v>3.8095237999999997E-2</v>
      </c>
      <c r="D7">
        <v>1.9047618999999998E-2</v>
      </c>
      <c r="E7">
        <v>0.157142857</v>
      </c>
      <c r="G7">
        <v>0</v>
      </c>
      <c r="H7">
        <v>9.5238100000000006E-3</v>
      </c>
      <c r="I7">
        <v>0</v>
      </c>
      <c r="J7">
        <v>0.114285714</v>
      </c>
    </row>
    <row r="8" spans="1:10" x14ac:dyDescent="0.25">
      <c r="A8" t="s">
        <v>222</v>
      </c>
      <c r="B8">
        <v>4.7619050000000003E-3</v>
      </c>
      <c r="C8">
        <v>4.7619047999999997E-2</v>
      </c>
      <c r="D8">
        <v>8.0952381000000004E-2</v>
      </c>
      <c r="E8">
        <v>0</v>
      </c>
      <c r="G8">
        <v>0</v>
      </c>
      <c r="H8">
        <v>0.10952381</v>
      </c>
      <c r="I8">
        <v>0.17619047600000001</v>
      </c>
      <c r="J8">
        <v>0</v>
      </c>
    </row>
    <row r="9" spans="1:10" x14ac:dyDescent="0.25">
      <c r="A9" t="s">
        <v>223</v>
      </c>
      <c r="B9">
        <v>4.7619050000000003E-3</v>
      </c>
      <c r="C9">
        <v>3.8095237999999997E-2</v>
      </c>
      <c r="D9">
        <v>0</v>
      </c>
      <c r="E9">
        <v>0</v>
      </c>
      <c r="G9">
        <v>0.32857142900000003</v>
      </c>
      <c r="H9">
        <v>0</v>
      </c>
      <c r="I9">
        <v>0</v>
      </c>
      <c r="J9">
        <v>0</v>
      </c>
    </row>
    <row r="10" spans="1:10" x14ac:dyDescent="0.25">
      <c r="A10" t="s">
        <v>224</v>
      </c>
      <c r="B10">
        <v>0</v>
      </c>
      <c r="C10">
        <v>9.5238100000000006E-3</v>
      </c>
      <c r="D10">
        <v>0</v>
      </c>
      <c r="E10">
        <v>0</v>
      </c>
      <c r="G10">
        <v>0</v>
      </c>
      <c r="H10">
        <v>0.22857142899999999</v>
      </c>
      <c r="I10">
        <v>9.5238094999999995E-2</v>
      </c>
      <c r="J10">
        <v>1.4285714E-2</v>
      </c>
    </row>
    <row r="11" spans="1:10" x14ac:dyDescent="0.25">
      <c r="A11" t="s">
        <v>225</v>
      </c>
      <c r="B11">
        <v>0</v>
      </c>
      <c r="C11">
        <v>0</v>
      </c>
      <c r="D11">
        <v>1.9047618999999998E-2</v>
      </c>
      <c r="E11">
        <v>4.2857143E-2</v>
      </c>
      <c r="G11">
        <v>0.24761904800000001</v>
      </c>
      <c r="H11">
        <v>0</v>
      </c>
      <c r="I11">
        <v>3.3333333E-2</v>
      </c>
      <c r="J11">
        <v>0</v>
      </c>
    </row>
    <row r="12" spans="1:10" x14ac:dyDescent="0.25">
      <c r="A12" t="s">
        <v>226</v>
      </c>
      <c r="B12">
        <v>0</v>
      </c>
      <c r="C12">
        <v>0</v>
      </c>
      <c r="D12">
        <v>3.8095237999999997E-2</v>
      </c>
      <c r="E12">
        <v>4.2857143E-2</v>
      </c>
      <c r="G12">
        <v>0</v>
      </c>
      <c r="H12">
        <v>0.147619048</v>
      </c>
      <c r="I12">
        <v>3.8095237999999997E-2</v>
      </c>
      <c r="J12">
        <v>6.6666666999999999E-2</v>
      </c>
    </row>
    <row r="13" spans="1:10" x14ac:dyDescent="0.25">
      <c r="A13" t="s">
        <v>227</v>
      </c>
      <c r="B13">
        <v>0</v>
      </c>
      <c r="C13">
        <v>0</v>
      </c>
      <c r="D13">
        <v>4.7619050000000003E-3</v>
      </c>
      <c r="E13">
        <v>0</v>
      </c>
      <c r="G13">
        <v>0.29047619000000002</v>
      </c>
      <c r="H13">
        <v>2.3809523999999999E-2</v>
      </c>
      <c r="I13">
        <v>0</v>
      </c>
      <c r="J13">
        <v>0</v>
      </c>
    </row>
    <row r="14" spans="1:10" x14ac:dyDescent="0.25">
      <c r="A14" t="s">
        <v>228</v>
      </c>
      <c r="B14">
        <v>0</v>
      </c>
      <c r="C14">
        <v>0</v>
      </c>
      <c r="D14">
        <v>0</v>
      </c>
      <c r="E14">
        <v>0</v>
      </c>
      <c r="G14">
        <v>0</v>
      </c>
      <c r="H14">
        <v>3.8095237999999997E-2</v>
      </c>
      <c r="I14">
        <v>8.5714286000000001E-2</v>
      </c>
      <c r="J14">
        <v>8.5714286000000001E-2</v>
      </c>
    </row>
    <row r="15" spans="1:10" x14ac:dyDescent="0.25">
      <c r="A15" t="s">
        <v>229</v>
      </c>
      <c r="B15">
        <v>1.9047618999999998E-2</v>
      </c>
      <c r="C15">
        <v>0</v>
      </c>
      <c r="D15">
        <v>4.7619050000000003E-3</v>
      </c>
      <c r="E15">
        <v>0</v>
      </c>
      <c r="G15">
        <v>0</v>
      </c>
      <c r="H15">
        <v>6.1904762000000002E-2</v>
      </c>
      <c r="I15">
        <v>4.7619050000000003E-3</v>
      </c>
      <c r="J15">
        <v>9.5238094999999995E-2</v>
      </c>
    </row>
    <row r="16" spans="1:10" x14ac:dyDescent="0.25">
      <c r="A16" t="s">
        <v>230</v>
      </c>
      <c r="B16">
        <v>3.3333333E-2</v>
      </c>
      <c r="C16">
        <v>0</v>
      </c>
      <c r="D16">
        <v>4.2857143E-2</v>
      </c>
      <c r="E16">
        <v>0</v>
      </c>
      <c r="G16">
        <v>0</v>
      </c>
      <c r="H16">
        <v>4.2857143E-2</v>
      </c>
      <c r="I16">
        <v>6.1904762000000002E-2</v>
      </c>
      <c r="J16">
        <v>0</v>
      </c>
    </row>
    <row r="17" spans="1:10" x14ac:dyDescent="0.25">
      <c r="A17" t="s">
        <v>231</v>
      </c>
      <c r="B17">
        <v>0</v>
      </c>
      <c r="C17">
        <v>0</v>
      </c>
      <c r="D17">
        <v>0</v>
      </c>
      <c r="E17">
        <v>0</v>
      </c>
      <c r="G17">
        <v>0</v>
      </c>
      <c r="H17">
        <v>0</v>
      </c>
      <c r="I17">
        <v>0.17619047600000001</v>
      </c>
      <c r="J17">
        <v>0</v>
      </c>
    </row>
    <row r="18" spans="1:10" x14ac:dyDescent="0.25">
      <c r="A18" t="s">
        <v>232</v>
      </c>
      <c r="B18">
        <v>0</v>
      </c>
      <c r="C18">
        <v>0</v>
      </c>
      <c r="D18">
        <v>0</v>
      </c>
      <c r="E18">
        <v>0</v>
      </c>
      <c r="G18">
        <v>0</v>
      </c>
      <c r="H18">
        <v>0</v>
      </c>
      <c r="I18">
        <v>0</v>
      </c>
      <c r="J18">
        <v>0.16666666699999999</v>
      </c>
    </row>
    <row r="19" spans="1:10" x14ac:dyDescent="0.25">
      <c r="A19" t="s">
        <v>233</v>
      </c>
      <c r="B19">
        <v>4.7619050000000003E-3</v>
      </c>
      <c r="C19">
        <v>9.5238100000000006E-3</v>
      </c>
      <c r="D19">
        <v>0</v>
      </c>
      <c r="E19">
        <v>0</v>
      </c>
      <c r="G19">
        <v>0</v>
      </c>
      <c r="H19">
        <v>0.104761905</v>
      </c>
      <c r="I19">
        <v>2.8571428999999999E-2</v>
      </c>
      <c r="J19">
        <v>0</v>
      </c>
    </row>
    <row r="20" spans="1:10" x14ac:dyDescent="0.25">
      <c r="A20" t="s">
        <v>234</v>
      </c>
      <c r="B20">
        <v>0</v>
      </c>
      <c r="C20">
        <v>0</v>
      </c>
      <c r="D20">
        <v>0</v>
      </c>
      <c r="E20">
        <v>0</v>
      </c>
      <c r="G20">
        <v>0</v>
      </c>
      <c r="H20">
        <v>0</v>
      </c>
      <c r="I20">
        <v>8.5714286000000001E-2</v>
      </c>
      <c r="J20">
        <v>0</v>
      </c>
    </row>
    <row r="21" spans="1:10" x14ac:dyDescent="0.25">
      <c r="A21" t="s">
        <v>235</v>
      </c>
      <c r="B21">
        <v>0</v>
      </c>
      <c r="C21">
        <v>0</v>
      </c>
      <c r="D21">
        <v>0</v>
      </c>
      <c r="E21">
        <v>0</v>
      </c>
      <c r="G21">
        <v>0</v>
      </c>
      <c r="H21">
        <v>2.8571428999999999E-2</v>
      </c>
      <c r="I21">
        <v>4.2857143E-2</v>
      </c>
      <c r="J21">
        <v>0</v>
      </c>
    </row>
    <row r="22" spans="1:10" x14ac:dyDescent="0.25">
      <c r="A22" t="s">
        <v>236</v>
      </c>
      <c r="B22">
        <v>1.9047618999999998E-2</v>
      </c>
      <c r="C22">
        <v>0</v>
      </c>
      <c r="D22">
        <v>0</v>
      </c>
      <c r="E22">
        <v>0</v>
      </c>
      <c r="G22">
        <v>0</v>
      </c>
      <c r="H22">
        <v>0</v>
      </c>
      <c r="I22">
        <v>9.5238100000000006E-3</v>
      </c>
      <c r="J22">
        <v>0</v>
      </c>
    </row>
    <row r="23" spans="1:10" x14ac:dyDescent="0.25">
      <c r="A23" t="s">
        <v>237</v>
      </c>
      <c r="B23">
        <v>0</v>
      </c>
      <c r="C23">
        <v>0</v>
      </c>
      <c r="D23">
        <v>0</v>
      </c>
      <c r="E23">
        <v>0</v>
      </c>
      <c r="G23">
        <v>0</v>
      </c>
      <c r="H23">
        <v>9.5238100000000006E-3</v>
      </c>
      <c r="I23">
        <v>0</v>
      </c>
      <c r="J23">
        <v>0</v>
      </c>
    </row>
    <row r="24" spans="1:10" x14ac:dyDescent="0.25">
      <c r="A24" t="s">
        <v>238</v>
      </c>
      <c r="B24">
        <v>0</v>
      </c>
      <c r="C24">
        <v>0</v>
      </c>
      <c r="D24">
        <v>4.7619050000000003E-3</v>
      </c>
      <c r="E24">
        <v>0</v>
      </c>
      <c r="G24">
        <v>0</v>
      </c>
      <c r="H24">
        <v>0</v>
      </c>
      <c r="I24">
        <v>0</v>
      </c>
      <c r="J24">
        <v>0</v>
      </c>
    </row>
  </sheetData>
  <conditionalFormatting sqref="B2:E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J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CAE1-9FF3-4176-973B-898C3B149A90}">
  <dimension ref="A1:J19"/>
  <sheetViews>
    <sheetView workbookViewId="0">
      <selection activeCell="F20" sqref="F20"/>
    </sheetView>
  </sheetViews>
  <sheetFormatPr baseColWidth="10" defaultColWidth="10.7109375" defaultRowHeight="15" x14ac:dyDescent="0.25"/>
  <cols>
    <col min="1" max="1" width="19.5703125" bestFit="1" customWidth="1"/>
    <col min="2" max="2" width="21.85546875" bestFit="1" customWidth="1"/>
    <col min="3" max="3" width="22.7109375" bestFit="1" customWidth="1"/>
    <col min="4" max="4" width="23" bestFit="1" customWidth="1"/>
    <col min="5" max="5" width="22.28515625" bestFit="1" customWidth="1"/>
    <col min="6" max="6" width="19.85546875" customWidth="1"/>
    <col min="7" max="7" width="16.85546875" bestFit="1" customWidth="1"/>
    <col min="8" max="8" width="17.7109375" bestFit="1" customWidth="1"/>
    <col min="9" max="9" width="18" bestFit="1" customWidth="1"/>
    <col min="10" max="10" width="17.28515625" bestFit="1" customWidth="1"/>
    <col min="11" max="11" width="12" bestFit="1" customWidth="1"/>
  </cols>
  <sheetData>
    <row r="1" spans="1:10" s="4" customFormat="1" x14ac:dyDescent="0.25">
      <c r="B1" s="4" t="s">
        <v>202</v>
      </c>
      <c r="C1" s="4" t="s">
        <v>203</v>
      </c>
      <c r="D1" s="4" t="s">
        <v>204</v>
      </c>
      <c r="E1" s="4" t="s">
        <v>205</v>
      </c>
      <c r="G1" s="4" t="s">
        <v>0</v>
      </c>
      <c r="H1" s="4" t="s">
        <v>1</v>
      </c>
      <c r="I1" s="4" t="s">
        <v>2</v>
      </c>
      <c r="J1" s="4" t="s">
        <v>3</v>
      </c>
    </row>
    <row r="2" spans="1:10" x14ac:dyDescent="0.25">
      <c r="A2" t="s">
        <v>4</v>
      </c>
      <c r="B2">
        <v>2.7047619047619986</v>
      </c>
      <c r="C2">
        <v>2.5761904761883678</v>
      </c>
      <c r="D2">
        <v>5.6904761904780017</v>
      </c>
      <c r="E2">
        <v>4.4571428571425997</v>
      </c>
      <c r="F2">
        <f>AVERAGE(B2:E2)</f>
        <v>3.8571428571427422</v>
      </c>
      <c r="G2">
        <v>6.8380952380898332</v>
      </c>
      <c r="H2">
        <v>29.028571428575233</v>
      </c>
      <c r="I2">
        <v>31.142857142857942</v>
      </c>
      <c r="J2">
        <v>21.461904761905494</v>
      </c>
    </row>
    <row r="3" spans="1:10" x14ac:dyDescent="0.25">
      <c r="A3" t="s">
        <v>5</v>
      </c>
      <c r="B3">
        <v>28.895238095233335</v>
      </c>
      <c r="C3">
        <v>38.757142857133339</v>
      </c>
      <c r="D3">
        <v>11.880952380933332</v>
      </c>
      <c r="E3">
        <v>12.8142857143</v>
      </c>
      <c r="F3">
        <f t="shared" ref="F3:F17" si="0">AVERAGE(B3:E3)</f>
        <v>23.086904761900001</v>
      </c>
      <c r="G3">
        <v>4.0142857142866673</v>
      </c>
      <c r="H3">
        <v>1.2285714285699998</v>
      </c>
      <c r="I3">
        <v>1.0714285714303333</v>
      </c>
      <c r="J3">
        <v>2.7190476190466666</v>
      </c>
    </row>
    <row r="4" spans="1:10" x14ac:dyDescent="0.25">
      <c r="A4" t="s">
        <v>6</v>
      </c>
      <c r="B4">
        <v>6.2476190476066664</v>
      </c>
      <c r="C4">
        <v>4.8523809523799999</v>
      </c>
      <c r="D4">
        <v>7.4809523809500007</v>
      </c>
      <c r="E4">
        <v>8.1857142857099987</v>
      </c>
      <c r="F4">
        <f t="shared" si="0"/>
        <v>6.691666666661666</v>
      </c>
      <c r="G4">
        <v>8.8142857142899995</v>
      </c>
      <c r="H4">
        <v>4.928571428573334</v>
      </c>
      <c r="I4">
        <v>3.5523809523799996</v>
      </c>
      <c r="J4">
        <v>5.8285714285700001</v>
      </c>
    </row>
    <row r="5" spans="1:10" x14ac:dyDescent="0.25">
      <c r="A5" t="s">
        <v>7</v>
      </c>
      <c r="B5">
        <v>9.642857142863333</v>
      </c>
      <c r="C5">
        <v>7.7380952380966663</v>
      </c>
      <c r="D5">
        <v>5.376190476193333</v>
      </c>
      <c r="E5">
        <v>15.785714285700001</v>
      </c>
      <c r="F5">
        <f t="shared" si="0"/>
        <v>9.635714285713334</v>
      </c>
      <c r="G5">
        <v>0.93809523809490003</v>
      </c>
      <c r="H5">
        <v>2.9761904761900002</v>
      </c>
      <c r="I5">
        <v>1.0095238095256667</v>
      </c>
      <c r="J5">
        <v>3.1285714285700004</v>
      </c>
    </row>
    <row r="6" spans="1:10" x14ac:dyDescent="0.25">
      <c r="A6" t="s">
        <v>8</v>
      </c>
      <c r="B6">
        <v>8.247619047633334</v>
      </c>
      <c r="C6">
        <v>7.5619047618999993</v>
      </c>
      <c r="D6">
        <v>12.35238095239</v>
      </c>
      <c r="E6">
        <v>8.0142857142899988</v>
      </c>
      <c r="F6">
        <f t="shared" si="0"/>
        <v>9.0440476190533321</v>
      </c>
      <c r="G6">
        <v>0.43333333333333335</v>
      </c>
      <c r="H6">
        <v>1.6285714285733333</v>
      </c>
      <c r="I6">
        <v>0.64285714285733331</v>
      </c>
      <c r="J6">
        <v>1.0095238095236667</v>
      </c>
    </row>
    <row r="7" spans="1:10" x14ac:dyDescent="0.25">
      <c r="A7" t="s">
        <v>9</v>
      </c>
      <c r="B7">
        <v>1.6285714285699999</v>
      </c>
      <c r="C7">
        <v>1.2666666666676667</v>
      </c>
      <c r="D7">
        <v>1.233333333332</v>
      </c>
      <c r="E7">
        <v>0.72857142857099999</v>
      </c>
      <c r="F7">
        <f t="shared" si="0"/>
        <v>1.2142857142851666</v>
      </c>
      <c r="G7">
        <v>15.209523809533332</v>
      </c>
      <c r="H7">
        <v>2.9190476190466668</v>
      </c>
      <c r="I7">
        <v>2.4666666666666668</v>
      </c>
      <c r="J7">
        <v>5.557142857143333</v>
      </c>
    </row>
    <row r="8" spans="1:10" x14ac:dyDescent="0.25">
      <c r="A8" t="s">
        <v>10</v>
      </c>
      <c r="B8">
        <v>1.938095238094667</v>
      </c>
      <c r="C8">
        <v>1.3142857142846667</v>
      </c>
      <c r="D8">
        <v>9.59523809521</v>
      </c>
      <c r="E8">
        <v>3.3428571428599998</v>
      </c>
      <c r="F8">
        <f t="shared" si="0"/>
        <v>4.0476190476123328</v>
      </c>
      <c r="G8">
        <v>0</v>
      </c>
      <c r="H8">
        <v>5.9904761904766666</v>
      </c>
      <c r="I8">
        <v>3.5523809523800005</v>
      </c>
      <c r="J8">
        <v>1.4571428571433334</v>
      </c>
    </row>
    <row r="9" spans="1:10" x14ac:dyDescent="0.25">
      <c r="A9" t="s">
        <v>11</v>
      </c>
      <c r="B9">
        <v>1.9952380952376669</v>
      </c>
      <c r="C9">
        <v>2.4666666666666668</v>
      </c>
      <c r="D9">
        <v>1.9666666666633335</v>
      </c>
      <c r="E9">
        <v>2.9428571428599999</v>
      </c>
      <c r="F9">
        <f t="shared" si="0"/>
        <v>2.3428571428569169</v>
      </c>
      <c r="G9">
        <v>2.4857142857166665</v>
      </c>
      <c r="H9">
        <v>4.2666666666666666</v>
      </c>
      <c r="I9">
        <v>3.7952380952366664</v>
      </c>
      <c r="J9">
        <v>1.7333333333343333</v>
      </c>
    </row>
    <row r="10" spans="1:10" x14ac:dyDescent="0.25">
      <c r="A10" t="s">
        <v>12</v>
      </c>
      <c r="B10">
        <v>6.1380952380966667</v>
      </c>
      <c r="C10">
        <v>4.0428571428566666</v>
      </c>
      <c r="D10">
        <v>5.666666666666667</v>
      </c>
      <c r="E10">
        <v>2.5714285714300003</v>
      </c>
      <c r="F10">
        <f t="shared" si="0"/>
        <v>4.6047619047625004</v>
      </c>
      <c r="G10">
        <v>0</v>
      </c>
      <c r="H10">
        <v>0.43333333333333329</v>
      </c>
      <c r="I10">
        <v>0.52857142857143335</v>
      </c>
      <c r="J10">
        <v>0.35714285714266669</v>
      </c>
    </row>
    <row r="11" spans="1:10" x14ac:dyDescent="0.25">
      <c r="A11" t="s">
        <v>13</v>
      </c>
      <c r="B11">
        <v>2.2476190476200002</v>
      </c>
      <c r="C11">
        <v>1.8857142857133333</v>
      </c>
      <c r="D11">
        <v>2.5666666666666669</v>
      </c>
      <c r="E11">
        <v>2.4</v>
      </c>
      <c r="F11">
        <f t="shared" si="0"/>
        <v>2.2750000000000004</v>
      </c>
      <c r="G11">
        <v>0.27142857142866667</v>
      </c>
      <c r="H11">
        <v>3.1285714285733328</v>
      </c>
      <c r="I11">
        <v>2.8809523809533335</v>
      </c>
      <c r="J11">
        <v>2.3904761904766665</v>
      </c>
    </row>
    <row r="12" spans="1:10" x14ac:dyDescent="0.25">
      <c r="A12" t="s">
        <v>14</v>
      </c>
      <c r="B12">
        <v>6.9619047619099996</v>
      </c>
      <c r="C12">
        <v>5.2714285714166662</v>
      </c>
      <c r="D12">
        <v>0.95714285714366676</v>
      </c>
      <c r="E12">
        <v>1.2142857142900001</v>
      </c>
      <c r="F12">
        <f t="shared" si="0"/>
        <v>3.6011904761900833</v>
      </c>
      <c r="G12">
        <v>0.66190476190433334</v>
      </c>
      <c r="H12">
        <v>0.49047619047633334</v>
      </c>
      <c r="I12">
        <v>0.5190476190476333</v>
      </c>
      <c r="J12">
        <v>1.2190476190466668</v>
      </c>
    </row>
    <row r="13" spans="1:10" x14ac:dyDescent="0.25">
      <c r="A13" t="s">
        <v>15</v>
      </c>
      <c r="B13">
        <v>2.1999999999999997</v>
      </c>
      <c r="C13">
        <v>3.6619047619033331</v>
      </c>
      <c r="D13">
        <v>3.6714285714266666</v>
      </c>
      <c r="E13">
        <v>1.7857142857100001</v>
      </c>
      <c r="F13">
        <f t="shared" si="0"/>
        <v>2.8297619047599998</v>
      </c>
      <c r="G13">
        <v>0.48571428571433328</v>
      </c>
      <c r="H13">
        <v>1.3761904761903334</v>
      </c>
      <c r="I13">
        <v>1.8285714285723333</v>
      </c>
      <c r="J13">
        <v>0.10476190476199999</v>
      </c>
    </row>
    <row r="14" spans="1:10" x14ac:dyDescent="0.25">
      <c r="A14" t="s">
        <v>16</v>
      </c>
      <c r="B14">
        <v>0.27142857142853333</v>
      </c>
      <c r="C14">
        <v>0.40952380952429995</v>
      </c>
      <c r="D14">
        <v>5.714285714270001E-2</v>
      </c>
      <c r="E14">
        <v>0.14285714285699999</v>
      </c>
      <c r="F14">
        <f t="shared" si="0"/>
        <v>0.22023809523813331</v>
      </c>
      <c r="G14">
        <v>5.371428571428666</v>
      </c>
      <c r="H14">
        <v>1.0904761904763334</v>
      </c>
      <c r="I14">
        <v>1.6666666666679999</v>
      </c>
      <c r="J14">
        <v>5.5476190476199996</v>
      </c>
    </row>
    <row r="15" spans="1:10" x14ac:dyDescent="0.25">
      <c r="A15" t="s">
        <v>17</v>
      </c>
      <c r="B15">
        <v>2.7238095238100004</v>
      </c>
      <c r="C15">
        <v>2.3285714285733334</v>
      </c>
      <c r="D15">
        <v>5.1904761904766668</v>
      </c>
      <c r="E15">
        <v>3.0857142857099999</v>
      </c>
      <c r="F15">
        <f t="shared" si="0"/>
        <v>3.3321428571425002</v>
      </c>
      <c r="G15">
        <v>0</v>
      </c>
      <c r="H15">
        <v>0.27142857142866667</v>
      </c>
      <c r="I15">
        <v>0.18095238095266666</v>
      </c>
      <c r="J15">
        <v>0</v>
      </c>
    </row>
    <row r="16" spans="1:10" x14ac:dyDescent="0.25">
      <c r="A16" t="s">
        <v>18</v>
      </c>
      <c r="B16">
        <v>1.0857142857143334</v>
      </c>
      <c r="C16">
        <v>0.93809523809666662</v>
      </c>
      <c r="D16">
        <v>3.3809523809533331</v>
      </c>
      <c r="E16">
        <v>2</v>
      </c>
      <c r="F16">
        <f t="shared" si="0"/>
        <v>1.8511904761910833</v>
      </c>
      <c r="G16">
        <v>0.80952380952466674</v>
      </c>
      <c r="H16">
        <v>1.8380952380966669</v>
      </c>
      <c r="I16">
        <v>2.5619047619033335</v>
      </c>
      <c r="J16">
        <v>0.96666666666900003</v>
      </c>
    </row>
    <row r="17" spans="1:10" x14ac:dyDescent="0.25">
      <c r="A17" t="s">
        <v>19</v>
      </c>
      <c r="B17">
        <v>17.071428571430904</v>
      </c>
      <c r="C17">
        <v>14.928571428567526</v>
      </c>
      <c r="D17">
        <v>22.933333333335543</v>
      </c>
      <c r="E17">
        <v>30.528571428564256</v>
      </c>
      <c r="F17">
        <f t="shared" si="0"/>
        <v>21.36547619047456</v>
      </c>
      <c r="G17">
        <v>53.666666666666409</v>
      </c>
      <c r="H17">
        <v>38.404761904762012</v>
      </c>
      <c r="I17">
        <v>42.600000000005465</v>
      </c>
      <c r="J17">
        <v>46.519047619044017</v>
      </c>
    </row>
    <row r="19" spans="1:10" x14ac:dyDescent="0.25">
      <c r="B19">
        <f>SUM(B2:B17)</f>
        <v>100.00000000001145</v>
      </c>
      <c r="C19">
        <f t="shared" ref="C19:E19" si="1">SUM(C2:C17)</f>
        <v>99.999999999969205</v>
      </c>
      <c r="D19">
        <f t="shared" si="1"/>
        <v>99.999999999961915</v>
      </c>
      <c r="E19">
        <f t="shared" si="1"/>
        <v>99.999999999994827</v>
      </c>
      <c r="F19">
        <f>SUM(F2:F17)</f>
        <v>99.99999999998434</v>
      </c>
    </row>
  </sheetData>
  <conditionalFormatting sqref="B2:E1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J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EAB9-9A6E-47CB-BD1D-4BC2634A2537}">
  <dimension ref="A1:Q183"/>
  <sheetViews>
    <sheetView topLeftCell="E1" workbookViewId="0">
      <selection activeCell="M36" sqref="M36"/>
    </sheetView>
  </sheetViews>
  <sheetFormatPr baseColWidth="10" defaultColWidth="10.7109375" defaultRowHeight="15" x14ac:dyDescent="0.25"/>
  <cols>
    <col min="1" max="1" width="25" bestFit="1" customWidth="1"/>
    <col min="2" max="2" width="21.85546875" bestFit="1" customWidth="1"/>
    <col min="3" max="3" width="22.7109375" bestFit="1" customWidth="1"/>
    <col min="4" max="4" width="23" bestFit="1" customWidth="1"/>
    <col min="5" max="5" width="22.28515625" bestFit="1" customWidth="1"/>
    <col min="6" max="6" width="18.7109375" customWidth="1"/>
    <col min="7" max="7" width="16.85546875" bestFit="1" customWidth="1"/>
    <col min="8" max="8" width="17.7109375" bestFit="1" customWidth="1"/>
    <col min="9" max="9" width="18" bestFit="1" customWidth="1"/>
    <col min="10" max="10" width="17.28515625" bestFit="1" customWidth="1"/>
    <col min="12" max="12" width="18.7109375" bestFit="1" customWidth="1"/>
    <col min="13" max="13" width="21.85546875" bestFit="1" customWidth="1"/>
    <col min="14" max="14" width="22.7109375" bestFit="1" customWidth="1"/>
    <col min="15" max="15" width="23" bestFit="1" customWidth="1"/>
    <col min="16" max="16" width="22.28515625" bestFit="1" customWidth="1"/>
    <col min="17" max="17" width="17.85546875" bestFit="1" customWidth="1"/>
  </cols>
  <sheetData>
    <row r="1" spans="1:17" s="4" customFormat="1" x14ac:dyDescent="0.25">
      <c r="B1" s="4" t="s">
        <v>202</v>
      </c>
      <c r="C1" s="4" t="s">
        <v>203</v>
      </c>
      <c r="D1" s="4" t="s">
        <v>204</v>
      </c>
      <c r="E1" s="4" t="s">
        <v>205</v>
      </c>
      <c r="G1" s="4" t="s">
        <v>0</v>
      </c>
      <c r="H1" s="4" t="s">
        <v>1</v>
      </c>
      <c r="I1" s="4" t="s">
        <v>2</v>
      </c>
      <c r="J1" s="4" t="s">
        <v>3</v>
      </c>
    </row>
    <row r="2" spans="1:17" x14ac:dyDescent="0.25">
      <c r="A2" t="s">
        <v>20</v>
      </c>
      <c r="B2">
        <v>0.85714285714233329</v>
      </c>
      <c r="C2">
        <v>0.13333333333333333</v>
      </c>
      <c r="D2">
        <v>2.3809523809499997E-2</v>
      </c>
      <c r="E2">
        <v>0.12857142857100001</v>
      </c>
      <c r="F2">
        <f>AVERAGE(B2:E2)</f>
        <v>0.28571428571404167</v>
      </c>
      <c r="G2">
        <v>5.6190476190500007</v>
      </c>
      <c r="H2">
        <v>1.114285714287</v>
      </c>
      <c r="I2">
        <v>0.80000000000099991</v>
      </c>
      <c r="J2">
        <v>2.2047619047623335</v>
      </c>
    </row>
    <row r="3" spans="1:17" x14ac:dyDescent="0.25">
      <c r="A3" t="s">
        <v>21</v>
      </c>
      <c r="B3">
        <v>0.3571428571427</v>
      </c>
      <c r="C3">
        <v>0.22857142857166665</v>
      </c>
      <c r="D3">
        <v>1.9047619047599999E-2</v>
      </c>
      <c r="E3">
        <v>0.32857142857099997</v>
      </c>
      <c r="F3">
        <f t="shared" ref="F3:F66" si="0">AVERAGE(B3:E3)</f>
        <v>0.23333333333324166</v>
      </c>
      <c r="G3">
        <v>4.7714285714299995</v>
      </c>
      <c r="H3">
        <v>0.847619047618</v>
      </c>
      <c r="I3">
        <v>1.1333333333343332</v>
      </c>
      <c r="J3">
        <v>2.4714285714286666</v>
      </c>
    </row>
    <row r="4" spans="1:17" x14ac:dyDescent="0.25">
      <c r="A4" t="s">
        <v>22</v>
      </c>
      <c r="B4">
        <v>0.97619047619033328</v>
      </c>
      <c r="C4">
        <v>1.1904761904753334</v>
      </c>
      <c r="D4">
        <v>1.9666666666633337</v>
      </c>
      <c r="E4">
        <v>3.9</v>
      </c>
      <c r="F4">
        <f t="shared" si="0"/>
        <v>2.0083333333322502</v>
      </c>
      <c r="G4">
        <v>0.39047619047633336</v>
      </c>
      <c r="H4">
        <v>0.33809523809533332</v>
      </c>
      <c r="I4">
        <v>0.70952380952366667</v>
      </c>
      <c r="J4">
        <v>0.48095238095233334</v>
      </c>
    </row>
    <row r="5" spans="1:17" x14ac:dyDescent="0.25">
      <c r="A5" t="s">
        <v>23</v>
      </c>
      <c r="B5">
        <v>0.58095238095176671</v>
      </c>
      <c r="C5">
        <v>1.9047619047599999E-2</v>
      </c>
      <c r="D5">
        <v>1.4285714285700002E-2</v>
      </c>
      <c r="E5">
        <v>0.1</v>
      </c>
      <c r="F5">
        <f t="shared" si="0"/>
        <v>0.17857142857126668</v>
      </c>
      <c r="G5">
        <v>3.9523809523833333</v>
      </c>
      <c r="H5">
        <v>0.70000000000033336</v>
      </c>
      <c r="I5">
        <v>1.2952380952376668</v>
      </c>
      <c r="J5">
        <v>2.5238095238099998</v>
      </c>
      <c r="M5" s="4"/>
      <c r="N5" s="4"/>
      <c r="O5" s="4"/>
      <c r="P5" s="4"/>
      <c r="Q5" s="4"/>
    </row>
    <row r="6" spans="1:17" x14ac:dyDescent="0.25">
      <c r="A6" t="s">
        <v>24</v>
      </c>
      <c r="B6">
        <v>0.17142857142866666</v>
      </c>
      <c r="C6">
        <v>9.9999999999999992E-2</v>
      </c>
      <c r="D6">
        <v>1.4047619047633333</v>
      </c>
      <c r="E6">
        <v>0.70000000000000007</v>
      </c>
      <c r="F6">
        <f t="shared" si="0"/>
        <v>0.59404761904799996</v>
      </c>
      <c r="G6">
        <v>0.69999999999866669</v>
      </c>
      <c r="H6">
        <v>2.6857142857133334</v>
      </c>
      <c r="I6">
        <v>1.5190476190490001</v>
      </c>
      <c r="J6">
        <v>1.452380952378</v>
      </c>
    </row>
    <row r="7" spans="1:17" x14ac:dyDescent="0.25">
      <c r="A7" t="s">
        <v>25</v>
      </c>
      <c r="B7">
        <v>0.12380952380943333</v>
      </c>
      <c r="C7">
        <v>0.10952380952379999</v>
      </c>
      <c r="D7">
        <v>1.9047619047633333E-2</v>
      </c>
      <c r="E7">
        <v>2.85714285714E-2</v>
      </c>
      <c r="F7">
        <f t="shared" si="0"/>
        <v>7.0238095238066664E-2</v>
      </c>
      <c r="G7">
        <v>3.8714285714266663</v>
      </c>
      <c r="H7">
        <v>0.7857142857153333</v>
      </c>
      <c r="I7">
        <v>0.57619047619066666</v>
      </c>
      <c r="J7">
        <v>3.0714285714266665</v>
      </c>
    </row>
    <row r="8" spans="1:17" x14ac:dyDescent="0.25">
      <c r="A8" t="s">
        <v>26</v>
      </c>
      <c r="B8">
        <v>1.1761904761933335</v>
      </c>
      <c r="C8">
        <v>2.0809523809533332</v>
      </c>
      <c r="D8">
        <v>0.71904761904833325</v>
      </c>
      <c r="E8">
        <v>1.3</v>
      </c>
      <c r="F8">
        <f t="shared" si="0"/>
        <v>1.3190476190487499</v>
      </c>
      <c r="G8">
        <v>0.22857142857133331</v>
      </c>
      <c r="H8">
        <v>0.6333333333333333</v>
      </c>
      <c r="I8">
        <v>0.70476190476133338</v>
      </c>
      <c r="J8">
        <v>1.5095238095233334</v>
      </c>
    </row>
    <row r="9" spans="1:17" x14ac:dyDescent="0.25">
      <c r="A9" t="s">
        <v>27</v>
      </c>
      <c r="B9">
        <v>9.9999999999933323E-2</v>
      </c>
      <c r="C9">
        <v>0.1190476190477</v>
      </c>
      <c r="D9">
        <v>4.7619047618999997E-3</v>
      </c>
      <c r="E9">
        <v>0.114285714286</v>
      </c>
      <c r="F9">
        <f t="shared" si="0"/>
        <v>8.4523809523883331E-2</v>
      </c>
      <c r="G9">
        <v>2.7238095238066666</v>
      </c>
      <c r="H9">
        <v>0.76666666666600003</v>
      </c>
      <c r="I9">
        <v>1.2904761904747666</v>
      </c>
      <c r="J9">
        <v>2.1904761904766668</v>
      </c>
    </row>
    <row r="10" spans="1:17" x14ac:dyDescent="0.25">
      <c r="A10" t="s">
        <v>28</v>
      </c>
      <c r="B10">
        <v>1.4285714285700002E-2</v>
      </c>
      <c r="C10">
        <v>3.3333333333333333E-2</v>
      </c>
      <c r="D10">
        <v>0.89999999999966673</v>
      </c>
      <c r="E10">
        <v>0.6</v>
      </c>
      <c r="F10">
        <f t="shared" si="0"/>
        <v>0.38690476190467504</v>
      </c>
      <c r="G10">
        <v>0.12380952380966666</v>
      </c>
      <c r="H10">
        <v>1.8714285714266667</v>
      </c>
      <c r="I10">
        <v>1.5809523809533335</v>
      </c>
      <c r="J10">
        <v>1.0190476190489999</v>
      </c>
    </row>
    <row r="11" spans="1:17" x14ac:dyDescent="0.25">
      <c r="A11" t="s">
        <v>29</v>
      </c>
      <c r="B11">
        <v>1.9047619047599999E-2</v>
      </c>
      <c r="C11">
        <v>5.714285714293333E-2</v>
      </c>
      <c r="D11">
        <v>9.5238095238233331E-2</v>
      </c>
      <c r="E11">
        <v>8.5714285714299995E-2</v>
      </c>
      <c r="F11">
        <f t="shared" si="0"/>
        <v>6.4285714285766668E-2</v>
      </c>
      <c r="G11">
        <v>0.23809523809533331</v>
      </c>
      <c r="H11">
        <v>2.0428571428590003</v>
      </c>
      <c r="I11">
        <v>2.1523809523799997</v>
      </c>
      <c r="J11">
        <v>1.3142857142866669</v>
      </c>
      <c r="M11" s="4"/>
      <c r="N11" s="4"/>
      <c r="O11" s="4"/>
      <c r="P11" s="4"/>
    </row>
    <row r="12" spans="1:17" x14ac:dyDescent="0.25">
      <c r="A12" t="s">
        <v>30</v>
      </c>
      <c r="B12">
        <v>4.7619047619033329E-2</v>
      </c>
      <c r="C12">
        <v>5.2380952380933328E-2</v>
      </c>
      <c r="D12">
        <v>1.9047619047599999E-2</v>
      </c>
      <c r="E12">
        <v>8.5714285714299995E-2</v>
      </c>
      <c r="F12">
        <f t="shared" si="0"/>
        <v>5.1190476190466662E-2</v>
      </c>
      <c r="G12">
        <v>2.0571428571400001</v>
      </c>
      <c r="H12">
        <v>0.35714285714276667</v>
      </c>
      <c r="I12">
        <v>0.36666666666633335</v>
      </c>
      <c r="J12">
        <v>2.7619047619033332</v>
      </c>
    </row>
    <row r="13" spans="1:17" x14ac:dyDescent="0.25">
      <c r="A13" t="s">
        <v>31</v>
      </c>
      <c r="B13">
        <v>1.6238095238100001</v>
      </c>
      <c r="C13">
        <v>0.9857142857133333</v>
      </c>
      <c r="D13">
        <v>0.6285714285713333</v>
      </c>
      <c r="E13">
        <v>1.7857142857100001</v>
      </c>
      <c r="F13">
        <f t="shared" si="0"/>
        <v>1.2559523809511668</v>
      </c>
      <c r="G13">
        <v>0.19999999999999998</v>
      </c>
      <c r="H13">
        <v>0.24761904761896666</v>
      </c>
      <c r="I13">
        <v>0.20000000000000004</v>
      </c>
      <c r="J13">
        <v>0</v>
      </c>
    </row>
    <row r="14" spans="1:17" x14ac:dyDescent="0.25">
      <c r="A14" t="s">
        <v>32</v>
      </c>
      <c r="B14">
        <v>0.71904761904766668</v>
      </c>
      <c r="C14">
        <v>0.57142857142833325</v>
      </c>
      <c r="D14">
        <v>0.25714285714299995</v>
      </c>
      <c r="E14">
        <v>3.45714285714</v>
      </c>
      <c r="F14">
        <f t="shared" si="0"/>
        <v>1.2511904761897499</v>
      </c>
      <c r="G14">
        <v>0</v>
      </c>
      <c r="H14">
        <v>0.33333333333333331</v>
      </c>
      <c r="I14">
        <v>9.523809523799999E-2</v>
      </c>
      <c r="J14">
        <v>0.14285714285700002</v>
      </c>
    </row>
    <row r="15" spans="1:17" x14ac:dyDescent="0.25">
      <c r="A15" t="s">
        <v>33</v>
      </c>
      <c r="B15">
        <v>0.11904761904766666</v>
      </c>
      <c r="C15">
        <v>0.10952380952379999</v>
      </c>
      <c r="D15">
        <v>9.5238095237999993E-3</v>
      </c>
      <c r="E15">
        <v>1.42857142857E-2</v>
      </c>
      <c r="F15">
        <f t="shared" si="0"/>
        <v>6.309523809524166E-2</v>
      </c>
      <c r="G15">
        <v>3.2999999999999994</v>
      </c>
      <c r="H15">
        <v>0.24761904761903331</v>
      </c>
      <c r="I15">
        <v>0.24761904761930001</v>
      </c>
      <c r="J15">
        <v>1.4952380952366664</v>
      </c>
    </row>
    <row r="16" spans="1:17" x14ac:dyDescent="0.25">
      <c r="A16" t="s">
        <v>34</v>
      </c>
      <c r="B16">
        <v>0.24761904761933332</v>
      </c>
      <c r="C16">
        <v>0.47619047619066673</v>
      </c>
      <c r="D16">
        <v>0.11904761904753335</v>
      </c>
      <c r="E16">
        <v>0.44285714285700001</v>
      </c>
      <c r="F16">
        <f t="shared" si="0"/>
        <v>0.32142857142863335</v>
      </c>
      <c r="G16">
        <v>0.49047619047700003</v>
      </c>
      <c r="H16">
        <v>1.0523809523813334</v>
      </c>
      <c r="I16">
        <v>1.4428571428566668</v>
      </c>
      <c r="J16">
        <v>0.84761904761900009</v>
      </c>
    </row>
    <row r="17" spans="1:10" x14ac:dyDescent="0.25">
      <c r="A17" t="s">
        <v>35</v>
      </c>
      <c r="B17">
        <v>0.40000000000033337</v>
      </c>
      <c r="C17">
        <v>0.52857142857000006</v>
      </c>
      <c r="D17">
        <v>0.60476190476166669</v>
      </c>
      <c r="E17">
        <v>0.81428571428599994</v>
      </c>
      <c r="F17">
        <f t="shared" si="0"/>
        <v>0.58690476190450003</v>
      </c>
      <c r="G17">
        <v>0.3666666666666667</v>
      </c>
      <c r="H17">
        <v>0.60476190476199998</v>
      </c>
      <c r="I17">
        <v>0.91904761904666665</v>
      </c>
      <c r="J17">
        <v>0.77142857142866672</v>
      </c>
    </row>
    <row r="18" spans="1:10" x14ac:dyDescent="0.25">
      <c r="A18" t="s">
        <v>36</v>
      </c>
      <c r="B18">
        <v>8.0952380952299993E-2</v>
      </c>
      <c r="C18">
        <v>2.8571428571433331E-2</v>
      </c>
      <c r="D18">
        <v>9.5238095237999993E-3</v>
      </c>
      <c r="E18">
        <v>0.242857142857</v>
      </c>
      <c r="F18">
        <f t="shared" si="0"/>
        <v>9.0476190476133325E-2</v>
      </c>
      <c r="G18">
        <v>2.5523809523796666</v>
      </c>
      <c r="H18">
        <v>0.27142857142830001</v>
      </c>
      <c r="I18">
        <v>0.66190476190366665</v>
      </c>
      <c r="J18">
        <v>0.9857142857133333</v>
      </c>
    </row>
    <row r="19" spans="1:10" x14ac:dyDescent="0.25">
      <c r="A19" t="s">
        <v>37</v>
      </c>
      <c r="B19">
        <v>0.28571428571419999</v>
      </c>
      <c r="C19">
        <v>0.42857142857139996</v>
      </c>
      <c r="D19">
        <v>2.3809523809499997E-2</v>
      </c>
      <c r="E19">
        <v>0.68571428571399995</v>
      </c>
      <c r="F19">
        <f t="shared" si="0"/>
        <v>0.35595238095227499</v>
      </c>
      <c r="G19">
        <v>1.8047619047629999</v>
      </c>
      <c r="H19">
        <v>0.29523809523830002</v>
      </c>
      <c r="I19">
        <v>0.30952380952399999</v>
      </c>
      <c r="J19">
        <v>0.58571428571566664</v>
      </c>
    </row>
    <row r="20" spans="1:10" x14ac:dyDescent="0.25">
      <c r="A20" t="s">
        <v>38</v>
      </c>
      <c r="B20">
        <v>3.3333333333333333E-2</v>
      </c>
      <c r="C20">
        <v>0.157142857143</v>
      </c>
      <c r="D20">
        <v>0</v>
      </c>
      <c r="E20">
        <v>8.5714285714299995E-2</v>
      </c>
      <c r="F20">
        <f t="shared" si="0"/>
        <v>6.9047619047658326E-2</v>
      </c>
      <c r="G20">
        <v>2.7190476190499999</v>
      </c>
      <c r="H20">
        <v>9.5238095238333334E-2</v>
      </c>
      <c r="I20">
        <v>0.16666666666686666</v>
      </c>
      <c r="J20">
        <v>1.1571428571413334</v>
      </c>
    </row>
    <row r="21" spans="1:10" x14ac:dyDescent="0.25">
      <c r="A21" t="s">
        <v>39</v>
      </c>
      <c r="B21">
        <v>0.29523809523796668</v>
      </c>
      <c r="C21">
        <v>4.285714285713333E-2</v>
      </c>
      <c r="D21">
        <v>1.5095238095246668</v>
      </c>
      <c r="E21">
        <v>1.18571428571</v>
      </c>
      <c r="F21">
        <f t="shared" si="0"/>
        <v>0.75833333333244168</v>
      </c>
      <c r="G21">
        <v>4.2857142857000007E-2</v>
      </c>
      <c r="H21">
        <v>0.35238095238099998</v>
      </c>
      <c r="I21">
        <v>0.59523809523833338</v>
      </c>
      <c r="J21">
        <v>0.3857142857146667</v>
      </c>
    </row>
    <row r="22" spans="1:10" x14ac:dyDescent="0.25">
      <c r="A22" t="s">
        <v>40</v>
      </c>
      <c r="B22">
        <v>5.7142857142866661E-2</v>
      </c>
      <c r="C22">
        <v>2.3809523809500004E-2</v>
      </c>
      <c r="D22">
        <v>5.2380952380800004E-2</v>
      </c>
      <c r="E22">
        <v>0.21428571428600002</v>
      </c>
      <c r="F22">
        <f t="shared" si="0"/>
        <v>8.6904761904791669E-2</v>
      </c>
      <c r="G22">
        <v>0.47619047619033328</v>
      </c>
      <c r="H22">
        <v>1.3238095238099998</v>
      </c>
      <c r="I22">
        <v>1.2238095238133333</v>
      </c>
      <c r="J22">
        <v>1.0095238095226666</v>
      </c>
    </row>
    <row r="23" spans="1:10" x14ac:dyDescent="0.25">
      <c r="A23" t="s">
        <v>41</v>
      </c>
      <c r="B23">
        <v>5.2380952380966662E-2</v>
      </c>
      <c r="C23">
        <v>2.3809523809533332E-2</v>
      </c>
      <c r="D23">
        <v>4.285714285713333E-2</v>
      </c>
      <c r="E23">
        <v>4.2857142857100003E-2</v>
      </c>
      <c r="F23">
        <f t="shared" si="0"/>
        <v>4.0476190476183338E-2</v>
      </c>
      <c r="G23">
        <v>0</v>
      </c>
      <c r="H23">
        <v>1.8238095238099998</v>
      </c>
      <c r="I23">
        <v>1.74761904762</v>
      </c>
      <c r="J23">
        <v>0.59047619047633326</v>
      </c>
    </row>
    <row r="24" spans="1:10" x14ac:dyDescent="0.25">
      <c r="A24" t="s">
        <v>42</v>
      </c>
      <c r="B24">
        <v>0.25238095238099995</v>
      </c>
      <c r="C24">
        <v>0.29047619047623335</v>
      </c>
      <c r="D24">
        <v>2.0571428571433334</v>
      </c>
      <c r="E24">
        <v>1.34285714286</v>
      </c>
      <c r="F24">
        <f t="shared" si="0"/>
        <v>0.98571428571514175</v>
      </c>
      <c r="G24">
        <v>0</v>
      </c>
      <c r="H24">
        <v>3.8095238095233332E-2</v>
      </c>
      <c r="I24">
        <v>0.20952380952366667</v>
      </c>
      <c r="J24">
        <v>0</v>
      </c>
    </row>
    <row r="25" spans="1:10" x14ac:dyDescent="0.25">
      <c r="A25" t="s">
        <v>43</v>
      </c>
      <c r="B25">
        <v>0.34761904761900003</v>
      </c>
      <c r="C25">
        <v>0.45238095237933335</v>
      </c>
      <c r="D25">
        <v>0.6142857142856667</v>
      </c>
      <c r="E25">
        <v>0.71428571428599996</v>
      </c>
      <c r="F25">
        <f t="shared" si="0"/>
        <v>0.53214285714249998</v>
      </c>
      <c r="G25">
        <v>0</v>
      </c>
      <c r="H25">
        <v>0.24761904761866668</v>
      </c>
      <c r="I25">
        <v>1.0857142857133333</v>
      </c>
      <c r="J25">
        <v>0.48095238095233334</v>
      </c>
    </row>
    <row r="26" spans="1:10" x14ac:dyDescent="0.25">
      <c r="A26" t="s">
        <v>44</v>
      </c>
      <c r="B26">
        <v>0.12857142857146667</v>
      </c>
      <c r="C26">
        <v>4.7619047618999995E-2</v>
      </c>
      <c r="D26">
        <v>0.15238095238086666</v>
      </c>
      <c r="E26">
        <v>0.22857142857099999</v>
      </c>
      <c r="F26">
        <f t="shared" si="0"/>
        <v>0.13928571428558334</v>
      </c>
      <c r="G26">
        <v>0</v>
      </c>
      <c r="H26">
        <v>1.1619047619033334</v>
      </c>
      <c r="I26">
        <v>1.3380952380963336</v>
      </c>
      <c r="J26">
        <v>0.82380952381100003</v>
      </c>
    </row>
    <row r="27" spans="1:10" x14ac:dyDescent="0.25">
      <c r="A27" t="s">
        <v>45</v>
      </c>
      <c r="B27">
        <v>8.571428571433333E-2</v>
      </c>
      <c r="C27">
        <v>0</v>
      </c>
      <c r="D27">
        <v>3.8095238095233332E-2</v>
      </c>
      <c r="E27">
        <v>0.14285714285699999</v>
      </c>
      <c r="F27">
        <f t="shared" si="0"/>
        <v>6.6666666666641672E-2</v>
      </c>
      <c r="G27">
        <v>0.59047619047633337</v>
      </c>
      <c r="H27">
        <v>1.2428571428596666</v>
      </c>
      <c r="I27">
        <v>1.1809523809543334</v>
      </c>
      <c r="J27">
        <v>0.38095238095233336</v>
      </c>
    </row>
    <row r="28" spans="1:10" x14ac:dyDescent="0.25">
      <c r="A28" t="s">
        <v>46</v>
      </c>
      <c r="B28">
        <v>0.33809523809533332</v>
      </c>
      <c r="C28">
        <v>0.28571428571399998</v>
      </c>
      <c r="D28">
        <v>0.43333333333333329</v>
      </c>
      <c r="E28">
        <v>1.0142857142900001</v>
      </c>
      <c r="F28">
        <f t="shared" si="0"/>
        <v>0.51785714285816664</v>
      </c>
      <c r="G28">
        <v>0.86190476190333332</v>
      </c>
      <c r="H28">
        <v>6.1904761904899998E-2</v>
      </c>
      <c r="I28">
        <v>0.21428571428596666</v>
      </c>
      <c r="J28">
        <v>0.34285714285700003</v>
      </c>
    </row>
    <row r="29" spans="1:10" x14ac:dyDescent="0.25">
      <c r="A29" t="s">
        <v>47</v>
      </c>
      <c r="B29">
        <v>4.285714285713333E-2</v>
      </c>
      <c r="C29">
        <v>0.13333333333343333</v>
      </c>
      <c r="D29">
        <v>0.14761904761899999</v>
      </c>
      <c r="E29">
        <v>0.185714285714</v>
      </c>
      <c r="F29">
        <f t="shared" si="0"/>
        <v>0.12738095238089164</v>
      </c>
      <c r="G29">
        <v>0</v>
      </c>
      <c r="H29">
        <v>1.6761904761900002</v>
      </c>
      <c r="I29">
        <v>1.1904761904766665</v>
      </c>
      <c r="J29">
        <v>0</v>
      </c>
    </row>
    <row r="30" spans="1:10" x14ac:dyDescent="0.25">
      <c r="A30" t="s">
        <v>48</v>
      </c>
      <c r="B30">
        <v>0.10952380952356666</v>
      </c>
      <c r="C30">
        <v>0.15714285714266665</v>
      </c>
      <c r="D30">
        <v>1.2285714285730001</v>
      </c>
      <c r="E30">
        <v>1.3</v>
      </c>
      <c r="F30">
        <f t="shared" si="0"/>
        <v>0.69880952380980843</v>
      </c>
      <c r="G30">
        <v>0</v>
      </c>
      <c r="H30">
        <v>3.8095238095333335E-2</v>
      </c>
      <c r="I30">
        <v>0.3333333333336333</v>
      </c>
      <c r="J30">
        <v>0.19999999999999998</v>
      </c>
    </row>
    <row r="31" spans="1:10" x14ac:dyDescent="0.25">
      <c r="A31" t="s">
        <v>49</v>
      </c>
      <c r="B31">
        <v>0.1095238095237</v>
      </c>
      <c r="C31">
        <v>0.12380952380959999</v>
      </c>
      <c r="D31">
        <v>0</v>
      </c>
      <c r="E31">
        <v>1.42857142857E-2</v>
      </c>
      <c r="F31">
        <f t="shared" si="0"/>
        <v>6.1904761904749993E-2</v>
      </c>
      <c r="G31">
        <v>2.2190476190466666</v>
      </c>
      <c r="H31">
        <v>0.42857142857133335</v>
      </c>
      <c r="I31">
        <v>0.30476190476170001</v>
      </c>
      <c r="J31">
        <v>0.157142857143</v>
      </c>
    </row>
    <row r="32" spans="1:10" x14ac:dyDescent="0.25">
      <c r="A32" t="s">
        <v>50</v>
      </c>
      <c r="B32">
        <v>0.10476190476199999</v>
      </c>
      <c r="C32">
        <v>4.7619047618999997E-3</v>
      </c>
      <c r="D32">
        <v>0</v>
      </c>
      <c r="E32">
        <v>1.42857142857E-2</v>
      </c>
      <c r="F32">
        <f t="shared" si="0"/>
        <v>3.0952380952399997E-2</v>
      </c>
      <c r="G32">
        <v>2.3333333333333335</v>
      </c>
      <c r="H32">
        <v>3.3333333333333333E-2</v>
      </c>
      <c r="I32">
        <v>8.0952380952333328E-2</v>
      </c>
      <c r="J32">
        <v>0.747619047619</v>
      </c>
    </row>
    <row r="33" spans="1:10" x14ac:dyDescent="0.25">
      <c r="A33" t="s">
        <v>51</v>
      </c>
      <c r="B33">
        <v>0.32857142857133331</v>
      </c>
      <c r="C33">
        <v>0.50476190476299998</v>
      </c>
      <c r="D33">
        <v>1.0666666666656666</v>
      </c>
      <c r="E33">
        <v>0.85714285714299998</v>
      </c>
      <c r="F33">
        <f t="shared" si="0"/>
        <v>0.68928571428575003</v>
      </c>
      <c r="G33">
        <v>0</v>
      </c>
      <c r="H33">
        <v>5.2380952380966662E-2</v>
      </c>
      <c r="I33">
        <v>0.40952380952366663</v>
      </c>
      <c r="J33">
        <v>3.8095238095266666E-2</v>
      </c>
    </row>
    <row r="34" spans="1:10" x14ac:dyDescent="0.25">
      <c r="A34" t="s">
        <v>52</v>
      </c>
      <c r="B34">
        <v>0.67619047619033346</v>
      </c>
      <c r="C34">
        <v>0.20952380952379998</v>
      </c>
      <c r="D34">
        <v>1.1904761904766668</v>
      </c>
      <c r="E34">
        <v>0.41428571428599997</v>
      </c>
      <c r="F34">
        <f t="shared" si="0"/>
        <v>0.62261904761920006</v>
      </c>
      <c r="G34">
        <v>0</v>
      </c>
      <c r="H34">
        <v>0.13333333333353334</v>
      </c>
      <c r="I34">
        <v>0.13809523809533333</v>
      </c>
      <c r="J34">
        <v>0.242857142857</v>
      </c>
    </row>
    <row r="35" spans="1:10" x14ac:dyDescent="0.25">
      <c r="A35" t="s">
        <v>53</v>
      </c>
      <c r="B35">
        <v>0.52380952380966672</v>
      </c>
      <c r="C35">
        <v>0.40952380952366668</v>
      </c>
      <c r="D35">
        <v>0.35238095238100003</v>
      </c>
      <c r="E35">
        <v>0.41428571428599997</v>
      </c>
      <c r="F35">
        <f t="shared" si="0"/>
        <v>0.42500000000008331</v>
      </c>
      <c r="G35">
        <v>1.9047619047599999E-2</v>
      </c>
      <c r="H35">
        <v>0.90476190476299989</v>
      </c>
      <c r="I35">
        <v>0.16666666666633334</v>
      </c>
      <c r="J35">
        <v>0.14285714285703335</v>
      </c>
    </row>
    <row r="36" spans="1:10" x14ac:dyDescent="0.25">
      <c r="A36" t="s">
        <v>54</v>
      </c>
      <c r="B36">
        <v>0.16666666666676666</v>
      </c>
      <c r="C36">
        <v>5.714285714293333E-2</v>
      </c>
      <c r="D36">
        <v>1.1428571428566667</v>
      </c>
      <c r="E36">
        <v>0.32857142857099997</v>
      </c>
      <c r="F36">
        <f t="shared" si="0"/>
        <v>0.42380952380934167</v>
      </c>
      <c r="G36">
        <v>0</v>
      </c>
      <c r="H36">
        <v>0.28571428571420004</v>
      </c>
      <c r="I36">
        <v>0.24285714285730001</v>
      </c>
      <c r="J36">
        <v>0.3666666666666667</v>
      </c>
    </row>
    <row r="37" spans="1:10" x14ac:dyDescent="0.25">
      <c r="A37" t="s">
        <v>55</v>
      </c>
      <c r="B37">
        <v>6.1904761904833329E-2</v>
      </c>
      <c r="C37">
        <v>3.8095238095233332E-2</v>
      </c>
      <c r="D37">
        <v>0.20476190476199999</v>
      </c>
      <c r="E37">
        <v>2.85714285714E-2</v>
      </c>
      <c r="F37">
        <f t="shared" si="0"/>
        <v>8.3333333333366663E-2</v>
      </c>
      <c r="G37">
        <v>0.23809523809533331</v>
      </c>
      <c r="H37">
        <v>0.65714285714233334</v>
      </c>
      <c r="I37">
        <v>0.56190476190466676</v>
      </c>
      <c r="J37">
        <v>0.70952380952466676</v>
      </c>
    </row>
    <row r="38" spans="1:10" x14ac:dyDescent="0.25">
      <c r="A38" t="s">
        <v>56</v>
      </c>
      <c r="B38">
        <v>0.43333333333333335</v>
      </c>
      <c r="C38">
        <v>9.9999999999999992E-2</v>
      </c>
      <c r="D38">
        <v>0.314285714286</v>
      </c>
      <c r="E38">
        <v>0.55714285714300005</v>
      </c>
      <c r="F38">
        <f t="shared" si="0"/>
        <v>0.3511904761905833</v>
      </c>
      <c r="G38">
        <v>0</v>
      </c>
      <c r="H38">
        <v>0.33809523809533332</v>
      </c>
      <c r="I38">
        <v>0.24761904761900003</v>
      </c>
      <c r="J38">
        <v>0.495238095238</v>
      </c>
    </row>
    <row r="39" spans="1:10" x14ac:dyDescent="0.25">
      <c r="A39" t="s">
        <v>57</v>
      </c>
      <c r="B39">
        <v>0.17142857142849999</v>
      </c>
      <c r="C39">
        <v>0.11904761904746665</v>
      </c>
      <c r="D39">
        <v>0</v>
      </c>
      <c r="E39">
        <v>5.7142857142899996E-2</v>
      </c>
      <c r="F39">
        <f t="shared" si="0"/>
        <v>8.690476190471666E-2</v>
      </c>
      <c r="G39">
        <v>0.7190476190466667</v>
      </c>
      <c r="H39">
        <v>0.19999999999999998</v>
      </c>
      <c r="I39">
        <v>0.65714285714166665</v>
      </c>
      <c r="J39">
        <v>0.54761904761766667</v>
      </c>
    </row>
    <row r="40" spans="1:10" x14ac:dyDescent="0.25">
      <c r="A40" t="s">
        <v>58</v>
      </c>
      <c r="B40">
        <v>0.21428571428556667</v>
      </c>
      <c r="C40">
        <v>0.1380952380953</v>
      </c>
      <c r="D40">
        <v>8.0952380952399997E-2</v>
      </c>
      <c r="E40">
        <v>1.3285714285700001</v>
      </c>
      <c r="F40">
        <f t="shared" si="0"/>
        <v>0.44047619047581665</v>
      </c>
      <c r="G40">
        <v>2.8571428571433331E-2</v>
      </c>
      <c r="H40">
        <v>0.20952380952366667</v>
      </c>
      <c r="I40">
        <v>0.17142857142833334</v>
      </c>
      <c r="J40">
        <v>0</v>
      </c>
    </row>
    <row r="41" spans="1:10" x14ac:dyDescent="0.25">
      <c r="A41" t="s">
        <v>59</v>
      </c>
      <c r="B41">
        <v>4.7619047618999997E-3</v>
      </c>
      <c r="C41">
        <v>1.4285714285700002E-2</v>
      </c>
      <c r="D41">
        <v>0.12857142857166667</v>
      </c>
      <c r="E41">
        <v>0.2</v>
      </c>
      <c r="F41">
        <f t="shared" si="0"/>
        <v>8.6904761904816663E-2</v>
      </c>
      <c r="G41">
        <v>4.7619047618999997E-3</v>
      </c>
      <c r="H41">
        <v>0.4428571428573333</v>
      </c>
      <c r="I41">
        <v>0.93809523809433326</v>
      </c>
      <c r="J41">
        <v>0.39047619047666671</v>
      </c>
    </row>
    <row r="42" spans="1:10" x14ac:dyDescent="0.25">
      <c r="A42" t="s">
        <v>60</v>
      </c>
      <c r="B42">
        <v>8.5714285714166671E-2</v>
      </c>
      <c r="C42">
        <v>1.4285714285700002E-2</v>
      </c>
      <c r="D42">
        <v>4.285714285713333E-2</v>
      </c>
      <c r="E42">
        <v>5.7142857142899996E-2</v>
      </c>
      <c r="F42">
        <f t="shared" si="0"/>
        <v>4.9999999999974995E-2</v>
      </c>
      <c r="G42">
        <v>0</v>
      </c>
      <c r="H42">
        <v>0.88571428571266664</v>
      </c>
      <c r="I42">
        <v>0.82857142857233335</v>
      </c>
      <c r="J42">
        <v>0.20476190476199999</v>
      </c>
    </row>
    <row r="43" spans="1:10" x14ac:dyDescent="0.25">
      <c r="A43" t="s">
        <v>61</v>
      </c>
      <c r="B43">
        <v>0.19047619047603334</v>
      </c>
      <c r="C43">
        <v>9.5238095237999993E-3</v>
      </c>
      <c r="D43">
        <v>0.11904761904779999</v>
      </c>
      <c r="E43">
        <v>4.2857142857100003E-2</v>
      </c>
      <c r="F43">
        <f t="shared" si="0"/>
        <v>9.0476190476183341E-2</v>
      </c>
      <c r="G43">
        <v>0.12380952380966666</v>
      </c>
      <c r="H43">
        <v>0.28571428571433338</v>
      </c>
      <c r="I43">
        <v>0.99047619047666657</v>
      </c>
      <c r="J43">
        <v>0.20000000000000004</v>
      </c>
    </row>
    <row r="44" spans="1:10" x14ac:dyDescent="0.25">
      <c r="A44" t="s">
        <v>62</v>
      </c>
      <c r="B44">
        <v>0</v>
      </c>
      <c r="C44">
        <v>3.8095238095233332E-2</v>
      </c>
      <c r="D44">
        <v>9.5238095237999993E-3</v>
      </c>
      <c r="E44">
        <v>0</v>
      </c>
      <c r="F44">
        <f t="shared" si="0"/>
        <v>1.1904761904758332E-2</v>
      </c>
      <c r="G44">
        <v>1.3999999999976664</v>
      </c>
      <c r="H44">
        <v>1.9047619047633333E-2</v>
      </c>
      <c r="I44">
        <v>4.2857142857000007E-2</v>
      </c>
      <c r="J44">
        <v>0.37619047619000007</v>
      </c>
    </row>
    <row r="45" spans="1:10" x14ac:dyDescent="0.25">
      <c r="A45" t="s">
        <v>63</v>
      </c>
      <c r="B45">
        <v>0</v>
      </c>
      <c r="C45">
        <v>0</v>
      </c>
      <c r="D45">
        <v>4.7619047618999997E-3</v>
      </c>
      <c r="E45">
        <v>1.42857142857E-2</v>
      </c>
      <c r="F45">
        <f t="shared" si="0"/>
        <v>4.7619047618999997E-3</v>
      </c>
      <c r="G45">
        <v>0</v>
      </c>
      <c r="H45">
        <v>0.32380952380966666</v>
      </c>
      <c r="I45">
        <v>0.90952380952399992</v>
      </c>
      <c r="J45">
        <v>0.6142857142856667</v>
      </c>
    </row>
    <row r="46" spans="1:10" x14ac:dyDescent="0.25">
      <c r="A46" t="s">
        <v>64</v>
      </c>
      <c r="B46">
        <v>8.571428571433333E-2</v>
      </c>
      <c r="C46">
        <v>0.97142857142799999</v>
      </c>
      <c r="D46">
        <v>4.7619047619033329E-2</v>
      </c>
      <c r="E46">
        <v>0</v>
      </c>
      <c r="F46">
        <f t="shared" si="0"/>
        <v>0.27619047619034165</v>
      </c>
      <c r="G46">
        <v>0</v>
      </c>
      <c r="H46">
        <v>0.12380952380943333</v>
      </c>
      <c r="I46">
        <v>0.48095238095136672</v>
      </c>
      <c r="J46">
        <v>0</v>
      </c>
    </row>
    <row r="47" spans="1:10" x14ac:dyDescent="0.25">
      <c r="A47" t="s">
        <v>65</v>
      </c>
      <c r="B47">
        <v>0.1476190476192</v>
      </c>
      <c r="C47">
        <v>0.12857142857133333</v>
      </c>
      <c r="D47">
        <v>1.9047619047633333E-2</v>
      </c>
      <c r="E47">
        <v>7.1428571428599999E-2</v>
      </c>
      <c r="F47">
        <f t="shared" si="0"/>
        <v>9.1666666666691668E-2</v>
      </c>
      <c r="G47">
        <v>0.81428571428700003</v>
      </c>
      <c r="H47">
        <v>0.17142857142866666</v>
      </c>
      <c r="I47">
        <v>0.11428571428566665</v>
      </c>
      <c r="J47">
        <v>0.23809523809533331</v>
      </c>
    </row>
    <row r="48" spans="1:10" x14ac:dyDescent="0.25">
      <c r="A48" t="s">
        <v>66</v>
      </c>
      <c r="B48">
        <v>1.4285714285700002E-2</v>
      </c>
      <c r="C48">
        <v>4.7619047618999997E-3</v>
      </c>
      <c r="D48">
        <v>1.4285714285700002E-2</v>
      </c>
      <c r="E48">
        <v>4.2857142857100003E-2</v>
      </c>
      <c r="F48">
        <f t="shared" si="0"/>
        <v>1.9047619047600002E-2</v>
      </c>
      <c r="G48">
        <v>0.28095238095233332</v>
      </c>
      <c r="H48">
        <v>0.57619047619033337</v>
      </c>
      <c r="I48">
        <v>0.34285714285699997</v>
      </c>
      <c r="J48">
        <v>0.35238095238099998</v>
      </c>
    </row>
    <row r="49" spans="1:10" x14ac:dyDescent="0.25">
      <c r="A49" t="s">
        <v>67</v>
      </c>
      <c r="B49">
        <v>0.30952380952390002</v>
      </c>
      <c r="C49">
        <v>5.7142857142899996E-2</v>
      </c>
      <c r="D49">
        <v>0</v>
      </c>
      <c r="E49">
        <v>1.42857142857E-2</v>
      </c>
      <c r="F49">
        <f t="shared" si="0"/>
        <v>9.5238095238125015E-2</v>
      </c>
      <c r="G49">
        <v>0.37142857143000002</v>
      </c>
      <c r="H49">
        <v>0.31428571428566665</v>
      </c>
      <c r="I49">
        <v>0.25714285714299995</v>
      </c>
      <c r="J49">
        <v>0.29523809523799999</v>
      </c>
    </row>
    <row r="50" spans="1:10" x14ac:dyDescent="0.25">
      <c r="A50" t="s">
        <v>68</v>
      </c>
      <c r="B50">
        <v>0.33333333333300003</v>
      </c>
      <c r="C50">
        <v>0.18571428571433332</v>
      </c>
      <c r="D50">
        <v>0.47619047619033333</v>
      </c>
      <c r="E50">
        <v>0.2</v>
      </c>
      <c r="F50">
        <f t="shared" si="0"/>
        <v>0.29880952380941667</v>
      </c>
      <c r="G50">
        <v>0</v>
      </c>
      <c r="H50">
        <v>0.15714285714269999</v>
      </c>
      <c r="I50">
        <v>5.7142857142999999E-2</v>
      </c>
      <c r="J50">
        <v>0.10952380952366665</v>
      </c>
    </row>
    <row r="51" spans="1:10" x14ac:dyDescent="0.25">
      <c r="A51" t="s">
        <v>69</v>
      </c>
      <c r="B51">
        <v>0.13809523809533333</v>
      </c>
      <c r="C51">
        <v>0.47619047619000004</v>
      </c>
      <c r="D51">
        <v>0.26190476190500001</v>
      </c>
      <c r="E51">
        <v>1.42857142857E-2</v>
      </c>
      <c r="F51">
        <f t="shared" si="0"/>
        <v>0.22261904761900836</v>
      </c>
      <c r="G51">
        <v>0</v>
      </c>
      <c r="H51">
        <v>0.35238095238099998</v>
      </c>
      <c r="I51">
        <v>0.26666666666666666</v>
      </c>
      <c r="J51">
        <v>0</v>
      </c>
    </row>
    <row r="52" spans="1:10" x14ac:dyDescent="0.25">
      <c r="A52" t="s">
        <v>70</v>
      </c>
      <c r="B52">
        <v>1.4285714285700002E-2</v>
      </c>
      <c r="C52">
        <v>1.4285714285700002E-2</v>
      </c>
      <c r="D52">
        <v>9.0476190476333332E-2</v>
      </c>
      <c r="E52">
        <v>0.171428571429</v>
      </c>
      <c r="F52">
        <f t="shared" si="0"/>
        <v>7.2619047619183336E-2</v>
      </c>
      <c r="G52">
        <v>9.9999999999999992E-2</v>
      </c>
      <c r="H52">
        <v>0.52380952380933332</v>
      </c>
      <c r="I52">
        <v>0.31904761904766671</v>
      </c>
      <c r="J52">
        <v>0.26190476190466666</v>
      </c>
    </row>
    <row r="53" spans="1:10" x14ac:dyDescent="0.25">
      <c r="A53" t="s">
        <v>71</v>
      </c>
      <c r="B53">
        <v>0</v>
      </c>
      <c r="C53">
        <v>4.7619047618999995E-2</v>
      </c>
      <c r="D53">
        <v>0</v>
      </c>
      <c r="E53">
        <v>0</v>
      </c>
      <c r="F53">
        <f t="shared" si="0"/>
        <v>1.1904761904749999E-2</v>
      </c>
      <c r="G53">
        <v>1.0571428571433332</v>
      </c>
      <c r="H53">
        <v>3.3333333333333333E-2</v>
      </c>
      <c r="I53">
        <v>0.21428571428563334</v>
      </c>
      <c r="J53">
        <v>0.12857142857133333</v>
      </c>
    </row>
    <row r="54" spans="1:10" x14ac:dyDescent="0.25">
      <c r="A54" t="s">
        <v>72</v>
      </c>
      <c r="B54">
        <v>9.5238095237999993E-3</v>
      </c>
      <c r="C54">
        <v>0.10476190476186666</v>
      </c>
      <c r="D54">
        <v>0.93809523809633344</v>
      </c>
      <c r="E54">
        <v>0.21428571428600002</v>
      </c>
      <c r="F54">
        <f t="shared" si="0"/>
        <v>0.316666666667</v>
      </c>
      <c r="G54">
        <v>0</v>
      </c>
      <c r="H54">
        <v>4.285714285713333E-2</v>
      </c>
      <c r="I54">
        <v>0.1333333333333</v>
      </c>
      <c r="J54">
        <v>0</v>
      </c>
    </row>
    <row r="55" spans="1:10" x14ac:dyDescent="0.25">
      <c r="A55" t="s">
        <v>73</v>
      </c>
      <c r="B55">
        <v>0.26666666666666666</v>
      </c>
      <c r="C55">
        <v>0.4428571428573333</v>
      </c>
      <c r="D55">
        <v>9.0476190476266663E-2</v>
      </c>
      <c r="E55">
        <v>0.37142857142899999</v>
      </c>
      <c r="F55">
        <f t="shared" si="0"/>
        <v>0.29285714285731668</v>
      </c>
      <c r="G55">
        <v>0</v>
      </c>
      <c r="H55">
        <v>4.7619047618999997E-3</v>
      </c>
      <c r="I55">
        <v>0.18571428571433335</v>
      </c>
      <c r="J55">
        <v>0</v>
      </c>
    </row>
    <row r="56" spans="1:10" x14ac:dyDescent="0.25">
      <c r="A56" t="s">
        <v>74</v>
      </c>
      <c r="B56">
        <v>0</v>
      </c>
      <c r="C56">
        <v>4.7619047618999997E-3</v>
      </c>
      <c r="D56">
        <v>0</v>
      </c>
      <c r="E56">
        <v>7.1428571428599999E-2</v>
      </c>
      <c r="F56">
        <f t="shared" si="0"/>
        <v>1.9047619047624999E-2</v>
      </c>
      <c r="G56">
        <v>0.47619047618999999</v>
      </c>
      <c r="H56">
        <v>0.12380952380953332</v>
      </c>
      <c r="I56">
        <v>0.38095238095333328</v>
      </c>
      <c r="J56">
        <v>0.28571428571433333</v>
      </c>
    </row>
    <row r="57" spans="1:10" x14ac:dyDescent="0.25">
      <c r="A57" t="s">
        <v>75</v>
      </c>
      <c r="B57">
        <v>0.10476190476199999</v>
      </c>
      <c r="C57">
        <v>4.7619047618999995E-2</v>
      </c>
      <c r="D57">
        <v>0</v>
      </c>
      <c r="E57">
        <v>0</v>
      </c>
      <c r="F57">
        <f t="shared" si="0"/>
        <v>3.8095238095249999E-2</v>
      </c>
      <c r="G57">
        <v>1.0047619047633332</v>
      </c>
      <c r="H57">
        <v>0</v>
      </c>
      <c r="I57">
        <v>1.9047619047633333E-2</v>
      </c>
      <c r="J57">
        <v>0.157142857143</v>
      </c>
    </row>
    <row r="58" spans="1:10" x14ac:dyDescent="0.25">
      <c r="A58" t="s">
        <v>76</v>
      </c>
      <c r="B58">
        <v>0.11904761904759999</v>
      </c>
      <c r="C58">
        <v>5.7142857142999999E-2</v>
      </c>
      <c r="D58">
        <v>9.5238095237999993E-3</v>
      </c>
      <c r="E58">
        <v>1.42857142857E-2</v>
      </c>
      <c r="F58">
        <f t="shared" si="0"/>
        <v>5.0000000000024997E-2</v>
      </c>
      <c r="G58">
        <v>0.66666666666666663</v>
      </c>
      <c r="H58">
        <v>0.19523809523833333</v>
      </c>
      <c r="I58">
        <v>2.3809523809533332E-2</v>
      </c>
      <c r="J58">
        <v>0.23333333333333336</v>
      </c>
    </row>
    <row r="59" spans="1:10" x14ac:dyDescent="0.25">
      <c r="A59" t="s">
        <v>77</v>
      </c>
      <c r="B59">
        <v>0</v>
      </c>
      <c r="C59">
        <v>0</v>
      </c>
      <c r="D59">
        <v>4.7619047618999997E-3</v>
      </c>
      <c r="E59">
        <v>0</v>
      </c>
      <c r="F59">
        <f t="shared" si="0"/>
        <v>1.1904761904749999E-3</v>
      </c>
      <c r="G59">
        <v>0</v>
      </c>
      <c r="H59">
        <v>0.47619047619033328</v>
      </c>
      <c r="I59">
        <v>0.46666666666666673</v>
      </c>
      <c r="J59">
        <v>0.37142857142870006</v>
      </c>
    </row>
    <row r="60" spans="1:10" x14ac:dyDescent="0.25">
      <c r="A60" t="s">
        <v>78</v>
      </c>
      <c r="B60">
        <v>0.10476190476200002</v>
      </c>
      <c r="C60">
        <v>5.7142857142933344E-2</v>
      </c>
      <c r="D60">
        <v>9.52380952383E-2</v>
      </c>
      <c r="E60">
        <v>7.1428571428599999E-2</v>
      </c>
      <c r="F60">
        <f t="shared" si="0"/>
        <v>8.2142857142958339E-2</v>
      </c>
      <c r="G60">
        <v>0</v>
      </c>
      <c r="H60">
        <v>0.20476190476200004</v>
      </c>
      <c r="I60">
        <v>0.20476190476199999</v>
      </c>
      <c r="J60">
        <v>0.504761904762</v>
      </c>
    </row>
    <row r="61" spans="1:10" x14ac:dyDescent="0.25">
      <c r="A61" t="s">
        <v>79</v>
      </c>
      <c r="B61">
        <v>0.33809523809533332</v>
      </c>
      <c r="C61">
        <v>8.5714285714366678E-2</v>
      </c>
      <c r="D61">
        <v>0.19999999999999998</v>
      </c>
      <c r="E61">
        <v>0.34285714285699997</v>
      </c>
      <c r="F61">
        <f t="shared" si="0"/>
        <v>0.241666666666675</v>
      </c>
      <c r="G61">
        <v>0</v>
      </c>
      <c r="H61">
        <v>0.12857142857126666</v>
      </c>
      <c r="I61">
        <v>0.14285714285703333</v>
      </c>
      <c r="J61">
        <v>0</v>
      </c>
    </row>
    <row r="62" spans="1:10" x14ac:dyDescent="0.25">
      <c r="A62" t="s">
        <v>80</v>
      </c>
      <c r="B62">
        <v>0.13333333333326666</v>
      </c>
      <c r="C62">
        <v>2.8571428571400003E-2</v>
      </c>
      <c r="D62">
        <v>2.8571428571400003E-2</v>
      </c>
      <c r="E62">
        <v>0.12857142857100001</v>
      </c>
      <c r="F62">
        <f t="shared" si="0"/>
        <v>7.9761904761766672E-2</v>
      </c>
      <c r="G62">
        <v>0.14285714285699999</v>
      </c>
      <c r="H62">
        <v>0.18095238095233332</v>
      </c>
      <c r="I62">
        <v>0.33809523809533332</v>
      </c>
      <c r="J62">
        <v>0.242857142857</v>
      </c>
    </row>
    <row r="63" spans="1:10" x14ac:dyDescent="0.25">
      <c r="A63" t="s">
        <v>81</v>
      </c>
      <c r="B63">
        <v>0.10476190476196667</v>
      </c>
      <c r="C63">
        <v>5.2380952380966662E-2</v>
      </c>
      <c r="D63">
        <v>0.28095238095266667</v>
      </c>
      <c r="E63">
        <v>0.32857142857099997</v>
      </c>
      <c r="F63">
        <f t="shared" si="0"/>
        <v>0.19166666666665</v>
      </c>
      <c r="G63">
        <v>0.21428571428566667</v>
      </c>
      <c r="H63">
        <v>6.6666666666666666E-2</v>
      </c>
      <c r="I63">
        <v>1.4285714285700002E-2</v>
      </c>
      <c r="J63">
        <v>6.6666666666666666E-2</v>
      </c>
    </row>
    <row r="64" spans="1:10" x14ac:dyDescent="0.25">
      <c r="A64" t="s">
        <v>82</v>
      </c>
      <c r="B64">
        <v>0.27142857142833332</v>
      </c>
      <c r="C64">
        <v>0.20476190476213332</v>
      </c>
      <c r="D64">
        <v>0.13333333333343336</v>
      </c>
      <c r="E64">
        <v>0.1</v>
      </c>
      <c r="F64">
        <f t="shared" si="0"/>
        <v>0.17738095238097498</v>
      </c>
      <c r="G64">
        <v>0.18095238095233335</v>
      </c>
      <c r="H64">
        <v>4.2857142857233334E-2</v>
      </c>
      <c r="I64">
        <v>9.5238095237999993E-3</v>
      </c>
      <c r="J64">
        <v>0.13809523809533333</v>
      </c>
    </row>
    <row r="65" spans="1:10" x14ac:dyDescent="0.25">
      <c r="A65" t="s">
        <v>83</v>
      </c>
      <c r="B65">
        <v>0</v>
      </c>
      <c r="C65">
        <v>4.7619047618999997E-3</v>
      </c>
      <c r="D65">
        <v>1.9047619047599999E-2</v>
      </c>
      <c r="E65">
        <v>0.14285714285699999</v>
      </c>
      <c r="F65">
        <f t="shared" si="0"/>
        <v>4.1666666666624996E-2</v>
      </c>
      <c r="G65">
        <v>0</v>
      </c>
      <c r="H65">
        <v>0.3095238095236667</v>
      </c>
      <c r="I65">
        <v>0.12380952380933334</v>
      </c>
      <c r="J65">
        <v>0.48095238095233334</v>
      </c>
    </row>
    <row r="66" spans="1:10" x14ac:dyDescent="0.25">
      <c r="A66" t="s">
        <v>84</v>
      </c>
      <c r="B66">
        <v>5.2380952381033331E-2</v>
      </c>
      <c r="C66">
        <v>0</v>
      </c>
      <c r="D66">
        <v>1.9047619047599999E-2</v>
      </c>
      <c r="E66">
        <v>4.2857142857100003E-2</v>
      </c>
      <c r="F66">
        <f t="shared" si="0"/>
        <v>2.8571428571433334E-2</v>
      </c>
      <c r="G66">
        <v>0.65238095237999993</v>
      </c>
      <c r="H66">
        <v>7.6190476190333339E-2</v>
      </c>
      <c r="I66">
        <v>8.5714285714366678E-2</v>
      </c>
      <c r="J66">
        <v>0.12380952380966666</v>
      </c>
    </row>
    <row r="67" spans="1:10" x14ac:dyDescent="0.25">
      <c r="A67" t="s">
        <v>85</v>
      </c>
      <c r="B67">
        <v>0</v>
      </c>
      <c r="C67">
        <v>0</v>
      </c>
      <c r="D67">
        <v>9.5238095237999993E-3</v>
      </c>
      <c r="E67">
        <v>1.42857142857E-2</v>
      </c>
      <c r="F67">
        <f t="shared" ref="F67:F130" si="1">AVERAGE(B67:E67)</f>
        <v>5.9523809523750002E-3</v>
      </c>
      <c r="G67">
        <v>0</v>
      </c>
      <c r="H67">
        <v>0.26666666666633337</v>
      </c>
      <c r="I67">
        <v>0.26190476190496664</v>
      </c>
      <c r="J67">
        <v>0.490476190476</v>
      </c>
    </row>
    <row r="68" spans="1:10" x14ac:dyDescent="0.25">
      <c r="A68" t="s">
        <v>86</v>
      </c>
      <c r="B68">
        <v>0.11904761904779999</v>
      </c>
      <c r="C68">
        <v>0.12380952380959999</v>
      </c>
      <c r="D68">
        <v>1.9047619047599999E-2</v>
      </c>
      <c r="E68">
        <v>0.14285714285699999</v>
      </c>
      <c r="F68">
        <f t="shared" si="1"/>
        <v>0.10119047619050001</v>
      </c>
      <c r="G68">
        <v>0.22380952380966668</v>
      </c>
      <c r="H68">
        <v>0.12380952380953335</v>
      </c>
      <c r="I68">
        <v>0.13333333333323336</v>
      </c>
      <c r="J68">
        <v>5.7142857142999999E-2</v>
      </c>
    </row>
    <row r="69" spans="1:10" x14ac:dyDescent="0.25">
      <c r="A69" t="s">
        <v>87</v>
      </c>
      <c r="B69">
        <v>0</v>
      </c>
      <c r="C69">
        <v>2.8571428571433331E-2</v>
      </c>
      <c r="D69">
        <v>0</v>
      </c>
      <c r="E69">
        <v>0</v>
      </c>
      <c r="F69">
        <f t="shared" si="1"/>
        <v>7.1428571428583327E-3</v>
      </c>
      <c r="G69">
        <v>0.21428571428566667</v>
      </c>
      <c r="H69">
        <v>6.1904761904666671E-2</v>
      </c>
      <c r="I69">
        <v>5.2380952380999997E-2</v>
      </c>
      <c r="J69">
        <v>0.55714285714333334</v>
      </c>
    </row>
    <row r="70" spans="1:10" x14ac:dyDescent="0.25">
      <c r="A70" t="s">
        <v>88</v>
      </c>
      <c r="B70">
        <v>4.7619047618999997E-3</v>
      </c>
      <c r="C70">
        <v>0</v>
      </c>
      <c r="D70">
        <v>4.7619047618999997E-3</v>
      </c>
      <c r="E70">
        <v>7.1428571428599999E-2</v>
      </c>
      <c r="F70">
        <f t="shared" si="1"/>
        <v>2.0238095238099999E-2</v>
      </c>
      <c r="G70">
        <v>0</v>
      </c>
      <c r="H70">
        <v>0</v>
      </c>
      <c r="I70">
        <v>5.7142857142866661E-2</v>
      </c>
      <c r="J70">
        <v>0.73809523809666666</v>
      </c>
    </row>
    <row r="71" spans="1:10" x14ac:dyDescent="0.25">
      <c r="A71" t="s">
        <v>89</v>
      </c>
      <c r="B71">
        <v>0.11428571428586666</v>
      </c>
      <c r="C71">
        <v>4.285714285713333E-2</v>
      </c>
      <c r="D71">
        <v>2.8571428571433331E-2</v>
      </c>
      <c r="E71">
        <v>0.1</v>
      </c>
      <c r="F71">
        <f t="shared" si="1"/>
        <v>7.142857142860834E-2</v>
      </c>
      <c r="G71">
        <v>0</v>
      </c>
      <c r="H71">
        <v>0.23809523809533331</v>
      </c>
      <c r="I71">
        <v>0.17142857142833334</v>
      </c>
      <c r="J71">
        <v>0.16666666666666666</v>
      </c>
    </row>
    <row r="72" spans="1:10" x14ac:dyDescent="0.25">
      <c r="A72" t="s">
        <v>90</v>
      </c>
      <c r="B72">
        <v>1.4285714285700002E-2</v>
      </c>
      <c r="C72">
        <v>9.5238095237999993E-3</v>
      </c>
      <c r="D72">
        <v>7.1428571428433341E-2</v>
      </c>
      <c r="E72">
        <v>0</v>
      </c>
      <c r="F72">
        <f t="shared" si="1"/>
        <v>2.3809523809483334E-2</v>
      </c>
      <c r="G72">
        <v>0</v>
      </c>
      <c r="H72">
        <v>0.13333333333333333</v>
      </c>
      <c r="I72">
        <v>0.33333333333333331</v>
      </c>
      <c r="J72">
        <v>0.252380952381</v>
      </c>
    </row>
    <row r="73" spans="1:10" x14ac:dyDescent="0.25">
      <c r="A73" t="s">
        <v>91</v>
      </c>
      <c r="B73">
        <v>0.10000000000016666</v>
      </c>
      <c r="C73">
        <v>0.12380952380959999</v>
      </c>
      <c r="D73">
        <v>4.285714285713333E-2</v>
      </c>
      <c r="E73">
        <v>8.5714285714299995E-2</v>
      </c>
      <c r="F73">
        <f t="shared" si="1"/>
        <v>8.8095238095299996E-2</v>
      </c>
      <c r="G73">
        <v>0</v>
      </c>
      <c r="H73">
        <v>0.10476190476166668</v>
      </c>
      <c r="I73">
        <v>3.3333333333333333E-2</v>
      </c>
      <c r="J73">
        <v>0.31904761904766665</v>
      </c>
    </row>
    <row r="74" spans="1:10" x14ac:dyDescent="0.25">
      <c r="A74" t="s">
        <v>92</v>
      </c>
      <c r="B74">
        <v>2.8571428571433331E-2</v>
      </c>
      <c r="C74">
        <v>6.1904761904666671E-2</v>
      </c>
      <c r="D74">
        <v>9.0476190476299997E-2</v>
      </c>
      <c r="E74">
        <v>0.4</v>
      </c>
      <c r="F74">
        <f t="shared" si="1"/>
        <v>0.1452380952381</v>
      </c>
      <c r="G74">
        <v>0</v>
      </c>
      <c r="H74">
        <v>0.10476190476170001</v>
      </c>
      <c r="I74">
        <v>2.8571428571433331E-2</v>
      </c>
      <c r="J74">
        <v>8.571428571433333E-2</v>
      </c>
    </row>
    <row r="75" spans="1:10" x14ac:dyDescent="0.25">
      <c r="A75" t="s">
        <v>93</v>
      </c>
      <c r="B75">
        <v>0.19047619047630002</v>
      </c>
      <c r="C75">
        <v>4.7619047618999997E-3</v>
      </c>
      <c r="D75">
        <v>5.2380952380966662E-2</v>
      </c>
      <c r="E75">
        <v>0</v>
      </c>
      <c r="F75">
        <f t="shared" si="1"/>
        <v>6.1904761904791668E-2</v>
      </c>
      <c r="G75">
        <v>0</v>
      </c>
      <c r="H75">
        <v>0.24761904761903333</v>
      </c>
      <c r="I75">
        <v>0.20476190476166667</v>
      </c>
      <c r="J75">
        <v>8.0952380952333328E-2</v>
      </c>
    </row>
    <row r="76" spans="1:10" x14ac:dyDescent="0.25">
      <c r="A76" t="s">
        <v>94</v>
      </c>
      <c r="B76">
        <v>0</v>
      </c>
      <c r="C76">
        <v>0</v>
      </c>
      <c r="D76">
        <v>4.7619047618999997E-3</v>
      </c>
      <c r="E76">
        <v>0</v>
      </c>
      <c r="F76">
        <f t="shared" si="1"/>
        <v>1.1904761904749999E-3</v>
      </c>
      <c r="G76">
        <v>0</v>
      </c>
      <c r="H76">
        <v>0.13333333333323333</v>
      </c>
      <c r="I76">
        <v>0.48095238095233334</v>
      </c>
      <c r="J76">
        <v>0.14761904761899999</v>
      </c>
    </row>
    <row r="77" spans="1:10" x14ac:dyDescent="0.25">
      <c r="A77" t="s">
        <v>95</v>
      </c>
      <c r="B77">
        <v>4.285714285713333E-2</v>
      </c>
      <c r="C77">
        <v>5.2380952380966662E-2</v>
      </c>
      <c r="D77">
        <v>0.18571428571433332</v>
      </c>
      <c r="E77">
        <v>7.1428571428599999E-2</v>
      </c>
      <c r="F77">
        <f t="shared" si="1"/>
        <v>8.8095238095258321E-2</v>
      </c>
      <c r="G77">
        <v>0</v>
      </c>
      <c r="H77">
        <v>0.16190476190476666</v>
      </c>
      <c r="I77">
        <v>0.22380952380933336</v>
      </c>
      <c r="J77">
        <v>0</v>
      </c>
    </row>
    <row r="78" spans="1:10" x14ac:dyDescent="0.25">
      <c r="A78" t="s">
        <v>96</v>
      </c>
      <c r="B78">
        <v>0.13333333333323336</v>
      </c>
      <c r="C78">
        <v>9.5238095237999993E-3</v>
      </c>
      <c r="D78">
        <v>1.9047619047599999E-2</v>
      </c>
      <c r="E78">
        <v>0.157142857143</v>
      </c>
      <c r="F78">
        <f t="shared" si="1"/>
        <v>7.9761904761908337E-2</v>
      </c>
      <c r="G78">
        <v>0</v>
      </c>
      <c r="H78">
        <v>3.3333333333333333E-2</v>
      </c>
      <c r="I78">
        <v>0.12380952380966666</v>
      </c>
      <c r="J78">
        <v>0.257142857143</v>
      </c>
    </row>
    <row r="79" spans="1:10" x14ac:dyDescent="0.25">
      <c r="A79" t="s">
        <v>97</v>
      </c>
      <c r="B79">
        <v>6.66666666667E-2</v>
      </c>
      <c r="C79">
        <v>7.1428571428433341E-2</v>
      </c>
      <c r="D79">
        <v>0.28571428571433333</v>
      </c>
      <c r="E79">
        <v>0.2</v>
      </c>
      <c r="F79">
        <f t="shared" si="1"/>
        <v>0.15595238095236669</v>
      </c>
      <c r="G79">
        <v>0</v>
      </c>
      <c r="H79">
        <v>4.2857142857233334E-2</v>
      </c>
      <c r="I79">
        <v>5.7142857142999999E-2</v>
      </c>
      <c r="J79">
        <v>0</v>
      </c>
    </row>
    <row r="80" spans="1:10" x14ac:dyDescent="0.25">
      <c r="A80" t="s">
        <v>98</v>
      </c>
      <c r="B80">
        <v>4.7619047618999997E-3</v>
      </c>
      <c r="C80">
        <v>0</v>
      </c>
      <c r="D80">
        <v>9.5238095237999993E-3</v>
      </c>
      <c r="E80">
        <v>0</v>
      </c>
      <c r="F80">
        <f t="shared" si="1"/>
        <v>3.571428571425E-3</v>
      </c>
      <c r="G80">
        <v>0</v>
      </c>
      <c r="H80">
        <v>0.33809523809533332</v>
      </c>
      <c r="I80">
        <v>0.35238095238100003</v>
      </c>
      <c r="J80">
        <v>0</v>
      </c>
    </row>
    <row r="81" spans="1:10" x14ac:dyDescent="0.25">
      <c r="A81" t="s">
        <v>99</v>
      </c>
      <c r="B81">
        <v>6.1904761904699991E-2</v>
      </c>
      <c r="C81">
        <v>0.18571428571433335</v>
      </c>
      <c r="D81">
        <v>0.10476190476176667</v>
      </c>
      <c r="E81">
        <v>0.2</v>
      </c>
      <c r="F81">
        <f t="shared" si="1"/>
        <v>0.13809523809520002</v>
      </c>
      <c r="G81">
        <v>0</v>
      </c>
      <c r="H81">
        <v>1.9047619047633333E-2</v>
      </c>
      <c r="I81">
        <v>0.11428571428566665</v>
      </c>
      <c r="J81">
        <v>9.5238095237999993E-3</v>
      </c>
    </row>
    <row r="82" spans="1:10" x14ac:dyDescent="0.25">
      <c r="A82" t="s">
        <v>100</v>
      </c>
      <c r="B82">
        <v>4.7619047618999997E-3</v>
      </c>
      <c r="C82">
        <v>0</v>
      </c>
      <c r="D82">
        <v>4.2857142857099996E-2</v>
      </c>
      <c r="E82">
        <v>0</v>
      </c>
      <c r="F82">
        <f t="shared" si="1"/>
        <v>1.1904761904749999E-2</v>
      </c>
      <c r="G82">
        <v>0</v>
      </c>
      <c r="H82">
        <v>5.7142857142799992E-2</v>
      </c>
      <c r="I82">
        <v>0.46666666666666662</v>
      </c>
      <c r="J82">
        <v>9.0476190476333332E-2</v>
      </c>
    </row>
    <row r="83" spans="1:10" x14ac:dyDescent="0.25">
      <c r="A83" t="s">
        <v>101</v>
      </c>
      <c r="B83">
        <v>1.9047619047633333E-2</v>
      </c>
      <c r="C83">
        <v>0</v>
      </c>
      <c r="D83">
        <v>0</v>
      </c>
      <c r="E83">
        <v>0</v>
      </c>
      <c r="F83">
        <f t="shared" si="1"/>
        <v>4.7619047619083333E-3</v>
      </c>
      <c r="G83">
        <v>4.2857142857000007E-2</v>
      </c>
      <c r="H83">
        <v>0.30476190476199999</v>
      </c>
      <c r="I83">
        <v>0.13333333333353334</v>
      </c>
      <c r="J83">
        <v>0.14285714285700002</v>
      </c>
    </row>
    <row r="84" spans="1:10" x14ac:dyDescent="0.25">
      <c r="A84" t="s">
        <v>102</v>
      </c>
      <c r="B84">
        <v>5.2380952380899994E-2</v>
      </c>
      <c r="C84">
        <v>0</v>
      </c>
      <c r="D84">
        <v>0</v>
      </c>
      <c r="E84">
        <v>1.42857142857E-2</v>
      </c>
      <c r="F84">
        <f t="shared" si="1"/>
        <v>1.6666666666649999E-2</v>
      </c>
      <c r="G84">
        <v>0</v>
      </c>
      <c r="H84">
        <v>6.1904761904666671E-2</v>
      </c>
      <c r="I84">
        <v>4.2857142857000007E-2</v>
      </c>
      <c r="J84">
        <v>0.4428571428573333</v>
      </c>
    </row>
    <row r="85" spans="1:10" x14ac:dyDescent="0.25">
      <c r="A85" t="s">
        <v>103</v>
      </c>
      <c r="B85">
        <v>9.5238095237999993E-3</v>
      </c>
      <c r="C85">
        <v>1.9047619047599999E-2</v>
      </c>
      <c r="D85">
        <v>0.10000000000016666</v>
      </c>
      <c r="E85">
        <v>0</v>
      </c>
      <c r="F85">
        <f t="shared" si="1"/>
        <v>3.2142857142891668E-2</v>
      </c>
      <c r="G85">
        <v>0</v>
      </c>
      <c r="H85">
        <v>0.166666666667</v>
      </c>
      <c r="I85">
        <v>0.1190476190475</v>
      </c>
      <c r="J85">
        <v>0.18571428571433335</v>
      </c>
    </row>
    <row r="86" spans="1:10" x14ac:dyDescent="0.25">
      <c r="A86" t="s">
        <v>104</v>
      </c>
      <c r="B86">
        <v>6.6666666666800004E-2</v>
      </c>
      <c r="C86">
        <v>4.7619047618999997E-3</v>
      </c>
      <c r="D86">
        <v>0</v>
      </c>
      <c r="E86">
        <v>4.2857142857100003E-2</v>
      </c>
      <c r="F86">
        <f t="shared" si="1"/>
        <v>2.8571428571450001E-2</v>
      </c>
      <c r="G86">
        <v>0</v>
      </c>
      <c r="H86">
        <v>0.18095238095220001</v>
      </c>
      <c r="I86">
        <v>4.7619047618999995E-2</v>
      </c>
      <c r="J86">
        <v>0.23333333333333336</v>
      </c>
    </row>
    <row r="87" spans="1:10" x14ac:dyDescent="0.25">
      <c r="A87" t="s">
        <v>105</v>
      </c>
      <c r="B87">
        <v>0.19047619047613332</v>
      </c>
      <c r="C87">
        <v>3.8095238095233332E-2</v>
      </c>
      <c r="D87">
        <v>1.9047619047599999E-2</v>
      </c>
      <c r="E87">
        <v>0.157142857143</v>
      </c>
      <c r="F87">
        <f t="shared" si="1"/>
        <v>0.10119047619049165</v>
      </c>
      <c r="G87">
        <v>0</v>
      </c>
      <c r="H87">
        <v>9.5238095237999993E-3</v>
      </c>
      <c r="I87">
        <v>0</v>
      </c>
      <c r="J87">
        <v>0.11428571428566665</v>
      </c>
    </row>
    <row r="88" spans="1:10" x14ac:dyDescent="0.25">
      <c r="A88" t="s">
        <v>106</v>
      </c>
      <c r="B88">
        <v>4.7619047618999997E-3</v>
      </c>
      <c r="C88">
        <v>1.9047619047633333E-2</v>
      </c>
      <c r="D88">
        <v>0</v>
      </c>
      <c r="E88">
        <v>0</v>
      </c>
      <c r="F88">
        <f t="shared" si="1"/>
        <v>5.952380952383333E-3</v>
      </c>
      <c r="G88">
        <v>0.38571428571333333</v>
      </c>
      <c r="H88">
        <v>0</v>
      </c>
      <c r="I88">
        <v>0.11428571428556666</v>
      </c>
      <c r="J88">
        <v>0</v>
      </c>
    </row>
    <row r="89" spans="1:10" x14ac:dyDescent="0.25">
      <c r="A89" t="s">
        <v>107</v>
      </c>
      <c r="B89">
        <v>0</v>
      </c>
      <c r="C89">
        <v>0</v>
      </c>
      <c r="D89">
        <v>9.5238095237999993E-3</v>
      </c>
      <c r="E89">
        <v>0</v>
      </c>
      <c r="F89">
        <f t="shared" si="1"/>
        <v>2.3809523809499998E-3</v>
      </c>
      <c r="G89">
        <v>0</v>
      </c>
      <c r="H89">
        <v>0.13333333333333333</v>
      </c>
      <c r="I89">
        <v>0.20476190476199999</v>
      </c>
      <c r="J89">
        <v>0.17142857142856668</v>
      </c>
    </row>
    <row r="90" spans="1:10" x14ac:dyDescent="0.25">
      <c r="A90" t="s">
        <v>108</v>
      </c>
      <c r="B90">
        <v>4.7619047618999997E-3</v>
      </c>
      <c r="C90">
        <v>1.4285714285700002E-2</v>
      </c>
      <c r="D90">
        <v>2.3809523809499997E-2</v>
      </c>
      <c r="E90">
        <v>1.42857142857E-2</v>
      </c>
      <c r="F90">
        <f t="shared" si="1"/>
        <v>1.42857142857E-2</v>
      </c>
      <c r="G90">
        <v>0</v>
      </c>
      <c r="H90">
        <v>0.152380952381</v>
      </c>
      <c r="I90">
        <v>0.10952380952396668</v>
      </c>
      <c r="J90">
        <v>0.152380952381</v>
      </c>
    </row>
    <row r="91" spans="1:10" x14ac:dyDescent="0.25">
      <c r="A91" t="s">
        <v>109</v>
      </c>
      <c r="B91">
        <v>5.7142857142999999E-2</v>
      </c>
      <c r="C91">
        <v>0</v>
      </c>
      <c r="D91">
        <v>0</v>
      </c>
      <c r="E91">
        <v>0</v>
      </c>
      <c r="F91">
        <f t="shared" si="1"/>
        <v>1.428571428575E-2</v>
      </c>
      <c r="G91">
        <v>0</v>
      </c>
      <c r="H91">
        <v>0</v>
      </c>
      <c r="I91">
        <v>9.5238095237999993E-3</v>
      </c>
      <c r="J91">
        <v>0.40476190476166668</v>
      </c>
    </row>
    <row r="92" spans="1:10" x14ac:dyDescent="0.25">
      <c r="A92" t="s">
        <v>110</v>
      </c>
      <c r="B92">
        <v>9.5238095237999993E-3</v>
      </c>
      <c r="C92">
        <v>0</v>
      </c>
      <c r="D92">
        <v>0</v>
      </c>
      <c r="E92">
        <v>2.85714285714E-2</v>
      </c>
      <c r="F92">
        <f t="shared" si="1"/>
        <v>9.5238095237999993E-3</v>
      </c>
      <c r="G92">
        <v>0.33809523809666669</v>
      </c>
      <c r="H92">
        <v>0</v>
      </c>
      <c r="I92">
        <v>8.0952380952333328E-2</v>
      </c>
      <c r="J92">
        <v>0</v>
      </c>
    </row>
    <row r="93" spans="1:10" x14ac:dyDescent="0.25">
      <c r="A93" t="s">
        <v>111</v>
      </c>
      <c r="B93">
        <v>2.8571428571433331E-2</v>
      </c>
      <c r="C93">
        <v>0</v>
      </c>
      <c r="D93">
        <v>0</v>
      </c>
      <c r="E93">
        <v>0</v>
      </c>
      <c r="F93">
        <f t="shared" si="1"/>
        <v>7.1428571428583327E-3</v>
      </c>
      <c r="G93">
        <v>0.12857142857133333</v>
      </c>
      <c r="H93">
        <v>0.152380952381</v>
      </c>
      <c r="I93">
        <v>0.1476190476192</v>
      </c>
      <c r="J93">
        <v>0</v>
      </c>
    </row>
    <row r="94" spans="1:10" x14ac:dyDescent="0.25">
      <c r="A94" t="s">
        <v>112</v>
      </c>
      <c r="B94">
        <v>0.109523809524</v>
      </c>
      <c r="C94">
        <v>9.0476190476133353E-2</v>
      </c>
      <c r="D94">
        <v>3.3333333333299998E-2</v>
      </c>
      <c r="E94">
        <v>2.85714285714E-2</v>
      </c>
      <c r="F94">
        <f t="shared" si="1"/>
        <v>6.547619047620834E-2</v>
      </c>
      <c r="G94">
        <v>0</v>
      </c>
      <c r="H94">
        <v>0.19523809523809998</v>
      </c>
      <c r="I94">
        <v>0</v>
      </c>
      <c r="J94">
        <v>0</v>
      </c>
    </row>
    <row r="95" spans="1:10" x14ac:dyDescent="0.25">
      <c r="A95" t="s">
        <v>113</v>
      </c>
      <c r="B95">
        <v>0</v>
      </c>
      <c r="C95">
        <v>0</v>
      </c>
      <c r="D95">
        <v>4.7619047618999997E-3</v>
      </c>
      <c r="E95">
        <v>0</v>
      </c>
      <c r="F95">
        <f t="shared" si="1"/>
        <v>1.1904761904749999E-3</v>
      </c>
      <c r="G95">
        <v>0</v>
      </c>
      <c r="H95">
        <v>0.23333333333363335</v>
      </c>
      <c r="I95">
        <v>0.11904761904766666</v>
      </c>
      <c r="J95">
        <v>9.0476190476333332E-2</v>
      </c>
    </row>
    <row r="96" spans="1:10" x14ac:dyDescent="0.25">
      <c r="A96" t="s">
        <v>114</v>
      </c>
      <c r="B96">
        <v>4.285714285713333E-2</v>
      </c>
      <c r="C96">
        <v>8.5714285714433333E-2</v>
      </c>
      <c r="D96">
        <v>3.8095238095233332E-2</v>
      </c>
      <c r="E96">
        <v>8.5714285714299995E-2</v>
      </c>
      <c r="F96">
        <f t="shared" si="1"/>
        <v>6.3095238095274994E-2</v>
      </c>
      <c r="G96">
        <v>0</v>
      </c>
      <c r="H96">
        <v>3.8095238095233332E-2</v>
      </c>
      <c r="I96">
        <v>2.3809523809533332E-2</v>
      </c>
      <c r="J96">
        <v>0.12857142857133333</v>
      </c>
    </row>
    <row r="97" spans="1:10" x14ac:dyDescent="0.25">
      <c r="A97" t="s">
        <v>115</v>
      </c>
      <c r="B97">
        <v>2.8571428571433331E-2</v>
      </c>
      <c r="C97">
        <v>0</v>
      </c>
      <c r="D97">
        <v>0.11428571428579999</v>
      </c>
      <c r="E97">
        <v>0.12857142857100001</v>
      </c>
      <c r="F97">
        <f t="shared" si="1"/>
        <v>6.7857142857058336E-2</v>
      </c>
      <c r="G97">
        <v>0</v>
      </c>
      <c r="H97">
        <v>4.2857142857000007E-2</v>
      </c>
      <c r="I97">
        <v>0.10476190476199999</v>
      </c>
      <c r="J97">
        <v>0</v>
      </c>
    </row>
    <row r="98" spans="1:10" x14ac:dyDescent="0.25">
      <c r="A98" t="s">
        <v>116</v>
      </c>
      <c r="B98">
        <v>0</v>
      </c>
      <c r="C98">
        <v>0</v>
      </c>
      <c r="D98">
        <v>0</v>
      </c>
      <c r="E98">
        <v>0</v>
      </c>
      <c r="F98">
        <f t="shared" si="1"/>
        <v>0</v>
      </c>
      <c r="G98">
        <v>0.40476190476333335</v>
      </c>
      <c r="H98">
        <v>0</v>
      </c>
      <c r="I98">
        <v>0</v>
      </c>
      <c r="J98">
        <v>0</v>
      </c>
    </row>
    <row r="99" spans="1:10" x14ac:dyDescent="0.25">
      <c r="A99" t="s">
        <v>117</v>
      </c>
      <c r="B99">
        <v>0</v>
      </c>
      <c r="C99">
        <v>0</v>
      </c>
      <c r="D99">
        <v>0</v>
      </c>
      <c r="E99">
        <v>2.85714285714E-2</v>
      </c>
      <c r="F99">
        <f t="shared" si="1"/>
        <v>7.1428571428499999E-3</v>
      </c>
      <c r="G99">
        <v>0</v>
      </c>
      <c r="H99">
        <v>0.20476190476176667</v>
      </c>
      <c r="I99">
        <v>0.152380952381</v>
      </c>
      <c r="J99">
        <v>0</v>
      </c>
    </row>
    <row r="100" spans="1:10" x14ac:dyDescent="0.25">
      <c r="A100" t="s">
        <v>118</v>
      </c>
      <c r="B100">
        <v>0</v>
      </c>
      <c r="C100">
        <v>3.8095238095233332E-2</v>
      </c>
      <c r="D100">
        <v>0</v>
      </c>
      <c r="E100">
        <v>0</v>
      </c>
      <c r="F100">
        <f t="shared" si="1"/>
        <v>9.5238095238083329E-3</v>
      </c>
      <c r="G100">
        <v>0.32857142857133337</v>
      </c>
      <c r="H100">
        <v>0</v>
      </c>
      <c r="I100">
        <v>0</v>
      </c>
      <c r="J100">
        <v>0</v>
      </c>
    </row>
    <row r="101" spans="1:10" x14ac:dyDescent="0.25">
      <c r="A101" t="s">
        <v>119</v>
      </c>
      <c r="B101">
        <v>0</v>
      </c>
      <c r="C101">
        <v>0</v>
      </c>
      <c r="D101">
        <v>0</v>
      </c>
      <c r="E101">
        <v>1.42857142857E-2</v>
      </c>
      <c r="F101">
        <f t="shared" si="1"/>
        <v>3.571428571425E-3</v>
      </c>
      <c r="G101">
        <v>0.26666666666666666</v>
      </c>
      <c r="H101">
        <v>8.0952380952433331E-2</v>
      </c>
      <c r="I101">
        <v>0</v>
      </c>
      <c r="J101">
        <v>0</v>
      </c>
    </row>
    <row r="102" spans="1:10" x14ac:dyDescent="0.25">
      <c r="A102" t="s">
        <v>120</v>
      </c>
      <c r="B102">
        <v>2.8571428571433331E-2</v>
      </c>
      <c r="C102">
        <v>0</v>
      </c>
      <c r="D102">
        <v>0.13333333333316666</v>
      </c>
      <c r="E102">
        <v>0</v>
      </c>
      <c r="F102">
        <f t="shared" si="1"/>
        <v>4.0476190476149997E-2</v>
      </c>
      <c r="G102">
        <v>0</v>
      </c>
      <c r="H102">
        <v>0</v>
      </c>
      <c r="I102">
        <v>0.13333333333333333</v>
      </c>
      <c r="J102">
        <v>0</v>
      </c>
    </row>
    <row r="103" spans="1:10" x14ac:dyDescent="0.25">
      <c r="A103" t="s">
        <v>121</v>
      </c>
      <c r="B103">
        <v>9.5238095237999993E-3</v>
      </c>
      <c r="C103">
        <v>3.3333333333333333E-2</v>
      </c>
      <c r="D103">
        <v>5.2380952380966662E-2</v>
      </c>
      <c r="E103">
        <v>1.42857142857E-2</v>
      </c>
      <c r="F103">
        <f t="shared" si="1"/>
        <v>2.7380952380949997E-2</v>
      </c>
      <c r="G103">
        <v>0</v>
      </c>
      <c r="H103">
        <v>5.2380952381033331E-2</v>
      </c>
      <c r="I103">
        <v>0.12380952380946665</v>
      </c>
      <c r="J103">
        <v>0</v>
      </c>
    </row>
    <row r="104" spans="1:10" x14ac:dyDescent="0.25">
      <c r="A104" t="s">
        <v>122</v>
      </c>
      <c r="B104">
        <v>0</v>
      </c>
      <c r="C104">
        <v>0</v>
      </c>
      <c r="D104">
        <v>3.3333333333299998E-2</v>
      </c>
      <c r="E104">
        <v>0</v>
      </c>
      <c r="F104">
        <f t="shared" si="1"/>
        <v>8.3333333333249996E-3</v>
      </c>
      <c r="G104">
        <v>0</v>
      </c>
      <c r="H104">
        <v>0.11904761904766666</v>
      </c>
      <c r="I104">
        <v>0.12857142857166667</v>
      </c>
      <c r="J104">
        <v>0</v>
      </c>
    </row>
    <row r="105" spans="1:10" x14ac:dyDescent="0.25">
      <c r="A105" t="s">
        <v>123</v>
      </c>
      <c r="B105">
        <v>9.5238095237999993E-3</v>
      </c>
      <c r="C105">
        <v>1.4285714285700002E-2</v>
      </c>
      <c r="D105">
        <v>0.18095238095266666</v>
      </c>
      <c r="E105">
        <v>1.42857142857E-2</v>
      </c>
      <c r="F105">
        <f t="shared" si="1"/>
        <v>5.4761904761966664E-2</v>
      </c>
      <c r="G105">
        <v>0</v>
      </c>
      <c r="H105">
        <v>1.9047619047633333E-2</v>
      </c>
      <c r="I105">
        <v>4.2857142857000007E-2</v>
      </c>
      <c r="J105">
        <v>0</v>
      </c>
    </row>
    <row r="106" spans="1:10" x14ac:dyDescent="0.25">
      <c r="A106" t="s">
        <v>124</v>
      </c>
      <c r="B106">
        <v>0</v>
      </c>
      <c r="C106">
        <v>4.2857142857000007E-2</v>
      </c>
      <c r="D106">
        <v>9.5238095238166676E-2</v>
      </c>
      <c r="E106">
        <v>5.7142857142899996E-2</v>
      </c>
      <c r="F106">
        <f t="shared" si="1"/>
        <v>4.8809523809516669E-2</v>
      </c>
      <c r="G106">
        <v>0</v>
      </c>
      <c r="H106">
        <v>4.2857142857000007E-2</v>
      </c>
      <c r="I106">
        <v>2.3809523809533332E-2</v>
      </c>
      <c r="J106">
        <v>0</v>
      </c>
    </row>
    <row r="107" spans="1:10" x14ac:dyDescent="0.25">
      <c r="A107" t="s">
        <v>125</v>
      </c>
      <c r="B107">
        <v>0</v>
      </c>
      <c r="C107">
        <v>0</v>
      </c>
      <c r="D107">
        <v>3.8095238095233332E-2</v>
      </c>
      <c r="E107">
        <v>0</v>
      </c>
      <c r="F107">
        <f t="shared" si="1"/>
        <v>9.5238095238083329E-3</v>
      </c>
      <c r="G107">
        <v>0</v>
      </c>
      <c r="H107">
        <v>4.7619047619033329E-2</v>
      </c>
      <c r="I107">
        <v>0</v>
      </c>
      <c r="J107">
        <v>0.17142857142866666</v>
      </c>
    </row>
    <row r="108" spans="1:10" x14ac:dyDescent="0.25">
      <c r="A108" t="s">
        <v>126</v>
      </c>
      <c r="B108">
        <v>9.5238095237999993E-3</v>
      </c>
      <c r="C108">
        <v>0</v>
      </c>
      <c r="D108">
        <v>1.9047619047599999E-2</v>
      </c>
      <c r="E108">
        <v>2.85714285714E-2</v>
      </c>
      <c r="F108">
        <f t="shared" si="1"/>
        <v>1.42857142857E-2</v>
      </c>
      <c r="G108">
        <v>5.7142857142999999E-2</v>
      </c>
      <c r="H108">
        <v>7.6190476190366674E-2</v>
      </c>
      <c r="I108">
        <v>2.3809523809533332E-2</v>
      </c>
      <c r="J108">
        <v>0</v>
      </c>
    </row>
    <row r="109" spans="1:10" x14ac:dyDescent="0.25">
      <c r="A109" t="s">
        <v>127</v>
      </c>
      <c r="B109">
        <v>0</v>
      </c>
      <c r="C109">
        <v>0</v>
      </c>
      <c r="D109">
        <v>0</v>
      </c>
      <c r="E109">
        <v>0</v>
      </c>
      <c r="F109">
        <f t="shared" si="1"/>
        <v>0</v>
      </c>
      <c r="G109">
        <v>0</v>
      </c>
      <c r="H109">
        <v>0.21428571428566665</v>
      </c>
      <c r="I109">
        <v>0</v>
      </c>
      <c r="J109">
        <v>0</v>
      </c>
    </row>
    <row r="110" spans="1:10" x14ac:dyDescent="0.25">
      <c r="A110" t="s">
        <v>128</v>
      </c>
      <c r="B110">
        <v>0</v>
      </c>
      <c r="C110">
        <v>0</v>
      </c>
      <c r="D110">
        <v>4.7619047618999997E-3</v>
      </c>
      <c r="E110">
        <v>0</v>
      </c>
      <c r="F110">
        <f t="shared" si="1"/>
        <v>1.1904761904749999E-3</v>
      </c>
      <c r="G110">
        <v>0</v>
      </c>
      <c r="H110">
        <v>0</v>
      </c>
      <c r="I110">
        <v>6.1904761904666671E-2</v>
      </c>
      <c r="J110">
        <v>0.14285714285700002</v>
      </c>
    </row>
    <row r="111" spans="1:10" x14ac:dyDescent="0.25">
      <c r="A111" t="s">
        <v>129</v>
      </c>
      <c r="B111">
        <v>2.3809523809500004E-2</v>
      </c>
      <c r="C111">
        <v>9.523809523799999E-2</v>
      </c>
      <c r="D111">
        <v>1.4285714285700002E-2</v>
      </c>
      <c r="E111">
        <v>2.85714285714E-2</v>
      </c>
      <c r="F111">
        <f t="shared" si="1"/>
        <v>4.0476190476149997E-2</v>
      </c>
      <c r="G111">
        <v>0</v>
      </c>
      <c r="H111">
        <v>2.3809523809533332E-2</v>
      </c>
      <c r="I111">
        <v>0</v>
      </c>
      <c r="J111">
        <v>0</v>
      </c>
    </row>
    <row r="112" spans="1:10" x14ac:dyDescent="0.25">
      <c r="A112" t="s">
        <v>130</v>
      </c>
      <c r="B112">
        <v>0</v>
      </c>
      <c r="C112">
        <v>0</v>
      </c>
      <c r="D112">
        <v>1.4285714285700002E-2</v>
      </c>
      <c r="E112">
        <v>0</v>
      </c>
      <c r="F112">
        <f t="shared" si="1"/>
        <v>3.5714285714250004E-3</v>
      </c>
      <c r="G112">
        <v>0</v>
      </c>
      <c r="H112">
        <v>3.8095238095233332E-2</v>
      </c>
      <c r="I112">
        <v>0</v>
      </c>
      <c r="J112">
        <v>0.12380952380966666</v>
      </c>
    </row>
    <row r="113" spans="1:10" x14ac:dyDescent="0.25">
      <c r="A113" t="s">
        <v>131</v>
      </c>
      <c r="B113">
        <v>1.9047619047633333E-2</v>
      </c>
      <c r="C113">
        <v>0</v>
      </c>
      <c r="D113">
        <v>0.12857142857133333</v>
      </c>
      <c r="E113">
        <v>2.85714285714E-2</v>
      </c>
      <c r="F113">
        <f t="shared" si="1"/>
        <v>4.4047619047591663E-2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132</v>
      </c>
      <c r="B114">
        <v>1.4285714285700002E-2</v>
      </c>
      <c r="C114">
        <v>0</v>
      </c>
      <c r="D114">
        <v>4.2857142857166665E-2</v>
      </c>
      <c r="E114">
        <v>0</v>
      </c>
      <c r="F114">
        <f t="shared" si="1"/>
        <v>1.4285714285716667E-2</v>
      </c>
      <c r="G114">
        <v>0</v>
      </c>
      <c r="H114">
        <v>6.1904761904866663E-2</v>
      </c>
      <c r="I114">
        <v>5.2380952380999997E-2</v>
      </c>
      <c r="J114">
        <v>0</v>
      </c>
    </row>
    <row r="115" spans="1:10" x14ac:dyDescent="0.25">
      <c r="A115" t="s">
        <v>133</v>
      </c>
      <c r="B115">
        <v>0</v>
      </c>
      <c r="C115">
        <v>0</v>
      </c>
      <c r="D115">
        <v>4.7619047618999997E-3</v>
      </c>
      <c r="E115">
        <v>0</v>
      </c>
      <c r="F115">
        <f t="shared" si="1"/>
        <v>1.1904761904749999E-3</v>
      </c>
      <c r="G115">
        <v>4.7619047618999997E-3</v>
      </c>
      <c r="H115">
        <v>0.11904761904766666</v>
      </c>
      <c r="I115">
        <v>3.3333333333333333E-2</v>
      </c>
      <c r="J115">
        <v>0</v>
      </c>
    </row>
    <row r="116" spans="1:10" x14ac:dyDescent="0.25">
      <c r="A116" t="s">
        <v>134</v>
      </c>
      <c r="B116">
        <v>0</v>
      </c>
      <c r="C116">
        <v>0</v>
      </c>
      <c r="D116">
        <v>0</v>
      </c>
      <c r="E116">
        <v>0</v>
      </c>
      <c r="F116">
        <f t="shared" si="1"/>
        <v>0</v>
      </c>
      <c r="G116">
        <v>0</v>
      </c>
      <c r="H116">
        <v>0</v>
      </c>
      <c r="I116">
        <v>0</v>
      </c>
      <c r="J116">
        <v>0.16190476190466666</v>
      </c>
    </row>
    <row r="117" spans="1:10" x14ac:dyDescent="0.25">
      <c r="A117" t="s">
        <v>135</v>
      </c>
      <c r="B117">
        <v>4.7619047618999997E-3</v>
      </c>
      <c r="C117">
        <v>4.7619047618999997E-3</v>
      </c>
      <c r="D117">
        <v>4.285714285713333E-2</v>
      </c>
      <c r="E117">
        <v>5.7142857142899996E-2</v>
      </c>
      <c r="F117">
        <f t="shared" si="1"/>
        <v>2.7380952380958331E-2</v>
      </c>
      <c r="G117">
        <v>0</v>
      </c>
      <c r="H117">
        <v>0</v>
      </c>
      <c r="I117">
        <v>3.8095238095333335E-2</v>
      </c>
      <c r="J117">
        <v>0</v>
      </c>
    </row>
    <row r="118" spans="1:10" x14ac:dyDescent="0.25">
      <c r="A118" t="s">
        <v>136</v>
      </c>
      <c r="B118">
        <v>0</v>
      </c>
      <c r="C118">
        <v>0</v>
      </c>
      <c r="D118">
        <v>5.7142857142833327E-2</v>
      </c>
      <c r="E118">
        <v>2.85714285714E-2</v>
      </c>
      <c r="F118">
        <f t="shared" si="1"/>
        <v>2.1428571428558332E-2</v>
      </c>
      <c r="G118">
        <v>0</v>
      </c>
      <c r="H118">
        <v>4.7619047618999997E-3</v>
      </c>
      <c r="I118">
        <v>5.7142857142866661E-2</v>
      </c>
      <c r="J118">
        <v>0</v>
      </c>
    </row>
    <row r="119" spans="1:10" x14ac:dyDescent="0.25">
      <c r="A119" t="s">
        <v>137</v>
      </c>
      <c r="B119">
        <v>0</v>
      </c>
      <c r="C119">
        <v>0</v>
      </c>
      <c r="D119">
        <v>0</v>
      </c>
      <c r="E119">
        <v>0</v>
      </c>
      <c r="F119">
        <f t="shared" si="1"/>
        <v>0</v>
      </c>
      <c r="G119">
        <v>0.13809523809533333</v>
      </c>
      <c r="H119">
        <v>0</v>
      </c>
      <c r="I119">
        <v>0</v>
      </c>
      <c r="J119">
        <v>0</v>
      </c>
    </row>
    <row r="120" spans="1:10" x14ac:dyDescent="0.25">
      <c r="A120" t="s">
        <v>138</v>
      </c>
      <c r="B120">
        <v>0</v>
      </c>
      <c r="C120">
        <v>0</v>
      </c>
      <c r="D120">
        <v>0</v>
      </c>
      <c r="E120">
        <v>0</v>
      </c>
      <c r="F120">
        <f t="shared" si="1"/>
        <v>0</v>
      </c>
      <c r="G120">
        <v>0</v>
      </c>
      <c r="H120">
        <v>0</v>
      </c>
      <c r="I120">
        <v>0.13809523809533333</v>
      </c>
      <c r="J120">
        <v>0</v>
      </c>
    </row>
    <row r="121" spans="1:10" x14ac:dyDescent="0.25">
      <c r="A121" t="s">
        <v>139</v>
      </c>
      <c r="B121">
        <v>0</v>
      </c>
      <c r="C121">
        <v>0</v>
      </c>
      <c r="D121">
        <v>0</v>
      </c>
      <c r="E121">
        <v>0</v>
      </c>
      <c r="F121">
        <f t="shared" si="1"/>
        <v>0</v>
      </c>
      <c r="G121">
        <v>0</v>
      </c>
      <c r="H121">
        <v>3.8095238095233332E-2</v>
      </c>
      <c r="I121">
        <v>1.4285714285700002E-2</v>
      </c>
      <c r="J121">
        <v>8.571428571433333E-2</v>
      </c>
    </row>
    <row r="122" spans="1:10" x14ac:dyDescent="0.25">
      <c r="A122" t="s">
        <v>140</v>
      </c>
      <c r="B122">
        <v>4.7619047618999997E-3</v>
      </c>
      <c r="C122">
        <v>0</v>
      </c>
      <c r="D122">
        <v>1.4285714285700002E-2</v>
      </c>
      <c r="E122">
        <v>0</v>
      </c>
      <c r="F122">
        <f t="shared" si="1"/>
        <v>4.7619047619000005E-3</v>
      </c>
      <c r="G122">
        <v>0</v>
      </c>
      <c r="H122">
        <v>0</v>
      </c>
      <c r="I122">
        <v>0.10476190476199999</v>
      </c>
      <c r="J122">
        <v>0</v>
      </c>
    </row>
    <row r="123" spans="1:10" x14ac:dyDescent="0.25">
      <c r="A123" t="s">
        <v>141</v>
      </c>
      <c r="B123">
        <v>0</v>
      </c>
      <c r="C123">
        <v>0</v>
      </c>
      <c r="D123">
        <v>0</v>
      </c>
      <c r="E123">
        <v>0</v>
      </c>
      <c r="F123">
        <f t="shared" si="1"/>
        <v>0</v>
      </c>
      <c r="G123">
        <v>0</v>
      </c>
      <c r="H123">
        <v>1.9047619047633333E-2</v>
      </c>
      <c r="I123">
        <v>0.10476190476186666</v>
      </c>
      <c r="J123">
        <v>0</v>
      </c>
    </row>
    <row r="124" spans="1:10" x14ac:dyDescent="0.25">
      <c r="A124" t="s">
        <v>142</v>
      </c>
      <c r="B124">
        <v>0</v>
      </c>
      <c r="C124">
        <v>0</v>
      </c>
      <c r="D124">
        <v>1.4285714285700002E-2</v>
      </c>
      <c r="E124">
        <v>0</v>
      </c>
      <c r="F124">
        <f t="shared" si="1"/>
        <v>3.5714285714250004E-3</v>
      </c>
      <c r="G124">
        <v>0</v>
      </c>
      <c r="H124">
        <v>0</v>
      </c>
      <c r="I124">
        <v>0.10952380952366665</v>
      </c>
      <c r="J124">
        <v>0</v>
      </c>
    </row>
    <row r="125" spans="1:10" x14ac:dyDescent="0.25">
      <c r="A125" t="s">
        <v>143</v>
      </c>
      <c r="B125">
        <v>0</v>
      </c>
      <c r="C125">
        <v>0</v>
      </c>
      <c r="D125">
        <v>0</v>
      </c>
      <c r="E125">
        <v>0</v>
      </c>
      <c r="F125">
        <f t="shared" si="1"/>
        <v>0</v>
      </c>
      <c r="G125">
        <v>0</v>
      </c>
      <c r="H125">
        <v>0.11904761904766666</v>
      </c>
      <c r="I125">
        <v>0</v>
      </c>
      <c r="J125">
        <v>0</v>
      </c>
    </row>
    <row r="126" spans="1:10" x14ac:dyDescent="0.25">
      <c r="A126" t="s">
        <v>144</v>
      </c>
      <c r="B126">
        <v>9.5238095237999993E-3</v>
      </c>
      <c r="C126">
        <v>0</v>
      </c>
      <c r="D126">
        <v>9.5238095237999993E-3</v>
      </c>
      <c r="E126">
        <v>5.7142857142899996E-2</v>
      </c>
      <c r="F126">
        <f t="shared" si="1"/>
        <v>1.9047619047624999E-2</v>
      </c>
      <c r="G126">
        <v>0</v>
      </c>
      <c r="H126">
        <v>0</v>
      </c>
      <c r="I126">
        <v>0</v>
      </c>
      <c r="J126">
        <v>4.2857142857000007E-2</v>
      </c>
    </row>
    <row r="127" spans="1:10" x14ac:dyDescent="0.25">
      <c r="A127" t="s">
        <v>145</v>
      </c>
      <c r="B127">
        <v>0</v>
      </c>
      <c r="C127">
        <v>0</v>
      </c>
      <c r="D127">
        <v>0</v>
      </c>
      <c r="E127">
        <v>0</v>
      </c>
      <c r="F127">
        <f t="shared" si="1"/>
        <v>0</v>
      </c>
      <c r="G127">
        <v>0</v>
      </c>
      <c r="H127">
        <v>0</v>
      </c>
      <c r="I127">
        <v>0.11428571428566665</v>
      </c>
      <c r="J127">
        <v>0</v>
      </c>
    </row>
    <row r="128" spans="1:10" x14ac:dyDescent="0.25">
      <c r="A128" t="s">
        <v>146</v>
      </c>
      <c r="B128">
        <v>0</v>
      </c>
      <c r="C128">
        <v>0</v>
      </c>
      <c r="D128">
        <v>0</v>
      </c>
      <c r="E128">
        <v>0</v>
      </c>
      <c r="F128">
        <f t="shared" si="1"/>
        <v>0</v>
      </c>
      <c r="G128">
        <v>4.7619047618999997E-3</v>
      </c>
      <c r="H128">
        <v>4.7619047618999997E-3</v>
      </c>
      <c r="I128">
        <v>9.0476190476333332E-2</v>
      </c>
      <c r="J128">
        <v>0</v>
      </c>
    </row>
    <row r="129" spans="1:10" x14ac:dyDescent="0.25">
      <c r="A129" t="s">
        <v>147</v>
      </c>
      <c r="B129">
        <v>0</v>
      </c>
      <c r="C129">
        <v>0</v>
      </c>
      <c r="D129">
        <v>0</v>
      </c>
      <c r="E129">
        <v>0</v>
      </c>
      <c r="F129">
        <f t="shared" si="1"/>
        <v>0</v>
      </c>
      <c r="G129">
        <v>0</v>
      </c>
      <c r="H129">
        <v>9.9999999999999992E-2</v>
      </c>
      <c r="I129">
        <v>0</v>
      </c>
      <c r="J129">
        <v>0</v>
      </c>
    </row>
    <row r="130" spans="1:10" x14ac:dyDescent="0.25">
      <c r="A130" t="s">
        <v>148</v>
      </c>
      <c r="B130">
        <v>4.7619047618999997E-3</v>
      </c>
      <c r="C130">
        <v>9.5238095237999993E-3</v>
      </c>
      <c r="D130">
        <v>0</v>
      </c>
      <c r="E130">
        <v>0</v>
      </c>
      <c r="F130">
        <f t="shared" si="1"/>
        <v>3.571428571425E-3</v>
      </c>
      <c r="G130">
        <v>0</v>
      </c>
      <c r="H130">
        <v>8.0952380952333328E-2</v>
      </c>
      <c r="I130">
        <v>0</v>
      </c>
      <c r="J130">
        <v>0</v>
      </c>
    </row>
    <row r="131" spans="1:10" x14ac:dyDescent="0.25">
      <c r="A131" t="s">
        <v>149</v>
      </c>
      <c r="B131">
        <v>4.7619047618999997E-3</v>
      </c>
      <c r="C131">
        <v>4.7619047618999997E-3</v>
      </c>
      <c r="D131">
        <v>9.5238095237999993E-3</v>
      </c>
      <c r="E131">
        <v>0</v>
      </c>
      <c r="F131">
        <f t="shared" ref="F131:F182" si="2">AVERAGE(B131:E131)</f>
        <v>4.7619047618999997E-3</v>
      </c>
      <c r="G131">
        <v>0</v>
      </c>
      <c r="H131">
        <v>7.6190476190333326E-2</v>
      </c>
      <c r="I131">
        <v>0</v>
      </c>
      <c r="J131">
        <v>0</v>
      </c>
    </row>
    <row r="132" spans="1:10" x14ac:dyDescent="0.25">
      <c r="A132" t="s">
        <v>150</v>
      </c>
      <c r="B132">
        <v>0</v>
      </c>
      <c r="C132">
        <v>0</v>
      </c>
      <c r="D132">
        <v>0</v>
      </c>
      <c r="E132">
        <v>0</v>
      </c>
      <c r="F132">
        <f t="shared" si="2"/>
        <v>0</v>
      </c>
      <c r="G132">
        <v>0</v>
      </c>
      <c r="H132">
        <v>0</v>
      </c>
      <c r="I132">
        <v>9.0476190476333332E-2</v>
      </c>
      <c r="J132">
        <v>0</v>
      </c>
    </row>
    <row r="133" spans="1:10" x14ac:dyDescent="0.25">
      <c r="A133" t="s">
        <v>151</v>
      </c>
      <c r="B133">
        <v>0</v>
      </c>
      <c r="C133">
        <v>0</v>
      </c>
      <c r="D133">
        <v>0</v>
      </c>
      <c r="E133">
        <v>0</v>
      </c>
      <c r="F133">
        <f t="shared" si="2"/>
        <v>0</v>
      </c>
      <c r="G133">
        <v>0</v>
      </c>
      <c r="H133">
        <v>0</v>
      </c>
      <c r="I133">
        <v>8.571428571433333E-2</v>
      </c>
      <c r="J133">
        <v>0</v>
      </c>
    </row>
    <row r="134" spans="1:10" x14ac:dyDescent="0.25">
      <c r="A134" t="s">
        <v>152</v>
      </c>
      <c r="B134">
        <v>9.5238095237999993E-3</v>
      </c>
      <c r="C134">
        <v>9.5238095237999993E-3</v>
      </c>
      <c r="D134">
        <v>1.4285714285700002E-2</v>
      </c>
      <c r="E134">
        <v>4.2857142857100003E-2</v>
      </c>
      <c r="F134">
        <f t="shared" si="2"/>
        <v>1.9047619047600002E-2</v>
      </c>
      <c r="G134">
        <v>0</v>
      </c>
      <c r="H134">
        <v>0</v>
      </c>
      <c r="I134">
        <v>9.5238095237999993E-3</v>
      </c>
      <c r="J134">
        <v>0</v>
      </c>
    </row>
    <row r="135" spans="1:10" x14ac:dyDescent="0.25">
      <c r="A135" t="s">
        <v>153</v>
      </c>
      <c r="B135">
        <v>4.7619047618900005E-2</v>
      </c>
      <c r="C135">
        <v>0</v>
      </c>
      <c r="D135">
        <v>0</v>
      </c>
      <c r="E135">
        <v>1.42857142857E-2</v>
      </c>
      <c r="F135">
        <f t="shared" si="2"/>
        <v>1.5476190476150002E-2</v>
      </c>
      <c r="G135">
        <v>0</v>
      </c>
      <c r="H135">
        <v>0</v>
      </c>
      <c r="I135">
        <v>1.9047619047633333E-2</v>
      </c>
      <c r="J135">
        <v>0</v>
      </c>
    </row>
    <row r="136" spans="1:10" x14ac:dyDescent="0.25">
      <c r="A136" t="s">
        <v>154</v>
      </c>
      <c r="B136">
        <v>0</v>
      </c>
      <c r="C136">
        <v>0</v>
      </c>
      <c r="D136">
        <v>0</v>
      </c>
      <c r="E136">
        <v>4.2857142857100003E-2</v>
      </c>
      <c r="F136">
        <f t="shared" si="2"/>
        <v>1.0714285714275001E-2</v>
      </c>
      <c r="G136">
        <v>0</v>
      </c>
      <c r="H136">
        <v>3.3333333333333333E-2</v>
      </c>
      <c r="I136">
        <v>0</v>
      </c>
      <c r="J136">
        <v>0</v>
      </c>
    </row>
    <row r="137" spans="1:10" x14ac:dyDescent="0.25">
      <c r="A137" t="s">
        <v>155</v>
      </c>
      <c r="B137">
        <v>0</v>
      </c>
      <c r="C137">
        <v>0</v>
      </c>
      <c r="D137">
        <v>7.1428571428466661E-2</v>
      </c>
      <c r="E137">
        <v>0</v>
      </c>
      <c r="F137">
        <f t="shared" si="2"/>
        <v>1.7857142857116665E-2</v>
      </c>
      <c r="G137">
        <v>0</v>
      </c>
      <c r="H137">
        <v>4.7619047618999997E-3</v>
      </c>
      <c r="I137">
        <v>0</v>
      </c>
      <c r="J137">
        <v>0</v>
      </c>
    </row>
    <row r="138" spans="1:10" x14ac:dyDescent="0.25">
      <c r="A138" t="s">
        <v>156</v>
      </c>
      <c r="B138">
        <v>4.7619047618999997E-3</v>
      </c>
      <c r="C138">
        <v>0</v>
      </c>
      <c r="D138">
        <v>4.7619047618999997E-3</v>
      </c>
      <c r="E138">
        <v>0</v>
      </c>
      <c r="F138">
        <f t="shared" si="2"/>
        <v>2.3809523809499998E-3</v>
      </c>
      <c r="G138">
        <v>0</v>
      </c>
      <c r="H138">
        <v>1.9047619047633333E-2</v>
      </c>
      <c r="I138">
        <v>4.2857142857166665E-2</v>
      </c>
      <c r="J138">
        <v>0</v>
      </c>
    </row>
    <row r="139" spans="1:10" x14ac:dyDescent="0.25">
      <c r="A139" t="s">
        <v>157</v>
      </c>
      <c r="B139">
        <v>0</v>
      </c>
      <c r="C139">
        <v>0</v>
      </c>
      <c r="D139">
        <v>4.7619047618999997E-3</v>
      </c>
      <c r="E139">
        <v>0</v>
      </c>
      <c r="F139">
        <f t="shared" si="2"/>
        <v>1.1904761904749999E-3</v>
      </c>
      <c r="G139">
        <v>0</v>
      </c>
      <c r="H139">
        <v>1.4285714285700002E-2</v>
      </c>
      <c r="I139">
        <v>5.2380952380966662E-2</v>
      </c>
      <c r="J139">
        <v>0</v>
      </c>
    </row>
    <row r="140" spans="1:10" x14ac:dyDescent="0.25">
      <c r="A140" t="s">
        <v>158</v>
      </c>
      <c r="B140">
        <v>4.7619047618999997E-3</v>
      </c>
      <c r="C140">
        <v>0</v>
      </c>
      <c r="D140">
        <v>0</v>
      </c>
      <c r="E140">
        <v>0</v>
      </c>
      <c r="F140">
        <f t="shared" si="2"/>
        <v>1.1904761904749999E-3</v>
      </c>
      <c r="G140">
        <v>0</v>
      </c>
      <c r="H140">
        <v>5.7142857142999999E-2</v>
      </c>
      <c r="I140">
        <v>0</v>
      </c>
      <c r="J140">
        <v>0</v>
      </c>
    </row>
    <row r="141" spans="1:10" x14ac:dyDescent="0.25">
      <c r="A141" t="s">
        <v>159</v>
      </c>
      <c r="B141">
        <v>1.9047619047633333E-2</v>
      </c>
      <c r="C141">
        <v>0</v>
      </c>
      <c r="D141">
        <v>0</v>
      </c>
      <c r="E141">
        <v>0</v>
      </c>
      <c r="F141">
        <f t="shared" si="2"/>
        <v>4.7619047619083333E-3</v>
      </c>
      <c r="G141">
        <v>0</v>
      </c>
      <c r="H141">
        <v>1.9047619047633333E-2</v>
      </c>
      <c r="I141">
        <v>2.3809523809533332E-2</v>
      </c>
      <c r="J141">
        <v>0</v>
      </c>
    </row>
    <row r="142" spans="1:10" x14ac:dyDescent="0.25">
      <c r="A142" t="s">
        <v>160</v>
      </c>
      <c r="B142">
        <v>0</v>
      </c>
      <c r="C142">
        <v>0</v>
      </c>
      <c r="D142">
        <v>4.7619047618999997E-3</v>
      </c>
      <c r="E142">
        <v>5.7142857142899996E-2</v>
      </c>
      <c r="F142">
        <f t="shared" si="2"/>
        <v>1.5476190476199999E-2</v>
      </c>
      <c r="G142">
        <v>0</v>
      </c>
      <c r="H142">
        <v>0</v>
      </c>
      <c r="I142">
        <v>0</v>
      </c>
      <c r="J142">
        <v>0</v>
      </c>
    </row>
    <row r="143" spans="1:10" x14ac:dyDescent="0.25">
      <c r="A143" t="s">
        <v>161</v>
      </c>
      <c r="B143">
        <v>0</v>
      </c>
      <c r="C143">
        <v>0</v>
      </c>
      <c r="D143">
        <v>1.9047619047599999E-2</v>
      </c>
      <c r="E143">
        <v>4.2857142857100003E-2</v>
      </c>
      <c r="F143">
        <f t="shared" si="2"/>
        <v>1.5476190476175E-2</v>
      </c>
      <c r="G143">
        <v>0</v>
      </c>
      <c r="H143">
        <v>0</v>
      </c>
      <c r="I143">
        <v>0</v>
      </c>
      <c r="J143">
        <v>0</v>
      </c>
    </row>
    <row r="144" spans="1:10" x14ac:dyDescent="0.25">
      <c r="A144" t="s">
        <v>162</v>
      </c>
      <c r="B144">
        <v>0</v>
      </c>
      <c r="C144">
        <v>0</v>
      </c>
      <c r="D144">
        <v>0</v>
      </c>
      <c r="E144">
        <v>0</v>
      </c>
      <c r="F144">
        <f t="shared" si="2"/>
        <v>0</v>
      </c>
      <c r="G144">
        <v>0</v>
      </c>
      <c r="H144">
        <v>6.1904761904666671E-2</v>
      </c>
      <c r="I144">
        <v>0</v>
      </c>
      <c r="J144">
        <v>0</v>
      </c>
    </row>
    <row r="145" spans="1:10" x14ac:dyDescent="0.25">
      <c r="A145" t="s">
        <v>163</v>
      </c>
      <c r="B145">
        <v>0</v>
      </c>
      <c r="C145">
        <v>0</v>
      </c>
      <c r="D145">
        <v>0</v>
      </c>
      <c r="E145">
        <v>0</v>
      </c>
      <c r="F145">
        <f t="shared" si="2"/>
        <v>0</v>
      </c>
      <c r="G145">
        <v>0</v>
      </c>
      <c r="H145">
        <v>4.7619047619066664E-2</v>
      </c>
      <c r="I145">
        <v>0</v>
      </c>
      <c r="J145">
        <v>0</v>
      </c>
    </row>
    <row r="146" spans="1:10" x14ac:dyDescent="0.25">
      <c r="A146" t="s">
        <v>164</v>
      </c>
      <c r="B146">
        <v>0</v>
      </c>
      <c r="C146">
        <v>0</v>
      </c>
      <c r="D146">
        <v>0</v>
      </c>
      <c r="E146">
        <v>0</v>
      </c>
      <c r="F146">
        <f t="shared" si="2"/>
        <v>0</v>
      </c>
      <c r="G146">
        <v>0</v>
      </c>
      <c r="H146">
        <v>4.7619047619033329E-2</v>
      </c>
      <c r="I146">
        <v>0</v>
      </c>
      <c r="J146">
        <v>0</v>
      </c>
    </row>
    <row r="147" spans="1:10" x14ac:dyDescent="0.25">
      <c r="A147" t="s">
        <v>165</v>
      </c>
      <c r="B147">
        <v>0</v>
      </c>
      <c r="C147">
        <v>0</v>
      </c>
      <c r="D147">
        <v>0</v>
      </c>
      <c r="E147">
        <v>0</v>
      </c>
      <c r="F147">
        <f t="shared" si="2"/>
        <v>0</v>
      </c>
      <c r="G147">
        <v>0</v>
      </c>
      <c r="H147">
        <v>0</v>
      </c>
      <c r="I147">
        <v>0</v>
      </c>
      <c r="J147">
        <v>4.7619047618999995E-2</v>
      </c>
    </row>
    <row r="148" spans="1:10" x14ac:dyDescent="0.25">
      <c r="A148" t="s">
        <v>166</v>
      </c>
      <c r="B148">
        <v>0</v>
      </c>
      <c r="C148">
        <v>4.2857142857000007E-2</v>
      </c>
      <c r="D148">
        <v>4.7619047618999997E-3</v>
      </c>
      <c r="E148">
        <v>0</v>
      </c>
      <c r="F148">
        <f t="shared" si="2"/>
        <v>1.1904761904725001E-2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t="s">
        <v>167</v>
      </c>
      <c r="B149">
        <v>9.5238095237999993E-3</v>
      </c>
      <c r="C149">
        <v>0</v>
      </c>
      <c r="D149">
        <v>0</v>
      </c>
      <c r="E149">
        <v>0</v>
      </c>
      <c r="F149">
        <f t="shared" si="2"/>
        <v>2.3809523809499998E-3</v>
      </c>
      <c r="G149">
        <v>0</v>
      </c>
      <c r="H149">
        <v>2.8571428571433331E-2</v>
      </c>
      <c r="I149">
        <v>4.7619047618999997E-3</v>
      </c>
      <c r="J149">
        <v>0</v>
      </c>
    </row>
    <row r="150" spans="1:10" x14ac:dyDescent="0.25">
      <c r="A150" t="s">
        <v>168</v>
      </c>
      <c r="B150">
        <v>0</v>
      </c>
      <c r="C150">
        <v>0</v>
      </c>
      <c r="D150">
        <v>4.7619047618999997E-3</v>
      </c>
      <c r="E150">
        <v>0</v>
      </c>
      <c r="F150">
        <f t="shared" si="2"/>
        <v>1.1904761904749999E-3</v>
      </c>
      <c r="G150">
        <v>0</v>
      </c>
      <c r="H150">
        <v>0</v>
      </c>
      <c r="I150">
        <v>3.8095238095233332E-2</v>
      </c>
      <c r="J150">
        <v>0</v>
      </c>
    </row>
    <row r="151" spans="1:10" x14ac:dyDescent="0.25">
      <c r="A151" t="s">
        <v>169</v>
      </c>
      <c r="B151">
        <v>0</v>
      </c>
      <c r="C151">
        <v>0</v>
      </c>
      <c r="D151">
        <v>1.4285714285700002E-2</v>
      </c>
      <c r="E151">
        <v>2.85714285714E-2</v>
      </c>
      <c r="F151">
        <f t="shared" si="2"/>
        <v>1.0714285714275001E-2</v>
      </c>
      <c r="G151">
        <v>0</v>
      </c>
      <c r="H151">
        <v>0</v>
      </c>
      <c r="I151">
        <v>0</v>
      </c>
      <c r="J151">
        <v>0</v>
      </c>
    </row>
    <row r="152" spans="1:10" x14ac:dyDescent="0.25">
      <c r="A152" t="s">
        <v>170</v>
      </c>
      <c r="B152">
        <v>0</v>
      </c>
      <c r="C152">
        <v>0</v>
      </c>
      <c r="D152">
        <v>0</v>
      </c>
      <c r="E152">
        <v>0</v>
      </c>
      <c r="F152">
        <f t="shared" si="2"/>
        <v>0</v>
      </c>
      <c r="G152">
        <v>0</v>
      </c>
      <c r="H152">
        <v>0</v>
      </c>
      <c r="I152">
        <v>4.2857142857000007E-2</v>
      </c>
      <c r="J152">
        <v>0</v>
      </c>
    </row>
    <row r="153" spans="1:10" x14ac:dyDescent="0.25">
      <c r="A153" t="s">
        <v>171</v>
      </c>
      <c r="B153">
        <v>0</v>
      </c>
      <c r="C153">
        <v>0</v>
      </c>
      <c r="D153">
        <v>0</v>
      </c>
      <c r="E153">
        <v>0</v>
      </c>
      <c r="F153">
        <f t="shared" si="2"/>
        <v>0</v>
      </c>
      <c r="G153">
        <v>0</v>
      </c>
      <c r="H153">
        <v>1.4285714285700002E-2</v>
      </c>
      <c r="I153">
        <v>1.9047619047633333E-2</v>
      </c>
      <c r="J153">
        <v>0</v>
      </c>
    </row>
    <row r="154" spans="1:10" x14ac:dyDescent="0.25">
      <c r="A154" t="s">
        <v>172</v>
      </c>
      <c r="B154">
        <v>0</v>
      </c>
      <c r="C154">
        <v>0</v>
      </c>
      <c r="D154">
        <v>0</v>
      </c>
      <c r="E154">
        <v>0</v>
      </c>
      <c r="F154">
        <f t="shared" si="2"/>
        <v>0</v>
      </c>
      <c r="G154">
        <v>0</v>
      </c>
      <c r="H154">
        <v>3.3333333333333333E-2</v>
      </c>
      <c r="I154">
        <v>0</v>
      </c>
      <c r="J154">
        <v>0</v>
      </c>
    </row>
    <row r="155" spans="1:10" x14ac:dyDescent="0.25">
      <c r="A155" t="s">
        <v>173</v>
      </c>
      <c r="B155">
        <v>0</v>
      </c>
      <c r="C155">
        <v>0</v>
      </c>
      <c r="D155">
        <v>0</v>
      </c>
      <c r="E155">
        <v>0</v>
      </c>
      <c r="F155">
        <f t="shared" si="2"/>
        <v>0</v>
      </c>
      <c r="G155">
        <v>0</v>
      </c>
      <c r="H155">
        <v>0</v>
      </c>
      <c r="I155">
        <v>3.3333333333333333E-2</v>
      </c>
      <c r="J155">
        <v>0</v>
      </c>
    </row>
    <row r="156" spans="1:10" x14ac:dyDescent="0.25">
      <c r="A156" t="s">
        <v>174</v>
      </c>
      <c r="B156">
        <v>0</v>
      </c>
      <c r="C156">
        <v>0</v>
      </c>
      <c r="D156">
        <v>0</v>
      </c>
      <c r="E156">
        <v>0</v>
      </c>
      <c r="F156">
        <f t="shared" si="2"/>
        <v>0</v>
      </c>
      <c r="G156">
        <v>0</v>
      </c>
      <c r="H156">
        <v>3.3333333333333333E-2</v>
      </c>
      <c r="I156">
        <v>0</v>
      </c>
      <c r="J156">
        <v>0</v>
      </c>
    </row>
    <row r="157" spans="1:10" x14ac:dyDescent="0.25">
      <c r="A157" t="s">
        <v>175</v>
      </c>
      <c r="B157">
        <v>0</v>
      </c>
      <c r="C157">
        <v>0</v>
      </c>
      <c r="D157">
        <v>0</v>
      </c>
      <c r="E157">
        <v>0</v>
      </c>
      <c r="F157">
        <f t="shared" si="2"/>
        <v>0</v>
      </c>
      <c r="G157">
        <v>0</v>
      </c>
      <c r="H157">
        <v>3.3333333333333333E-2</v>
      </c>
      <c r="I157">
        <v>0</v>
      </c>
      <c r="J157">
        <v>0</v>
      </c>
    </row>
    <row r="158" spans="1:10" x14ac:dyDescent="0.25">
      <c r="A158" t="s">
        <v>176</v>
      </c>
      <c r="B158">
        <v>0</v>
      </c>
      <c r="C158">
        <v>0</v>
      </c>
      <c r="D158">
        <v>9.5238095237999993E-3</v>
      </c>
      <c r="E158">
        <v>0</v>
      </c>
      <c r="F158">
        <f t="shared" si="2"/>
        <v>2.3809523809499998E-3</v>
      </c>
      <c r="G158">
        <v>0</v>
      </c>
      <c r="H158">
        <v>0</v>
      </c>
      <c r="I158">
        <v>1.9047619047633333E-2</v>
      </c>
      <c r="J158">
        <v>0</v>
      </c>
    </row>
    <row r="159" spans="1:10" x14ac:dyDescent="0.25">
      <c r="A159" t="s">
        <v>177</v>
      </c>
      <c r="B159">
        <v>0</v>
      </c>
      <c r="C159">
        <v>0</v>
      </c>
      <c r="D159">
        <v>0</v>
      </c>
      <c r="E159">
        <v>0</v>
      </c>
      <c r="F159">
        <f t="shared" si="2"/>
        <v>0</v>
      </c>
      <c r="G159">
        <v>0</v>
      </c>
      <c r="H159">
        <v>2.8571428571433331E-2</v>
      </c>
      <c r="I159">
        <v>0</v>
      </c>
      <c r="J159">
        <v>0</v>
      </c>
    </row>
    <row r="160" spans="1:10" x14ac:dyDescent="0.25">
      <c r="A160" t="s">
        <v>178</v>
      </c>
      <c r="B160">
        <v>0</v>
      </c>
      <c r="C160">
        <v>0</v>
      </c>
      <c r="D160">
        <v>4.7619047618999997E-3</v>
      </c>
      <c r="E160">
        <v>0</v>
      </c>
      <c r="F160">
        <f t="shared" si="2"/>
        <v>1.1904761904749999E-3</v>
      </c>
      <c r="G160">
        <v>0</v>
      </c>
      <c r="H160">
        <v>2.3809523809533332E-2</v>
      </c>
      <c r="I160">
        <v>0</v>
      </c>
      <c r="J160">
        <v>0</v>
      </c>
    </row>
    <row r="161" spans="1:10" x14ac:dyDescent="0.25">
      <c r="A161" t="s">
        <v>179</v>
      </c>
      <c r="B161">
        <v>0</v>
      </c>
      <c r="C161">
        <v>0</v>
      </c>
      <c r="D161">
        <v>4.7619047618999997E-3</v>
      </c>
      <c r="E161">
        <v>0</v>
      </c>
      <c r="F161">
        <f t="shared" si="2"/>
        <v>1.1904761904749999E-3</v>
      </c>
      <c r="G161">
        <v>0</v>
      </c>
      <c r="H161">
        <v>0</v>
      </c>
      <c r="I161">
        <v>2.3809523809533332E-2</v>
      </c>
      <c r="J161">
        <v>0</v>
      </c>
    </row>
    <row r="162" spans="1:10" x14ac:dyDescent="0.25">
      <c r="A162" t="s">
        <v>180</v>
      </c>
      <c r="B162">
        <v>0</v>
      </c>
      <c r="C162">
        <v>0</v>
      </c>
      <c r="D162">
        <v>0</v>
      </c>
      <c r="E162">
        <v>0</v>
      </c>
      <c r="F162">
        <f t="shared" si="2"/>
        <v>0</v>
      </c>
      <c r="G162">
        <v>0</v>
      </c>
      <c r="H162">
        <v>2.8571428571433331E-2</v>
      </c>
      <c r="I162">
        <v>0</v>
      </c>
      <c r="J162">
        <v>0</v>
      </c>
    </row>
    <row r="163" spans="1:10" x14ac:dyDescent="0.25">
      <c r="A163" t="s">
        <v>181</v>
      </c>
      <c r="B163">
        <v>1.4285714285700002E-2</v>
      </c>
      <c r="C163">
        <v>0</v>
      </c>
      <c r="D163">
        <v>0</v>
      </c>
      <c r="E163">
        <v>1.42857142857E-2</v>
      </c>
      <c r="F163">
        <f t="shared" si="2"/>
        <v>7.1428571428499999E-3</v>
      </c>
      <c r="G163">
        <v>0</v>
      </c>
      <c r="H163">
        <v>0</v>
      </c>
      <c r="I163">
        <v>0</v>
      </c>
      <c r="J163">
        <v>0</v>
      </c>
    </row>
    <row r="164" spans="1:10" x14ac:dyDescent="0.25">
      <c r="A164" t="s">
        <v>182</v>
      </c>
      <c r="B164">
        <v>0</v>
      </c>
      <c r="C164">
        <v>0</v>
      </c>
      <c r="D164">
        <v>0</v>
      </c>
      <c r="E164">
        <v>2.85714285714E-2</v>
      </c>
      <c r="F164">
        <f t="shared" si="2"/>
        <v>7.1428571428499999E-3</v>
      </c>
      <c r="G164">
        <v>0</v>
      </c>
      <c r="H164">
        <v>0</v>
      </c>
      <c r="I164">
        <v>0</v>
      </c>
      <c r="J164">
        <v>0</v>
      </c>
    </row>
    <row r="165" spans="1:10" x14ac:dyDescent="0.25">
      <c r="A165" t="s">
        <v>183</v>
      </c>
      <c r="B165">
        <v>1.9047619047633333E-2</v>
      </c>
      <c r="C165">
        <v>0</v>
      </c>
      <c r="D165">
        <v>4.7619047618999997E-3</v>
      </c>
      <c r="E165">
        <v>0</v>
      </c>
      <c r="F165">
        <f t="shared" si="2"/>
        <v>5.952380952383333E-3</v>
      </c>
      <c r="G165">
        <v>0</v>
      </c>
      <c r="H165">
        <v>0</v>
      </c>
      <c r="I165">
        <v>0</v>
      </c>
      <c r="J165">
        <v>0</v>
      </c>
    </row>
    <row r="166" spans="1:10" x14ac:dyDescent="0.25">
      <c r="A166" t="s">
        <v>184</v>
      </c>
      <c r="B166">
        <v>0</v>
      </c>
      <c r="C166">
        <v>0</v>
      </c>
      <c r="D166">
        <v>0</v>
      </c>
      <c r="E166">
        <v>0</v>
      </c>
      <c r="F166">
        <f t="shared" si="2"/>
        <v>0</v>
      </c>
      <c r="G166">
        <v>0</v>
      </c>
      <c r="H166">
        <v>0</v>
      </c>
      <c r="I166">
        <v>1.9047619047633333E-2</v>
      </c>
      <c r="J166">
        <v>0</v>
      </c>
    </row>
    <row r="167" spans="1:10" x14ac:dyDescent="0.25">
      <c r="A167" t="s">
        <v>185</v>
      </c>
      <c r="B167">
        <v>0</v>
      </c>
      <c r="C167">
        <v>0</v>
      </c>
      <c r="D167">
        <v>0</v>
      </c>
      <c r="E167">
        <v>0</v>
      </c>
      <c r="F167">
        <f t="shared" si="2"/>
        <v>0</v>
      </c>
      <c r="G167">
        <v>0</v>
      </c>
      <c r="H167">
        <v>1.9047619047633333E-2</v>
      </c>
      <c r="I167">
        <v>0</v>
      </c>
      <c r="J167">
        <v>0</v>
      </c>
    </row>
    <row r="168" spans="1:10" x14ac:dyDescent="0.25">
      <c r="A168" t="s">
        <v>186</v>
      </c>
      <c r="B168">
        <v>0</v>
      </c>
      <c r="C168">
        <v>0</v>
      </c>
      <c r="D168">
        <v>1.4285714285700002E-2</v>
      </c>
      <c r="E168">
        <v>0</v>
      </c>
      <c r="F168">
        <f t="shared" si="2"/>
        <v>3.5714285714250004E-3</v>
      </c>
      <c r="G168">
        <v>0</v>
      </c>
      <c r="H168">
        <v>0</v>
      </c>
      <c r="I168">
        <v>0</v>
      </c>
      <c r="J168">
        <v>0</v>
      </c>
    </row>
    <row r="169" spans="1:10" x14ac:dyDescent="0.25">
      <c r="A169" t="s">
        <v>187</v>
      </c>
      <c r="B169">
        <v>0</v>
      </c>
      <c r="C169">
        <v>1.4285714285700002E-2</v>
      </c>
      <c r="D169">
        <v>0</v>
      </c>
      <c r="E169">
        <v>0</v>
      </c>
      <c r="F169">
        <f t="shared" si="2"/>
        <v>3.5714285714250004E-3</v>
      </c>
      <c r="G169">
        <v>0</v>
      </c>
      <c r="H169">
        <v>0</v>
      </c>
      <c r="I169">
        <v>0</v>
      </c>
      <c r="J169">
        <v>0</v>
      </c>
    </row>
    <row r="170" spans="1:10" x14ac:dyDescent="0.25">
      <c r="A170" t="s">
        <v>188</v>
      </c>
      <c r="B170">
        <v>0</v>
      </c>
      <c r="C170">
        <v>0</v>
      </c>
      <c r="D170">
        <v>0</v>
      </c>
      <c r="E170">
        <v>0</v>
      </c>
      <c r="F170">
        <f t="shared" si="2"/>
        <v>0</v>
      </c>
      <c r="G170">
        <v>0</v>
      </c>
      <c r="H170">
        <v>1.4285714285700002E-2</v>
      </c>
      <c r="I170">
        <v>0</v>
      </c>
      <c r="J170">
        <v>0</v>
      </c>
    </row>
    <row r="171" spans="1:10" x14ac:dyDescent="0.25">
      <c r="A171" t="s">
        <v>189</v>
      </c>
      <c r="B171">
        <v>4.7619047618999997E-3</v>
      </c>
      <c r="C171">
        <v>4.7619047618999997E-3</v>
      </c>
      <c r="D171">
        <v>4.7619047618999997E-3</v>
      </c>
      <c r="E171">
        <v>0</v>
      </c>
      <c r="F171">
        <f t="shared" si="2"/>
        <v>3.571428571425E-3</v>
      </c>
      <c r="G171">
        <v>0</v>
      </c>
      <c r="H171">
        <v>0</v>
      </c>
      <c r="I171">
        <v>0</v>
      </c>
      <c r="J171">
        <v>0</v>
      </c>
    </row>
    <row r="172" spans="1:10" x14ac:dyDescent="0.25">
      <c r="A172" t="s">
        <v>190</v>
      </c>
      <c r="B172">
        <v>0</v>
      </c>
      <c r="C172">
        <v>0</v>
      </c>
      <c r="D172">
        <v>0</v>
      </c>
      <c r="E172">
        <v>1.42857142857E-2</v>
      </c>
      <c r="F172">
        <f t="shared" si="2"/>
        <v>3.571428571425E-3</v>
      </c>
      <c r="G172">
        <v>0</v>
      </c>
      <c r="H172">
        <v>0</v>
      </c>
      <c r="I172">
        <v>0</v>
      </c>
      <c r="J172">
        <v>0</v>
      </c>
    </row>
    <row r="173" spans="1:10" x14ac:dyDescent="0.25">
      <c r="A173" t="s">
        <v>191</v>
      </c>
      <c r="B173">
        <v>0</v>
      </c>
      <c r="C173">
        <v>0</v>
      </c>
      <c r="D173">
        <v>0</v>
      </c>
      <c r="E173">
        <v>0</v>
      </c>
      <c r="F173">
        <f t="shared" si="2"/>
        <v>0</v>
      </c>
      <c r="G173">
        <v>0</v>
      </c>
      <c r="H173">
        <v>0</v>
      </c>
      <c r="I173">
        <v>9.5238095237999993E-3</v>
      </c>
      <c r="J173">
        <v>0</v>
      </c>
    </row>
    <row r="174" spans="1:10" x14ac:dyDescent="0.25">
      <c r="A174" t="s">
        <v>192</v>
      </c>
      <c r="B174">
        <v>9.5238095237999993E-3</v>
      </c>
      <c r="C174">
        <v>0</v>
      </c>
      <c r="D174">
        <v>0</v>
      </c>
      <c r="E174">
        <v>0</v>
      </c>
      <c r="F174">
        <f t="shared" si="2"/>
        <v>2.3809523809499998E-3</v>
      </c>
      <c r="G174">
        <v>0</v>
      </c>
      <c r="H174">
        <v>0</v>
      </c>
      <c r="I174">
        <v>0</v>
      </c>
      <c r="J174">
        <v>0</v>
      </c>
    </row>
    <row r="175" spans="1:10" x14ac:dyDescent="0.25">
      <c r="A175" t="s">
        <v>193</v>
      </c>
      <c r="B175">
        <v>9.5238095237999993E-3</v>
      </c>
      <c r="C175">
        <v>0</v>
      </c>
      <c r="D175">
        <v>0</v>
      </c>
      <c r="E175">
        <v>0</v>
      </c>
      <c r="F175">
        <f t="shared" si="2"/>
        <v>2.3809523809499998E-3</v>
      </c>
      <c r="G175">
        <v>0</v>
      </c>
      <c r="H175">
        <v>0</v>
      </c>
      <c r="I175">
        <v>0</v>
      </c>
      <c r="J175">
        <v>0</v>
      </c>
    </row>
    <row r="176" spans="1:10" x14ac:dyDescent="0.25">
      <c r="A176" t="s">
        <v>194</v>
      </c>
      <c r="B176">
        <v>0</v>
      </c>
      <c r="C176">
        <v>0</v>
      </c>
      <c r="D176">
        <v>9.5238095237999993E-3</v>
      </c>
      <c r="E176">
        <v>0</v>
      </c>
      <c r="F176">
        <f t="shared" si="2"/>
        <v>2.3809523809499998E-3</v>
      </c>
      <c r="G176">
        <v>0</v>
      </c>
      <c r="H176">
        <v>0</v>
      </c>
      <c r="I176">
        <v>0</v>
      </c>
      <c r="J176">
        <v>0</v>
      </c>
    </row>
    <row r="177" spans="1:10" x14ac:dyDescent="0.25">
      <c r="A177" t="s">
        <v>195</v>
      </c>
      <c r="B177">
        <v>0</v>
      </c>
      <c r="C177">
        <v>0</v>
      </c>
      <c r="D177">
        <v>4.7619047618999997E-3</v>
      </c>
      <c r="E177">
        <v>0</v>
      </c>
      <c r="F177">
        <f t="shared" si="2"/>
        <v>1.1904761904749999E-3</v>
      </c>
      <c r="G177">
        <v>0</v>
      </c>
      <c r="H177">
        <v>0</v>
      </c>
      <c r="I177">
        <v>0</v>
      </c>
      <c r="J177">
        <v>0</v>
      </c>
    </row>
    <row r="178" spans="1:10" x14ac:dyDescent="0.25">
      <c r="A178" t="s">
        <v>196</v>
      </c>
      <c r="B178">
        <v>0</v>
      </c>
      <c r="C178">
        <v>0</v>
      </c>
      <c r="D178">
        <v>4.7619047618999997E-3</v>
      </c>
      <c r="E178">
        <v>0</v>
      </c>
      <c r="F178">
        <f t="shared" si="2"/>
        <v>1.1904761904749999E-3</v>
      </c>
      <c r="G178">
        <v>0</v>
      </c>
      <c r="H178">
        <v>0</v>
      </c>
      <c r="I178">
        <v>0</v>
      </c>
      <c r="J178">
        <v>0</v>
      </c>
    </row>
    <row r="179" spans="1:10" x14ac:dyDescent="0.25">
      <c r="A179" t="s">
        <v>197</v>
      </c>
      <c r="B179">
        <v>0</v>
      </c>
      <c r="C179">
        <v>4.7619047618999997E-3</v>
      </c>
      <c r="D179">
        <v>0</v>
      </c>
      <c r="E179">
        <v>0</v>
      </c>
      <c r="F179">
        <f t="shared" si="2"/>
        <v>1.1904761904749999E-3</v>
      </c>
      <c r="G179">
        <v>0</v>
      </c>
      <c r="H179">
        <v>0</v>
      </c>
      <c r="I179">
        <v>0</v>
      </c>
      <c r="J179">
        <v>0</v>
      </c>
    </row>
    <row r="180" spans="1:10" x14ac:dyDescent="0.25">
      <c r="A180" t="s">
        <v>198</v>
      </c>
      <c r="B180">
        <v>0</v>
      </c>
      <c r="C180">
        <v>0</v>
      </c>
      <c r="D180">
        <v>4.7619047618999997E-3</v>
      </c>
      <c r="E180">
        <v>0</v>
      </c>
      <c r="F180">
        <f t="shared" si="2"/>
        <v>1.1904761904749999E-3</v>
      </c>
      <c r="G180">
        <v>0</v>
      </c>
      <c r="H180">
        <v>0</v>
      </c>
      <c r="I180">
        <v>0</v>
      </c>
      <c r="J180">
        <v>0</v>
      </c>
    </row>
    <row r="181" spans="1:10" x14ac:dyDescent="0.25">
      <c r="A181" t="s">
        <v>199</v>
      </c>
      <c r="B181">
        <v>4.7619047618999997E-3</v>
      </c>
      <c r="C181">
        <v>0</v>
      </c>
      <c r="D181">
        <v>0</v>
      </c>
      <c r="E181">
        <v>0</v>
      </c>
      <c r="F181">
        <f t="shared" si="2"/>
        <v>1.1904761904749999E-3</v>
      </c>
      <c r="G181">
        <v>0</v>
      </c>
      <c r="H181">
        <v>0</v>
      </c>
      <c r="I181">
        <v>0</v>
      </c>
      <c r="J181">
        <v>0</v>
      </c>
    </row>
    <row r="182" spans="1:10" x14ac:dyDescent="0.25">
      <c r="A182" t="s">
        <v>200</v>
      </c>
      <c r="B182">
        <v>0</v>
      </c>
      <c r="C182">
        <v>0</v>
      </c>
      <c r="D182">
        <v>0</v>
      </c>
      <c r="E182">
        <v>0</v>
      </c>
      <c r="F182">
        <f t="shared" si="2"/>
        <v>0</v>
      </c>
      <c r="G182">
        <v>0</v>
      </c>
      <c r="H182">
        <v>0</v>
      </c>
      <c r="I182">
        <v>4.7619047618999997E-3</v>
      </c>
      <c r="J182">
        <v>0</v>
      </c>
    </row>
    <row r="183" spans="1:10" x14ac:dyDescent="0.25">
      <c r="F183">
        <f>SUM(F2:F182)</f>
        <v>21.365476190474613</v>
      </c>
    </row>
  </sheetData>
  <conditionalFormatting sqref="B2:E18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J18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:P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6:P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2:P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3:P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:P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0582-AF98-4CB3-A003-DAE223CAC2CB}">
  <dimension ref="B1:X29"/>
  <sheetViews>
    <sheetView workbookViewId="0">
      <selection activeCell="P20" sqref="P20"/>
    </sheetView>
  </sheetViews>
  <sheetFormatPr baseColWidth="10" defaultColWidth="11.42578125" defaultRowHeight="15" x14ac:dyDescent="0.25"/>
  <cols>
    <col min="1" max="1" width="3.7109375" customWidth="1"/>
    <col min="2" max="2" width="20.7109375" customWidth="1"/>
    <col min="3" max="3" width="3" bestFit="1" customWidth="1"/>
    <col min="4" max="4" width="10.85546875" bestFit="1" customWidth="1"/>
    <col min="5" max="5" width="9.140625" bestFit="1" customWidth="1"/>
    <col min="6" max="6" width="10.140625" bestFit="1" customWidth="1"/>
    <col min="7" max="7" width="9.140625" bestFit="1" customWidth="1"/>
    <col min="8" max="8" width="6.28515625" bestFit="1" customWidth="1"/>
    <col min="9" max="9" width="3.140625" style="38" customWidth="1"/>
    <col min="10" max="10" width="11.42578125" bestFit="1" customWidth="1"/>
    <col min="11" max="11" width="23" bestFit="1" customWidth="1"/>
    <col min="12" max="12" width="12.7109375" bestFit="1" customWidth="1"/>
    <col min="13" max="13" width="13" bestFit="1" customWidth="1"/>
    <col min="14" max="14" width="23" bestFit="1" customWidth="1"/>
    <col min="15" max="15" width="12.7109375" bestFit="1" customWidth="1"/>
    <col min="16" max="16" width="7.7109375" bestFit="1" customWidth="1"/>
    <col min="17" max="17" width="3.42578125" style="38" customWidth="1"/>
    <col min="18" max="18" width="11.42578125" bestFit="1" customWidth="1"/>
    <col min="19" max="19" width="23" bestFit="1" customWidth="1"/>
    <col min="20" max="20" width="15" bestFit="1" customWidth="1"/>
    <col min="21" max="21" width="13" bestFit="1" customWidth="1"/>
    <col min="22" max="22" width="23" bestFit="1" customWidth="1"/>
    <col min="23" max="23" width="15" bestFit="1" customWidth="1"/>
  </cols>
  <sheetData>
    <row r="1" spans="2:24" x14ac:dyDescent="0.25">
      <c r="I1" s="37"/>
      <c r="Q1" s="37"/>
    </row>
    <row r="2" spans="2:24" ht="15.75" thickBot="1" x14ac:dyDescent="0.3"/>
    <row r="3" spans="2:24" x14ac:dyDescent="0.25">
      <c r="B3" s="83" t="s">
        <v>349</v>
      </c>
      <c r="C3" s="84"/>
      <c r="D3" s="84"/>
      <c r="E3" s="84"/>
      <c r="F3" s="84"/>
      <c r="G3" s="84"/>
      <c r="H3" s="85"/>
      <c r="K3" s="20"/>
      <c r="L3" s="22" t="s">
        <v>267</v>
      </c>
      <c r="M3" s="21"/>
      <c r="N3" s="20"/>
      <c r="O3" s="22" t="s">
        <v>347</v>
      </c>
      <c r="S3" s="49" t="s">
        <v>267</v>
      </c>
      <c r="T3" s="51" t="s">
        <v>325</v>
      </c>
      <c r="U3" s="21"/>
      <c r="V3" s="49" t="s">
        <v>274</v>
      </c>
      <c r="W3" s="51" t="s">
        <v>325</v>
      </c>
    </row>
    <row r="4" spans="2:24" ht="15.75" thickBot="1" x14ac:dyDescent="0.3">
      <c r="B4" s="17" t="s">
        <v>267</v>
      </c>
      <c r="C4" s="18"/>
      <c r="D4" s="18"/>
      <c r="E4" s="18"/>
      <c r="F4" s="18"/>
      <c r="G4" s="18"/>
      <c r="H4" s="19"/>
      <c r="K4" s="23" t="s">
        <v>278</v>
      </c>
      <c r="L4" s="13" t="s">
        <v>279</v>
      </c>
      <c r="N4" s="23" t="s">
        <v>278</v>
      </c>
      <c r="O4" s="13" t="s">
        <v>279</v>
      </c>
      <c r="S4" s="6" t="s">
        <v>278</v>
      </c>
      <c r="T4" s="36" t="s">
        <v>326</v>
      </c>
      <c r="V4" s="6" t="s">
        <v>278</v>
      </c>
      <c r="W4" s="36" t="s">
        <v>326</v>
      </c>
    </row>
    <row r="5" spans="2:24" x14ac:dyDescent="0.25">
      <c r="B5" s="49"/>
      <c r="C5" s="50" t="s">
        <v>268</v>
      </c>
      <c r="D5" s="50" t="s">
        <v>269</v>
      </c>
      <c r="E5" s="50" t="s">
        <v>270</v>
      </c>
      <c r="F5" s="50" t="s">
        <v>271</v>
      </c>
      <c r="G5" s="50" t="s">
        <v>272</v>
      </c>
      <c r="H5" s="51" t="s">
        <v>273</v>
      </c>
      <c r="K5" s="23" t="s">
        <v>284</v>
      </c>
      <c r="L5" s="13" t="s">
        <v>285</v>
      </c>
      <c r="N5" s="23" t="s">
        <v>284</v>
      </c>
      <c r="O5" s="13" t="s">
        <v>285</v>
      </c>
      <c r="S5" s="6" t="s">
        <v>284</v>
      </c>
      <c r="T5" s="36" t="s">
        <v>327</v>
      </c>
      <c r="V5" s="6" t="s">
        <v>284</v>
      </c>
      <c r="W5" s="36" t="s">
        <v>327</v>
      </c>
    </row>
    <row r="6" spans="2:24" x14ac:dyDescent="0.25">
      <c r="B6" s="6" t="s">
        <v>267</v>
      </c>
      <c r="C6" s="9">
        <v>3</v>
      </c>
      <c r="D6" s="10">
        <v>1494710</v>
      </c>
      <c r="E6" s="9" t="s">
        <v>275</v>
      </c>
      <c r="F6" s="10">
        <v>1407277</v>
      </c>
      <c r="G6" s="9" t="s">
        <v>276</v>
      </c>
      <c r="H6" s="52" t="s">
        <v>277</v>
      </c>
      <c r="K6" s="23" t="s">
        <v>287</v>
      </c>
      <c r="L6" s="24">
        <v>24</v>
      </c>
      <c r="N6" s="23" t="s">
        <v>287</v>
      </c>
      <c r="O6" s="24">
        <v>24</v>
      </c>
      <c r="S6" s="6" t="s">
        <v>287</v>
      </c>
      <c r="T6" s="36">
        <v>24</v>
      </c>
      <c r="V6" s="6" t="s">
        <v>287</v>
      </c>
      <c r="W6" s="36">
        <v>24</v>
      </c>
    </row>
    <row r="7" spans="2:24" x14ac:dyDescent="0.25">
      <c r="B7" s="6" t="s">
        <v>280</v>
      </c>
      <c r="C7" s="9">
        <v>20</v>
      </c>
      <c r="D7" s="10">
        <v>7080865</v>
      </c>
      <c r="E7" s="9" t="s">
        <v>281</v>
      </c>
      <c r="F7" s="9" t="s">
        <v>282</v>
      </c>
      <c r="G7" s="9" t="s">
        <v>283</v>
      </c>
      <c r="H7" s="11" t="s">
        <v>282</v>
      </c>
      <c r="K7" s="23" t="s">
        <v>288</v>
      </c>
      <c r="L7" s="24">
        <v>4</v>
      </c>
      <c r="N7" s="23" t="s">
        <v>288</v>
      </c>
      <c r="O7" s="24">
        <v>2</v>
      </c>
      <c r="S7" s="6" t="s">
        <v>288</v>
      </c>
      <c r="T7" s="36">
        <v>4</v>
      </c>
      <c r="V7" s="6" t="s">
        <v>288</v>
      </c>
      <c r="W7" s="36">
        <v>2</v>
      </c>
    </row>
    <row r="8" spans="2:24" ht="15.75" thickBot="1" x14ac:dyDescent="0.3">
      <c r="B8" s="14" t="s">
        <v>286</v>
      </c>
      <c r="C8" s="15">
        <v>23</v>
      </c>
      <c r="D8" s="16">
        <v>8575575</v>
      </c>
      <c r="E8" s="15" t="s">
        <v>282</v>
      </c>
      <c r="F8" s="15" t="s">
        <v>282</v>
      </c>
      <c r="G8" s="16">
        <v>1000000</v>
      </c>
      <c r="H8" s="2" t="s">
        <v>282</v>
      </c>
      <c r="K8" s="23" t="s">
        <v>289</v>
      </c>
      <c r="L8" s="27">
        <v>1407277</v>
      </c>
      <c r="M8" s="26"/>
      <c r="N8" s="23" t="s">
        <v>289</v>
      </c>
      <c r="O8" s="27">
        <v>7835177</v>
      </c>
      <c r="S8" s="6" t="s">
        <v>289</v>
      </c>
      <c r="T8" s="36" t="s">
        <v>328</v>
      </c>
      <c r="V8" s="6" t="s">
        <v>289</v>
      </c>
      <c r="W8" s="36" t="s">
        <v>329</v>
      </c>
    </row>
    <row r="9" spans="2:24" ht="15.75" thickBot="1" x14ac:dyDescent="0.3">
      <c r="B9" s="12"/>
      <c r="H9" s="13"/>
      <c r="K9" s="23" t="s">
        <v>290</v>
      </c>
      <c r="L9" s="53" t="s">
        <v>291</v>
      </c>
      <c r="N9" s="23" t="s">
        <v>290</v>
      </c>
      <c r="O9" s="53" t="s">
        <v>292</v>
      </c>
      <c r="S9" s="6" t="s">
        <v>290</v>
      </c>
      <c r="T9" s="36" t="s">
        <v>330</v>
      </c>
      <c r="V9" s="6" t="s">
        <v>290</v>
      </c>
      <c r="W9" s="36" t="s">
        <v>292</v>
      </c>
    </row>
    <row r="10" spans="2:24" ht="15.75" thickBot="1" x14ac:dyDescent="0.3">
      <c r="B10" s="46" t="s">
        <v>1492</v>
      </c>
      <c r="C10" s="47"/>
      <c r="D10" s="47"/>
      <c r="E10" s="47"/>
      <c r="F10" s="47"/>
      <c r="G10" s="47"/>
      <c r="H10" s="48"/>
      <c r="K10" s="28" t="s">
        <v>294</v>
      </c>
      <c r="L10" s="31">
        <v>999</v>
      </c>
      <c r="M10" s="30"/>
      <c r="N10" s="28" t="s">
        <v>294</v>
      </c>
      <c r="O10" s="31">
        <v>999</v>
      </c>
      <c r="S10" s="14" t="s">
        <v>294</v>
      </c>
      <c r="T10" s="1">
        <v>999</v>
      </c>
      <c r="U10" s="30"/>
      <c r="V10" s="14" t="s">
        <v>294</v>
      </c>
      <c r="W10" s="1">
        <v>999</v>
      </c>
    </row>
    <row r="11" spans="2:24" ht="15.75" thickBot="1" x14ac:dyDescent="0.3">
      <c r="B11" s="6"/>
      <c r="C11" s="7" t="s">
        <v>268</v>
      </c>
      <c r="D11" s="7" t="s">
        <v>269</v>
      </c>
      <c r="E11" s="7" t="s">
        <v>270</v>
      </c>
      <c r="F11" s="7" t="s">
        <v>271</v>
      </c>
      <c r="G11" s="7" t="s">
        <v>272</v>
      </c>
      <c r="H11" s="8" t="s">
        <v>273</v>
      </c>
    </row>
    <row r="12" spans="2:24" ht="15.75" thickBot="1" x14ac:dyDescent="0.3">
      <c r="B12" s="6" t="s">
        <v>267</v>
      </c>
      <c r="C12" s="9">
        <v>3</v>
      </c>
      <c r="D12" s="10">
        <v>1494710</v>
      </c>
      <c r="E12" s="9" t="s">
        <v>275</v>
      </c>
      <c r="F12" s="10">
        <v>2289827</v>
      </c>
      <c r="G12" s="9" t="s">
        <v>276</v>
      </c>
      <c r="H12" s="11" t="s">
        <v>293</v>
      </c>
      <c r="J12" s="83" t="s">
        <v>346</v>
      </c>
      <c r="K12" s="84"/>
      <c r="L12" s="84"/>
      <c r="M12" s="84"/>
      <c r="N12" s="84"/>
      <c r="O12" s="84"/>
      <c r="P12" s="85"/>
      <c r="R12" s="86" t="s">
        <v>346</v>
      </c>
      <c r="S12" s="87"/>
      <c r="T12" s="87"/>
      <c r="U12" s="87"/>
      <c r="V12" s="87"/>
      <c r="W12" s="87"/>
      <c r="X12" s="88"/>
    </row>
    <row r="13" spans="2:24" x14ac:dyDescent="0.25">
      <c r="B13" s="6" t="s">
        <v>348</v>
      </c>
      <c r="C13" s="9">
        <v>1</v>
      </c>
      <c r="D13" s="10">
        <v>2252078</v>
      </c>
      <c r="E13" s="10">
        <v>2252078</v>
      </c>
      <c r="F13" s="10">
        <v>10350239</v>
      </c>
      <c r="G13" s="9" t="s">
        <v>296</v>
      </c>
      <c r="H13" s="11" t="s">
        <v>292</v>
      </c>
      <c r="J13" s="46" t="s">
        <v>267</v>
      </c>
      <c r="K13" s="47"/>
      <c r="L13" s="47" t="s">
        <v>300</v>
      </c>
      <c r="M13" s="47" t="s">
        <v>301</v>
      </c>
      <c r="N13" s="47" t="s">
        <v>285</v>
      </c>
      <c r="O13" s="47" t="s">
        <v>290</v>
      </c>
      <c r="P13" s="48" t="s">
        <v>302</v>
      </c>
      <c r="R13" s="49" t="s">
        <v>267</v>
      </c>
      <c r="S13" s="50"/>
      <c r="T13" s="50" t="s">
        <v>300</v>
      </c>
      <c r="U13" s="50" t="s">
        <v>301</v>
      </c>
      <c r="V13" s="50" t="s">
        <v>327</v>
      </c>
      <c r="W13" s="50" t="s">
        <v>290</v>
      </c>
      <c r="X13" s="51" t="s">
        <v>302</v>
      </c>
    </row>
    <row r="14" spans="2:24" x14ac:dyDescent="0.25">
      <c r="B14" s="6" t="s">
        <v>1493</v>
      </c>
      <c r="C14" s="9">
        <v>3</v>
      </c>
      <c r="D14" s="10">
        <v>1347394</v>
      </c>
      <c r="E14" s="9" t="s">
        <v>297</v>
      </c>
      <c r="F14" s="10">
        <v>2064146</v>
      </c>
      <c r="G14" s="9" t="s">
        <v>298</v>
      </c>
      <c r="H14" s="11" t="s">
        <v>299</v>
      </c>
      <c r="J14" s="17" t="s">
        <v>305</v>
      </c>
      <c r="K14" s="18" t="s">
        <v>306</v>
      </c>
      <c r="P14" s="13"/>
      <c r="R14" s="6" t="s">
        <v>305</v>
      </c>
      <c r="S14" s="7" t="s">
        <v>306</v>
      </c>
      <c r="T14" s="7"/>
      <c r="U14" s="7"/>
      <c r="V14" s="7"/>
      <c r="W14" s="7"/>
      <c r="X14" s="8"/>
    </row>
    <row r="15" spans="2:24" x14ac:dyDescent="0.25">
      <c r="B15" s="6" t="s">
        <v>280</v>
      </c>
      <c r="C15" s="9">
        <v>16</v>
      </c>
      <c r="D15" s="10">
        <v>3481393</v>
      </c>
      <c r="E15" s="9" t="s">
        <v>303</v>
      </c>
      <c r="F15" s="9" t="s">
        <v>282</v>
      </c>
      <c r="G15" s="9" t="s">
        <v>304</v>
      </c>
      <c r="H15" s="11" t="s">
        <v>282</v>
      </c>
      <c r="J15" s="17" t="s">
        <v>307</v>
      </c>
      <c r="K15" s="18" t="s">
        <v>308</v>
      </c>
      <c r="L15" s="3">
        <v>12</v>
      </c>
      <c r="M15" s="3">
        <v>999</v>
      </c>
      <c r="N15" s="25">
        <v>1032841</v>
      </c>
      <c r="O15" s="3" t="s">
        <v>309</v>
      </c>
      <c r="P15" s="24" t="s">
        <v>310</v>
      </c>
      <c r="R15" s="82" t="s">
        <v>307</v>
      </c>
      <c r="S15" s="7" t="s">
        <v>308</v>
      </c>
      <c r="T15" s="9">
        <v>12</v>
      </c>
      <c r="U15" s="35">
        <v>999</v>
      </c>
      <c r="V15" s="35" t="s">
        <v>331</v>
      </c>
      <c r="W15" s="35" t="s">
        <v>332</v>
      </c>
      <c r="X15" s="36" t="s">
        <v>333</v>
      </c>
    </row>
    <row r="16" spans="2:24" ht="15.75" thickBot="1" x14ac:dyDescent="0.3">
      <c r="B16" s="14" t="s">
        <v>286</v>
      </c>
      <c r="C16" s="15">
        <v>23</v>
      </c>
      <c r="D16" s="16">
        <v>8575575</v>
      </c>
      <c r="E16" s="15" t="s">
        <v>282</v>
      </c>
      <c r="F16" s="15" t="s">
        <v>282</v>
      </c>
      <c r="G16" s="16">
        <v>1000000</v>
      </c>
      <c r="H16" s="2" t="s">
        <v>282</v>
      </c>
      <c r="J16" s="17"/>
      <c r="K16" s="18" t="s">
        <v>311</v>
      </c>
      <c r="L16" s="3">
        <v>12</v>
      </c>
      <c r="M16" s="3">
        <v>999</v>
      </c>
      <c r="N16" s="25">
        <v>1937991</v>
      </c>
      <c r="O16" s="3" t="s">
        <v>312</v>
      </c>
      <c r="P16" s="24" t="s">
        <v>313</v>
      </c>
      <c r="R16" s="82"/>
      <c r="S16" s="7" t="s">
        <v>311</v>
      </c>
      <c r="T16" s="9">
        <v>12</v>
      </c>
      <c r="U16" s="35">
        <v>999</v>
      </c>
      <c r="V16" s="35" t="s">
        <v>334</v>
      </c>
      <c r="W16" s="35" t="s">
        <v>335</v>
      </c>
      <c r="X16" s="36" t="s">
        <v>336</v>
      </c>
    </row>
    <row r="17" spans="2:24" ht="15.75" thickBot="1" x14ac:dyDescent="0.3">
      <c r="B17" s="12"/>
      <c r="H17" s="13"/>
      <c r="J17" s="17"/>
      <c r="K17" s="18" t="s">
        <v>314</v>
      </c>
      <c r="L17" s="3">
        <v>12</v>
      </c>
      <c r="M17" s="3">
        <v>999</v>
      </c>
      <c r="N17" s="25">
        <v>1297012</v>
      </c>
      <c r="O17" s="3" t="s">
        <v>315</v>
      </c>
      <c r="P17" s="24" t="s">
        <v>313</v>
      </c>
      <c r="R17" s="82"/>
      <c r="S17" s="7" t="s">
        <v>314</v>
      </c>
      <c r="T17" s="9">
        <v>12</v>
      </c>
      <c r="U17" s="35">
        <v>999</v>
      </c>
      <c r="V17" s="35" t="s">
        <v>337</v>
      </c>
      <c r="W17" s="35" t="s">
        <v>338</v>
      </c>
      <c r="X17" s="36" t="s">
        <v>339</v>
      </c>
    </row>
    <row r="18" spans="2:24" x14ac:dyDescent="0.25">
      <c r="B18" s="49" t="s">
        <v>348</v>
      </c>
      <c r="C18" s="50"/>
      <c r="D18" s="50"/>
      <c r="E18" s="50"/>
      <c r="F18" s="50"/>
      <c r="G18" s="50"/>
      <c r="H18" s="51"/>
      <c r="J18" s="17" t="s">
        <v>308</v>
      </c>
      <c r="K18" s="18" t="s">
        <v>311</v>
      </c>
      <c r="L18" s="3">
        <v>12</v>
      </c>
      <c r="M18" s="3">
        <v>999</v>
      </c>
      <c r="N18" s="25">
        <v>1668521</v>
      </c>
      <c r="O18" s="3" t="s">
        <v>316</v>
      </c>
      <c r="P18" s="24" t="s">
        <v>313</v>
      </c>
      <c r="R18" s="82" t="s">
        <v>308</v>
      </c>
      <c r="S18" s="7" t="s">
        <v>311</v>
      </c>
      <c r="T18" s="9">
        <v>12</v>
      </c>
      <c r="U18" s="35">
        <v>999</v>
      </c>
      <c r="V18" s="35" t="s">
        <v>340</v>
      </c>
      <c r="W18" s="35" t="s">
        <v>341</v>
      </c>
      <c r="X18" s="36" t="s">
        <v>336</v>
      </c>
    </row>
    <row r="19" spans="2:24" x14ac:dyDescent="0.25">
      <c r="B19" s="6"/>
      <c r="C19" s="7" t="s">
        <v>268</v>
      </c>
      <c r="D19" s="7" t="s">
        <v>269</v>
      </c>
      <c r="E19" s="7" t="s">
        <v>270</v>
      </c>
      <c r="F19" s="7" t="s">
        <v>271</v>
      </c>
      <c r="G19" s="7" t="s">
        <v>272</v>
      </c>
      <c r="H19" s="8" t="s">
        <v>273</v>
      </c>
      <c r="J19" s="17"/>
      <c r="K19" s="18" t="s">
        <v>314</v>
      </c>
      <c r="L19" s="3">
        <v>12</v>
      </c>
      <c r="M19" s="3">
        <v>999</v>
      </c>
      <c r="N19" s="25">
        <v>1337479</v>
      </c>
      <c r="O19" s="3" t="s">
        <v>317</v>
      </c>
      <c r="P19" s="24" t="s">
        <v>313</v>
      </c>
      <c r="R19" s="82"/>
      <c r="S19" s="7" t="s">
        <v>314</v>
      </c>
      <c r="T19" s="9">
        <v>12</v>
      </c>
      <c r="U19" s="35">
        <v>999</v>
      </c>
      <c r="V19" s="35" t="s">
        <v>342</v>
      </c>
      <c r="W19" s="35" t="s">
        <v>343</v>
      </c>
      <c r="X19" s="36" t="s">
        <v>339</v>
      </c>
    </row>
    <row r="20" spans="2:24" ht="15.75" thickBot="1" x14ac:dyDescent="0.3">
      <c r="B20" s="6" t="s">
        <v>348</v>
      </c>
      <c r="C20" s="9">
        <v>1</v>
      </c>
      <c r="D20" s="10">
        <v>2252078</v>
      </c>
      <c r="E20" s="10">
        <v>2252078</v>
      </c>
      <c r="F20" s="10">
        <v>7835177</v>
      </c>
      <c r="G20" s="9" t="s">
        <v>296</v>
      </c>
      <c r="H20" s="11" t="s">
        <v>292</v>
      </c>
      <c r="J20" s="57" t="s">
        <v>311</v>
      </c>
      <c r="K20" s="56" t="s">
        <v>314</v>
      </c>
      <c r="L20" s="29">
        <v>12</v>
      </c>
      <c r="M20" s="29">
        <v>999</v>
      </c>
      <c r="N20" s="55">
        <v>1218827</v>
      </c>
      <c r="O20" s="29" t="s">
        <v>320</v>
      </c>
      <c r="P20" s="31" t="s">
        <v>313</v>
      </c>
      <c r="R20" s="14" t="s">
        <v>311</v>
      </c>
      <c r="S20" s="32" t="s">
        <v>314</v>
      </c>
      <c r="T20" s="15">
        <v>12</v>
      </c>
      <c r="U20" s="34">
        <v>999</v>
      </c>
      <c r="V20" s="34" t="s">
        <v>344</v>
      </c>
      <c r="W20" s="34" t="s">
        <v>345</v>
      </c>
      <c r="X20" s="1" t="s">
        <v>339</v>
      </c>
    </row>
    <row r="21" spans="2:24" ht="15.75" thickBot="1" x14ac:dyDescent="0.3">
      <c r="B21" s="6" t="s">
        <v>280</v>
      </c>
      <c r="C21" s="9">
        <v>22</v>
      </c>
      <c r="D21" s="10">
        <v>6323497</v>
      </c>
      <c r="E21" s="9" t="s">
        <v>318</v>
      </c>
      <c r="F21" s="9" t="s">
        <v>282</v>
      </c>
      <c r="G21" s="9" t="s">
        <v>319</v>
      </c>
      <c r="H21" s="11" t="s">
        <v>282</v>
      </c>
      <c r="X21" s="13"/>
    </row>
    <row r="22" spans="2:24" ht="15.75" thickBot="1" x14ac:dyDescent="0.3">
      <c r="B22" s="14" t="s">
        <v>286</v>
      </c>
      <c r="C22" s="15">
        <v>23</v>
      </c>
      <c r="D22" s="16">
        <v>8575575</v>
      </c>
      <c r="E22" s="15" t="s">
        <v>282</v>
      </c>
      <c r="F22" s="15" t="s">
        <v>282</v>
      </c>
      <c r="G22" s="16">
        <v>1000000</v>
      </c>
      <c r="H22" s="2" t="s">
        <v>282</v>
      </c>
      <c r="J22" s="49" t="s">
        <v>347</v>
      </c>
      <c r="K22" s="50"/>
      <c r="L22" s="50" t="s">
        <v>300</v>
      </c>
      <c r="M22" s="50" t="s">
        <v>301</v>
      </c>
      <c r="N22" s="50" t="s">
        <v>285</v>
      </c>
      <c r="O22" s="50" t="s">
        <v>290</v>
      </c>
      <c r="P22" s="51" t="s">
        <v>302</v>
      </c>
      <c r="R22" s="49" t="s">
        <v>347</v>
      </c>
      <c r="S22" s="50" t="s">
        <v>301</v>
      </c>
      <c r="T22" s="50" t="s">
        <v>327</v>
      </c>
      <c r="U22" s="50" t="s">
        <v>301</v>
      </c>
      <c r="V22" s="50" t="s">
        <v>327</v>
      </c>
      <c r="W22" s="50" t="s">
        <v>290</v>
      </c>
      <c r="X22" s="51" t="s">
        <v>302</v>
      </c>
    </row>
    <row r="23" spans="2:24" x14ac:dyDescent="0.25">
      <c r="B23" s="12"/>
      <c r="H23" s="13"/>
      <c r="J23" s="6" t="s">
        <v>305</v>
      </c>
      <c r="K23" s="7" t="s">
        <v>306</v>
      </c>
      <c r="L23" s="7"/>
      <c r="M23" s="7"/>
      <c r="N23" s="7"/>
      <c r="O23" s="7"/>
      <c r="P23" s="8"/>
      <c r="R23" s="6" t="s">
        <v>305</v>
      </c>
      <c r="S23" s="7" t="s">
        <v>306</v>
      </c>
      <c r="T23" s="7"/>
      <c r="U23" s="7"/>
      <c r="V23" s="7"/>
      <c r="W23" s="7"/>
      <c r="X23" s="8"/>
    </row>
    <row r="24" spans="2:24" ht="15.75" thickBot="1" x14ac:dyDescent="0.3">
      <c r="B24" s="12"/>
      <c r="H24" s="13"/>
      <c r="J24" s="14" t="s">
        <v>321</v>
      </c>
      <c r="K24" s="32" t="s">
        <v>322</v>
      </c>
      <c r="L24" s="15">
        <v>24</v>
      </c>
      <c r="M24" s="15">
        <v>999</v>
      </c>
      <c r="N24" s="33">
        <v>7835177</v>
      </c>
      <c r="O24" s="54" t="s">
        <v>292</v>
      </c>
      <c r="P24" s="1" t="s">
        <v>292</v>
      </c>
      <c r="R24" s="14" t="s">
        <v>321</v>
      </c>
      <c r="S24" s="32" t="s">
        <v>322</v>
      </c>
      <c r="T24" s="15">
        <v>24</v>
      </c>
      <c r="U24" s="34">
        <v>999</v>
      </c>
      <c r="V24" s="34" t="s">
        <v>329</v>
      </c>
      <c r="W24" s="34" t="s">
        <v>292</v>
      </c>
      <c r="X24" s="1" t="s">
        <v>292</v>
      </c>
    </row>
    <row r="25" spans="2:24" x14ac:dyDescent="0.25">
      <c r="B25" s="49"/>
      <c r="C25" s="50" t="s">
        <v>268</v>
      </c>
      <c r="D25" s="50" t="s">
        <v>269</v>
      </c>
      <c r="E25" s="50" t="s">
        <v>270</v>
      </c>
      <c r="F25" s="50" t="s">
        <v>271</v>
      </c>
      <c r="G25" s="50" t="s">
        <v>272</v>
      </c>
      <c r="H25" s="51" t="s">
        <v>273</v>
      </c>
    </row>
    <row r="26" spans="2:24" x14ac:dyDescent="0.25">
      <c r="B26" s="6" t="s">
        <v>267</v>
      </c>
      <c r="C26" s="9">
        <v>3</v>
      </c>
      <c r="D26" s="10">
        <v>1494710</v>
      </c>
      <c r="E26" s="9" t="s">
        <v>275</v>
      </c>
      <c r="F26" s="10">
        <v>1960430</v>
      </c>
      <c r="G26" s="9" t="s">
        <v>276</v>
      </c>
      <c r="H26" s="11" t="s">
        <v>299</v>
      </c>
    </row>
    <row r="27" spans="2:24" x14ac:dyDescent="0.25">
      <c r="B27" s="6" t="s">
        <v>295</v>
      </c>
      <c r="C27" s="9">
        <v>1</v>
      </c>
      <c r="D27" s="10">
        <v>2252078</v>
      </c>
      <c r="E27" s="10">
        <v>2252078</v>
      </c>
      <c r="F27" s="10">
        <v>8861332</v>
      </c>
      <c r="G27" s="9" t="s">
        <v>296</v>
      </c>
      <c r="H27" s="11" t="s">
        <v>292</v>
      </c>
    </row>
    <row r="28" spans="2:24" x14ac:dyDescent="0.25">
      <c r="B28" s="6" t="s">
        <v>280</v>
      </c>
      <c r="C28" s="9">
        <v>19</v>
      </c>
      <c r="D28" s="10">
        <v>4828787</v>
      </c>
      <c r="E28" s="9" t="s">
        <v>323</v>
      </c>
      <c r="F28" s="9" t="s">
        <v>282</v>
      </c>
      <c r="G28" s="9" t="s">
        <v>324</v>
      </c>
      <c r="H28" s="11" t="s">
        <v>282</v>
      </c>
    </row>
    <row r="29" spans="2:24" ht="15.75" thickBot="1" x14ac:dyDescent="0.3">
      <c r="B29" s="14" t="s">
        <v>286</v>
      </c>
      <c r="C29" s="15">
        <v>23</v>
      </c>
      <c r="D29" s="16">
        <v>8575575</v>
      </c>
      <c r="E29" s="15" t="s">
        <v>282</v>
      </c>
      <c r="F29" s="15" t="s">
        <v>282</v>
      </c>
      <c r="G29" s="16">
        <v>1000000</v>
      </c>
      <c r="H29" s="2" t="s">
        <v>282</v>
      </c>
    </row>
  </sheetData>
  <mergeCells count="5">
    <mergeCell ref="R15:R17"/>
    <mergeCell ref="R18:R19"/>
    <mergeCell ref="B3:H3"/>
    <mergeCell ref="R12:X12"/>
    <mergeCell ref="J12:P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DD33-84D5-4470-83E4-E6D314535A31}">
  <dimension ref="B2:F13"/>
  <sheetViews>
    <sheetView workbookViewId="0">
      <selection activeCell="E3" sqref="E3:E13"/>
    </sheetView>
  </sheetViews>
  <sheetFormatPr baseColWidth="10" defaultColWidth="10.7109375" defaultRowHeight="15" x14ac:dyDescent="0.25"/>
  <cols>
    <col min="1" max="1" width="4" customWidth="1"/>
  </cols>
  <sheetData>
    <row r="2" spans="2:6" x14ac:dyDescent="0.25">
      <c r="B2" s="4"/>
      <c r="C2" s="4" t="s">
        <v>350</v>
      </c>
      <c r="D2" s="4" t="s">
        <v>351</v>
      </c>
      <c r="E2" s="5" t="s">
        <v>352</v>
      </c>
      <c r="F2" s="5" t="s">
        <v>290</v>
      </c>
    </row>
    <row r="3" spans="2:6" x14ac:dyDescent="0.25">
      <c r="B3" s="4" t="s">
        <v>353</v>
      </c>
      <c r="C3" t="s">
        <v>354</v>
      </c>
      <c r="D3" t="s">
        <v>355</v>
      </c>
      <c r="E3" s="3" t="s">
        <v>356</v>
      </c>
      <c r="F3" s="3" t="s">
        <v>357</v>
      </c>
    </row>
    <row r="4" spans="2:6" x14ac:dyDescent="0.25">
      <c r="B4" s="4" t="s">
        <v>358</v>
      </c>
      <c r="C4" t="s">
        <v>359</v>
      </c>
      <c r="D4" t="s">
        <v>360</v>
      </c>
      <c r="E4" s="3" t="s">
        <v>361</v>
      </c>
      <c r="F4" s="3" t="s">
        <v>317</v>
      </c>
    </row>
    <row r="5" spans="2:6" x14ac:dyDescent="0.25">
      <c r="B5" s="39" t="s">
        <v>362</v>
      </c>
      <c r="C5" s="39" t="s">
        <v>363</v>
      </c>
      <c r="D5" s="39" t="s">
        <v>364</v>
      </c>
      <c r="E5" s="40" t="s">
        <v>365</v>
      </c>
      <c r="F5" s="40" t="s">
        <v>366</v>
      </c>
    </row>
    <row r="6" spans="2:6" x14ac:dyDescent="0.25">
      <c r="B6" s="4" t="s">
        <v>367</v>
      </c>
      <c r="C6" t="s">
        <v>368</v>
      </c>
      <c r="D6" t="s">
        <v>369</v>
      </c>
      <c r="E6" s="3" t="s">
        <v>370</v>
      </c>
      <c r="F6" s="3" t="s">
        <v>341</v>
      </c>
    </row>
    <row r="7" spans="2:6" x14ac:dyDescent="0.25">
      <c r="B7" s="4" t="s">
        <v>371</v>
      </c>
      <c r="C7" t="s">
        <v>372</v>
      </c>
      <c r="D7" t="s">
        <v>373</v>
      </c>
      <c r="E7" s="3" t="s">
        <v>374</v>
      </c>
      <c r="F7" s="3" t="s">
        <v>375</v>
      </c>
    </row>
    <row r="8" spans="2:6" x14ac:dyDescent="0.25">
      <c r="B8" s="4" t="s">
        <v>376</v>
      </c>
      <c r="C8" t="s">
        <v>377</v>
      </c>
      <c r="D8" t="s">
        <v>378</v>
      </c>
      <c r="E8" s="3" t="s">
        <v>379</v>
      </c>
      <c r="F8" s="3" t="s">
        <v>380</v>
      </c>
    </row>
    <row r="9" spans="2:6" x14ac:dyDescent="0.25">
      <c r="B9" s="4" t="s">
        <v>381</v>
      </c>
      <c r="C9" t="s">
        <v>382</v>
      </c>
      <c r="D9" t="s">
        <v>383</v>
      </c>
      <c r="E9" s="3" t="s">
        <v>384</v>
      </c>
      <c r="F9" s="3" t="s">
        <v>385</v>
      </c>
    </row>
    <row r="10" spans="2:6" x14ac:dyDescent="0.25">
      <c r="B10" s="4" t="s">
        <v>386</v>
      </c>
      <c r="C10" t="s">
        <v>387</v>
      </c>
      <c r="D10" t="s">
        <v>388</v>
      </c>
      <c r="E10" s="3" t="s">
        <v>389</v>
      </c>
      <c r="F10" s="3" t="s">
        <v>390</v>
      </c>
    </row>
    <row r="11" spans="2:6" x14ac:dyDescent="0.25">
      <c r="B11" s="4" t="s">
        <v>391</v>
      </c>
      <c r="C11" t="s">
        <v>392</v>
      </c>
      <c r="D11" t="s">
        <v>393</v>
      </c>
      <c r="E11" s="3" t="s">
        <v>394</v>
      </c>
      <c r="F11" s="3" t="s">
        <v>395</v>
      </c>
    </row>
    <row r="12" spans="2:6" x14ac:dyDescent="0.25">
      <c r="B12" s="4" t="s">
        <v>396</v>
      </c>
      <c r="C12" t="s">
        <v>397</v>
      </c>
      <c r="D12" t="s">
        <v>398</v>
      </c>
      <c r="E12" s="3" t="s">
        <v>399</v>
      </c>
      <c r="F12" s="3" t="s">
        <v>400</v>
      </c>
    </row>
    <row r="13" spans="2:6" x14ac:dyDescent="0.25">
      <c r="B13" s="4" t="s">
        <v>401</v>
      </c>
      <c r="C13" t="s">
        <v>402</v>
      </c>
      <c r="D13" t="s">
        <v>403</v>
      </c>
      <c r="E13" s="3" t="s">
        <v>404</v>
      </c>
      <c r="F13" s="3" t="s">
        <v>405</v>
      </c>
    </row>
  </sheetData>
  <conditionalFormatting sqref="E3:E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90C5-11ED-447C-9508-4F7EC837B937}">
  <dimension ref="B1:AD90"/>
  <sheetViews>
    <sheetView topLeftCell="C1" zoomScale="55" zoomScaleNormal="55" workbookViewId="0">
      <selection activeCell="S37" sqref="S37"/>
    </sheetView>
  </sheetViews>
  <sheetFormatPr baseColWidth="10" defaultColWidth="11.42578125" defaultRowHeight="15" x14ac:dyDescent="0.25"/>
  <cols>
    <col min="2" max="2" width="55.28515625" bestFit="1" customWidth="1"/>
    <col min="3" max="3" width="17" bestFit="1" customWidth="1"/>
    <col min="4" max="4" width="12.28515625" bestFit="1" customWidth="1"/>
    <col min="5" max="5" width="12" bestFit="1" customWidth="1"/>
    <col min="8" max="8" width="39.5703125" bestFit="1" customWidth="1"/>
  </cols>
  <sheetData>
    <row r="1" spans="2:30" x14ac:dyDescent="0.25">
      <c r="B1" s="4" t="s">
        <v>1162</v>
      </c>
      <c r="C1" s="3"/>
      <c r="D1" s="3"/>
      <c r="E1" s="3"/>
      <c r="H1" s="4" t="s">
        <v>1163</v>
      </c>
    </row>
    <row r="2" spans="2:30" x14ac:dyDescent="0.25">
      <c r="B2" s="4" t="s">
        <v>495</v>
      </c>
      <c r="C2" s="5" t="s">
        <v>492</v>
      </c>
      <c r="D2" s="5" t="s">
        <v>322</v>
      </c>
      <c r="E2" s="5" t="s">
        <v>493</v>
      </c>
      <c r="I2" s="89" t="s">
        <v>307</v>
      </c>
      <c r="J2" s="89"/>
      <c r="K2" s="89"/>
      <c r="L2" s="89"/>
      <c r="M2" s="89"/>
      <c r="N2" s="89"/>
      <c r="O2" s="89" t="s">
        <v>314</v>
      </c>
      <c r="P2" s="89"/>
      <c r="Q2" s="89"/>
      <c r="R2" s="89"/>
      <c r="S2" s="89"/>
      <c r="T2" s="89"/>
      <c r="U2" s="89" t="s">
        <v>1140</v>
      </c>
      <c r="V2" s="89"/>
      <c r="W2" s="89"/>
      <c r="X2" s="89"/>
      <c r="Y2" s="89"/>
      <c r="Z2" s="89"/>
      <c r="AA2" s="89" t="s">
        <v>308</v>
      </c>
      <c r="AB2" s="89"/>
      <c r="AC2" s="89"/>
      <c r="AD2" s="89"/>
    </row>
    <row r="3" spans="2:30" x14ac:dyDescent="0.25">
      <c r="B3" s="41" t="s">
        <v>406</v>
      </c>
      <c r="C3">
        <v>2.39435707741</v>
      </c>
      <c r="D3">
        <v>5.1720068223333335</v>
      </c>
      <c r="E3">
        <v>7.5663638997433331</v>
      </c>
      <c r="I3" s="89" t="s">
        <v>1141</v>
      </c>
      <c r="J3" s="89"/>
      <c r="K3" s="89"/>
      <c r="L3" s="89" t="s">
        <v>322</v>
      </c>
      <c r="M3" s="89"/>
      <c r="N3" s="89"/>
      <c r="O3" s="89" t="s">
        <v>1141</v>
      </c>
      <c r="P3" s="89"/>
      <c r="Q3" s="89"/>
      <c r="R3" s="89" t="s">
        <v>322</v>
      </c>
      <c r="S3" s="89"/>
      <c r="T3" s="89"/>
      <c r="U3" s="89" t="s">
        <v>1141</v>
      </c>
      <c r="V3" s="89"/>
      <c r="W3" s="89"/>
      <c r="X3" s="89" t="s">
        <v>322</v>
      </c>
      <c r="Y3" s="89"/>
      <c r="Z3" s="89"/>
      <c r="AA3" t="s">
        <v>1141</v>
      </c>
      <c r="AB3" s="89" t="s">
        <v>322</v>
      </c>
      <c r="AC3" s="89"/>
      <c r="AD3" s="89"/>
    </row>
    <row r="4" spans="2:30" x14ac:dyDescent="0.25">
      <c r="B4" s="41" t="s">
        <v>407</v>
      </c>
      <c r="C4">
        <v>1.54015193823E-2</v>
      </c>
      <c r="D4">
        <v>9.0492885449166671E-2</v>
      </c>
      <c r="E4">
        <v>0.10589440483146667</v>
      </c>
      <c r="I4" t="s">
        <v>818</v>
      </c>
      <c r="J4" t="s">
        <v>817</v>
      </c>
      <c r="K4" t="s">
        <v>816</v>
      </c>
      <c r="L4" t="s">
        <v>815</v>
      </c>
      <c r="M4" t="s">
        <v>814</v>
      </c>
      <c r="N4" t="s">
        <v>813</v>
      </c>
      <c r="O4" t="s">
        <v>812</v>
      </c>
      <c r="P4" t="s">
        <v>811</v>
      </c>
      <c r="Q4" t="s">
        <v>810</v>
      </c>
      <c r="R4" t="s">
        <v>809</v>
      </c>
      <c r="S4" t="s">
        <v>808</v>
      </c>
      <c r="T4" t="s">
        <v>807</v>
      </c>
      <c r="U4" t="s">
        <v>806</v>
      </c>
      <c r="V4" t="s">
        <v>805</v>
      </c>
      <c r="W4" t="s">
        <v>804</v>
      </c>
      <c r="X4" t="s">
        <v>803</v>
      </c>
      <c r="Y4" t="s">
        <v>802</v>
      </c>
      <c r="Z4" t="s">
        <v>801</v>
      </c>
      <c r="AA4" t="s">
        <v>800</v>
      </c>
      <c r="AB4" t="s">
        <v>799</v>
      </c>
      <c r="AC4" t="s">
        <v>798</v>
      </c>
      <c r="AD4" t="s">
        <v>797</v>
      </c>
    </row>
    <row r="5" spans="2:30" x14ac:dyDescent="0.25">
      <c r="B5" s="41" t="s">
        <v>408</v>
      </c>
      <c r="C5">
        <v>0.34600976871300004</v>
      </c>
      <c r="D5">
        <v>3.5765072729999994</v>
      </c>
      <c r="E5">
        <v>3.9225170417129993</v>
      </c>
      <c r="H5" t="s">
        <v>1142</v>
      </c>
      <c r="I5">
        <v>3.7444077030000002E-2</v>
      </c>
      <c r="J5">
        <v>2.969257208E-2</v>
      </c>
      <c r="K5">
        <v>4.9255191910000003E-2</v>
      </c>
      <c r="L5">
        <v>0.11389979879999999</v>
      </c>
      <c r="M5">
        <v>5.8363110429999997E-2</v>
      </c>
      <c r="N5">
        <v>8.909670871E-2</v>
      </c>
      <c r="O5">
        <v>2.1312335960000001E-2</v>
      </c>
      <c r="P5">
        <v>2.318307268E-2</v>
      </c>
      <c r="Q5">
        <v>4.003267974E-2</v>
      </c>
      <c r="R5">
        <v>4.2824074070000002E-2</v>
      </c>
      <c r="S5">
        <v>5.7102672290000003E-2</v>
      </c>
      <c r="T5">
        <v>3.3070596299999998E-2</v>
      </c>
      <c r="U5">
        <v>1.6825894769999999E-2</v>
      </c>
      <c r="V5">
        <v>1.509801534E-2</v>
      </c>
      <c r="W5">
        <v>2.3695487769999999E-2</v>
      </c>
      <c r="X5">
        <v>1.2247170159999999E-2</v>
      </c>
      <c r="Y5">
        <v>6.7684558480000004E-2</v>
      </c>
      <c r="Z5">
        <v>8.8071512310000002E-2</v>
      </c>
      <c r="AA5">
        <v>2.6365900099999999E-2</v>
      </c>
      <c r="AB5">
        <v>5.7202984499999998E-2</v>
      </c>
      <c r="AC5">
        <v>6.7874396140000001E-2</v>
      </c>
      <c r="AD5">
        <v>0.1066084788</v>
      </c>
    </row>
    <row r="6" spans="2:30" x14ac:dyDescent="0.25">
      <c r="B6" s="41" t="s">
        <v>409</v>
      </c>
      <c r="C6">
        <v>0.34600976871300004</v>
      </c>
      <c r="D6">
        <v>3.5765072729999994</v>
      </c>
      <c r="E6">
        <v>3.9225170417129993</v>
      </c>
      <c r="H6" t="s">
        <v>1143</v>
      </c>
      <c r="I6">
        <v>0.37891460809999999</v>
      </c>
      <c r="J6">
        <v>0.37416459810000002</v>
      </c>
      <c r="K6">
        <v>0.33706643469999997</v>
      </c>
      <c r="L6">
        <v>0.13612414980000001</v>
      </c>
      <c r="M6">
        <v>0.1659009699</v>
      </c>
      <c r="N6">
        <v>0.15484993480000001</v>
      </c>
      <c r="O6">
        <v>0.42362204720000002</v>
      </c>
      <c r="P6">
        <v>0.43063477459999999</v>
      </c>
      <c r="Q6">
        <v>0.37808641980000002</v>
      </c>
      <c r="R6">
        <v>0.1795634921</v>
      </c>
      <c r="S6">
        <v>0.17004219409999999</v>
      </c>
      <c r="T6">
        <v>0.1768334476</v>
      </c>
      <c r="U6">
        <v>0.41266219879999999</v>
      </c>
      <c r="V6">
        <v>0.43918178499999999</v>
      </c>
      <c r="W6">
        <v>0.41227627929999999</v>
      </c>
      <c r="X6">
        <v>0.20356281309999999</v>
      </c>
      <c r="Y6">
        <v>0.18353533759999999</v>
      </c>
      <c r="Z6">
        <v>0.15167057440000001</v>
      </c>
      <c r="AA6">
        <v>0.39021532149999999</v>
      </c>
      <c r="AB6">
        <v>0.16290415150000001</v>
      </c>
      <c r="AC6">
        <v>0.1231884058</v>
      </c>
      <c r="AD6">
        <v>0.1009975062</v>
      </c>
    </row>
    <row r="7" spans="2:30" x14ac:dyDescent="0.25">
      <c r="B7" s="41" t="s">
        <v>410</v>
      </c>
      <c r="C7">
        <v>0.79760760387000007</v>
      </c>
      <c r="D7">
        <v>2.2828129574916667</v>
      </c>
      <c r="E7">
        <v>3.0804205613616666</v>
      </c>
      <c r="H7" t="s">
        <v>1144</v>
      </c>
      <c r="I7">
        <v>2.1396615440000002E-3</v>
      </c>
      <c r="J7">
        <v>2.1959136910000001E-3</v>
      </c>
      <c r="K7">
        <v>2.2072414919999998E-2</v>
      </c>
      <c r="L7">
        <v>0.1064278188</v>
      </c>
      <c r="M7">
        <v>0.1071975498</v>
      </c>
      <c r="N7">
        <v>0.14593301440000001</v>
      </c>
      <c r="O7">
        <v>4.3044619419999996E-3</v>
      </c>
      <c r="P7">
        <v>1.471941122E-3</v>
      </c>
      <c r="Q7">
        <v>1.7429193900000001E-2</v>
      </c>
      <c r="R7">
        <v>2.5958994709999999E-2</v>
      </c>
      <c r="S7">
        <v>5.8931082980000001E-2</v>
      </c>
      <c r="T7">
        <v>2.3989033579999999E-2</v>
      </c>
      <c r="U7">
        <v>4.5629545130000003E-3</v>
      </c>
      <c r="V7">
        <v>2.0698892000000002E-3</v>
      </c>
      <c r="W7">
        <v>2.2687169149999999E-3</v>
      </c>
      <c r="X7">
        <v>1.558730748E-2</v>
      </c>
      <c r="Y7">
        <v>2.2509050839999999E-2</v>
      </c>
      <c r="Z7">
        <v>7.8546307149999994E-2</v>
      </c>
      <c r="AA7">
        <v>1.0253405599999999E-2</v>
      </c>
      <c r="AB7">
        <v>0.1011096231</v>
      </c>
      <c r="AC7">
        <v>8.5748792269999999E-2</v>
      </c>
      <c r="AD7">
        <v>8.0112219449999994E-2</v>
      </c>
    </row>
    <row r="8" spans="2:30" x14ac:dyDescent="0.25">
      <c r="B8" s="41" t="s">
        <v>411</v>
      </c>
      <c r="C8">
        <v>6.4475983689499999E-2</v>
      </c>
      <c r="D8">
        <v>0.63476455922500008</v>
      </c>
      <c r="E8">
        <v>0.69924054291450011</v>
      </c>
      <c r="H8" t="s">
        <v>1145</v>
      </c>
      <c r="I8">
        <v>0.4508850418</v>
      </c>
      <c r="J8">
        <v>0.44920756160000003</v>
      </c>
      <c r="K8">
        <v>0.40872023489999998</v>
      </c>
      <c r="L8">
        <v>0.25787910720000001</v>
      </c>
      <c r="M8">
        <v>0.23277182239999999</v>
      </c>
      <c r="N8">
        <v>0.24590401619999999</v>
      </c>
      <c r="O8">
        <v>0.46246719159999999</v>
      </c>
      <c r="P8">
        <v>0.46393744250000002</v>
      </c>
      <c r="Q8">
        <v>0.43173565720000001</v>
      </c>
      <c r="R8">
        <v>0.22238756609999999</v>
      </c>
      <c r="S8">
        <v>0.22419127990000001</v>
      </c>
      <c r="T8">
        <v>0.21453050030000001</v>
      </c>
      <c r="U8">
        <v>0.43647511760000002</v>
      </c>
      <c r="V8">
        <v>0.45902836969999999</v>
      </c>
      <c r="W8">
        <v>0.43975296190000002</v>
      </c>
      <c r="X8">
        <v>0.22137687880000001</v>
      </c>
      <c r="Y8">
        <v>0.25594207460000001</v>
      </c>
      <c r="Z8">
        <v>0.24399179369999999</v>
      </c>
      <c r="AA8">
        <v>0.42742053610000003</v>
      </c>
      <c r="AB8">
        <v>0.21943753590000001</v>
      </c>
      <c r="AC8">
        <v>0.19613526570000001</v>
      </c>
      <c r="AD8">
        <v>0.21290523689999999</v>
      </c>
    </row>
    <row r="9" spans="2:30" x14ac:dyDescent="0.25">
      <c r="B9" s="41" t="s">
        <v>412</v>
      </c>
      <c r="C9">
        <v>0.124653613013</v>
      </c>
      <c r="D9">
        <v>1.7798608178666668</v>
      </c>
      <c r="E9">
        <v>1.9045144308796669</v>
      </c>
      <c r="H9" t="s">
        <v>1146</v>
      </c>
      <c r="I9">
        <v>6.808014005E-4</v>
      </c>
      <c r="J9">
        <v>3.8189803320000002E-4</v>
      </c>
      <c r="K9">
        <v>3.1532021309999998E-3</v>
      </c>
      <c r="L9">
        <v>0</v>
      </c>
      <c r="M9">
        <v>0</v>
      </c>
      <c r="N9">
        <v>0</v>
      </c>
      <c r="O9">
        <v>0</v>
      </c>
      <c r="P9" s="67">
        <v>9.1996320149999994E-5</v>
      </c>
      <c r="Q9">
        <v>0</v>
      </c>
      <c r="R9">
        <v>5.4563492060000001E-3</v>
      </c>
      <c r="S9">
        <v>3.656821378E-3</v>
      </c>
      <c r="T9">
        <v>1.9362577110000001E-2</v>
      </c>
      <c r="U9">
        <v>8.5555397119999998E-4</v>
      </c>
      <c r="V9">
        <v>4.8703275300000001E-4</v>
      </c>
      <c r="W9">
        <v>5.0415931429999999E-4</v>
      </c>
      <c r="X9">
        <v>1.447392837E-2</v>
      </c>
      <c r="Y9">
        <v>1.4009129550000001E-2</v>
      </c>
      <c r="Z9">
        <v>6.887456038E-3</v>
      </c>
      <c r="AA9">
        <v>2.9295444559999999E-4</v>
      </c>
      <c r="AB9">
        <v>1.81748613E-3</v>
      </c>
      <c r="AC9">
        <v>5.6763285020000002E-3</v>
      </c>
      <c r="AD9">
        <v>4.8316708230000003E-3</v>
      </c>
    </row>
    <row r="10" spans="2:30" x14ac:dyDescent="0.25">
      <c r="B10" s="41" t="s">
        <v>413</v>
      </c>
      <c r="C10">
        <v>0.124653613013</v>
      </c>
      <c r="D10">
        <v>1.7798608178666668</v>
      </c>
      <c r="E10">
        <v>1.9045144308796669</v>
      </c>
      <c r="H10" t="s">
        <v>1147</v>
      </c>
      <c r="I10">
        <v>7.7805874339999996E-4</v>
      </c>
      <c r="J10">
        <v>1.2411686079999999E-3</v>
      </c>
      <c r="K10">
        <v>4.3492443189999997E-4</v>
      </c>
      <c r="L10">
        <v>0</v>
      </c>
      <c r="M10">
        <v>0</v>
      </c>
      <c r="N10">
        <v>3.842250254E-3</v>
      </c>
      <c r="O10">
        <v>2.0997375330000001E-4</v>
      </c>
      <c r="P10">
        <v>5.5197792089999996E-4</v>
      </c>
      <c r="Q10">
        <v>4.538852578E-4</v>
      </c>
      <c r="R10">
        <v>2.744708995E-2</v>
      </c>
      <c r="S10">
        <v>2.2925457100000001E-2</v>
      </c>
      <c r="T10">
        <v>3.0843043180000002E-2</v>
      </c>
      <c r="U10">
        <v>2.9944388990000002E-3</v>
      </c>
      <c r="V10">
        <v>1.4610982589999999E-3</v>
      </c>
      <c r="W10">
        <v>2.142677086E-3</v>
      </c>
      <c r="X10">
        <v>3.247355725E-2</v>
      </c>
      <c r="Y10">
        <v>2.7703447190000001E-2</v>
      </c>
      <c r="Z10">
        <v>1.48007034E-2</v>
      </c>
      <c r="AA10">
        <v>2.1971583420000002E-3</v>
      </c>
      <c r="AB10">
        <v>1.5879089339999999E-2</v>
      </c>
      <c r="AC10">
        <v>1.7874396139999998E-2</v>
      </c>
      <c r="AD10">
        <v>1.9794264339999999E-2</v>
      </c>
    </row>
    <row r="11" spans="2:30" x14ac:dyDescent="0.25">
      <c r="B11" s="41" t="s">
        <v>414</v>
      </c>
      <c r="C11">
        <v>0.124653613013</v>
      </c>
      <c r="D11">
        <v>1.7798608178666668</v>
      </c>
      <c r="E11">
        <v>1.9045144308796669</v>
      </c>
      <c r="H11" t="s">
        <v>1148</v>
      </c>
      <c r="I11">
        <v>7.7805874339999996E-4</v>
      </c>
      <c r="J11">
        <v>1.2411686079999999E-3</v>
      </c>
      <c r="K11">
        <v>4.3492443189999997E-4</v>
      </c>
      <c r="L11">
        <v>0</v>
      </c>
      <c r="M11">
        <v>0</v>
      </c>
      <c r="N11">
        <v>3.842250254E-3</v>
      </c>
      <c r="O11">
        <v>2.0997375330000001E-4</v>
      </c>
      <c r="P11">
        <v>5.5197792089999996E-4</v>
      </c>
      <c r="Q11">
        <v>4.538852578E-4</v>
      </c>
      <c r="R11">
        <v>2.744708995E-2</v>
      </c>
      <c r="S11">
        <v>2.2925457100000001E-2</v>
      </c>
      <c r="T11">
        <v>3.0843043180000002E-2</v>
      </c>
      <c r="U11">
        <v>2.9944388990000002E-3</v>
      </c>
      <c r="V11">
        <v>1.4610982589999999E-3</v>
      </c>
      <c r="W11">
        <v>2.142677086E-3</v>
      </c>
      <c r="X11">
        <v>3.247355725E-2</v>
      </c>
      <c r="Y11">
        <v>2.7703447190000001E-2</v>
      </c>
      <c r="Z11">
        <v>1.48007034E-2</v>
      </c>
      <c r="AA11">
        <v>2.1971583420000002E-3</v>
      </c>
      <c r="AB11">
        <v>1.5879089339999999E-2</v>
      </c>
      <c r="AC11">
        <v>1.7874396139999998E-2</v>
      </c>
      <c r="AD11">
        <v>1.9794264339999999E-2</v>
      </c>
    </row>
    <row r="12" spans="2:30" x14ac:dyDescent="0.25">
      <c r="B12" s="41" t="s">
        <v>415</v>
      </c>
      <c r="C12">
        <v>0.124653613013</v>
      </c>
      <c r="D12">
        <v>1.7798608178666668</v>
      </c>
      <c r="E12">
        <v>1.9045144308796669</v>
      </c>
      <c r="H12" t="s">
        <v>1149</v>
      </c>
      <c r="I12">
        <v>7.7805874339999996E-4</v>
      </c>
      <c r="J12">
        <v>1.2411686079999999E-3</v>
      </c>
      <c r="K12">
        <v>4.3492443189999997E-4</v>
      </c>
      <c r="L12">
        <v>0</v>
      </c>
      <c r="M12">
        <v>0</v>
      </c>
      <c r="N12">
        <v>3.842250254E-3</v>
      </c>
      <c r="O12">
        <v>2.0997375330000001E-4</v>
      </c>
      <c r="P12">
        <v>5.5197792089999996E-4</v>
      </c>
      <c r="Q12">
        <v>4.538852578E-4</v>
      </c>
      <c r="R12">
        <v>2.744708995E-2</v>
      </c>
      <c r="S12">
        <v>2.2925457100000001E-2</v>
      </c>
      <c r="T12">
        <v>3.0843043180000002E-2</v>
      </c>
      <c r="U12">
        <v>2.9944388990000002E-3</v>
      </c>
      <c r="V12">
        <v>1.4610982589999999E-3</v>
      </c>
      <c r="W12">
        <v>2.142677086E-3</v>
      </c>
      <c r="X12">
        <v>3.247355725E-2</v>
      </c>
      <c r="Y12">
        <v>2.7703447190000001E-2</v>
      </c>
      <c r="Z12">
        <v>1.48007034E-2</v>
      </c>
      <c r="AA12">
        <v>2.1971583420000002E-3</v>
      </c>
      <c r="AB12">
        <v>1.5879089339999999E-2</v>
      </c>
      <c r="AC12">
        <v>1.7874396139999998E-2</v>
      </c>
      <c r="AD12">
        <v>1.9794264339999999E-2</v>
      </c>
    </row>
    <row r="13" spans="2:30" x14ac:dyDescent="0.25">
      <c r="B13" s="41" t="s">
        <v>416</v>
      </c>
      <c r="C13">
        <v>0.124653613013</v>
      </c>
      <c r="D13">
        <v>1.7798608178666668</v>
      </c>
      <c r="E13">
        <v>1.9045144308796669</v>
      </c>
      <c r="H13" t="s">
        <v>1150</v>
      </c>
      <c r="I13">
        <v>7.7805874339999996E-4</v>
      </c>
      <c r="J13">
        <v>1.2411686079999999E-3</v>
      </c>
      <c r="K13">
        <v>4.3492443189999997E-4</v>
      </c>
      <c r="L13">
        <v>0</v>
      </c>
      <c r="M13">
        <v>0</v>
      </c>
      <c r="N13">
        <v>3.842250254E-3</v>
      </c>
      <c r="O13">
        <v>2.0997375330000001E-4</v>
      </c>
      <c r="P13">
        <v>5.5197792089999996E-4</v>
      </c>
      <c r="Q13">
        <v>4.538852578E-4</v>
      </c>
      <c r="R13">
        <v>2.744708995E-2</v>
      </c>
      <c r="S13">
        <v>2.2925457100000001E-2</v>
      </c>
      <c r="T13">
        <v>3.0843043180000002E-2</v>
      </c>
      <c r="U13">
        <v>2.9944388990000002E-3</v>
      </c>
      <c r="V13">
        <v>1.4610982589999999E-3</v>
      </c>
      <c r="W13">
        <v>2.142677086E-3</v>
      </c>
      <c r="X13">
        <v>3.247355725E-2</v>
      </c>
      <c r="Y13">
        <v>2.7703447190000001E-2</v>
      </c>
      <c r="Z13">
        <v>1.48007034E-2</v>
      </c>
      <c r="AA13">
        <v>2.1971583420000002E-3</v>
      </c>
      <c r="AB13">
        <v>1.5879089339999999E-2</v>
      </c>
      <c r="AC13">
        <v>1.7874396139999998E-2</v>
      </c>
      <c r="AD13">
        <v>1.9794264339999999E-2</v>
      </c>
    </row>
    <row r="14" spans="2:30" x14ac:dyDescent="0.25">
      <c r="B14" s="41" t="s">
        <v>417</v>
      </c>
      <c r="C14">
        <v>0.17324764686799998</v>
      </c>
      <c r="D14">
        <v>1.8516285164500002</v>
      </c>
      <c r="E14">
        <v>2.0248761633179999</v>
      </c>
      <c r="H14" t="s">
        <v>1151</v>
      </c>
      <c r="I14" s="67">
        <v>9.7257342929999997E-5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9.9206349209999991E-4</v>
      </c>
      <c r="S14">
        <v>1.406469761E-4</v>
      </c>
      <c r="T14">
        <v>5.1405071969999995E-4</v>
      </c>
      <c r="U14">
        <v>1.4259232849999999E-4</v>
      </c>
      <c r="V14">
        <v>6.0879094119999999E-4</v>
      </c>
      <c r="W14">
        <v>2.5207965719999998E-4</v>
      </c>
      <c r="X14">
        <v>2.2267582110000001E-3</v>
      </c>
      <c r="Y14">
        <v>0</v>
      </c>
      <c r="Z14">
        <v>0</v>
      </c>
      <c r="AA14">
        <v>4.3943166840000001E-4</v>
      </c>
      <c r="AB14">
        <v>1.530514636E-3</v>
      </c>
      <c r="AC14">
        <v>0</v>
      </c>
      <c r="AD14">
        <v>5.4551122190000002E-3</v>
      </c>
    </row>
    <row r="15" spans="2:30" x14ac:dyDescent="0.25">
      <c r="B15" s="41" t="s">
        <v>418</v>
      </c>
      <c r="C15">
        <v>0.14340209187799999</v>
      </c>
      <c r="D15">
        <v>1.8161245102833334</v>
      </c>
      <c r="E15">
        <v>1.9595266021613333</v>
      </c>
      <c r="H15" t="s">
        <v>1152</v>
      </c>
      <c r="I15">
        <v>7.7805874339999996E-4</v>
      </c>
      <c r="J15">
        <v>1.2411686079999999E-3</v>
      </c>
      <c r="K15">
        <v>4.3492443189999997E-4</v>
      </c>
      <c r="L15">
        <v>0</v>
      </c>
      <c r="M15">
        <v>0</v>
      </c>
      <c r="N15">
        <v>3.842250254E-3</v>
      </c>
      <c r="O15">
        <v>2.0997375330000001E-4</v>
      </c>
      <c r="P15">
        <v>5.5197792089999996E-4</v>
      </c>
      <c r="Q15">
        <v>4.538852578E-4</v>
      </c>
      <c r="R15">
        <v>2.744708995E-2</v>
      </c>
      <c r="S15">
        <v>2.2925457100000001E-2</v>
      </c>
      <c r="T15">
        <v>3.0843043180000002E-2</v>
      </c>
      <c r="U15">
        <v>2.9944388990000002E-3</v>
      </c>
      <c r="V15">
        <v>1.4610982589999999E-3</v>
      </c>
      <c r="W15">
        <v>2.142677086E-3</v>
      </c>
      <c r="X15">
        <v>3.247355725E-2</v>
      </c>
      <c r="Y15">
        <v>2.7703447190000001E-2</v>
      </c>
      <c r="Z15">
        <v>1.48007034E-2</v>
      </c>
      <c r="AA15">
        <v>2.1971583420000002E-3</v>
      </c>
      <c r="AB15">
        <v>1.5879089339999999E-2</v>
      </c>
      <c r="AC15">
        <v>1.7874396139999998E-2</v>
      </c>
      <c r="AD15">
        <v>1.9794264339999999E-2</v>
      </c>
    </row>
    <row r="16" spans="2:30" x14ac:dyDescent="0.25">
      <c r="B16" s="41" t="s">
        <v>419</v>
      </c>
      <c r="C16">
        <v>0.153544422924</v>
      </c>
      <c r="D16">
        <v>1.7610169977833336</v>
      </c>
      <c r="E16">
        <v>1.9145614207073336</v>
      </c>
      <c r="H16" t="s">
        <v>1153</v>
      </c>
      <c r="I16">
        <v>9.7257342929999997E-4</v>
      </c>
      <c r="J16">
        <v>1.7185411499999999E-3</v>
      </c>
      <c r="K16">
        <v>5.3278242910000002E-3</v>
      </c>
      <c r="L16">
        <v>5.0579557429999998E-2</v>
      </c>
      <c r="M16">
        <v>6.3978220180000003E-2</v>
      </c>
      <c r="N16">
        <v>2.5663331880000001E-2</v>
      </c>
      <c r="O16">
        <v>2.9396325460000002E-3</v>
      </c>
      <c r="P16">
        <v>1.0119595220000001E-3</v>
      </c>
      <c r="Q16">
        <v>7.7160493829999998E-3</v>
      </c>
      <c r="R16">
        <v>3.7367724870000001E-2</v>
      </c>
      <c r="S16">
        <v>2.841068917E-2</v>
      </c>
      <c r="T16">
        <v>3.1357093900000001E-2</v>
      </c>
      <c r="U16">
        <v>5.4185084839999996E-3</v>
      </c>
      <c r="V16">
        <v>2.5569219529999999E-3</v>
      </c>
      <c r="W16">
        <v>3.2770355430000002E-3</v>
      </c>
      <c r="X16">
        <v>3.3958062720000001E-2</v>
      </c>
      <c r="Y16">
        <v>3.4944120889999999E-2</v>
      </c>
      <c r="Z16">
        <v>2.6377491209999999E-2</v>
      </c>
      <c r="AA16">
        <v>3.6619305700000002E-3</v>
      </c>
      <c r="AB16">
        <v>3.6158408259999997E-2</v>
      </c>
      <c r="AC16">
        <v>3.7318840579999998E-2</v>
      </c>
      <c r="AD16">
        <v>2.306733167E-2</v>
      </c>
    </row>
    <row r="17" spans="2:30" x14ac:dyDescent="0.25">
      <c r="B17" s="41" t="s">
        <v>420</v>
      </c>
      <c r="C17">
        <v>0.12655071450300001</v>
      </c>
      <c r="D17">
        <v>1.7255129917000003</v>
      </c>
      <c r="E17">
        <v>1.8520637062030003</v>
      </c>
      <c r="H17" t="s">
        <v>1154</v>
      </c>
      <c r="I17">
        <v>5.3394281270000003E-2</v>
      </c>
      <c r="J17">
        <v>4.7068932590000001E-2</v>
      </c>
      <c r="K17">
        <v>3.1749483529999997E-2</v>
      </c>
      <c r="L17">
        <v>7.4911389980000007E-2</v>
      </c>
      <c r="M17">
        <v>9.8774885150000005E-2</v>
      </c>
      <c r="N17">
        <v>3.5015224009999998E-2</v>
      </c>
      <c r="O17">
        <v>2.3517060369999999E-2</v>
      </c>
      <c r="P17">
        <v>2.3459061640000001E-2</v>
      </c>
      <c r="Q17">
        <v>2.015250545E-2</v>
      </c>
      <c r="R17">
        <v>4.5800264549999997E-2</v>
      </c>
      <c r="S17">
        <v>3.938115331E-2</v>
      </c>
      <c r="T17">
        <v>4.0267306369999999E-2</v>
      </c>
      <c r="U17">
        <v>1.1264793949999999E-2</v>
      </c>
      <c r="V17">
        <v>9.8624132470000007E-3</v>
      </c>
      <c r="W17">
        <v>7.6884295439999997E-3</v>
      </c>
      <c r="X17">
        <v>3.8782705510000001E-2</v>
      </c>
      <c r="Y17">
        <v>4.108295294E-2</v>
      </c>
      <c r="Z17">
        <v>3.6781946070000002E-2</v>
      </c>
      <c r="AA17">
        <v>1.1278746149999999E-2</v>
      </c>
      <c r="AB17">
        <v>4.7828582360000003E-2</v>
      </c>
      <c r="AC17">
        <v>8.0555555560000006E-2</v>
      </c>
      <c r="AD17">
        <v>4.145885287E-2</v>
      </c>
    </row>
    <row r="18" spans="2:30" x14ac:dyDescent="0.25">
      <c r="B18" s="41" t="s">
        <v>421</v>
      </c>
      <c r="C18">
        <v>0.123698867933</v>
      </c>
      <c r="D18">
        <v>1.7255129917000003</v>
      </c>
      <c r="E18">
        <v>1.8492118596330003</v>
      </c>
      <c r="H18" t="s">
        <v>1155</v>
      </c>
      <c r="I18">
        <v>9.7257342929999997E-4</v>
      </c>
      <c r="J18">
        <v>1.7185411499999999E-3</v>
      </c>
      <c r="K18">
        <v>5.3278242910000002E-3</v>
      </c>
      <c r="L18">
        <v>5.0579557429999998E-2</v>
      </c>
      <c r="M18">
        <v>6.3978220180000003E-2</v>
      </c>
      <c r="N18">
        <v>2.5663331880000001E-2</v>
      </c>
      <c r="O18">
        <v>2.9396325460000002E-3</v>
      </c>
      <c r="P18">
        <v>1.0119595220000001E-3</v>
      </c>
      <c r="Q18">
        <v>7.7160493829999998E-3</v>
      </c>
      <c r="R18">
        <v>3.7367724870000001E-2</v>
      </c>
      <c r="S18">
        <v>2.841068917E-2</v>
      </c>
      <c r="T18">
        <v>3.1357093900000001E-2</v>
      </c>
      <c r="U18">
        <v>5.4185084839999996E-3</v>
      </c>
      <c r="V18">
        <v>2.5569219529999999E-3</v>
      </c>
      <c r="W18">
        <v>3.2770355430000002E-3</v>
      </c>
      <c r="X18">
        <v>3.3958062720000001E-2</v>
      </c>
      <c r="Y18">
        <v>3.4944120889999999E-2</v>
      </c>
      <c r="Z18">
        <v>2.6377491209999999E-2</v>
      </c>
      <c r="AA18">
        <v>3.6619305700000002E-3</v>
      </c>
      <c r="AB18">
        <v>3.6158408259999997E-2</v>
      </c>
      <c r="AC18">
        <v>3.7318840579999998E-2</v>
      </c>
      <c r="AD18">
        <v>2.306733167E-2</v>
      </c>
    </row>
    <row r="19" spans="2:30" x14ac:dyDescent="0.25">
      <c r="H19" t="s">
        <v>1156</v>
      </c>
      <c r="I19">
        <v>7.7805874339999996E-4</v>
      </c>
      <c r="J19">
        <v>1.1456941000000001E-3</v>
      </c>
      <c r="K19">
        <v>4.3492443189999997E-4</v>
      </c>
      <c r="L19">
        <v>0</v>
      </c>
      <c r="M19">
        <v>0</v>
      </c>
      <c r="N19">
        <v>3.842250254E-3</v>
      </c>
      <c r="O19">
        <v>2.0997375330000001E-4</v>
      </c>
      <c r="P19">
        <v>5.5197792089999996E-4</v>
      </c>
      <c r="Q19">
        <v>4.538852578E-4</v>
      </c>
      <c r="R19">
        <v>2.744708995E-2</v>
      </c>
      <c r="S19">
        <v>2.2925457100000001E-2</v>
      </c>
      <c r="T19">
        <v>3.0843043180000002E-2</v>
      </c>
      <c r="U19">
        <v>2.9944388990000002E-3</v>
      </c>
      <c r="V19">
        <v>1.4610982589999999E-3</v>
      </c>
      <c r="W19">
        <v>2.142677086E-3</v>
      </c>
      <c r="X19">
        <v>3.247355725E-2</v>
      </c>
      <c r="Y19">
        <v>2.7703447190000001E-2</v>
      </c>
      <c r="Z19">
        <v>1.48007034E-2</v>
      </c>
      <c r="AA19">
        <v>2.1971583420000002E-3</v>
      </c>
      <c r="AB19">
        <v>1.5879089339999999E-2</v>
      </c>
      <c r="AC19">
        <v>1.1352657E-2</v>
      </c>
      <c r="AD19">
        <v>1.9794264339999999E-2</v>
      </c>
    </row>
    <row r="20" spans="2:30" x14ac:dyDescent="0.25">
      <c r="B20" s="42" t="s">
        <v>494</v>
      </c>
      <c r="H20" t="s">
        <v>1157</v>
      </c>
      <c r="I20">
        <v>7.7805874339999996E-4</v>
      </c>
      <c r="J20">
        <v>1.1456941000000001E-3</v>
      </c>
      <c r="K20">
        <v>4.3492443189999997E-4</v>
      </c>
      <c r="L20">
        <v>0</v>
      </c>
      <c r="M20">
        <v>0</v>
      </c>
      <c r="N20">
        <v>3.842250254E-3</v>
      </c>
      <c r="O20">
        <v>2.0997375330000001E-4</v>
      </c>
      <c r="P20">
        <v>5.5197792089999996E-4</v>
      </c>
      <c r="Q20">
        <v>4.538852578E-4</v>
      </c>
      <c r="R20">
        <v>2.744708995E-2</v>
      </c>
      <c r="S20">
        <v>2.2925457100000001E-2</v>
      </c>
      <c r="T20">
        <v>3.0843043180000002E-2</v>
      </c>
      <c r="U20">
        <v>3.2796235560000001E-3</v>
      </c>
      <c r="V20">
        <v>1.4610982589999999E-3</v>
      </c>
      <c r="W20">
        <v>2.142677086E-3</v>
      </c>
      <c r="X20">
        <v>3.247355725E-2</v>
      </c>
      <c r="Y20">
        <v>2.7703447190000001E-2</v>
      </c>
      <c r="Z20">
        <v>1.48007034E-2</v>
      </c>
      <c r="AA20">
        <v>2.1971583420000002E-3</v>
      </c>
      <c r="AB20">
        <v>1.5879089339999999E-2</v>
      </c>
      <c r="AC20">
        <v>1.1352657E-2</v>
      </c>
      <c r="AD20">
        <v>1.9794264339999999E-2</v>
      </c>
    </row>
    <row r="21" spans="2:30" x14ac:dyDescent="0.25">
      <c r="B21" t="s">
        <v>422</v>
      </c>
      <c r="C21">
        <v>1.7453901565700001</v>
      </c>
      <c r="D21">
        <v>4.9856550352000005E-2</v>
      </c>
      <c r="E21">
        <v>1.7952467069220002</v>
      </c>
      <c r="H21" t="s">
        <v>1158</v>
      </c>
      <c r="I21">
        <v>8.7531608640000001E-4</v>
      </c>
      <c r="J21">
        <v>1.1456941000000001E-3</v>
      </c>
      <c r="K21">
        <v>4.3492443189999997E-4</v>
      </c>
      <c r="L21">
        <v>0</v>
      </c>
      <c r="M21">
        <v>0</v>
      </c>
      <c r="N21">
        <v>3.842250254E-3</v>
      </c>
      <c r="O21">
        <v>6.2992125979999996E-4</v>
      </c>
      <c r="P21">
        <v>5.5197792089999996E-4</v>
      </c>
      <c r="Q21">
        <v>4.538852578E-4</v>
      </c>
      <c r="R21">
        <v>2.943121693E-2</v>
      </c>
      <c r="S21">
        <v>2.2925457100000001E-2</v>
      </c>
      <c r="T21">
        <v>3.204249486E-2</v>
      </c>
      <c r="U21">
        <v>3.4222158850000001E-3</v>
      </c>
      <c r="V21">
        <v>1.4610982589999999E-3</v>
      </c>
      <c r="W21">
        <v>2.142677086E-3</v>
      </c>
      <c r="X21">
        <v>3.5257005010000002E-2</v>
      </c>
      <c r="Y21">
        <v>2.8018259090000001E-2</v>
      </c>
      <c r="Z21">
        <v>1.48007034E-2</v>
      </c>
      <c r="AA21">
        <v>3.2224989010000002E-3</v>
      </c>
      <c r="AB21">
        <v>2.0470633249999998E-2</v>
      </c>
      <c r="AC21">
        <v>1.1352657E-2</v>
      </c>
      <c r="AD21">
        <v>1.9794264339999999E-2</v>
      </c>
    </row>
    <row r="22" spans="2:30" x14ac:dyDescent="0.25">
      <c r="B22" t="s">
        <v>423</v>
      </c>
      <c r="C22">
        <v>0.12391545157799999</v>
      </c>
      <c r="D22">
        <v>1.6443023227083333</v>
      </c>
      <c r="E22">
        <v>1.7682177742863332</v>
      </c>
      <c r="H22" t="s">
        <v>1159</v>
      </c>
      <c r="I22">
        <v>8.7531608640000001E-4</v>
      </c>
      <c r="J22">
        <v>1.432117625E-3</v>
      </c>
      <c r="K22">
        <v>1.5222355119999999E-3</v>
      </c>
      <c r="L22">
        <v>0</v>
      </c>
      <c r="M22">
        <v>0</v>
      </c>
      <c r="N22">
        <v>3.842250254E-3</v>
      </c>
      <c r="O22">
        <v>2.0997375330000001E-4</v>
      </c>
      <c r="P22">
        <v>5.5197792089999996E-4</v>
      </c>
      <c r="Q22">
        <v>4.538852578E-4</v>
      </c>
      <c r="R22">
        <v>2.8604497350000001E-2</v>
      </c>
      <c r="S22">
        <v>2.2925457100000001E-2</v>
      </c>
      <c r="T22">
        <v>3.1185743660000001E-2</v>
      </c>
      <c r="U22">
        <v>3.4222158850000001E-3</v>
      </c>
      <c r="V22">
        <v>1.5828564470000001E-3</v>
      </c>
      <c r="W22">
        <v>2.5207965719999999E-3</v>
      </c>
      <c r="X22">
        <v>3.3030246800000003E-2</v>
      </c>
      <c r="Y22">
        <v>2.9907130489999999E-2</v>
      </c>
      <c r="Z22">
        <v>1.48007034E-2</v>
      </c>
      <c r="AA22">
        <v>2.7830672330000001E-3</v>
      </c>
      <c r="AB22">
        <v>1.5879089339999999E-2</v>
      </c>
      <c r="AC22">
        <v>1.1352657E-2</v>
      </c>
      <c r="AD22">
        <v>1.9794264339999999E-2</v>
      </c>
    </row>
    <row r="23" spans="2:30" x14ac:dyDescent="0.25">
      <c r="B23" t="s">
        <v>424</v>
      </c>
      <c r="C23">
        <v>1.1458321501099999</v>
      </c>
      <c r="D23">
        <v>4.9485366390166659E-2</v>
      </c>
      <c r="E23">
        <v>1.1953175165001666</v>
      </c>
      <c r="H23" t="s">
        <v>1160</v>
      </c>
      <c r="I23">
        <v>9.7257342929999997E-4</v>
      </c>
      <c r="J23">
        <v>1.432117625E-3</v>
      </c>
      <c r="K23">
        <v>1.5222355119999999E-3</v>
      </c>
      <c r="L23">
        <v>0</v>
      </c>
      <c r="M23">
        <v>0</v>
      </c>
      <c r="N23">
        <v>3.842250254E-3</v>
      </c>
      <c r="O23">
        <v>6.2992125979999996E-4</v>
      </c>
      <c r="P23">
        <v>5.5197792089999996E-4</v>
      </c>
      <c r="Q23">
        <v>4.538852578E-4</v>
      </c>
      <c r="R23">
        <v>3.0588624339999999E-2</v>
      </c>
      <c r="S23">
        <v>2.2925457100000001E-2</v>
      </c>
      <c r="T23">
        <v>3.2385195339999999E-2</v>
      </c>
      <c r="U23">
        <v>3.84999287E-3</v>
      </c>
      <c r="V23">
        <v>1.5828564470000001E-3</v>
      </c>
      <c r="W23">
        <v>2.5207965719999999E-3</v>
      </c>
      <c r="X23">
        <v>3.5813694559999998E-2</v>
      </c>
      <c r="Y23">
        <v>3.0221942389999999E-2</v>
      </c>
      <c r="Z23">
        <v>1.48007034E-2</v>
      </c>
      <c r="AA23">
        <v>3.8084077930000001E-3</v>
      </c>
      <c r="AB23">
        <v>2.0470633249999998E-2</v>
      </c>
      <c r="AC23">
        <v>1.1352657E-2</v>
      </c>
      <c r="AD23">
        <v>1.9794264339999999E-2</v>
      </c>
    </row>
    <row r="24" spans="2:30" x14ac:dyDescent="0.25">
      <c r="B24" t="s">
        <v>425</v>
      </c>
      <c r="C24">
        <v>0.55041393509999992</v>
      </c>
      <c r="D24">
        <v>0.53201456290833327</v>
      </c>
      <c r="E24">
        <v>1.0824284980083332</v>
      </c>
      <c r="H24" t="s">
        <v>1161</v>
      </c>
      <c r="I24">
        <v>3.7930363739999999E-3</v>
      </c>
      <c r="J24">
        <v>2.6732862329999999E-3</v>
      </c>
      <c r="K24">
        <v>1.8049363919999999E-2</v>
      </c>
      <c r="L24">
        <v>3.7838873459999998E-2</v>
      </c>
      <c r="M24">
        <v>5.3003232939999999E-2</v>
      </c>
      <c r="N24">
        <v>1.5658982169999999E-2</v>
      </c>
      <c r="O24">
        <v>3.5695538059999999E-3</v>
      </c>
      <c r="P24">
        <v>1.379944802E-3</v>
      </c>
      <c r="Q24">
        <v>7.0806100220000001E-3</v>
      </c>
      <c r="R24">
        <v>1.4715608470000001E-2</v>
      </c>
      <c r="S24">
        <v>1.2517580869999999E-2</v>
      </c>
      <c r="T24">
        <v>9.7669636739999999E-3</v>
      </c>
      <c r="U24">
        <v>9.2685013550000001E-3</v>
      </c>
      <c r="V24">
        <v>7.9142822350000003E-3</v>
      </c>
      <c r="W24">
        <v>1.109150492E-2</v>
      </c>
      <c r="X24">
        <v>1.484505474E-2</v>
      </c>
      <c r="Y24">
        <v>3.777742799E-3</v>
      </c>
      <c r="Z24">
        <v>8.3528722159999999E-3</v>
      </c>
      <c r="AA24">
        <v>1.4940676720000001E-2</v>
      </c>
      <c r="AB24">
        <v>1.5687775009999998E-2</v>
      </c>
      <c r="AC24">
        <v>4.9275362320000002E-2</v>
      </c>
      <c r="AD24">
        <v>3.8497506229999999E-2</v>
      </c>
    </row>
    <row r="25" spans="2:30" x14ac:dyDescent="0.25">
      <c r="B25" t="s">
        <v>426</v>
      </c>
      <c r="C25">
        <v>0.53567962420999993</v>
      </c>
      <c r="D25">
        <v>0.49853859865833344</v>
      </c>
      <c r="E25">
        <v>1.0342182228683334</v>
      </c>
      <c r="H25" t="s">
        <v>493</v>
      </c>
      <c r="I25">
        <f>SUM(I5:I24)</f>
        <v>0.93746352852592996</v>
      </c>
      <c r="J25">
        <f t="shared" ref="J25:AD25" si="0">SUM(J5:J24)</f>
        <v>0.92132900521720018</v>
      </c>
      <c r="K25">
        <f t="shared" si="0"/>
        <v>0.88724584107219961</v>
      </c>
      <c r="L25">
        <f t="shared" si="0"/>
        <v>0.82824025290000003</v>
      </c>
      <c r="M25">
        <f t="shared" si="0"/>
        <v>0.84396801097999996</v>
      </c>
      <c r="N25">
        <f t="shared" si="0"/>
        <v>0.77620704658999984</v>
      </c>
      <c r="O25">
        <f t="shared" si="0"/>
        <v>0.94761154851600016</v>
      </c>
      <c r="P25">
        <f t="shared" si="0"/>
        <v>0.95170193191714991</v>
      </c>
      <c r="Q25">
        <f t="shared" si="0"/>
        <v>0.91448801745599995</v>
      </c>
      <c r="R25">
        <f t="shared" si="0"/>
        <v>0.89318783070809982</v>
      </c>
      <c r="S25">
        <f t="shared" si="0"/>
        <v>0.85203938114410049</v>
      </c>
      <c r="T25">
        <f t="shared" si="0"/>
        <v>0.89256339957369968</v>
      </c>
      <c r="U25">
        <f t="shared" si="0"/>
        <v>0.93483530584569996</v>
      </c>
      <c r="V25">
        <f t="shared" si="0"/>
        <v>0.95421892128819974</v>
      </c>
      <c r="W25">
        <f t="shared" si="0"/>
        <v>0.92626670023850011</v>
      </c>
      <c r="X25">
        <f t="shared" si="0"/>
        <v>0.92243458893100005</v>
      </c>
      <c r="Y25">
        <f t="shared" si="0"/>
        <v>0.94050055088899964</v>
      </c>
      <c r="Z25">
        <f t="shared" si="0"/>
        <v>0.81506447830399942</v>
      </c>
      <c r="AA25">
        <f t="shared" si="0"/>
        <v>0.91372491574499959</v>
      </c>
      <c r="AB25">
        <f t="shared" si="0"/>
        <v>0.84780945087600013</v>
      </c>
      <c r="AC25">
        <f t="shared" si="0"/>
        <v>0.82922705315199985</v>
      </c>
      <c r="AD25">
        <f t="shared" si="0"/>
        <v>0.83494389023199955</v>
      </c>
    </row>
    <row r="26" spans="2:30" x14ac:dyDescent="0.25">
      <c r="B26" t="s">
        <v>427</v>
      </c>
      <c r="C26">
        <v>0.33238580714999999</v>
      </c>
      <c r="D26">
        <v>0.29450075173583334</v>
      </c>
      <c r="E26">
        <v>0.62688655888583333</v>
      </c>
    </row>
    <row r="27" spans="2:30" x14ac:dyDescent="0.25">
      <c r="B27" t="s">
        <v>428</v>
      </c>
      <c r="C27">
        <v>0.55439258513</v>
      </c>
      <c r="D27">
        <v>5.1051786182500003E-2</v>
      </c>
      <c r="E27">
        <v>0.60544437131249995</v>
      </c>
    </row>
    <row r="28" spans="2:30" x14ac:dyDescent="0.25">
      <c r="B28" t="s">
        <v>429</v>
      </c>
      <c r="C28">
        <v>1.2213161706E-2</v>
      </c>
      <c r="D28">
        <v>0.45470094527916666</v>
      </c>
      <c r="E28">
        <v>0.46691410698516667</v>
      </c>
    </row>
    <row r="29" spans="2:30" x14ac:dyDescent="0.25">
      <c r="B29" t="s">
        <v>430</v>
      </c>
      <c r="C29">
        <v>0.42855426967300003</v>
      </c>
      <c r="D29">
        <v>1.1315801060833333E-2</v>
      </c>
      <c r="E29">
        <v>0.43987007073383338</v>
      </c>
    </row>
    <row r="30" spans="2:30" x14ac:dyDescent="0.25">
      <c r="B30" t="s">
        <v>431</v>
      </c>
      <c r="C30">
        <v>0.14907626983600003</v>
      </c>
      <c r="D30">
        <v>0.27947801958916668</v>
      </c>
      <c r="E30">
        <v>0.42855428942516671</v>
      </c>
    </row>
    <row r="31" spans="2:30" x14ac:dyDescent="0.25">
      <c r="B31" t="s">
        <v>432</v>
      </c>
      <c r="C31">
        <v>8.0693778544999997E-2</v>
      </c>
      <c r="D31">
        <v>0.3119257406</v>
      </c>
      <c r="E31">
        <v>0.39261951914499998</v>
      </c>
    </row>
    <row r="32" spans="2:30" x14ac:dyDescent="0.25">
      <c r="B32" t="s">
        <v>433</v>
      </c>
      <c r="C32">
        <v>8.0693778544999997E-2</v>
      </c>
      <c r="D32">
        <v>0.3119257406</v>
      </c>
      <c r="E32">
        <v>0.39261951914499998</v>
      </c>
    </row>
    <row r="33" spans="2:5" x14ac:dyDescent="0.25">
      <c r="B33" t="s">
        <v>434</v>
      </c>
      <c r="C33">
        <v>6.02860409485E-2</v>
      </c>
      <c r="D33">
        <v>0.31535026324166665</v>
      </c>
      <c r="E33">
        <v>0.37563630419016664</v>
      </c>
    </row>
    <row r="34" spans="2:5" x14ac:dyDescent="0.25">
      <c r="B34" t="s">
        <v>435</v>
      </c>
      <c r="C34">
        <v>4.189942742E-3</v>
      </c>
      <c r="D34">
        <v>0.31941429596083332</v>
      </c>
      <c r="E34">
        <v>0.32360423870283334</v>
      </c>
    </row>
    <row r="35" spans="2:5" x14ac:dyDescent="0.25">
      <c r="B35" t="s">
        <v>436</v>
      </c>
      <c r="C35">
        <v>3.90150773869E-2</v>
      </c>
      <c r="D35">
        <v>0.2441826751616667</v>
      </c>
      <c r="E35">
        <v>0.28319775254856672</v>
      </c>
    </row>
    <row r="36" spans="2:5" x14ac:dyDescent="0.25">
      <c r="B36" t="s">
        <v>437</v>
      </c>
      <c r="C36">
        <v>0</v>
      </c>
      <c r="D36">
        <v>0.22190821388333334</v>
      </c>
      <c r="E36">
        <v>0.22190821388333334</v>
      </c>
    </row>
    <row r="37" spans="2:5" x14ac:dyDescent="0.25">
      <c r="B37" t="s">
        <v>438</v>
      </c>
      <c r="C37">
        <v>0.101343410018</v>
      </c>
      <c r="D37">
        <v>6.6778906085833326E-2</v>
      </c>
      <c r="E37">
        <v>0.16812231610383332</v>
      </c>
    </row>
    <row r="38" spans="2:5" x14ac:dyDescent="0.25">
      <c r="B38" t="s">
        <v>439</v>
      </c>
      <c r="C38">
        <v>0.101343410018</v>
      </c>
      <c r="D38">
        <v>6.6778906085833326E-2</v>
      </c>
      <c r="E38">
        <v>0.16812231610383332</v>
      </c>
    </row>
    <row r="39" spans="2:5" x14ac:dyDescent="0.25">
      <c r="B39" t="s">
        <v>440</v>
      </c>
      <c r="C39">
        <v>0.12717599535499999</v>
      </c>
      <c r="D39">
        <v>3.1007164782500003E-2</v>
      </c>
      <c r="E39">
        <v>0.1581831601375</v>
      </c>
    </row>
    <row r="40" spans="2:5" x14ac:dyDescent="0.25">
      <c r="B40" t="s">
        <v>441</v>
      </c>
      <c r="C40">
        <v>1.6851377380300001E-2</v>
      </c>
      <c r="D40">
        <v>9.0611518615833331E-2</v>
      </c>
      <c r="E40">
        <v>0.10746289599613333</v>
      </c>
    </row>
    <row r="41" spans="2:5" x14ac:dyDescent="0.25">
      <c r="B41" t="s">
        <v>442</v>
      </c>
      <c r="C41">
        <v>1.6851377380300001E-2</v>
      </c>
      <c r="D41">
        <v>9.0611518615833331E-2</v>
      </c>
      <c r="E41">
        <v>0.10746289599613333</v>
      </c>
    </row>
    <row r="42" spans="2:5" x14ac:dyDescent="0.25">
      <c r="B42" t="s">
        <v>443</v>
      </c>
      <c r="C42">
        <v>0</v>
      </c>
      <c r="D42">
        <v>6.2959024545000006E-2</v>
      </c>
      <c r="E42">
        <v>6.2959024545000006E-2</v>
      </c>
    </row>
    <row r="43" spans="2:5" x14ac:dyDescent="0.25">
      <c r="B43" t="s">
        <v>444</v>
      </c>
      <c r="C43">
        <v>0</v>
      </c>
      <c r="D43">
        <v>6.2959024545000006E-2</v>
      </c>
      <c r="E43">
        <v>6.2959024545000006E-2</v>
      </c>
    </row>
    <row r="44" spans="2:5" x14ac:dyDescent="0.25">
      <c r="B44" t="s">
        <v>445</v>
      </c>
      <c r="C44">
        <v>0</v>
      </c>
      <c r="D44">
        <v>6.2959024545000006E-2</v>
      </c>
      <c r="E44">
        <v>6.2959024545000006E-2</v>
      </c>
    </row>
    <row r="45" spans="2:5" x14ac:dyDescent="0.25">
      <c r="B45" t="s">
        <v>446</v>
      </c>
      <c r="C45">
        <v>0</v>
      </c>
      <c r="D45">
        <v>5.9075690186666668E-2</v>
      </c>
      <c r="E45">
        <v>5.9075690186666668E-2</v>
      </c>
    </row>
    <row r="46" spans="2:5" x14ac:dyDescent="0.25">
      <c r="B46" t="s">
        <v>447</v>
      </c>
      <c r="C46">
        <v>1.4734310899099998E-2</v>
      </c>
      <c r="D46">
        <v>3.3475964257499997E-2</v>
      </c>
      <c r="E46">
        <v>4.8210275156599994E-2</v>
      </c>
    </row>
    <row r="47" spans="2:5" x14ac:dyDescent="0.25">
      <c r="B47" t="s">
        <v>448</v>
      </c>
      <c r="C47">
        <v>0</v>
      </c>
      <c r="D47">
        <v>4.5046767044999998E-2</v>
      </c>
      <c r="E47">
        <v>4.5046767044999998E-2</v>
      </c>
    </row>
    <row r="48" spans="2:5" x14ac:dyDescent="0.25">
      <c r="B48" t="s">
        <v>449</v>
      </c>
      <c r="C48">
        <v>0</v>
      </c>
      <c r="D48">
        <v>4.5046767044999998E-2</v>
      </c>
      <c r="E48">
        <v>4.5046767044999998E-2</v>
      </c>
    </row>
    <row r="49" spans="2:5" x14ac:dyDescent="0.25">
      <c r="B49" t="s">
        <v>450</v>
      </c>
      <c r="C49">
        <v>3.7890650087499998E-2</v>
      </c>
      <c r="D49">
        <v>1.3778659608333335E-3</v>
      </c>
      <c r="E49">
        <v>3.9268516048333334E-2</v>
      </c>
    </row>
    <row r="50" spans="2:5" x14ac:dyDescent="0.25">
      <c r="B50" t="s">
        <v>451</v>
      </c>
      <c r="C50">
        <v>1.3092805322E-2</v>
      </c>
      <c r="D50">
        <v>2.0211790730833335E-2</v>
      </c>
      <c r="E50">
        <v>3.3304596052833334E-2</v>
      </c>
    </row>
    <row r="51" spans="2:5" x14ac:dyDescent="0.25">
      <c r="B51" t="s">
        <v>452</v>
      </c>
      <c r="C51">
        <v>5.3298267390000003E-3</v>
      </c>
      <c r="D51">
        <v>0</v>
      </c>
      <c r="E51">
        <v>5.3298267390000003E-3</v>
      </c>
    </row>
    <row r="52" spans="2:5" x14ac:dyDescent="0.25">
      <c r="B52" t="s">
        <v>453</v>
      </c>
      <c r="C52">
        <v>5.3298267390000003E-3</v>
      </c>
      <c r="D52">
        <v>0</v>
      </c>
      <c r="E52">
        <v>5.3298267390000003E-3</v>
      </c>
    </row>
    <row r="53" spans="2:5" x14ac:dyDescent="0.25">
      <c r="B53" t="s">
        <v>454</v>
      </c>
      <c r="C53">
        <v>5.3298267390000003E-3</v>
      </c>
      <c r="D53">
        <v>0</v>
      </c>
      <c r="E53">
        <v>5.3298267390000003E-3</v>
      </c>
    </row>
    <row r="54" spans="2:5" x14ac:dyDescent="0.25">
      <c r="B54" t="s">
        <v>455</v>
      </c>
      <c r="C54">
        <v>3.7850732619999993E-3</v>
      </c>
      <c r="D54">
        <v>7.971430393333333E-4</v>
      </c>
      <c r="E54">
        <v>4.5822163013333325E-3</v>
      </c>
    </row>
    <row r="55" spans="2:5" x14ac:dyDescent="0.25">
      <c r="B55" t="s">
        <v>456</v>
      </c>
      <c r="C55">
        <v>4.084112325E-3</v>
      </c>
      <c r="D55">
        <v>0</v>
      </c>
      <c r="E55">
        <v>4.084112325E-3</v>
      </c>
    </row>
    <row r="56" spans="2:5" x14ac:dyDescent="0.25">
      <c r="B56" t="s">
        <v>457</v>
      </c>
      <c r="C56">
        <v>2.8518465710000002E-3</v>
      </c>
      <c r="D56">
        <v>0</v>
      </c>
      <c r="E56">
        <v>2.8518465710000002E-3</v>
      </c>
    </row>
    <row r="57" spans="2:5" x14ac:dyDescent="0.25">
      <c r="B57" t="s">
        <v>458</v>
      </c>
      <c r="C57">
        <v>2.174622159E-3</v>
      </c>
      <c r="D57">
        <v>0</v>
      </c>
      <c r="E57">
        <v>2.174622159E-3</v>
      </c>
    </row>
    <row r="58" spans="2:5" x14ac:dyDescent="0.25">
      <c r="B58" t="s">
        <v>459</v>
      </c>
      <c r="C58">
        <v>1.909490166E-3</v>
      </c>
      <c r="D58">
        <v>0</v>
      </c>
      <c r="E58">
        <v>1.909490166E-3</v>
      </c>
    </row>
    <row r="59" spans="2:5" x14ac:dyDescent="0.25">
      <c r="B59" t="s">
        <v>460</v>
      </c>
      <c r="C59">
        <v>1.909490166E-3</v>
      </c>
      <c r="D59">
        <v>0</v>
      </c>
      <c r="E59">
        <v>1.909490166E-3</v>
      </c>
    </row>
    <row r="60" spans="2:5" x14ac:dyDescent="0.25">
      <c r="B60" t="s">
        <v>461</v>
      </c>
      <c r="C60">
        <v>0</v>
      </c>
      <c r="D60">
        <v>1.5463598691666666E-3</v>
      </c>
      <c r="E60">
        <v>1.5463598691666666E-3</v>
      </c>
    </row>
    <row r="61" spans="2:5" x14ac:dyDescent="0.25">
      <c r="B61" t="s">
        <v>462</v>
      </c>
      <c r="C61">
        <v>0</v>
      </c>
      <c r="D61">
        <v>0</v>
      </c>
      <c r="E61">
        <v>0</v>
      </c>
    </row>
    <row r="62" spans="2:5" x14ac:dyDescent="0.25">
      <c r="B62" t="s">
        <v>463</v>
      </c>
      <c r="C62">
        <v>0</v>
      </c>
      <c r="D62">
        <v>0</v>
      </c>
      <c r="E62">
        <v>0</v>
      </c>
    </row>
    <row r="63" spans="2:5" x14ac:dyDescent="0.25">
      <c r="B63" t="s">
        <v>464</v>
      </c>
      <c r="C63">
        <v>0</v>
      </c>
      <c r="D63">
        <v>0</v>
      </c>
      <c r="E63">
        <v>0</v>
      </c>
    </row>
    <row r="64" spans="2:5" x14ac:dyDescent="0.25">
      <c r="B64" t="s">
        <v>465</v>
      </c>
      <c r="C64">
        <v>0</v>
      </c>
      <c r="D64">
        <v>0</v>
      </c>
      <c r="E64">
        <v>0</v>
      </c>
    </row>
    <row r="65" spans="2:5" x14ac:dyDescent="0.25">
      <c r="B65" t="s">
        <v>466</v>
      </c>
      <c r="C65">
        <v>0</v>
      </c>
      <c r="D65">
        <v>0</v>
      </c>
      <c r="E65">
        <v>0</v>
      </c>
    </row>
    <row r="66" spans="2:5" x14ac:dyDescent="0.25">
      <c r="B66" t="s">
        <v>467</v>
      </c>
      <c r="C66">
        <v>0</v>
      </c>
      <c r="D66">
        <v>0</v>
      </c>
      <c r="E66">
        <v>0</v>
      </c>
    </row>
    <row r="67" spans="2:5" x14ac:dyDescent="0.25">
      <c r="B67" t="s">
        <v>468</v>
      </c>
      <c r="C67">
        <v>0</v>
      </c>
      <c r="D67">
        <v>0</v>
      </c>
      <c r="E67">
        <v>0</v>
      </c>
    </row>
    <row r="68" spans="2:5" x14ac:dyDescent="0.25">
      <c r="B68" t="s">
        <v>469</v>
      </c>
      <c r="C68">
        <v>0</v>
      </c>
      <c r="D68">
        <v>0</v>
      </c>
      <c r="E68">
        <v>0</v>
      </c>
    </row>
    <row r="69" spans="2:5" x14ac:dyDescent="0.25">
      <c r="B69" t="s">
        <v>470</v>
      </c>
      <c r="C69">
        <v>0</v>
      </c>
      <c r="D69">
        <v>0</v>
      </c>
      <c r="E69">
        <v>0</v>
      </c>
    </row>
    <row r="70" spans="2:5" x14ac:dyDescent="0.25">
      <c r="B70" t="s">
        <v>471</v>
      </c>
      <c r="C70">
        <v>0</v>
      </c>
      <c r="D70">
        <v>0</v>
      </c>
      <c r="E70">
        <v>0</v>
      </c>
    </row>
    <row r="71" spans="2:5" x14ac:dyDescent="0.25">
      <c r="B71" t="s">
        <v>472</v>
      </c>
      <c r="C71">
        <v>0</v>
      </c>
      <c r="D71">
        <v>0</v>
      </c>
      <c r="E71">
        <v>0</v>
      </c>
    </row>
    <row r="72" spans="2:5" x14ac:dyDescent="0.25">
      <c r="B72" t="s">
        <v>473</v>
      </c>
      <c r="C72">
        <v>0</v>
      </c>
      <c r="D72">
        <v>0</v>
      </c>
      <c r="E72">
        <v>0</v>
      </c>
    </row>
    <row r="73" spans="2:5" x14ac:dyDescent="0.25">
      <c r="B73" t="s">
        <v>474</v>
      </c>
      <c r="C73">
        <v>0</v>
      </c>
      <c r="D73">
        <v>0</v>
      </c>
      <c r="E73">
        <v>0</v>
      </c>
    </row>
    <row r="74" spans="2:5" x14ac:dyDescent="0.25">
      <c r="B74" t="s">
        <v>475</v>
      </c>
      <c r="C74">
        <v>0</v>
      </c>
      <c r="D74">
        <v>0</v>
      </c>
      <c r="E74">
        <v>0</v>
      </c>
    </row>
    <row r="75" spans="2:5" x14ac:dyDescent="0.25">
      <c r="B75" t="s">
        <v>476</v>
      </c>
      <c r="C75">
        <v>0</v>
      </c>
      <c r="D75">
        <v>0</v>
      </c>
      <c r="E75">
        <v>0</v>
      </c>
    </row>
    <row r="76" spans="2:5" x14ac:dyDescent="0.25">
      <c r="B76" t="s">
        <v>477</v>
      </c>
      <c r="C76">
        <v>0</v>
      </c>
      <c r="D76">
        <v>0</v>
      </c>
      <c r="E76">
        <v>0</v>
      </c>
    </row>
    <row r="77" spans="2:5" x14ac:dyDescent="0.25">
      <c r="B77" t="s">
        <v>478</v>
      </c>
      <c r="C77">
        <v>0</v>
      </c>
      <c r="D77">
        <v>0</v>
      </c>
      <c r="E77">
        <v>0</v>
      </c>
    </row>
    <row r="78" spans="2:5" x14ac:dyDescent="0.25">
      <c r="B78" t="s">
        <v>479</v>
      </c>
      <c r="C78">
        <v>0</v>
      </c>
      <c r="D78">
        <v>0</v>
      </c>
      <c r="E78">
        <v>0</v>
      </c>
    </row>
    <row r="79" spans="2:5" x14ac:dyDescent="0.25">
      <c r="B79" t="s">
        <v>480</v>
      </c>
      <c r="C79">
        <v>0</v>
      </c>
      <c r="D79">
        <v>0</v>
      </c>
      <c r="E79">
        <v>0</v>
      </c>
    </row>
    <row r="80" spans="2:5" x14ac:dyDescent="0.25">
      <c r="B80" t="s">
        <v>481</v>
      </c>
      <c r="C80">
        <v>0</v>
      </c>
      <c r="D80">
        <v>0</v>
      </c>
      <c r="E80">
        <v>0</v>
      </c>
    </row>
    <row r="81" spans="2:5" x14ac:dyDescent="0.25">
      <c r="B81" t="s">
        <v>482</v>
      </c>
      <c r="C81">
        <v>0</v>
      </c>
      <c r="D81">
        <v>0</v>
      </c>
      <c r="E81">
        <v>0</v>
      </c>
    </row>
    <row r="82" spans="2:5" x14ac:dyDescent="0.25">
      <c r="B82" t="s">
        <v>483</v>
      </c>
      <c r="C82">
        <v>0</v>
      </c>
      <c r="D82">
        <v>0</v>
      </c>
      <c r="E82">
        <v>0</v>
      </c>
    </row>
    <row r="83" spans="2:5" x14ac:dyDescent="0.25">
      <c r="B83" t="s">
        <v>484</v>
      </c>
      <c r="C83">
        <v>0</v>
      </c>
      <c r="D83">
        <v>0</v>
      </c>
      <c r="E83">
        <v>0</v>
      </c>
    </row>
    <row r="84" spans="2:5" x14ac:dyDescent="0.25">
      <c r="B84" t="s">
        <v>485</v>
      </c>
      <c r="C84">
        <v>0</v>
      </c>
      <c r="D84">
        <v>0</v>
      </c>
      <c r="E84">
        <v>0</v>
      </c>
    </row>
    <row r="85" spans="2:5" x14ac:dyDescent="0.25">
      <c r="B85" t="s">
        <v>486</v>
      </c>
      <c r="C85">
        <v>0</v>
      </c>
      <c r="D85">
        <v>0</v>
      </c>
      <c r="E85">
        <v>0</v>
      </c>
    </row>
    <row r="86" spans="2:5" x14ac:dyDescent="0.25">
      <c r="B86" t="s">
        <v>487</v>
      </c>
      <c r="C86">
        <v>0</v>
      </c>
      <c r="D86">
        <v>0</v>
      </c>
      <c r="E86">
        <v>0</v>
      </c>
    </row>
    <row r="87" spans="2:5" x14ac:dyDescent="0.25">
      <c r="B87" t="s">
        <v>488</v>
      </c>
      <c r="C87">
        <v>0</v>
      </c>
      <c r="D87">
        <v>0</v>
      </c>
      <c r="E87">
        <v>0</v>
      </c>
    </row>
    <row r="88" spans="2:5" x14ac:dyDescent="0.25">
      <c r="B88" t="s">
        <v>489</v>
      </c>
      <c r="C88">
        <v>0.375368982942</v>
      </c>
      <c r="D88">
        <v>3.9322472068000001</v>
      </c>
      <c r="E88">
        <v>4.3076161897420002</v>
      </c>
    </row>
    <row r="89" spans="2:5" x14ac:dyDescent="0.25">
      <c r="B89" t="s">
        <v>490</v>
      </c>
      <c r="C89">
        <v>0.21695311294200001</v>
      </c>
      <c r="D89">
        <v>2.0686206069333335</v>
      </c>
      <c r="E89">
        <v>2.2855737198753334</v>
      </c>
    </row>
    <row r="90" spans="2:5" x14ac:dyDescent="0.25">
      <c r="B90" t="s">
        <v>491</v>
      </c>
      <c r="C90">
        <v>0.21410126637200003</v>
      </c>
      <c r="D90">
        <v>2.0330543299500001</v>
      </c>
      <c r="E90">
        <v>2.247155596322</v>
      </c>
    </row>
  </sheetData>
  <mergeCells count="11">
    <mergeCell ref="AB3:AD3"/>
    <mergeCell ref="I2:N2"/>
    <mergeCell ref="O2:T2"/>
    <mergeCell ref="U2:Z2"/>
    <mergeCell ref="AA2:AD2"/>
    <mergeCell ref="I3:K3"/>
    <mergeCell ref="L3:N3"/>
    <mergeCell ref="O3:Q3"/>
    <mergeCell ref="R3:T3"/>
    <mergeCell ref="U3:W3"/>
    <mergeCell ref="X3:Z3"/>
  </mergeCells>
  <conditionalFormatting sqref="C3:D1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D9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AD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8115-A071-4082-AAD1-567A7A8AC768}">
  <dimension ref="B1:X123"/>
  <sheetViews>
    <sheetView workbookViewId="0">
      <selection activeCell="G7" sqref="G7:H7"/>
    </sheetView>
  </sheetViews>
  <sheetFormatPr baseColWidth="10" defaultColWidth="10.7109375" defaultRowHeight="15" x14ac:dyDescent="0.25"/>
  <cols>
    <col min="1" max="1" width="1.85546875" customWidth="1"/>
    <col min="2" max="2" width="2" bestFit="1" customWidth="1"/>
    <col min="3" max="3" width="22.5703125" bestFit="1" customWidth="1"/>
    <col min="5" max="5" width="2.42578125" style="44" customWidth="1"/>
    <col min="6" max="6" width="3" bestFit="1" customWidth="1"/>
    <col min="7" max="7" width="24.28515625" bestFit="1" customWidth="1"/>
    <col min="8" max="8" width="12" bestFit="1" customWidth="1"/>
    <col min="9" max="9" width="2.7109375" style="44" customWidth="1"/>
    <col min="10" max="10" width="3" bestFit="1" customWidth="1"/>
    <col min="11" max="11" width="21.28515625" bestFit="1" customWidth="1"/>
    <col min="12" max="12" width="12" bestFit="1" customWidth="1"/>
    <col min="13" max="13" width="2.140625" style="44" customWidth="1"/>
    <col min="14" max="14" width="2" bestFit="1" customWidth="1"/>
    <col min="15" max="15" width="23.140625" customWidth="1"/>
    <col min="16" max="16" width="12" bestFit="1" customWidth="1"/>
    <col min="17" max="17" width="2.28515625" style="44" customWidth="1"/>
    <col min="18" max="18" width="3" bestFit="1" customWidth="1"/>
    <col min="19" max="19" width="24.28515625" bestFit="1" customWidth="1"/>
    <col min="21" max="21" width="2.28515625" style="44" customWidth="1"/>
    <col min="22" max="22" width="4" style="12" bestFit="1" customWidth="1"/>
    <col min="23" max="23" width="21.28515625" bestFit="1" customWidth="1"/>
    <col min="24" max="24" width="12" style="13" bestFit="1" customWidth="1"/>
  </cols>
  <sheetData>
    <row r="1" spans="2:24" x14ac:dyDescent="0.25">
      <c r="B1" s="90" t="s">
        <v>600</v>
      </c>
      <c r="C1" s="90"/>
      <c r="D1" s="90"/>
      <c r="E1" s="43"/>
      <c r="F1" s="90" t="s">
        <v>570</v>
      </c>
      <c r="G1" s="90"/>
      <c r="H1" s="90"/>
      <c r="I1" s="43"/>
      <c r="J1" s="90" t="s">
        <v>599</v>
      </c>
      <c r="K1" s="90"/>
      <c r="L1" s="90"/>
      <c r="M1" s="43"/>
      <c r="N1" s="90" t="s">
        <v>794</v>
      </c>
      <c r="O1" s="90"/>
      <c r="P1" s="90"/>
      <c r="Q1" s="43"/>
      <c r="R1" s="90" t="s">
        <v>793</v>
      </c>
      <c r="S1" s="90"/>
      <c r="T1" s="90"/>
      <c r="U1" s="43"/>
      <c r="V1" s="83" t="s">
        <v>792</v>
      </c>
      <c r="W1" s="84"/>
      <c r="X1" s="85"/>
    </row>
    <row r="2" spans="2:24" s="4" customFormat="1" x14ac:dyDescent="0.25">
      <c r="C2" s="4" t="s">
        <v>601</v>
      </c>
      <c r="D2" s="5" t="s">
        <v>497</v>
      </c>
      <c r="E2" s="45"/>
      <c r="G2" s="4" t="s">
        <v>496</v>
      </c>
      <c r="H2" s="5" t="s">
        <v>497</v>
      </c>
      <c r="I2" s="45"/>
      <c r="K2" s="4" t="s">
        <v>571</v>
      </c>
      <c r="L2" s="5" t="s">
        <v>497</v>
      </c>
      <c r="M2" s="45"/>
      <c r="O2" s="4" t="s">
        <v>601</v>
      </c>
      <c r="P2" s="4" t="s">
        <v>497</v>
      </c>
      <c r="Q2" s="45"/>
      <c r="S2" s="4" t="s">
        <v>496</v>
      </c>
      <c r="T2" s="5" t="s">
        <v>497</v>
      </c>
      <c r="U2" s="45"/>
      <c r="V2" s="23"/>
      <c r="W2" s="4" t="s">
        <v>571</v>
      </c>
      <c r="X2" s="66" t="s">
        <v>497</v>
      </c>
    </row>
    <row r="3" spans="2:24" x14ac:dyDescent="0.25">
      <c r="B3">
        <v>1</v>
      </c>
      <c r="C3" t="s">
        <v>602</v>
      </c>
      <c r="D3">
        <v>53.4611315410597</v>
      </c>
      <c r="F3">
        <v>1</v>
      </c>
      <c r="G3" t="s">
        <v>498</v>
      </c>
      <c r="H3">
        <v>0.45676600433148801</v>
      </c>
      <c r="J3">
        <v>1</v>
      </c>
      <c r="K3" t="s">
        <v>572</v>
      </c>
      <c r="L3">
        <v>0.45676600433148801</v>
      </c>
      <c r="N3">
        <v>1</v>
      </c>
      <c r="O3" t="s">
        <v>603</v>
      </c>
      <c r="P3">
        <v>0.45270207173674598</v>
      </c>
      <c r="R3">
        <v>1</v>
      </c>
      <c r="S3" t="s">
        <v>525</v>
      </c>
      <c r="T3">
        <v>0.13783153200366</v>
      </c>
      <c r="V3" s="12">
        <v>1</v>
      </c>
      <c r="W3" t="s">
        <v>684</v>
      </c>
      <c r="X3" s="13">
        <v>3.2137500112258098E-2</v>
      </c>
    </row>
    <row r="4" spans="2:24" x14ac:dyDescent="0.25">
      <c r="B4">
        <v>2</v>
      </c>
      <c r="C4" t="s">
        <v>603</v>
      </c>
      <c r="D4">
        <v>10.267943128890799</v>
      </c>
      <c r="F4">
        <v>2</v>
      </c>
      <c r="G4" t="s">
        <v>499</v>
      </c>
      <c r="H4">
        <v>0.39155021912146498</v>
      </c>
      <c r="J4">
        <v>2</v>
      </c>
      <c r="K4" t="s">
        <v>573</v>
      </c>
      <c r="L4">
        <v>0.39155021912146498</v>
      </c>
      <c r="N4">
        <v>2</v>
      </c>
      <c r="O4" t="s">
        <v>675</v>
      </c>
      <c r="P4">
        <v>6.52398373731507E-2</v>
      </c>
      <c r="R4">
        <v>2</v>
      </c>
      <c r="S4" t="s">
        <v>532</v>
      </c>
      <c r="T4">
        <v>6.52398373731507E-2</v>
      </c>
      <c r="V4" s="12">
        <v>2</v>
      </c>
      <c r="W4" t="s">
        <v>573</v>
      </c>
      <c r="X4" s="13">
        <v>4.47425704725826E-2</v>
      </c>
    </row>
    <row r="5" spans="2:24" x14ac:dyDescent="0.25">
      <c r="B5">
        <v>3</v>
      </c>
      <c r="C5" t="s">
        <v>604</v>
      </c>
      <c r="D5">
        <v>2.9449139293890898</v>
      </c>
      <c r="F5">
        <v>3</v>
      </c>
      <c r="G5" t="s">
        <v>500</v>
      </c>
      <c r="H5">
        <v>1.64856720711767</v>
      </c>
      <c r="J5">
        <v>3</v>
      </c>
      <c r="K5" t="s">
        <v>574</v>
      </c>
      <c r="L5">
        <v>0.25081319232727101</v>
      </c>
      <c r="N5">
        <v>3</v>
      </c>
      <c r="O5" t="s">
        <v>609</v>
      </c>
      <c r="P5">
        <v>7.5300471241592</v>
      </c>
      <c r="R5">
        <v>3</v>
      </c>
      <c r="S5" t="s">
        <v>533</v>
      </c>
      <c r="T5">
        <v>5.1552817224753397E-2</v>
      </c>
      <c r="V5" s="12">
        <v>3</v>
      </c>
      <c r="W5" t="s">
        <v>593</v>
      </c>
      <c r="X5" s="13">
        <v>0.13783153200366</v>
      </c>
    </row>
    <row r="6" spans="2:24" x14ac:dyDescent="0.25">
      <c r="B6">
        <v>4</v>
      </c>
      <c r="C6" t="s">
        <v>605</v>
      </c>
      <c r="D6">
        <v>3.6158407820486</v>
      </c>
      <c r="F6">
        <v>4</v>
      </c>
      <c r="G6" t="s">
        <v>501</v>
      </c>
      <c r="H6">
        <v>9.6299860476367698</v>
      </c>
      <c r="J6">
        <v>4</v>
      </c>
      <c r="K6" t="s">
        <v>572</v>
      </c>
      <c r="L6">
        <v>1.2896342276480199</v>
      </c>
      <c r="N6">
        <v>4</v>
      </c>
      <c r="O6" t="s">
        <v>602</v>
      </c>
      <c r="P6">
        <v>70.997151203934195</v>
      </c>
      <c r="R6">
        <v>4</v>
      </c>
      <c r="S6" t="s">
        <v>534</v>
      </c>
      <c r="T6">
        <v>5.2900090837049101</v>
      </c>
      <c r="V6" s="12">
        <v>4</v>
      </c>
      <c r="W6" t="s">
        <v>572</v>
      </c>
      <c r="X6" s="13">
        <v>2.65336719877436E-2</v>
      </c>
    </row>
    <row r="7" spans="2:24" x14ac:dyDescent="0.25">
      <c r="B7">
        <v>5</v>
      </c>
      <c r="C7" t="s">
        <v>606</v>
      </c>
      <c r="D7">
        <v>1.0602817637292401</v>
      </c>
      <c r="F7">
        <v>5</v>
      </c>
      <c r="G7" t="s">
        <v>502</v>
      </c>
      <c r="H7">
        <v>0.73026879905975495</v>
      </c>
      <c r="J7">
        <v>5</v>
      </c>
      <c r="K7" t="s">
        <v>572</v>
      </c>
      <c r="L7">
        <v>1.64856720711767</v>
      </c>
      <c r="N7">
        <v>5</v>
      </c>
      <c r="O7" t="s">
        <v>610</v>
      </c>
      <c r="P7">
        <v>1.8156658289534899E-2</v>
      </c>
      <c r="R7">
        <v>5</v>
      </c>
      <c r="S7" t="s">
        <v>501</v>
      </c>
      <c r="T7">
        <v>7.80600706569248</v>
      </c>
      <c r="V7" s="12">
        <v>5</v>
      </c>
      <c r="W7" t="s">
        <v>572</v>
      </c>
      <c r="X7" s="13">
        <v>6.52398373731507E-2</v>
      </c>
    </row>
    <row r="8" spans="2:24" x14ac:dyDescent="0.25">
      <c r="B8">
        <v>6</v>
      </c>
      <c r="C8" t="s">
        <v>607</v>
      </c>
      <c r="D8">
        <v>0.61370529229902904</v>
      </c>
      <c r="F8">
        <v>6</v>
      </c>
      <c r="G8" t="s">
        <v>503</v>
      </c>
      <c r="H8">
        <v>1.9588658783234401</v>
      </c>
      <c r="J8">
        <v>6</v>
      </c>
      <c r="K8" t="s">
        <v>575</v>
      </c>
      <c r="L8">
        <v>7.6720340741587396</v>
      </c>
      <c r="N8">
        <v>6</v>
      </c>
      <c r="O8" t="s">
        <v>718</v>
      </c>
      <c r="P8">
        <v>8.02375408262814E-2</v>
      </c>
      <c r="R8">
        <v>6</v>
      </c>
      <c r="S8" t="s">
        <v>515</v>
      </c>
      <c r="T8">
        <v>1.8274663499066599</v>
      </c>
      <c r="V8" s="12">
        <v>6</v>
      </c>
      <c r="W8" t="s">
        <v>747</v>
      </c>
      <c r="X8" s="13">
        <v>3.1034626108717E-2</v>
      </c>
    </row>
    <row r="9" spans="2:24" x14ac:dyDescent="0.25">
      <c r="B9">
        <v>7</v>
      </c>
      <c r="C9" t="s">
        <v>608</v>
      </c>
      <c r="D9">
        <v>4.4467745603052</v>
      </c>
      <c r="F9">
        <v>7</v>
      </c>
      <c r="G9" t="s">
        <v>504</v>
      </c>
      <c r="H9">
        <v>0.94118396214585898</v>
      </c>
      <c r="J9">
        <v>7</v>
      </c>
      <c r="K9" t="s">
        <v>576</v>
      </c>
      <c r="L9">
        <v>0.73026879905975495</v>
      </c>
      <c r="N9">
        <v>7</v>
      </c>
      <c r="O9" t="s">
        <v>608</v>
      </c>
      <c r="P9">
        <v>19.897263603525602</v>
      </c>
      <c r="R9">
        <v>7</v>
      </c>
      <c r="S9" t="s">
        <v>535</v>
      </c>
      <c r="T9">
        <v>1.1188493822835599</v>
      </c>
      <c r="V9" s="12">
        <v>7</v>
      </c>
      <c r="W9" t="s">
        <v>746</v>
      </c>
      <c r="X9" s="13">
        <v>0.46844066624796898</v>
      </c>
    </row>
    <row r="10" spans="2:24" x14ac:dyDescent="0.25">
      <c r="B10">
        <v>8</v>
      </c>
      <c r="C10" t="s">
        <v>609</v>
      </c>
      <c r="D10">
        <v>21.7168528520492</v>
      </c>
      <c r="F10">
        <v>8</v>
      </c>
      <c r="G10" t="s">
        <v>505</v>
      </c>
      <c r="H10">
        <v>0.496842688903193</v>
      </c>
      <c r="J10">
        <v>8</v>
      </c>
      <c r="K10" t="s">
        <v>577</v>
      </c>
      <c r="L10">
        <v>1.9588658783234401</v>
      </c>
      <c r="N10">
        <v>8</v>
      </c>
      <c r="O10" t="s">
        <v>702</v>
      </c>
      <c r="P10">
        <v>0.54693440417198103</v>
      </c>
      <c r="R10">
        <v>8</v>
      </c>
      <c r="S10" t="s">
        <v>536</v>
      </c>
      <c r="T10">
        <v>0.33959540554807999</v>
      </c>
      <c r="V10" s="12">
        <v>8</v>
      </c>
      <c r="W10" t="s">
        <v>758</v>
      </c>
      <c r="X10" s="13">
        <v>5.1552817224753397E-2</v>
      </c>
    </row>
    <row r="11" spans="2:24" x14ac:dyDescent="0.25">
      <c r="B11">
        <v>9</v>
      </c>
      <c r="C11" t="s">
        <v>610</v>
      </c>
      <c r="D11">
        <v>1.87255615022908</v>
      </c>
      <c r="F11">
        <v>9</v>
      </c>
      <c r="G11" t="s">
        <v>506</v>
      </c>
      <c r="H11">
        <v>1.0114998739226699</v>
      </c>
      <c r="J11">
        <v>9</v>
      </c>
      <c r="K11" t="s">
        <v>578</v>
      </c>
      <c r="L11">
        <v>0.94118396214585898</v>
      </c>
      <c r="N11">
        <v>9</v>
      </c>
      <c r="O11" t="s">
        <v>604</v>
      </c>
      <c r="P11">
        <v>0.412267555983303</v>
      </c>
      <c r="R11">
        <v>9</v>
      </c>
      <c r="S11" t="s">
        <v>502</v>
      </c>
      <c r="T11">
        <v>10.3005672486763</v>
      </c>
      <c r="V11" s="12">
        <v>9</v>
      </c>
      <c r="W11" t="s">
        <v>681</v>
      </c>
      <c r="X11" s="13">
        <v>3.6698291699338301</v>
      </c>
    </row>
    <row r="12" spans="2:24" x14ac:dyDescent="0.25">
      <c r="F12">
        <v>10</v>
      </c>
      <c r="G12" t="s">
        <v>507</v>
      </c>
      <c r="H12">
        <v>0.81266135452576904</v>
      </c>
      <c r="J12">
        <v>10</v>
      </c>
      <c r="K12" t="s">
        <v>572</v>
      </c>
      <c r="L12">
        <v>0.496842688903193</v>
      </c>
      <c r="R12">
        <v>10</v>
      </c>
      <c r="S12" t="s">
        <v>537</v>
      </c>
      <c r="T12">
        <v>1.66360643530494</v>
      </c>
      <c r="V12" s="12">
        <v>10</v>
      </c>
      <c r="W12" t="s">
        <v>795</v>
      </c>
      <c r="X12" s="13">
        <v>6.2131856655216202</v>
      </c>
    </row>
    <row r="13" spans="2:24" x14ac:dyDescent="0.25">
      <c r="F13">
        <v>11</v>
      </c>
      <c r="G13" t="s">
        <v>508</v>
      </c>
      <c r="H13">
        <v>4.1443025515767502</v>
      </c>
      <c r="J13">
        <v>11</v>
      </c>
      <c r="K13" t="s">
        <v>579</v>
      </c>
      <c r="L13">
        <v>1.0114998739226699</v>
      </c>
      <c r="R13">
        <v>11</v>
      </c>
      <c r="S13" t="s">
        <v>538</v>
      </c>
      <c r="T13">
        <v>0.101110156725236</v>
      </c>
      <c r="V13" s="12">
        <v>11</v>
      </c>
      <c r="W13" t="s">
        <v>760</v>
      </c>
      <c r="X13" s="13">
        <v>1.7723427569291701</v>
      </c>
    </row>
    <row r="14" spans="2:24" x14ac:dyDescent="0.25">
      <c r="F14">
        <v>12</v>
      </c>
      <c r="G14" t="s">
        <v>509</v>
      </c>
      <c r="H14">
        <v>4.2643788547517101</v>
      </c>
      <c r="J14">
        <v>12</v>
      </c>
      <c r="K14" t="s">
        <v>572</v>
      </c>
      <c r="L14">
        <v>0.81266135452576904</v>
      </c>
      <c r="R14">
        <v>12</v>
      </c>
      <c r="S14" t="s">
        <v>539</v>
      </c>
      <c r="T14">
        <v>0.35763166242581201</v>
      </c>
      <c r="V14" s="12">
        <v>12</v>
      </c>
      <c r="W14" t="s">
        <v>763</v>
      </c>
      <c r="X14" s="13">
        <v>8.2515362581378301E-2</v>
      </c>
    </row>
    <row r="15" spans="2:24" x14ac:dyDescent="0.25">
      <c r="F15">
        <v>13</v>
      </c>
      <c r="G15" t="s">
        <v>510</v>
      </c>
      <c r="H15">
        <v>5.9042221495140099</v>
      </c>
      <c r="J15">
        <v>13</v>
      </c>
      <c r="K15" t="s">
        <v>580</v>
      </c>
      <c r="L15">
        <v>0.66831774583001202</v>
      </c>
      <c r="R15">
        <v>13</v>
      </c>
      <c r="S15" t="s">
        <v>521</v>
      </c>
      <c r="T15">
        <v>1.8132428992314</v>
      </c>
      <c r="V15" s="12">
        <v>13</v>
      </c>
      <c r="W15" t="s">
        <v>572</v>
      </c>
      <c r="X15" s="13">
        <v>0.25106319505875602</v>
      </c>
    </row>
    <row r="16" spans="2:24" x14ac:dyDescent="0.25">
      <c r="F16">
        <v>14</v>
      </c>
      <c r="G16" t="s">
        <v>511</v>
      </c>
      <c r="H16">
        <v>0.47050618525064197</v>
      </c>
      <c r="J16">
        <v>14</v>
      </c>
      <c r="K16" t="s">
        <v>581</v>
      </c>
      <c r="L16">
        <v>2.8498290782542699</v>
      </c>
      <c r="R16">
        <v>14</v>
      </c>
      <c r="S16" t="s">
        <v>540</v>
      </c>
      <c r="T16">
        <v>3.2915816915103302</v>
      </c>
      <c r="V16" s="12">
        <v>14</v>
      </c>
      <c r="W16" t="s">
        <v>773</v>
      </c>
      <c r="X16" s="13">
        <v>0.25143376059386302</v>
      </c>
    </row>
    <row r="17" spans="6:24" x14ac:dyDescent="0.25">
      <c r="F17">
        <v>15</v>
      </c>
      <c r="G17" t="s">
        <v>512</v>
      </c>
      <c r="H17">
        <v>2.9449139293890898</v>
      </c>
      <c r="J17">
        <v>15</v>
      </c>
      <c r="K17" t="s">
        <v>572</v>
      </c>
      <c r="L17">
        <v>4.2643788547517101</v>
      </c>
      <c r="R17">
        <v>15</v>
      </c>
      <c r="S17" t="s">
        <v>541</v>
      </c>
      <c r="T17">
        <v>6.3669673367743401E-2</v>
      </c>
      <c r="V17" s="12">
        <v>15</v>
      </c>
      <c r="W17" t="s">
        <v>754</v>
      </c>
      <c r="X17" s="13">
        <v>0.63453839268053303</v>
      </c>
    </row>
    <row r="18" spans="6:24" x14ac:dyDescent="0.25">
      <c r="F18">
        <v>16</v>
      </c>
      <c r="G18" t="s">
        <v>509</v>
      </c>
      <c r="H18">
        <v>0.667871257072435</v>
      </c>
      <c r="J18">
        <v>16</v>
      </c>
      <c r="K18" t="s">
        <v>572</v>
      </c>
      <c r="L18">
        <v>5.9042221495140099</v>
      </c>
      <c r="R18">
        <v>16</v>
      </c>
      <c r="S18" t="s">
        <v>542</v>
      </c>
      <c r="T18">
        <v>2.6218256780052299E-2</v>
      </c>
      <c r="V18" s="12">
        <v>16</v>
      </c>
      <c r="W18" t="s">
        <v>753</v>
      </c>
      <c r="X18" s="13">
        <v>0.13913945336918801</v>
      </c>
    </row>
    <row r="19" spans="6:24" x14ac:dyDescent="0.25">
      <c r="F19">
        <v>17</v>
      </c>
      <c r="G19" t="s">
        <v>513</v>
      </c>
      <c r="H19">
        <v>1.3253258727784201</v>
      </c>
      <c r="J19">
        <v>17</v>
      </c>
      <c r="K19" t="s">
        <v>572</v>
      </c>
      <c r="L19">
        <v>0.47050618525064197</v>
      </c>
      <c r="R19">
        <v>17</v>
      </c>
      <c r="S19" t="s">
        <v>543</v>
      </c>
      <c r="T19">
        <v>6.1584995305463699E-2</v>
      </c>
      <c r="V19" s="12">
        <v>17</v>
      </c>
      <c r="W19" t="s">
        <v>745</v>
      </c>
      <c r="X19" s="13">
        <v>0.33959540554807999</v>
      </c>
    </row>
    <row r="20" spans="6:24" x14ac:dyDescent="0.25">
      <c r="F20">
        <v>18</v>
      </c>
      <c r="G20" t="s">
        <v>509</v>
      </c>
      <c r="H20">
        <v>1.0624432757061899</v>
      </c>
      <c r="J20">
        <v>18</v>
      </c>
      <c r="K20" t="s">
        <v>582</v>
      </c>
      <c r="L20">
        <v>2.9449139293890898</v>
      </c>
      <c r="R20">
        <v>18</v>
      </c>
      <c r="S20" t="s">
        <v>544</v>
      </c>
      <c r="T20">
        <v>0.48926346935874498</v>
      </c>
      <c r="V20" s="12">
        <v>18</v>
      </c>
      <c r="W20" t="s">
        <v>699</v>
      </c>
      <c r="X20" s="13">
        <v>8.6257334054119905</v>
      </c>
    </row>
    <row r="21" spans="6:24" x14ac:dyDescent="0.25">
      <c r="F21">
        <v>19</v>
      </c>
      <c r="G21" t="s">
        <v>514</v>
      </c>
      <c r="H21">
        <v>0.83406153972146801</v>
      </c>
      <c r="J21">
        <v>19</v>
      </c>
      <c r="K21" t="s">
        <v>572</v>
      </c>
      <c r="L21">
        <v>0.667871257072435</v>
      </c>
      <c r="R21">
        <v>19</v>
      </c>
      <c r="S21" t="s">
        <v>509</v>
      </c>
      <c r="T21">
        <v>0.26207562485039798</v>
      </c>
      <c r="V21" s="12">
        <v>19</v>
      </c>
      <c r="W21" t="s">
        <v>743</v>
      </c>
      <c r="X21" s="13">
        <v>1.5853371095062101</v>
      </c>
    </row>
    <row r="22" spans="6:24" x14ac:dyDescent="0.25">
      <c r="F22">
        <v>20</v>
      </c>
      <c r="G22" t="s">
        <v>515</v>
      </c>
      <c r="H22">
        <v>1.66519098561583</v>
      </c>
      <c r="J22">
        <v>20</v>
      </c>
      <c r="K22" t="s">
        <v>583</v>
      </c>
      <c r="L22">
        <v>1.3253258727784201</v>
      </c>
      <c r="R22">
        <v>20</v>
      </c>
      <c r="S22" t="s">
        <v>510</v>
      </c>
      <c r="T22">
        <v>2.3001325765048199</v>
      </c>
      <c r="V22" s="12">
        <v>20</v>
      </c>
      <c r="W22" t="s">
        <v>575</v>
      </c>
      <c r="X22" s="13">
        <v>2.7886619462606701E-2</v>
      </c>
    </row>
    <row r="23" spans="6:24" x14ac:dyDescent="0.25">
      <c r="F23">
        <v>21</v>
      </c>
      <c r="G23" t="s">
        <v>516</v>
      </c>
      <c r="H23">
        <v>1.1807200284124599</v>
      </c>
      <c r="J23">
        <v>21</v>
      </c>
      <c r="K23" t="s">
        <v>531</v>
      </c>
      <c r="L23">
        <v>6.3461183428312298</v>
      </c>
      <c r="R23">
        <v>21</v>
      </c>
      <c r="S23" t="s">
        <v>545</v>
      </c>
      <c r="T23">
        <v>4.8781260711780502E-2</v>
      </c>
      <c r="V23" s="12">
        <v>21</v>
      </c>
      <c r="W23" t="s">
        <v>572</v>
      </c>
      <c r="X23" s="13">
        <v>0.101110156725236</v>
      </c>
    </row>
    <row r="24" spans="6:24" x14ac:dyDescent="0.25">
      <c r="F24">
        <v>22</v>
      </c>
      <c r="G24" t="s">
        <v>517</v>
      </c>
      <c r="H24">
        <v>0.40489569929271602</v>
      </c>
      <c r="J24">
        <v>22</v>
      </c>
      <c r="K24" t="s">
        <v>572</v>
      </c>
      <c r="L24">
        <v>1.0624432757061899</v>
      </c>
      <c r="R24">
        <v>22</v>
      </c>
      <c r="S24" t="s">
        <v>509</v>
      </c>
      <c r="T24">
        <v>0.32155806946286902</v>
      </c>
      <c r="V24" s="12">
        <v>22</v>
      </c>
      <c r="W24" t="s">
        <v>741</v>
      </c>
      <c r="X24" s="13">
        <v>0.112281286959188</v>
      </c>
    </row>
    <row r="25" spans="6:24" x14ac:dyDescent="0.25">
      <c r="F25">
        <v>23</v>
      </c>
      <c r="G25" t="s">
        <v>518</v>
      </c>
      <c r="H25">
        <v>0.123684744753969</v>
      </c>
      <c r="J25">
        <v>23</v>
      </c>
      <c r="K25" t="s">
        <v>572</v>
      </c>
      <c r="L25">
        <v>0.83406153972146801</v>
      </c>
      <c r="R25">
        <v>23</v>
      </c>
      <c r="S25" t="s">
        <v>511</v>
      </c>
      <c r="T25">
        <v>0.111854990800862</v>
      </c>
      <c r="V25" s="12">
        <v>23</v>
      </c>
      <c r="W25" t="s">
        <v>574</v>
      </c>
      <c r="X25" s="13">
        <v>1.41803854791163</v>
      </c>
    </row>
    <row r="26" spans="6:24" x14ac:dyDescent="0.25">
      <c r="F26">
        <v>24</v>
      </c>
      <c r="G26" t="s">
        <v>519</v>
      </c>
      <c r="H26">
        <v>1.4516786525558301</v>
      </c>
      <c r="J26">
        <v>24</v>
      </c>
      <c r="K26" t="s">
        <v>572</v>
      </c>
      <c r="L26">
        <v>1.66519098561583</v>
      </c>
      <c r="R26">
        <v>24</v>
      </c>
      <c r="S26" t="s">
        <v>504</v>
      </c>
      <c r="T26">
        <v>0.619476598561155</v>
      </c>
      <c r="V26" s="12">
        <v>24</v>
      </c>
      <c r="W26" t="s">
        <v>695</v>
      </c>
      <c r="X26" s="13">
        <v>1.8732789854274201</v>
      </c>
    </row>
    <row r="27" spans="6:24" x14ac:dyDescent="0.25">
      <c r="F27">
        <v>25</v>
      </c>
      <c r="G27" t="s">
        <v>509</v>
      </c>
      <c r="H27">
        <v>0.23404801248051799</v>
      </c>
      <c r="J27">
        <v>25</v>
      </c>
      <c r="K27" t="s">
        <v>584</v>
      </c>
      <c r="L27">
        <v>1.1807200284124599</v>
      </c>
      <c r="R27">
        <v>25</v>
      </c>
      <c r="S27" t="s">
        <v>546</v>
      </c>
      <c r="T27">
        <v>3.5337236144182903E-2</v>
      </c>
      <c r="V27" s="12">
        <v>25</v>
      </c>
      <c r="W27" t="s">
        <v>756</v>
      </c>
      <c r="X27" s="13">
        <v>0.35781276086687402</v>
      </c>
    </row>
    <row r="28" spans="6:24" x14ac:dyDescent="0.25">
      <c r="F28">
        <v>26</v>
      </c>
      <c r="G28" t="s">
        <v>509</v>
      </c>
      <c r="H28">
        <v>1.0602817637292401</v>
      </c>
      <c r="J28">
        <v>26</v>
      </c>
      <c r="K28" t="s">
        <v>572</v>
      </c>
      <c r="L28">
        <v>1.2944734733224901</v>
      </c>
      <c r="R28">
        <v>26</v>
      </c>
      <c r="S28" t="s">
        <v>531</v>
      </c>
      <c r="T28">
        <v>1.25950116353828</v>
      </c>
      <c r="V28" s="12">
        <v>26</v>
      </c>
      <c r="W28" t="s">
        <v>738</v>
      </c>
      <c r="X28" s="13">
        <v>6.3669673367743401E-2</v>
      </c>
    </row>
    <row r="29" spans="6:24" x14ac:dyDescent="0.25">
      <c r="F29">
        <v>27</v>
      </c>
      <c r="G29" t="s">
        <v>520</v>
      </c>
      <c r="H29">
        <v>2.54608725709604</v>
      </c>
      <c r="J29">
        <v>27</v>
      </c>
      <c r="K29" t="s">
        <v>585</v>
      </c>
      <c r="L29">
        <v>0.40489569929271602</v>
      </c>
      <c r="R29">
        <v>27</v>
      </c>
      <c r="S29" t="s">
        <v>529</v>
      </c>
      <c r="T29">
        <v>0.11305649446286301</v>
      </c>
      <c r="V29" s="12">
        <v>27</v>
      </c>
      <c r="W29" t="s">
        <v>734</v>
      </c>
      <c r="X29" s="13">
        <v>2.6218256780052299E-2</v>
      </c>
    </row>
    <row r="30" spans="6:24" x14ac:dyDescent="0.25">
      <c r="F30">
        <v>28</v>
      </c>
      <c r="G30" t="s">
        <v>521</v>
      </c>
      <c r="H30">
        <v>6.5393183267780701</v>
      </c>
      <c r="J30">
        <v>28</v>
      </c>
      <c r="K30" t="s">
        <v>572</v>
      </c>
      <c r="L30">
        <v>0.123684744753969</v>
      </c>
      <c r="R30">
        <v>28</v>
      </c>
      <c r="S30" t="s">
        <v>547</v>
      </c>
      <c r="T30">
        <v>0.67843160559506999</v>
      </c>
      <c r="V30" s="12">
        <v>28</v>
      </c>
      <c r="W30" t="s">
        <v>580</v>
      </c>
      <c r="X30" s="13">
        <v>9.1784276489265595E-3</v>
      </c>
    </row>
    <row r="31" spans="6:24" x14ac:dyDescent="0.25">
      <c r="F31">
        <v>29</v>
      </c>
      <c r="G31" t="s">
        <v>509</v>
      </c>
      <c r="H31">
        <v>0.61370529229902904</v>
      </c>
      <c r="J31">
        <v>29</v>
      </c>
      <c r="K31" t="s">
        <v>572</v>
      </c>
      <c r="L31">
        <v>1.4516786525558301</v>
      </c>
      <c r="R31">
        <v>29</v>
      </c>
      <c r="S31" t="s">
        <v>512</v>
      </c>
      <c r="T31">
        <v>6.6775939127171696E-2</v>
      </c>
      <c r="V31" s="12">
        <v>29</v>
      </c>
      <c r="W31" t="s">
        <v>572</v>
      </c>
      <c r="X31" s="13">
        <v>6.1584995305463699E-2</v>
      </c>
    </row>
    <row r="32" spans="6:24" x14ac:dyDescent="0.25">
      <c r="F32">
        <v>30</v>
      </c>
      <c r="G32" t="s">
        <v>522</v>
      </c>
      <c r="H32">
        <v>4.1135466945663497</v>
      </c>
      <c r="J32">
        <v>30</v>
      </c>
      <c r="K32" t="s">
        <v>572</v>
      </c>
      <c r="L32">
        <v>0.23404801248051799</v>
      </c>
      <c r="R32">
        <v>30</v>
      </c>
      <c r="S32" t="s">
        <v>528</v>
      </c>
      <c r="T32">
        <v>31.4917272973608</v>
      </c>
      <c r="V32" s="12">
        <v>30</v>
      </c>
      <c r="W32" t="s">
        <v>690</v>
      </c>
      <c r="X32" s="13">
        <v>0.48926346935874498</v>
      </c>
    </row>
    <row r="33" spans="6:24" x14ac:dyDescent="0.25">
      <c r="F33">
        <v>31</v>
      </c>
      <c r="G33" t="s">
        <v>509</v>
      </c>
      <c r="H33">
        <v>0.67365743474786199</v>
      </c>
      <c r="J33">
        <v>31</v>
      </c>
      <c r="K33" t="s">
        <v>586</v>
      </c>
      <c r="L33">
        <v>1.2303792165881</v>
      </c>
      <c r="R33">
        <v>31</v>
      </c>
      <c r="S33" t="s">
        <v>548</v>
      </c>
      <c r="T33">
        <v>1.8156658289534899E-2</v>
      </c>
      <c r="V33" s="12">
        <v>31</v>
      </c>
      <c r="W33" t="s">
        <v>572</v>
      </c>
      <c r="X33" s="13">
        <v>0.26207562485039798</v>
      </c>
    </row>
    <row r="34" spans="6:24" x14ac:dyDescent="0.25">
      <c r="F34">
        <v>32</v>
      </c>
      <c r="G34" t="s">
        <v>523</v>
      </c>
      <c r="H34">
        <v>2.71655298823406</v>
      </c>
      <c r="J34">
        <v>32</v>
      </c>
      <c r="K34" t="s">
        <v>572</v>
      </c>
      <c r="L34">
        <v>1.0602817637292401</v>
      </c>
      <c r="R34">
        <v>32</v>
      </c>
      <c r="S34" t="s">
        <v>549</v>
      </c>
      <c r="T34">
        <v>0.15152412857599401</v>
      </c>
      <c r="V34" s="12">
        <v>32</v>
      </c>
      <c r="W34" t="s">
        <v>572</v>
      </c>
      <c r="X34" s="13">
        <v>1.6448120162727999</v>
      </c>
    </row>
    <row r="35" spans="6:24" x14ac:dyDescent="0.25">
      <c r="F35">
        <v>33</v>
      </c>
      <c r="G35" t="s">
        <v>509</v>
      </c>
      <c r="H35">
        <v>0.28099230566724198</v>
      </c>
      <c r="J35">
        <v>33</v>
      </c>
      <c r="K35" t="s">
        <v>587</v>
      </c>
      <c r="L35">
        <v>2.54608725709604</v>
      </c>
      <c r="R35">
        <v>33</v>
      </c>
      <c r="S35" t="s">
        <v>550</v>
      </c>
      <c r="T35">
        <v>0.31854703734496198</v>
      </c>
      <c r="V35" s="12">
        <v>33</v>
      </c>
      <c r="W35" t="s">
        <v>572</v>
      </c>
      <c r="X35" s="13">
        <v>5.8415501820215397E-2</v>
      </c>
    </row>
    <row r="36" spans="6:24" x14ac:dyDescent="0.25">
      <c r="F36">
        <v>34</v>
      </c>
      <c r="G36" t="s">
        <v>524</v>
      </c>
      <c r="H36">
        <v>1.2247739699579501</v>
      </c>
      <c r="J36">
        <v>34</v>
      </c>
      <c r="K36" t="s">
        <v>588</v>
      </c>
      <c r="L36">
        <v>5.7274309183425096</v>
      </c>
      <c r="R36">
        <v>34</v>
      </c>
      <c r="S36" t="s">
        <v>516</v>
      </c>
      <c r="T36">
        <v>0.77626177623075099</v>
      </c>
      <c r="V36" s="12">
        <v>34</v>
      </c>
      <c r="W36" t="s">
        <v>572</v>
      </c>
      <c r="X36" s="13">
        <v>4.8781260711780502E-2</v>
      </c>
    </row>
    <row r="37" spans="6:24" x14ac:dyDescent="0.25">
      <c r="F37">
        <v>35</v>
      </c>
      <c r="G37" t="s">
        <v>525</v>
      </c>
      <c r="H37">
        <v>3.3521133444648799</v>
      </c>
      <c r="J37">
        <v>35</v>
      </c>
      <c r="K37" t="s">
        <v>572</v>
      </c>
      <c r="L37">
        <v>0.61370529229902904</v>
      </c>
      <c r="R37">
        <v>35</v>
      </c>
      <c r="S37" t="s">
        <v>551</v>
      </c>
      <c r="T37">
        <v>0.14359474841977701</v>
      </c>
      <c r="V37" s="12">
        <v>35</v>
      </c>
      <c r="W37" t="s">
        <v>572</v>
      </c>
      <c r="X37" s="13">
        <v>1.6437992171556099</v>
      </c>
    </row>
    <row r="38" spans="6:24" x14ac:dyDescent="0.25">
      <c r="F38">
        <v>36</v>
      </c>
      <c r="G38" t="s">
        <v>526</v>
      </c>
      <c r="H38">
        <v>2.77968444205638</v>
      </c>
      <c r="J38">
        <v>36</v>
      </c>
      <c r="K38" t="s">
        <v>589</v>
      </c>
      <c r="L38">
        <v>3.16414654860638</v>
      </c>
      <c r="R38">
        <v>36</v>
      </c>
      <c r="S38" t="s">
        <v>499</v>
      </c>
      <c r="T38">
        <v>2.4532921559104199</v>
      </c>
      <c r="V38" s="12">
        <v>36</v>
      </c>
      <c r="W38" t="s">
        <v>572</v>
      </c>
      <c r="X38" s="13">
        <v>0.32155806946286902</v>
      </c>
    </row>
    <row r="39" spans="6:24" x14ac:dyDescent="0.25">
      <c r="F39">
        <v>37</v>
      </c>
      <c r="G39" t="s">
        <v>527</v>
      </c>
      <c r="H39">
        <v>0.76034273918668005</v>
      </c>
      <c r="J39">
        <v>37</v>
      </c>
      <c r="K39" t="s">
        <v>572</v>
      </c>
      <c r="L39">
        <v>0.67365743474786199</v>
      </c>
      <c r="R39">
        <v>37</v>
      </c>
      <c r="S39" t="s">
        <v>505</v>
      </c>
      <c r="T39">
        <v>3.7994197406228801E-2</v>
      </c>
      <c r="V39" s="12">
        <v>37</v>
      </c>
      <c r="W39" t="s">
        <v>572</v>
      </c>
      <c r="X39" s="13">
        <v>0.111854990800862</v>
      </c>
    </row>
    <row r="40" spans="6:24" x14ac:dyDescent="0.25">
      <c r="F40">
        <v>38</v>
      </c>
      <c r="G40" t="s">
        <v>509</v>
      </c>
      <c r="H40">
        <v>0.68385839733346099</v>
      </c>
      <c r="J40">
        <v>38</v>
      </c>
      <c r="K40" t="s">
        <v>590</v>
      </c>
      <c r="L40">
        <v>2.71655298823406</v>
      </c>
      <c r="R40">
        <v>38</v>
      </c>
      <c r="S40" t="s">
        <v>552</v>
      </c>
      <c r="T40">
        <v>8.02375408262814E-2</v>
      </c>
      <c r="V40" s="12">
        <v>38</v>
      </c>
      <c r="W40" t="s">
        <v>689</v>
      </c>
      <c r="X40" s="13">
        <v>0.13144466762146001</v>
      </c>
    </row>
    <row r="41" spans="6:24" x14ac:dyDescent="0.25">
      <c r="F41">
        <v>39</v>
      </c>
      <c r="G41" t="s">
        <v>528</v>
      </c>
      <c r="H41">
        <v>6.5379935272869503</v>
      </c>
      <c r="J41">
        <v>39</v>
      </c>
      <c r="K41" t="s">
        <v>591</v>
      </c>
      <c r="L41">
        <v>0.94940014595996902</v>
      </c>
      <c r="R41">
        <v>39</v>
      </c>
      <c r="S41" t="s">
        <v>517</v>
      </c>
      <c r="T41">
        <v>10.649994924062799</v>
      </c>
      <c r="V41" s="12">
        <v>39</v>
      </c>
      <c r="W41" t="s">
        <v>578</v>
      </c>
      <c r="X41" s="13">
        <v>0.56106109674093896</v>
      </c>
    </row>
    <row r="42" spans="6:24" x14ac:dyDescent="0.25">
      <c r="F42">
        <v>40</v>
      </c>
      <c r="G42" t="s">
        <v>529</v>
      </c>
      <c r="H42">
        <v>5.9009417513676601</v>
      </c>
      <c r="J42">
        <v>40</v>
      </c>
      <c r="K42" t="s">
        <v>572</v>
      </c>
      <c r="L42">
        <v>0.28099230566724198</v>
      </c>
      <c r="R42">
        <v>40</v>
      </c>
      <c r="S42" t="s">
        <v>553</v>
      </c>
      <c r="T42">
        <v>2.2767193644994101E-2</v>
      </c>
      <c r="V42" s="12">
        <v>40</v>
      </c>
      <c r="W42" t="s">
        <v>572</v>
      </c>
      <c r="X42" s="13">
        <v>3.5337236144182903E-2</v>
      </c>
    </row>
    <row r="43" spans="6:24" x14ac:dyDescent="0.25">
      <c r="F43">
        <v>41</v>
      </c>
      <c r="G43" t="s">
        <v>530</v>
      </c>
      <c r="H43">
        <v>2.3545725387772101</v>
      </c>
      <c r="J43">
        <v>41</v>
      </c>
      <c r="K43" t="s">
        <v>592</v>
      </c>
      <c r="L43">
        <v>1.2247739699579501</v>
      </c>
      <c r="R43">
        <v>41</v>
      </c>
      <c r="S43" t="s">
        <v>554</v>
      </c>
      <c r="T43">
        <v>0.36769961820694502</v>
      </c>
      <c r="V43" s="12">
        <v>41</v>
      </c>
      <c r="W43" t="s">
        <v>731</v>
      </c>
      <c r="X43" s="13">
        <v>3.0175564000143498E-2</v>
      </c>
    </row>
    <row r="44" spans="6:24" x14ac:dyDescent="0.25">
      <c r="F44">
        <v>42</v>
      </c>
      <c r="G44" t="s">
        <v>509</v>
      </c>
      <c r="H44">
        <v>0.90483029922474001</v>
      </c>
      <c r="J44">
        <v>42</v>
      </c>
      <c r="K44" t="s">
        <v>593</v>
      </c>
      <c r="L44">
        <v>3.3521133444648799</v>
      </c>
      <c r="R44">
        <v>42</v>
      </c>
      <c r="S44" t="s">
        <v>509</v>
      </c>
      <c r="T44">
        <v>0.12531755286177099</v>
      </c>
      <c r="V44" s="12">
        <v>42</v>
      </c>
      <c r="W44" t="s">
        <v>751</v>
      </c>
      <c r="X44" s="13">
        <v>4.6792288852154099E-2</v>
      </c>
    </row>
    <row r="45" spans="6:24" x14ac:dyDescent="0.25">
      <c r="F45">
        <v>43</v>
      </c>
      <c r="G45" t="s">
        <v>531</v>
      </c>
      <c r="H45">
        <v>12.200311153266099</v>
      </c>
      <c r="J45">
        <v>43</v>
      </c>
      <c r="K45" t="s">
        <v>594</v>
      </c>
      <c r="L45">
        <v>2.77968444205638</v>
      </c>
      <c r="R45">
        <v>43</v>
      </c>
      <c r="S45" t="s">
        <v>527</v>
      </c>
      <c r="T45">
        <v>0.52853489155564604</v>
      </c>
      <c r="V45" s="12">
        <v>43</v>
      </c>
      <c r="W45" t="s">
        <v>729</v>
      </c>
      <c r="X45" s="13">
        <v>0.35485535826811998</v>
      </c>
    </row>
    <row r="46" spans="6:24" x14ac:dyDescent="0.25">
      <c r="J46">
        <v>44</v>
      </c>
      <c r="K46" t="s">
        <v>595</v>
      </c>
      <c r="L46">
        <v>0.76034273918668005</v>
      </c>
      <c r="R46">
        <v>44</v>
      </c>
      <c r="S46" t="s">
        <v>555</v>
      </c>
      <c r="T46">
        <v>0.43879762915010201</v>
      </c>
      <c r="V46" s="12">
        <v>44</v>
      </c>
      <c r="W46" t="s">
        <v>572</v>
      </c>
      <c r="X46" s="13">
        <v>0.11305649446286301</v>
      </c>
    </row>
    <row r="47" spans="6:24" x14ac:dyDescent="0.25">
      <c r="J47">
        <v>45</v>
      </c>
      <c r="K47" t="s">
        <v>572</v>
      </c>
      <c r="L47">
        <v>0.68385839733346099</v>
      </c>
      <c r="R47">
        <v>45</v>
      </c>
      <c r="S47" t="s">
        <v>556</v>
      </c>
      <c r="T47">
        <v>4.9451979266108399E-2</v>
      </c>
      <c r="V47" s="12">
        <v>45</v>
      </c>
      <c r="W47" t="s">
        <v>767</v>
      </c>
      <c r="X47" s="13">
        <v>6.0577571977472898E-2</v>
      </c>
    </row>
    <row r="48" spans="6:24" x14ac:dyDescent="0.25">
      <c r="J48">
        <v>46</v>
      </c>
      <c r="K48" t="s">
        <v>796</v>
      </c>
      <c r="L48">
        <v>5.3076143106988498</v>
      </c>
      <c r="R48">
        <v>46</v>
      </c>
      <c r="S48" t="s">
        <v>557</v>
      </c>
      <c r="T48">
        <v>4.1822726569044404</v>
      </c>
      <c r="V48" s="12">
        <v>46</v>
      </c>
      <c r="W48" t="s">
        <v>572</v>
      </c>
      <c r="X48" s="13">
        <v>0.24067835437298399</v>
      </c>
    </row>
    <row r="49" spans="10:24" x14ac:dyDescent="0.25">
      <c r="J49">
        <v>47</v>
      </c>
      <c r="K49" t="s">
        <v>572</v>
      </c>
      <c r="L49">
        <v>0.561074216108291</v>
      </c>
      <c r="R49">
        <v>47</v>
      </c>
      <c r="S49" t="s">
        <v>558</v>
      </c>
      <c r="T49">
        <v>1.8263324358632899E-2</v>
      </c>
      <c r="V49" s="12">
        <v>47</v>
      </c>
      <c r="W49" t="s">
        <v>726</v>
      </c>
      <c r="X49" s="13">
        <v>6.6775939127171696E-2</v>
      </c>
    </row>
    <row r="50" spans="10:24" x14ac:dyDescent="0.25">
      <c r="J50">
        <v>48</v>
      </c>
      <c r="K50" t="s">
        <v>596</v>
      </c>
      <c r="L50">
        <v>5.9009417513676601</v>
      </c>
      <c r="R50">
        <v>48</v>
      </c>
      <c r="S50" t="s">
        <v>509</v>
      </c>
      <c r="T50">
        <v>6.6379496915205199E-2</v>
      </c>
      <c r="V50" s="12">
        <v>48</v>
      </c>
      <c r="W50" t="s">
        <v>586</v>
      </c>
      <c r="X50" s="13">
        <v>30.605259963535001</v>
      </c>
    </row>
    <row r="51" spans="10:24" x14ac:dyDescent="0.25">
      <c r="J51">
        <v>49</v>
      </c>
      <c r="K51" t="s">
        <v>597</v>
      </c>
      <c r="L51">
        <v>2.3545725387772101</v>
      </c>
      <c r="R51">
        <v>49</v>
      </c>
      <c r="S51" t="s">
        <v>559</v>
      </c>
      <c r="T51">
        <v>0.88777951712775505</v>
      </c>
      <c r="V51" s="12">
        <v>49</v>
      </c>
      <c r="W51" t="s">
        <v>724</v>
      </c>
      <c r="X51" s="13">
        <v>2.5916426309432101E-2</v>
      </c>
    </row>
    <row r="52" spans="10:24" x14ac:dyDescent="0.25">
      <c r="J52">
        <v>50</v>
      </c>
      <c r="K52" t="s">
        <v>572</v>
      </c>
      <c r="L52">
        <v>0.90483029922474001</v>
      </c>
      <c r="R52">
        <v>50</v>
      </c>
      <c r="S52" t="s">
        <v>509</v>
      </c>
      <c r="T52">
        <v>0.17463978349509601</v>
      </c>
      <c r="V52" s="12">
        <v>50</v>
      </c>
      <c r="W52" t="s">
        <v>750</v>
      </c>
      <c r="X52" s="13">
        <v>0.29861379785289899</v>
      </c>
    </row>
    <row r="53" spans="10:24" x14ac:dyDescent="0.25">
      <c r="J53">
        <v>51</v>
      </c>
      <c r="K53" t="s">
        <v>598</v>
      </c>
      <c r="L53">
        <v>5.85419281043482</v>
      </c>
      <c r="R53">
        <v>51</v>
      </c>
      <c r="S53" t="s">
        <v>518</v>
      </c>
      <c r="T53">
        <v>0.41167659272539803</v>
      </c>
      <c r="V53" s="12">
        <v>51</v>
      </c>
      <c r="W53" t="s">
        <v>572</v>
      </c>
      <c r="X53" s="13">
        <v>1.8156658289534899E-2</v>
      </c>
    </row>
    <row r="54" spans="10:24" x14ac:dyDescent="0.25">
      <c r="R54">
        <v>52</v>
      </c>
      <c r="S54" t="s">
        <v>520</v>
      </c>
      <c r="T54">
        <v>6.4032664642729997E-2</v>
      </c>
      <c r="V54" s="12">
        <v>52</v>
      </c>
      <c r="W54" t="s">
        <v>771</v>
      </c>
      <c r="X54" s="13">
        <v>0.15152412857599401</v>
      </c>
    </row>
    <row r="55" spans="10:24" x14ac:dyDescent="0.25">
      <c r="R55">
        <v>53</v>
      </c>
      <c r="S55" t="s">
        <v>522</v>
      </c>
      <c r="T55">
        <v>0.30876804522941598</v>
      </c>
      <c r="V55" s="12">
        <v>53</v>
      </c>
      <c r="W55" t="s">
        <v>572</v>
      </c>
      <c r="X55" s="13">
        <v>0.37667462865087697</v>
      </c>
    </row>
    <row r="56" spans="10:24" x14ac:dyDescent="0.25">
      <c r="R56">
        <v>54</v>
      </c>
      <c r="S56" t="s">
        <v>560</v>
      </c>
      <c r="T56">
        <v>4.0576441501857602E-2</v>
      </c>
      <c r="V56" s="12">
        <v>54</v>
      </c>
      <c r="W56" t="s">
        <v>572</v>
      </c>
      <c r="X56" s="13">
        <v>0.31854703734496198</v>
      </c>
    </row>
    <row r="57" spans="10:24" x14ac:dyDescent="0.25">
      <c r="R57">
        <v>55</v>
      </c>
      <c r="S57" t="s">
        <v>509</v>
      </c>
      <c r="T57">
        <v>3.1757047142462101E-2</v>
      </c>
      <c r="V57" s="12">
        <v>55</v>
      </c>
      <c r="W57" t="s">
        <v>774</v>
      </c>
      <c r="X57" s="13">
        <v>0.53749972201378804</v>
      </c>
    </row>
    <row r="58" spans="10:24" x14ac:dyDescent="0.25">
      <c r="R58">
        <v>56</v>
      </c>
      <c r="S58" t="s">
        <v>509</v>
      </c>
      <c r="T58">
        <v>0.51119312500328795</v>
      </c>
      <c r="V58" s="12">
        <v>56</v>
      </c>
      <c r="W58" t="s">
        <v>723</v>
      </c>
      <c r="X58" s="13">
        <v>7.9473866746905902E-2</v>
      </c>
    </row>
    <row r="59" spans="10:24" x14ac:dyDescent="0.25">
      <c r="R59">
        <v>57</v>
      </c>
      <c r="S59" t="s">
        <v>561</v>
      </c>
      <c r="T59">
        <v>1.6850382302518001E-2</v>
      </c>
      <c r="V59" s="12">
        <v>57</v>
      </c>
      <c r="W59" t="s">
        <v>722</v>
      </c>
      <c r="X59" s="13">
        <v>0.20794743815734501</v>
      </c>
    </row>
    <row r="60" spans="10:24" x14ac:dyDescent="0.25">
      <c r="R60">
        <v>58</v>
      </c>
      <c r="S60" t="s">
        <v>513</v>
      </c>
      <c r="T60">
        <v>3.9223496565222997E-2</v>
      </c>
      <c r="V60" s="12">
        <v>58</v>
      </c>
      <c r="W60" t="s">
        <v>598</v>
      </c>
      <c r="X60" s="13">
        <v>0.29769966107158702</v>
      </c>
    </row>
    <row r="61" spans="10:24" x14ac:dyDescent="0.25">
      <c r="R61">
        <v>59</v>
      </c>
      <c r="S61" t="s">
        <v>562</v>
      </c>
      <c r="T61">
        <v>0.70535873142601302</v>
      </c>
      <c r="V61" s="12">
        <v>59</v>
      </c>
      <c r="W61" t="s">
        <v>678</v>
      </c>
      <c r="X61" s="13">
        <v>2.3783740214376898</v>
      </c>
    </row>
    <row r="62" spans="10:24" x14ac:dyDescent="0.25">
      <c r="R62">
        <v>60</v>
      </c>
      <c r="S62" t="s">
        <v>563</v>
      </c>
      <c r="T62">
        <v>0.108136775021879</v>
      </c>
      <c r="V62" s="12">
        <v>60</v>
      </c>
      <c r="W62" t="s">
        <v>572</v>
      </c>
      <c r="X62" s="13">
        <v>3.7994197406228801E-2</v>
      </c>
    </row>
    <row r="63" spans="10:24" x14ac:dyDescent="0.25">
      <c r="R63">
        <v>61</v>
      </c>
      <c r="S63" t="s">
        <v>564</v>
      </c>
      <c r="T63">
        <v>2.8449777495597202</v>
      </c>
      <c r="V63" s="12">
        <v>61</v>
      </c>
      <c r="W63" t="s">
        <v>721</v>
      </c>
      <c r="X63" s="13">
        <v>8.02375408262814E-2</v>
      </c>
    </row>
    <row r="64" spans="10:24" x14ac:dyDescent="0.25">
      <c r="R64">
        <v>62</v>
      </c>
      <c r="S64" t="s">
        <v>565</v>
      </c>
      <c r="T64">
        <v>1.2784275165748199E-2</v>
      </c>
      <c r="V64" s="12">
        <v>62</v>
      </c>
      <c r="W64" t="s">
        <v>585</v>
      </c>
      <c r="X64" s="13">
        <v>10.649994924062799</v>
      </c>
    </row>
    <row r="65" spans="18:24" x14ac:dyDescent="0.25">
      <c r="R65">
        <v>63</v>
      </c>
      <c r="S65" t="s">
        <v>509</v>
      </c>
      <c r="T65">
        <v>0.14453929286307299</v>
      </c>
      <c r="V65" s="12">
        <v>63</v>
      </c>
      <c r="W65" t="s">
        <v>717</v>
      </c>
      <c r="X65" s="13">
        <v>2.2767193644994101E-2</v>
      </c>
    </row>
    <row r="66" spans="18:24" x14ac:dyDescent="0.25">
      <c r="R66">
        <v>64</v>
      </c>
      <c r="S66" t="s">
        <v>566</v>
      </c>
      <c r="T66">
        <v>6.1943766816789099E-2</v>
      </c>
      <c r="V66" s="12">
        <v>64</v>
      </c>
      <c r="W66" t="s">
        <v>733</v>
      </c>
      <c r="X66" s="13">
        <v>0.36769961820694502</v>
      </c>
    </row>
    <row r="67" spans="18:24" x14ac:dyDescent="0.25">
      <c r="R67">
        <v>65</v>
      </c>
      <c r="S67" t="s">
        <v>567</v>
      </c>
      <c r="T67">
        <v>0.124190140428545</v>
      </c>
      <c r="V67" s="12">
        <v>65</v>
      </c>
      <c r="W67" t="s">
        <v>572</v>
      </c>
      <c r="X67" s="13">
        <v>0.12531755286177099</v>
      </c>
    </row>
    <row r="68" spans="18:24" x14ac:dyDescent="0.25">
      <c r="R68">
        <v>66</v>
      </c>
      <c r="S68" t="s">
        <v>568</v>
      </c>
      <c r="T68">
        <v>0.54793319192991696</v>
      </c>
      <c r="V68" s="12">
        <v>66</v>
      </c>
      <c r="W68" t="s">
        <v>572</v>
      </c>
      <c r="X68" s="13">
        <v>0.184712555474461</v>
      </c>
    </row>
    <row r="69" spans="18:24" x14ac:dyDescent="0.25">
      <c r="R69">
        <v>67</v>
      </c>
      <c r="S69" t="s">
        <v>569</v>
      </c>
      <c r="T69">
        <v>0.345491616856132</v>
      </c>
      <c r="V69" s="12">
        <v>67</v>
      </c>
      <c r="W69" t="s">
        <v>595</v>
      </c>
      <c r="X69" s="13">
        <v>0.502001219567903</v>
      </c>
    </row>
    <row r="70" spans="18:24" x14ac:dyDescent="0.25">
      <c r="R70">
        <v>68</v>
      </c>
      <c r="S70" t="s">
        <v>509</v>
      </c>
      <c r="T70">
        <v>7.53230347223139E-2</v>
      </c>
      <c r="V70" s="12">
        <v>68</v>
      </c>
      <c r="W70" t="s">
        <v>572</v>
      </c>
      <c r="X70" s="13">
        <v>0.43879762915010201</v>
      </c>
    </row>
    <row r="71" spans="18:24" x14ac:dyDescent="0.25">
      <c r="V71" s="12">
        <v>69</v>
      </c>
      <c r="W71" t="s">
        <v>780</v>
      </c>
      <c r="X71" s="13">
        <v>4.9451979266108399E-2</v>
      </c>
    </row>
    <row r="72" spans="18:24" x14ac:dyDescent="0.25">
      <c r="T72">
        <f>SUM(T3:T70)</f>
        <v>100</v>
      </c>
      <c r="V72" s="12">
        <v>70</v>
      </c>
      <c r="W72" t="s">
        <v>727</v>
      </c>
      <c r="X72" s="13">
        <v>2.6444676527947499</v>
      </c>
    </row>
    <row r="73" spans="18:24" x14ac:dyDescent="0.25">
      <c r="V73" s="12">
        <v>71</v>
      </c>
      <c r="W73" t="s">
        <v>713</v>
      </c>
      <c r="X73" s="13">
        <v>0.32798186712518601</v>
      </c>
    </row>
    <row r="74" spans="18:24" x14ac:dyDescent="0.25">
      <c r="V74" s="12">
        <v>72</v>
      </c>
      <c r="W74" t="s">
        <v>782</v>
      </c>
      <c r="X74" s="13">
        <v>1.8263324358632899E-2</v>
      </c>
    </row>
    <row r="75" spans="18:24" x14ac:dyDescent="0.25">
      <c r="V75" s="12">
        <v>73</v>
      </c>
      <c r="W75" t="s">
        <v>572</v>
      </c>
      <c r="X75" s="13">
        <v>6.6379496915205199E-2</v>
      </c>
    </row>
    <row r="76" spans="18:24" x14ac:dyDescent="0.25">
      <c r="V76" s="12">
        <v>74</v>
      </c>
      <c r="W76" t="s">
        <v>765</v>
      </c>
      <c r="X76" s="13">
        <v>0.64509082106335802</v>
      </c>
    </row>
    <row r="77" spans="18:24" x14ac:dyDescent="0.25">
      <c r="V77" s="12">
        <v>75</v>
      </c>
      <c r="W77" t="s">
        <v>572</v>
      </c>
      <c r="X77" s="13">
        <v>1.55960234179361</v>
      </c>
    </row>
    <row r="78" spans="18:24" x14ac:dyDescent="0.25">
      <c r="V78" s="12">
        <v>76</v>
      </c>
      <c r="W78" t="s">
        <v>732</v>
      </c>
      <c r="X78" s="13">
        <v>9.9696903579283402E-2</v>
      </c>
    </row>
    <row r="79" spans="18:24" x14ac:dyDescent="0.25">
      <c r="V79" s="12">
        <v>77</v>
      </c>
      <c r="W79" t="s">
        <v>784</v>
      </c>
      <c r="X79" s="13">
        <v>1.2938420413948101E-2</v>
      </c>
    </row>
    <row r="80" spans="18:24" x14ac:dyDescent="0.25">
      <c r="V80" s="12">
        <v>78</v>
      </c>
      <c r="W80" t="s">
        <v>572</v>
      </c>
      <c r="X80" s="13">
        <v>0.67983207897040998</v>
      </c>
    </row>
    <row r="81" spans="22:24" x14ac:dyDescent="0.25">
      <c r="V81" s="12">
        <v>79</v>
      </c>
      <c r="W81" t="s">
        <v>572</v>
      </c>
      <c r="X81" s="13">
        <v>0.17463978349509601</v>
      </c>
    </row>
    <row r="82" spans="22:24" x14ac:dyDescent="0.25">
      <c r="V82" s="12">
        <v>80</v>
      </c>
      <c r="W82" t="s">
        <v>761</v>
      </c>
      <c r="X82" s="13">
        <v>0.50827861211794401</v>
      </c>
    </row>
    <row r="83" spans="22:24" x14ac:dyDescent="0.25">
      <c r="V83" s="12">
        <v>81</v>
      </c>
      <c r="W83" t="s">
        <v>776</v>
      </c>
      <c r="X83" s="13">
        <v>0.22456855595764</v>
      </c>
    </row>
    <row r="84" spans="22:24" x14ac:dyDescent="0.25">
      <c r="V84" s="12">
        <v>82</v>
      </c>
      <c r="W84" t="s">
        <v>572</v>
      </c>
      <c r="X84" s="13">
        <v>0.41167659272539803</v>
      </c>
    </row>
    <row r="85" spans="22:24" x14ac:dyDescent="0.25">
      <c r="V85" s="12">
        <v>83</v>
      </c>
      <c r="W85" t="s">
        <v>572</v>
      </c>
      <c r="X85" s="13">
        <v>7.8269325798730499E-2</v>
      </c>
    </row>
    <row r="86" spans="22:24" x14ac:dyDescent="0.25">
      <c r="V86" s="12">
        <v>84</v>
      </c>
      <c r="W86" t="s">
        <v>787</v>
      </c>
      <c r="X86" s="13">
        <v>0.553120648383987</v>
      </c>
    </row>
    <row r="87" spans="22:24" x14ac:dyDescent="0.25">
      <c r="V87" s="12">
        <v>85</v>
      </c>
      <c r="W87" t="s">
        <v>587</v>
      </c>
      <c r="X87" s="13">
        <v>6.4032664642729997E-2</v>
      </c>
    </row>
    <row r="88" spans="22:24" x14ac:dyDescent="0.25">
      <c r="V88" s="12">
        <v>86</v>
      </c>
      <c r="W88" t="s">
        <v>588</v>
      </c>
      <c r="X88" s="13">
        <v>4.2764768505079098E-2</v>
      </c>
    </row>
    <row r="89" spans="22:24" x14ac:dyDescent="0.25">
      <c r="V89" s="12">
        <v>87</v>
      </c>
      <c r="W89" t="s">
        <v>755</v>
      </c>
      <c r="X89" s="13">
        <v>0.29295511817304198</v>
      </c>
    </row>
    <row r="90" spans="22:24" x14ac:dyDescent="0.25">
      <c r="V90" s="12">
        <v>88</v>
      </c>
      <c r="W90" t="s">
        <v>589</v>
      </c>
      <c r="X90" s="13">
        <v>0.17798180670691399</v>
      </c>
    </row>
    <row r="91" spans="22:24" x14ac:dyDescent="0.25">
      <c r="V91" s="12">
        <v>89</v>
      </c>
      <c r="W91" t="s">
        <v>572</v>
      </c>
      <c r="X91" s="13">
        <v>0.84746482568334003</v>
      </c>
    </row>
    <row r="92" spans="22:24" x14ac:dyDescent="0.25">
      <c r="V92" s="12">
        <v>90</v>
      </c>
      <c r="W92" t="s">
        <v>789</v>
      </c>
      <c r="X92" s="13">
        <v>4.0576441501857602E-2</v>
      </c>
    </row>
    <row r="93" spans="22:24" x14ac:dyDescent="0.25">
      <c r="V93" s="12">
        <v>91</v>
      </c>
      <c r="W93" t="s">
        <v>714</v>
      </c>
      <c r="X93" s="13">
        <v>5.5123592977492399E-2</v>
      </c>
    </row>
    <row r="94" spans="22:24" x14ac:dyDescent="0.25">
      <c r="V94" s="12">
        <v>92</v>
      </c>
      <c r="W94" t="s">
        <v>572</v>
      </c>
      <c r="X94" s="13">
        <v>3.1757047142462101E-2</v>
      </c>
    </row>
    <row r="95" spans="22:24" x14ac:dyDescent="0.25">
      <c r="V95" s="12">
        <v>93</v>
      </c>
      <c r="W95" t="s">
        <v>749</v>
      </c>
      <c r="X95" s="13">
        <v>0.69034017842634599</v>
      </c>
    </row>
    <row r="96" spans="22:24" x14ac:dyDescent="0.25">
      <c r="V96" s="12">
        <v>94</v>
      </c>
      <c r="W96" t="s">
        <v>572</v>
      </c>
      <c r="X96" s="13">
        <v>0.51119312500328795</v>
      </c>
    </row>
    <row r="97" spans="22:24" x14ac:dyDescent="0.25">
      <c r="V97" s="12">
        <v>95</v>
      </c>
      <c r="W97" t="s">
        <v>584</v>
      </c>
      <c r="X97" s="13">
        <v>0.238762054216963</v>
      </c>
    </row>
    <row r="98" spans="22:24" x14ac:dyDescent="0.25">
      <c r="V98" s="12">
        <v>96</v>
      </c>
      <c r="W98" t="s">
        <v>712</v>
      </c>
      <c r="X98" s="13">
        <v>0.103582138195633</v>
      </c>
    </row>
    <row r="99" spans="22:24" x14ac:dyDescent="0.25">
      <c r="V99" s="12">
        <v>97</v>
      </c>
      <c r="W99" t="s">
        <v>711</v>
      </c>
      <c r="X99" s="13">
        <v>0.17214719860934499</v>
      </c>
    </row>
    <row r="100" spans="22:24" x14ac:dyDescent="0.25">
      <c r="V100" s="12">
        <v>98</v>
      </c>
      <c r="W100" t="s">
        <v>572</v>
      </c>
      <c r="X100" s="13">
        <v>1.6850382302518001E-2</v>
      </c>
    </row>
    <row r="101" spans="22:24" x14ac:dyDescent="0.25">
      <c r="V101" s="12">
        <v>99</v>
      </c>
      <c r="W101" t="s">
        <v>583</v>
      </c>
      <c r="X101" s="13">
        <v>3.9223496565222997E-2</v>
      </c>
    </row>
    <row r="102" spans="22:24" x14ac:dyDescent="0.25">
      <c r="V102" s="12">
        <v>100</v>
      </c>
      <c r="W102" t="s">
        <v>572</v>
      </c>
      <c r="X102" s="13">
        <v>3.1786009861363602E-2</v>
      </c>
    </row>
    <row r="103" spans="22:24" x14ac:dyDescent="0.25">
      <c r="V103" s="12">
        <v>101</v>
      </c>
      <c r="W103" t="s">
        <v>591</v>
      </c>
      <c r="X103" s="13">
        <v>4.8270875941124197E-2</v>
      </c>
    </row>
    <row r="104" spans="22:24" x14ac:dyDescent="0.25">
      <c r="V104" s="12">
        <v>102</v>
      </c>
      <c r="W104" t="s">
        <v>710</v>
      </c>
      <c r="X104" s="13">
        <v>0.355678780299022</v>
      </c>
    </row>
    <row r="105" spans="22:24" x14ac:dyDescent="0.25">
      <c r="V105" s="12">
        <v>103</v>
      </c>
      <c r="W105" t="s">
        <v>709</v>
      </c>
      <c r="X105" s="13">
        <v>3.23348718115078E-2</v>
      </c>
    </row>
    <row r="106" spans="22:24" x14ac:dyDescent="0.25">
      <c r="V106" s="12">
        <v>104</v>
      </c>
      <c r="W106" t="s">
        <v>707</v>
      </c>
      <c r="X106" s="13">
        <v>0.65532056023201601</v>
      </c>
    </row>
    <row r="107" spans="22:24" x14ac:dyDescent="0.25">
      <c r="V107" s="12">
        <v>105</v>
      </c>
      <c r="W107" t="s">
        <v>572</v>
      </c>
      <c r="X107" s="13">
        <v>0.11267523242013799</v>
      </c>
    </row>
    <row r="108" spans="22:24" x14ac:dyDescent="0.25">
      <c r="V108" s="12">
        <v>106</v>
      </c>
      <c r="W108" t="s">
        <v>705</v>
      </c>
      <c r="X108" s="13">
        <v>3.5226253120756897E-2</v>
      </c>
    </row>
    <row r="109" spans="22:24" x14ac:dyDescent="0.25">
      <c r="V109" s="12">
        <v>107</v>
      </c>
      <c r="W109" t="s">
        <v>572</v>
      </c>
      <c r="X109" s="13">
        <v>0.108136775021879</v>
      </c>
    </row>
    <row r="110" spans="22:24" x14ac:dyDescent="0.25">
      <c r="V110" s="12">
        <v>108</v>
      </c>
      <c r="W110" t="s">
        <v>572</v>
      </c>
      <c r="X110" s="13">
        <v>2.23045893262295</v>
      </c>
    </row>
    <row r="111" spans="22:24" x14ac:dyDescent="0.25">
      <c r="V111" s="12">
        <v>109</v>
      </c>
      <c r="W111" t="s">
        <v>762</v>
      </c>
      <c r="X111" s="13">
        <v>1.2784275165748199E-2</v>
      </c>
    </row>
    <row r="112" spans="22:24" x14ac:dyDescent="0.25">
      <c r="V112" s="12">
        <v>110</v>
      </c>
      <c r="W112" t="s">
        <v>572</v>
      </c>
      <c r="X112" s="13">
        <v>0.14453929286307299</v>
      </c>
    </row>
    <row r="113" spans="22:24" x14ac:dyDescent="0.25">
      <c r="V113" s="12">
        <v>111</v>
      </c>
      <c r="W113" t="s">
        <v>697</v>
      </c>
      <c r="X113" s="13">
        <v>6.1943766816789099E-2</v>
      </c>
    </row>
    <row r="114" spans="22:24" x14ac:dyDescent="0.25">
      <c r="V114" s="12">
        <v>112</v>
      </c>
      <c r="W114" t="s">
        <v>696</v>
      </c>
      <c r="X114" s="13">
        <v>5.2291082909013298E-2</v>
      </c>
    </row>
    <row r="115" spans="22:24" x14ac:dyDescent="0.25">
      <c r="V115" s="12">
        <v>113</v>
      </c>
      <c r="W115" t="s">
        <v>572</v>
      </c>
      <c r="X115" s="13">
        <v>0.88646733382579201</v>
      </c>
    </row>
    <row r="116" spans="22:24" x14ac:dyDescent="0.25">
      <c r="V116" s="12">
        <v>114</v>
      </c>
      <c r="W116" t="s">
        <v>775</v>
      </c>
      <c r="X116" s="13">
        <v>8.5882854194332406E-2</v>
      </c>
    </row>
    <row r="117" spans="22:24" x14ac:dyDescent="0.25">
      <c r="V117" s="12">
        <v>115</v>
      </c>
      <c r="W117" t="s">
        <v>572</v>
      </c>
      <c r="X117" s="13">
        <v>0.124190140428545</v>
      </c>
    </row>
    <row r="118" spans="22:24" x14ac:dyDescent="0.25">
      <c r="V118" s="12">
        <v>116</v>
      </c>
      <c r="W118" t="s">
        <v>769</v>
      </c>
      <c r="X118" s="13">
        <v>0.54793319192991696</v>
      </c>
    </row>
    <row r="119" spans="22:24" x14ac:dyDescent="0.25">
      <c r="V119" s="12">
        <v>117</v>
      </c>
      <c r="W119" t="s">
        <v>572</v>
      </c>
      <c r="X119" s="13">
        <v>2.44577156895062E-2</v>
      </c>
    </row>
    <row r="120" spans="22:24" x14ac:dyDescent="0.25">
      <c r="V120" s="12">
        <v>118</v>
      </c>
      <c r="W120" t="s">
        <v>693</v>
      </c>
      <c r="X120" s="13">
        <v>0.345491616856132</v>
      </c>
    </row>
    <row r="121" spans="22:24" x14ac:dyDescent="0.25">
      <c r="V121" s="12">
        <v>119</v>
      </c>
      <c r="W121" t="s">
        <v>688</v>
      </c>
      <c r="X121" s="13">
        <v>0.225816628795147</v>
      </c>
    </row>
    <row r="122" spans="22:24" x14ac:dyDescent="0.25">
      <c r="V122" s="12">
        <v>120</v>
      </c>
      <c r="W122" t="s">
        <v>572</v>
      </c>
      <c r="X122" s="13">
        <v>7.53230347223139E-2</v>
      </c>
    </row>
    <row r="123" spans="22:24" x14ac:dyDescent="0.25">
      <c r="V123" s="12">
        <v>121</v>
      </c>
      <c r="W123" t="s">
        <v>572</v>
      </c>
      <c r="X123" s="13">
        <v>2.4166418752561199E-2</v>
      </c>
    </row>
  </sheetData>
  <mergeCells count="6">
    <mergeCell ref="V1:X1"/>
    <mergeCell ref="F1:H1"/>
    <mergeCell ref="J1:L1"/>
    <mergeCell ref="B1:D1"/>
    <mergeCell ref="N1:P1"/>
    <mergeCell ref="R1:T1"/>
  </mergeCells>
  <conditionalFormatting sqref="L3:L5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:D1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:H4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:P1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:T7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:X1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b G 3 7 V J 4 5 Y s y j A A A A 9 Q A A A B I A H A B D b 2 5 m a W c v U G F j a 2 F n Z S 5 4 b W w g o h g A K K A U A A A A A A A A A A A A A A A A A A A A A A A A A A A A h Y + x D o I w G I R f h X S n L Z V B y U 8 Z W C E x M T G u T a n Q C M X Q Y n k 3 B x / J V x C j q J v J L X f 3 D X f 3 6 w 2 y q W u D i x q s 7 k 2 K I k x R o I z s K 2 3 q F I 3 u G K 5 R x m E r 5 E n U K p h h Y 5 P J V i l q n D s n h H j v s V / h f q g J o z Q i h 7 L Y y U Z 1 A n 1 g / R 8 O t b F O G K k Q h / 1 r D G d 4 M y u O M Q W y Z F B q 8 + 3 Z P P f Z / o S Q j 6 0 b B 8 W V D f M C y G K B v C / w B 1 B L A w Q U A A I A C A B s b f t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3 7 V L G Y 8 Z t M A Q A A 4 w M A A B M A H A B G b 3 J t d W x h c y 9 T Z W N 0 a W 9 u M S 5 t I K I Y A C i g F A A A A A A A A A A A A A A A A A A A A A A A A A A A A O 1 R y W r D M B A 9 1 + B / E O r F A W E a d z m 0 + B C c h v a Q L s Q 9 x S U o 9 i Q R y J K R x q Z J y L 9 X i V v S L b f S U 3 W Z m a d Z 3 u N Z y F F o R U Z t 7 F 7 5 n u / Z B T d Q k D Z M N N a T G S + F X J K Y S E D f I + 7 d G z E H 5 Z D E N m F f 5 3 U J C o O B k B A m W q E r b E D 7 l 9 n 7 l 8 2 i k y j K h l z V N j e i c k D y J F E 0 7 k b W U 1 w K K 2 z 2 7 W S I t q E d N u 6 D F K V A M D E 9 o o w k W t a l s v E p I 9 c q 1 4 V Q 8 7 g b n U e M P N Y a Y Y R L C f E + D e + 0 g u c O a 6 k f U z f D p 7 D i h b a k M r r U j X A p d W p S P n X t D 1 s M 4 Q Z 4 A c Y G r V Z G x m 9 4 T 8 p R z i U 3 N k Z T f 1 y c i k q T n J d T 4 X b v 9 6 W G K z v T p m x 5 p 8 s K b H C Q B l u v 6 W C n 3 i m 9 V X h x F m 4 n N o y s 6 R C 4 c i i 6 m i C 8 4 A 7 8 3 L b p + J 5 Q P z M 6 Y C + o Q p u F W P H J 4 O + N / n r 8 3 / L f t f w V U E s B A i 0 A F A A C A A g A b G 3 7 V J 4 5 Y s y j A A A A 9 Q A A A B I A A A A A A A A A A A A A A A A A A A A A A E N v b m Z p Z y 9 Q Y W N r Y W d l L n h t b F B L A Q I t A B Q A A g A I A G x t + 1 Q P y u m r p A A A A O k A A A A T A A A A A A A A A A A A A A A A A O 8 A A A B b Q 2 9 u d G V u d F 9 U e X B l c 1 0 u e G 1 s U E s B A i 0 A F A A C A A g A b G 3 7 V L G Y 8 Z t M A Q A A 4 w M A A B M A A A A A A A A A A A A A A A A A 4 A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x E A A A A A A A C 9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o Y X J l Z F 9 v d H V f Z m F t a W x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d U M T c 6 M j Y 6 M j M u N z c 0 N T U 0 M F o i I C 8 + P E V u d H J 5 I F R 5 c G U 9 I k Z p b G x D b 2 x 1 b W 5 U e X B l c y I g V m F s d W U 9 I n N B d 1 l E I i A v P j x F b n R y e S B U e X B l P S J G a W x s Q 2 9 s d W 1 u T m F t Z X M i I F Z h b H V l P S J z W y Z x d W 9 0 O 0 Z h b W l s e S Z x d W 9 0 O y w m c X V v d D t N Z W F u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a G F y Z W R f b 3 R 1 X 2 Z h b W l s e S 9 U a X B v I G N h b W J p Y W R v L n t G Y W 1 p b H k s M H 0 m c X V v d D s s J n F 1 b 3 Q 7 U 2 V j d G l v b j E v c 2 h h c m V k X 2 9 0 d V 9 m Y W 1 p b H k v V G l w b y B j Y W 1 i a W F k b y 5 7 T W V h b i w x f S Z x d W 9 0 O y w m c X V v d D t T Z W N 0 a W 9 u M S 9 z a G F y Z W R f b 3 R 1 X 2 Z h b W l s e S 9 U a X B v I G N h b W J p Y W R v L n s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2 h h c m V k X 2 9 0 d V 9 m Y W 1 p b H k v V G l w b y B j Y W 1 i a W F k b y 5 7 R m F t a W x 5 L D B 9 J n F 1 b 3 Q 7 L C Z x d W 9 0 O 1 N l Y 3 R p b 2 4 x L 3 N o Y X J l Z F 9 v d H V f Z m F t a W x 5 L 1 R p c G 8 g Y 2 F t Y m l h Z G 8 u e 0 1 l Y W 4 s M X 0 m c X V v d D s s J n F 1 b 3 Q 7 U 2 V j d G l v b j E v c 2 h h c m V k X 2 9 0 d V 9 m Y W 1 p b H k v V G l w b y B j Y W 1 i a W F k b y 5 7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G F y Z W R f b 3 R 1 X 2 Z h b W l s e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F y Z W R f b 3 R 1 X 2 Z h b W l s e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F y Z W R f b 3 R 1 X 2 Z h b W l s e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F y Z W R f b 3 R 1 X 2 V u Z G 9 y a G l 6 Y V 9 G Y W 1 p b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N 1 Q x N z o 0 M z o w N y 4 2 N T A w M T g 1 W i I g L z 4 8 R W 5 0 c n k g V H l w Z T 0 i R m l s b E N v b H V t b l R 5 c G V z I i B W Y W x 1 Z T 0 i c 0 F 3 W U Q i I C 8 + P E V u d H J 5 I F R 5 c G U 9 I k Z p b G x D b 2 x 1 b W 5 O Y W 1 l c y I g V m F s d W U 9 I n N b J n F 1 b 3 Q 7 R m F t a W x 5 J n F 1 b 3 Q 7 L C Z x d W 9 0 O 0 1 l Y W 4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o Y X J l Z F 9 v d H V f Z W 5 k b 3 J o a X p h X 0 Z h b W l s e S 9 U a X B v I G N h b W J p Y W R v L n t G Y W 1 p b H k s M H 0 m c X V v d D s s J n F 1 b 3 Q 7 U 2 V j d G l v b j E v c 2 h h c m V k X 2 9 0 d V 9 l b m R v c m h p e m F f R m F t a W x 5 L 1 R p c G 8 g Y 2 F t Y m l h Z G 8 u e 0 1 l Y W 4 s M X 0 m c X V v d D s s J n F 1 b 3 Q 7 U 2 V j d G l v b j E v c 2 h h c m V k X 2 9 0 d V 9 l b m R v c m h p e m F f R m F t a W x 5 L 1 R p c G 8 g Y 2 F t Y m l h Z G 8 u e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a G F y Z W R f b 3 R 1 X 2 V u Z G 9 y a G l 6 Y V 9 G Y W 1 p b H k v V G l w b y B j Y W 1 i a W F k b y 5 7 R m F t a W x 5 L D B 9 J n F 1 b 3 Q 7 L C Z x d W 9 0 O 1 N l Y 3 R p b 2 4 x L 3 N o Y X J l Z F 9 v d H V f Z W 5 k b 3 J o a X p h X 0 Z h b W l s e S 9 U a X B v I G N h b W J p Y W R v L n t N Z W F u L D F 9 J n F 1 b 3 Q 7 L C Z x d W 9 0 O 1 N l Y 3 R p b 2 4 x L 3 N o Y X J l Z F 9 v d H V f Z W 5 k b 3 J o a X p h X 0 Z h b W l s e S 9 U a X B v I G N h b W J p Y W R v L n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o Y X J l Z F 9 v d H V f Z W 5 k b 3 J o a X p h X 0 Z h b W l s e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F y Z W R f b 3 R 1 X 2 V u Z G 9 y a G l 6 Y V 9 G Y W 1 p b H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h h c m V k X 2 9 0 d V 9 l b m R v c m h p e m F f R m F t a W x 5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S H r K b U q Y W Q J 0 J r I Z 2 P C W 7 A A A A A A I A A A A A A B B m A A A A A Q A A I A A A A K J I L D q K d c E h E S g R e n P 4 9 e c R + M k N C + V D m B O B m E Z B d 7 f u A A A A A A 6 A A A A A A g A A I A A A A G g x R u + L V p T + v A o q 1 5 o P d f 5 C d I j n n + Q 0 B W m F A b r W V v v o U A A A A M 1 N 8 3 + B J p 4 f T Z m t B 7 L j 8 Z r 3 Y o y W w A P p f 5 x 5 M P F R e z z f Z s o D O b c Z J I B g U 7 p i k Q Q b 7 C U g i 9 v r s p E h m R P K k G d d u h w u s / v N 8 a F 4 S C w 5 y l 2 T o M F k Q A A A A I X 4 E t E Q f g / w G 5 9 g b 2 H 6 g 6 M W + w x 3 R y B M w w X O P i i 6 6 6 9 B / 6 2 l Q 6 V i V s m F 2 c O + j S x v 8 J I c + 1 y U Z q K 3 0 d G W v s e D X k I = < / D a t a M a s h u p > 
</file>

<file path=customXml/itemProps1.xml><?xml version="1.0" encoding="utf-8"?>
<ds:datastoreItem xmlns:ds="http://schemas.openxmlformats.org/officeDocument/2006/customXml" ds:itemID="{07DDF3E6-7C54-4971-8BBC-18745F5E3D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S1_Physicochemical_data</vt:lpstr>
      <vt:lpstr>S2_majortax_relabundance_phylum</vt:lpstr>
      <vt:lpstr>S3_minortax_relabundance_phylum</vt:lpstr>
      <vt:lpstr>S4_majortaxa_relabundance_fam</vt:lpstr>
      <vt:lpstr>S5_minortax_relabundance_fam</vt:lpstr>
      <vt:lpstr>S6_Permanova_tables</vt:lpstr>
      <vt:lpstr>S7_Physicochem_x_rhizosphere</vt:lpstr>
      <vt:lpstr>S8_Functional_prediction</vt:lpstr>
      <vt:lpstr>S9_shared_otu_tables_proportion</vt:lpstr>
      <vt:lpstr>S10_shared_otu_taxonomy</vt:lpstr>
      <vt:lpstr>S11_net_and_keystonetaxa</vt:lpstr>
      <vt:lpstr>S12_Raw_abundance_values</vt:lpstr>
      <vt:lpstr>S13_alpha_div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 Rilling</cp:lastModifiedBy>
  <dcterms:created xsi:type="dcterms:W3CDTF">2022-07-26T16:36:17Z</dcterms:created>
  <dcterms:modified xsi:type="dcterms:W3CDTF">2022-10-11T14:41:39Z</dcterms:modified>
</cp:coreProperties>
</file>