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715"/>
  </bookViews>
  <sheets>
    <sheet name="high IOP after PEI" sheetId="1" r:id="rId1"/>
    <sheet name="nomal IOP after PEI" sheetId="2" r:id="rId2"/>
  </sheets>
  <definedNames>
    <definedName name="_xlnm._FilterDatabase" localSheetId="0" hidden="1">'high IOP after PEI'!$A$1:$X$51</definedName>
    <definedName name="_xlnm._FilterDatabase" localSheetId="1" hidden="1">'nomal IOP after PEI'!$A$1:$X$501</definedName>
  </definedNames>
  <calcPr calcId="124519" concurrentCalc="0"/>
</workbook>
</file>

<file path=xl/calcChain.xml><?xml version="1.0" encoding="utf-8"?>
<calcChain xmlns="http://schemas.openxmlformats.org/spreadsheetml/2006/main">
  <c r="P501" i="2"/>
  <c r="L501"/>
  <c r="G501"/>
  <c r="P500"/>
  <c r="L500"/>
  <c r="G500"/>
  <c r="P499"/>
  <c r="L499"/>
  <c r="G499"/>
  <c r="P498"/>
  <c r="L498"/>
  <c r="G498"/>
  <c r="P497"/>
  <c r="L497"/>
  <c r="G497"/>
  <c r="P496"/>
  <c r="L496"/>
  <c r="G496"/>
  <c r="P495"/>
  <c r="L495"/>
  <c r="G495"/>
  <c r="P494"/>
  <c r="L494"/>
  <c r="G494"/>
  <c r="P493"/>
  <c r="L493"/>
  <c r="G493"/>
  <c r="P492"/>
  <c r="L492"/>
  <c r="G492"/>
  <c r="P491"/>
  <c r="L491"/>
  <c r="G491"/>
  <c r="P490"/>
  <c r="L490"/>
  <c r="G490"/>
  <c r="P489"/>
  <c r="L489"/>
  <c r="G489"/>
  <c r="P488"/>
  <c r="L488"/>
  <c r="G488"/>
  <c r="P487"/>
  <c r="L487"/>
  <c r="G487"/>
  <c r="P486"/>
  <c r="L486"/>
  <c r="G486"/>
  <c r="P485"/>
  <c r="L485"/>
  <c r="G485"/>
  <c r="P484"/>
  <c r="L484"/>
  <c r="G484"/>
  <c r="P483"/>
  <c r="L483"/>
  <c r="G483"/>
  <c r="P482"/>
  <c r="L482"/>
  <c r="G482"/>
  <c r="P481"/>
  <c r="L481"/>
  <c r="G481"/>
  <c r="P480"/>
  <c r="L480"/>
  <c r="G480"/>
  <c r="P479"/>
  <c r="L479"/>
  <c r="G479"/>
  <c r="P478"/>
  <c r="L478"/>
  <c r="G478"/>
  <c r="P477"/>
  <c r="L477"/>
  <c r="G477"/>
  <c r="P476"/>
  <c r="L476"/>
  <c r="G476"/>
  <c r="P475"/>
  <c r="L475"/>
  <c r="G475"/>
  <c r="P474"/>
  <c r="L474"/>
  <c r="G474"/>
  <c r="P473"/>
  <c r="L473"/>
  <c r="G473"/>
  <c r="P472"/>
  <c r="L472"/>
  <c r="G472"/>
  <c r="P471"/>
  <c r="L471"/>
  <c r="G471"/>
  <c r="P470"/>
  <c r="L470"/>
  <c r="G470"/>
  <c r="P469"/>
  <c r="L469"/>
  <c r="G469"/>
  <c r="P468"/>
  <c r="L468"/>
  <c r="G468"/>
  <c r="P467"/>
  <c r="L467"/>
  <c r="G467"/>
  <c r="P466"/>
  <c r="L466"/>
  <c r="G466"/>
  <c r="P465"/>
  <c r="L465"/>
  <c r="G465"/>
  <c r="P464"/>
  <c r="L464"/>
  <c r="G464"/>
  <c r="P463"/>
  <c r="L463"/>
  <c r="G463"/>
  <c r="P462"/>
  <c r="L462"/>
  <c r="G462"/>
  <c r="P461"/>
  <c r="L461"/>
  <c r="G461"/>
  <c r="P460"/>
  <c r="L460"/>
  <c r="G460"/>
  <c r="P459"/>
  <c r="L459"/>
  <c r="G459"/>
  <c r="P458"/>
  <c r="L458"/>
  <c r="G458"/>
  <c r="P457"/>
  <c r="L457"/>
  <c r="G457"/>
  <c r="P456"/>
  <c r="L456"/>
  <c r="G456"/>
  <c r="P455"/>
  <c r="L455"/>
  <c r="G455"/>
  <c r="P454"/>
  <c r="L454"/>
  <c r="G454"/>
  <c r="P453"/>
  <c r="L453"/>
  <c r="G453"/>
  <c r="P452"/>
  <c r="L452"/>
  <c r="G452"/>
  <c r="P451"/>
  <c r="L451"/>
  <c r="G451"/>
  <c r="P450"/>
  <c r="L450"/>
  <c r="G450"/>
  <c r="P449"/>
  <c r="L449"/>
  <c r="G449"/>
  <c r="P448"/>
  <c r="L448"/>
  <c r="G448"/>
  <c r="P447"/>
  <c r="L447"/>
  <c r="G447"/>
  <c r="P446"/>
  <c r="L446"/>
  <c r="G446"/>
  <c r="P445"/>
  <c r="L445"/>
  <c r="G445"/>
  <c r="P444"/>
  <c r="L444"/>
  <c r="G444"/>
  <c r="P443"/>
  <c r="L443"/>
  <c r="G443"/>
  <c r="P442"/>
  <c r="L442"/>
  <c r="G442"/>
  <c r="P441"/>
  <c r="L441"/>
  <c r="G441"/>
  <c r="P440"/>
  <c r="L440"/>
  <c r="G440"/>
  <c r="P439"/>
  <c r="L439"/>
  <c r="G439"/>
  <c r="P438"/>
  <c r="L438"/>
  <c r="G438"/>
  <c r="P437"/>
  <c r="L437"/>
  <c r="G437"/>
  <c r="P436"/>
  <c r="L436"/>
  <c r="G436"/>
  <c r="P435"/>
  <c r="L435"/>
  <c r="G435"/>
  <c r="P434"/>
  <c r="L434"/>
  <c r="G434"/>
  <c r="P433"/>
  <c r="L433"/>
  <c r="G433"/>
  <c r="P432"/>
  <c r="L432"/>
  <c r="G432"/>
  <c r="P431"/>
  <c r="L431"/>
  <c r="G431"/>
  <c r="P430"/>
  <c r="L430"/>
  <c r="G430"/>
  <c r="P429"/>
  <c r="L429"/>
  <c r="G429"/>
  <c r="P428"/>
  <c r="L428"/>
  <c r="G428"/>
  <c r="P427"/>
  <c r="L427"/>
  <c r="G427"/>
  <c r="P426"/>
  <c r="L426"/>
  <c r="G426"/>
  <c r="P425"/>
  <c r="L425"/>
  <c r="G425"/>
  <c r="P424"/>
  <c r="L424"/>
  <c r="G424"/>
  <c r="P423"/>
  <c r="L423"/>
  <c r="G423"/>
  <c r="P422"/>
  <c r="L422"/>
  <c r="G422"/>
  <c r="P421"/>
  <c r="L421"/>
  <c r="G421"/>
  <c r="P420"/>
  <c r="L420"/>
  <c r="G420"/>
  <c r="P419"/>
  <c r="L419"/>
  <c r="G419"/>
  <c r="P418"/>
  <c r="L418"/>
  <c r="G418"/>
  <c r="P417"/>
  <c r="L417"/>
  <c r="G417"/>
  <c r="P416"/>
  <c r="L416"/>
  <c r="G416"/>
  <c r="P415"/>
  <c r="L415"/>
  <c r="G415"/>
  <c r="P414"/>
  <c r="L414"/>
  <c r="G414"/>
  <c r="P413"/>
  <c r="L413"/>
  <c r="G413"/>
  <c r="P412"/>
  <c r="L412"/>
  <c r="G412"/>
  <c r="P411"/>
  <c r="L411"/>
  <c r="G411"/>
  <c r="P410"/>
  <c r="L410"/>
  <c r="G410"/>
  <c r="P409"/>
  <c r="L409"/>
  <c r="G409"/>
  <c r="P408"/>
  <c r="L408"/>
  <c r="G408"/>
  <c r="P407"/>
  <c r="L407"/>
  <c r="G407"/>
  <c r="P406"/>
  <c r="L406"/>
  <c r="G406"/>
  <c r="P405"/>
  <c r="L405"/>
  <c r="G405"/>
  <c r="P404"/>
  <c r="L404"/>
  <c r="G404"/>
  <c r="P403"/>
  <c r="L403"/>
  <c r="G403"/>
  <c r="P402"/>
  <c r="L402"/>
  <c r="G402"/>
  <c r="P401"/>
  <c r="L401"/>
  <c r="G401"/>
  <c r="P400"/>
  <c r="L400"/>
  <c r="G400"/>
  <c r="P399"/>
  <c r="L399"/>
  <c r="G399"/>
  <c r="P398"/>
  <c r="L398"/>
  <c r="G398"/>
  <c r="P397"/>
  <c r="L397"/>
  <c r="G397"/>
  <c r="P396"/>
  <c r="L396"/>
  <c r="G396"/>
  <c r="P395"/>
  <c r="L395"/>
  <c r="G395"/>
  <c r="P394"/>
  <c r="L394"/>
  <c r="G394"/>
  <c r="P393"/>
  <c r="L393"/>
  <c r="G393"/>
  <c r="P392"/>
  <c r="L392"/>
  <c r="G392"/>
  <c r="P391"/>
  <c r="L391"/>
  <c r="G391"/>
  <c r="P390"/>
  <c r="L390"/>
  <c r="G390"/>
  <c r="P389"/>
  <c r="L389"/>
  <c r="G389"/>
  <c r="P388"/>
  <c r="L388"/>
  <c r="G388"/>
  <c r="P387"/>
  <c r="L387"/>
  <c r="G387"/>
  <c r="P386"/>
  <c r="L386"/>
  <c r="G386"/>
  <c r="P385"/>
  <c r="L385"/>
  <c r="G385"/>
  <c r="P384"/>
  <c r="L384"/>
  <c r="G384"/>
  <c r="P383"/>
  <c r="L383"/>
  <c r="G383"/>
  <c r="P382"/>
  <c r="L382"/>
  <c r="G382"/>
  <c r="P381"/>
  <c r="L381"/>
  <c r="G381"/>
  <c r="P380"/>
  <c r="L380"/>
  <c r="G380"/>
  <c r="P379"/>
  <c r="L379"/>
  <c r="G379"/>
  <c r="P378"/>
  <c r="L378"/>
  <c r="G378"/>
  <c r="P377"/>
  <c r="L377"/>
  <c r="G377"/>
  <c r="P376"/>
  <c r="L376"/>
  <c r="G376"/>
  <c r="P375"/>
  <c r="L375"/>
  <c r="G375"/>
  <c r="P374"/>
  <c r="L374"/>
  <c r="G374"/>
  <c r="P373"/>
  <c r="L373"/>
  <c r="G373"/>
  <c r="P372"/>
  <c r="L372"/>
  <c r="G372"/>
  <c r="P371"/>
  <c r="L371"/>
  <c r="G371"/>
  <c r="P370"/>
  <c r="L370"/>
  <c r="G370"/>
  <c r="P369"/>
  <c r="L369"/>
  <c r="G369"/>
  <c r="P368"/>
  <c r="L368"/>
  <c r="G368"/>
  <c r="P367"/>
  <c r="L367"/>
  <c r="G367"/>
  <c r="P366"/>
  <c r="L366"/>
  <c r="G366"/>
  <c r="P365"/>
  <c r="L365"/>
  <c r="G365"/>
  <c r="P364"/>
  <c r="L364"/>
  <c r="G364"/>
  <c r="P363"/>
  <c r="L363"/>
  <c r="G363"/>
  <c r="P362"/>
  <c r="L362"/>
  <c r="G362"/>
  <c r="P361"/>
  <c r="L361"/>
  <c r="G361"/>
  <c r="P360"/>
  <c r="L360"/>
  <c r="G360"/>
  <c r="P359"/>
  <c r="L359"/>
  <c r="G359"/>
  <c r="P358"/>
  <c r="L358"/>
  <c r="G358"/>
  <c r="P357"/>
  <c r="L357"/>
  <c r="G357"/>
  <c r="P356"/>
  <c r="L356"/>
  <c r="G356"/>
  <c r="P355"/>
  <c r="L355"/>
  <c r="G355"/>
  <c r="P354"/>
  <c r="L354"/>
  <c r="G354"/>
  <c r="P353"/>
  <c r="L353"/>
  <c r="G353"/>
  <c r="P352"/>
  <c r="L352"/>
  <c r="G352"/>
  <c r="P351"/>
  <c r="L351"/>
  <c r="G351"/>
  <c r="P350"/>
  <c r="L350"/>
  <c r="G350"/>
  <c r="P349"/>
  <c r="L349"/>
  <c r="G349"/>
  <c r="P348"/>
  <c r="L348"/>
  <c r="G348"/>
  <c r="P347"/>
  <c r="L347"/>
  <c r="G347"/>
  <c r="P346"/>
  <c r="L346"/>
  <c r="G346"/>
  <c r="P345"/>
  <c r="L345"/>
  <c r="G345"/>
  <c r="P344"/>
  <c r="L344"/>
  <c r="G344"/>
  <c r="P343"/>
  <c r="L343"/>
  <c r="G343"/>
  <c r="P342"/>
  <c r="L342"/>
  <c r="G342"/>
  <c r="P341"/>
  <c r="L341"/>
  <c r="G341"/>
  <c r="P340"/>
  <c r="L340"/>
  <c r="G340"/>
  <c r="P339"/>
  <c r="L339"/>
  <c r="G339"/>
  <c r="P338"/>
  <c r="L338"/>
  <c r="G338"/>
  <c r="P337"/>
  <c r="L337"/>
  <c r="G337"/>
  <c r="P336"/>
  <c r="L336"/>
  <c r="G336"/>
  <c r="P335"/>
  <c r="L335"/>
  <c r="G335"/>
  <c r="P334"/>
  <c r="L334"/>
  <c r="G334"/>
  <c r="P333"/>
  <c r="L333"/>
  <c r="G333"/>
  <c r="P332"/>
  <c r="L332"/>
  <c r="G332"/>
  <c r="P331"/>
  <c r="L331"/>
  <c r="G331"/>
  <c r="P330"/>
  <c r="L330"/>
  <c r="G330"/>
  <c r="P329"/>
  <c r="L329"/>
  <c r="G329"/>
  <c r="P328"/>
  <c r="L328"/>
  <c r="G328"/>
  <c r="P327"/>
  <c r="L327"/>
  <c r="G327"/>
  <c r="P326"/>
  <c r="L326"/>
  <c r="G326"/>
  <c r="P325"/>
  <c r="L325"/>
  <c r="G325"/>
  <c r="P324"/>
  <c r="L324"/>
  <c r="G324"/>
  <c r="P323"/>
  <c r="L323"/>
  <c r="G323"/>
  <c r="P322"/>
  <c r="L322"/>
  <c r="G322"/>
  <c r="P321"/>
  <c r="L321"/>
  <c r="G321"/>
  <c r="P320"/>
  <c r="L320"/>
  <c r="G320"/>
  <c r="P319"/>
  <c r="L319"/>
  <c r="G319"/>
  <c r="P318"/>
  <c r="L318"/>
  <c r="G318"/>
  <c r="P317"/>
  <c r="L317"/>
  <c r="G317"/>
  <c r="P316"/>
  <c r="L316"/>
  <c r="G316"/>
  <c r="P315"/>
  <c r="L315"/>
  <c r="G315"/>
  <c r="P314"/>
  <c r="L314"/>
  <c r="G314"/>
  <c r="P313"/>
  <c r="L313"/>
  <c r="G313"/>
  <c r="P312"/>
  <c r="L312"/>
  <c r="G312"/>
  <c r="P311"/>
  <c r="L311"/>
  <c r="G311"/>
  <c r="P310"/>
  <c r="L310"/>
  <c r="G310"/>
  <c r="P309"/>
  <c r="L309"/>
  <c r="G309"/>
  <c r="P308"/>
  <c r="L308"/>
  <c r="G308"/>
  <c r="P307"/>
  <c r="L307"/>
  <c r="G307"/>
  <c r="P306"/>
  <c r="L306"/>
  <c r="G306"/>
  <c r="P305"/>
  <c r="L305"/>
  <c r="G305"/>
  <c r="P304"/>
  <c r="L304"/>
  <c r="G304"/>
  <c r="P303"/>
  <c r="L303"/>
  <c r="G303"/>
  <c r="P302"/>
  <c r="L302"/>
  <c r="G302"/>
  <c r="P301"/>
  <c r="L301"/>
  <c r="G301"/>
  <c r="P300"/>
  <c r="L300"/>
  <c r="G300"/>
  <c r="P299"/>
  <c r="L299"/>
  <c r="G299"/>
  <c r="P298"/>
  <c r="L298"/>
  <c r="G298"/>
  <c r="P297"/>
  <c r="L297"/>
  <c r="G297"/>
  <c r="P296"/>
  <c r="L296"/>
  <c r="G296"/>
  <c r="P295"/>
  <c r="L295"/>
  <c r="G295"/>
  <c r="P294"/>
  <c r="L294"/>
  <c r="G294"/>
  <c r="P293"/>
  <c r="L293"/>
  <c r="G293"/>
  <c r="P292"/>
  <c r="L292"/>
  <c r="G292"/>
  <c r="P291"/>
  <c r="L291"/>
  <c r="G291"/>
  <c r="P290"/>
  <c r="L290"/>
  <c r="G290"/>
  <c r="P289"/>
  <c r="L289"/>
  <c r="G289"/>
  <c r="P288"/>
  <c r="L288"/>
  <c r="G288"/>
  <c r="P287"/>
  <c r="L287"/>
  <c r="G287"/>
  <c r="P286"/>
  <c r="L286"/>
  <c r="G286"/>
  <c r="P285"/>
  <c r="L285"/>
  <c r="G285"/>
  <c r="P284"/>
  <c r="L284"/>
  <c r="G284"/>
  <c r="P283"/>
  <c r="L283"/>
  <c r="G283"/>
  <c r="P282"/>
  <c r="L282"/>
  <c r="G282"/>
  <c r="P281"/>
  <c r="L281"/>
  <c r="G281"/>
  <c r="P280"/>
  <c r="L280"/>
  <c r="G280"/>
  <c r="P279"/>
  <c r="L279"/>
  <c r="G279"/>
  <c r="P278"/>
  <c r="L278"/>
  <c r="G278"/>
  <c r="P277"/>
  <c r="L277"/>
  <c r="G277"/>
  <c r="P276"/>
  <c r="L276"/>
  <c r="G276"/>
  <c r="P275"/>
  <c r="L275"/>
  <c r="G275"/>
  <c r="P274"/>
  <c r="L274"/>
  <c r="G274"/>
  <c r="P273"/>
  <c r="L273"/>
  <c r="G273"/>
  <c r="P272"/>
  <c r="L272"/>
  <c r="G272"/>
  <c r="P271"/>
  <c r="L271"/>
  <c r="G271"/>
  <c r="P270"/>
  <c r="L270"/>
  <c r="G270"/>
  <c r="P269"/>
  <c r="L269"/>
  <c r="G269"/>
  <c r="P268"/>
  <c r="L268"/>
  <c r="G268"/>
  <c r="P267"/>
  <c r="L267"/>
  <c r="G267"/>
  <c r="P266"/>
  <c r="L266"/>
  <c r="G266"/>
  <c r="P265"/>
  <c r="L265"/>
  <c r="G265"/>
  <c r="P264"/>
  <c r="L264"/>
  <c r="G264"/>
  <c r="P263"/>
  <c r="L263"/>
  <c r="G263"/>
  <c r="P262"/>
  <c r="L262"/>
  <c r="G262"/>
  <c r="P261"/>
  <c r="L261"/>
  <c r="G261"/>
  <c r="P260"/>
  <c r="L260"/>
  <c r="G260"/>
  <c r="P259"/>
  <c r="L259"/>
  <c r="G259"/>
  <c r="P258"/>
  <c r="L258"/>
  <c r="G258"/>
  <c r="P257"/>
  <c r="L257"/>
  <c r="G257"/>
  <c r="P256"/>
  <c r="L256"/>
  <c r="G256"/>
  <c r="P255"/>
  <c r="L255"/>
  <c r="G255"/>
  <c r="P254"/>
  <c r="L254"/>
  <c r="G254"/>
  <c r="P253"/>
  <c r="L253"/>
  <c r="G253"/>
  <c r="P252"/>
  <c r="L252"/>
  <c r="G252"/>
  <c r="P251"/>
  <c r="L251"/>
  <c r="G251"/>
  <c r="P250"/>
  <c r="L250"/>
  <c r="G250"/>
  <c r="P249"/>
  <c r="L249"/>
  <c r="G249"/>
  <c r="P248"/>
  <c r="L248"/>
  <c r="G248"/>
  <c r="P247"/>
  <c r="L247"/>
  <c r="G247"/>
  <c r="P246"/>
  <c r="L246"/>
  <c r="G246"/>
  <c r="P245"/>
  <c r="L245"/>
  <c r="G245"/>
  <c r="P244"/>
  <c r="L244"/>
  <c r="G244"/>
  <c r="P243"/>
  <c r="L243"/>
  <c r="G243"/>
  <c r="P242"/>
  <c r="L242"/>
  <c r="G242"/>
  <c r="P241"/>
  <c r="L241"/>
  <c r="G241"/>
  <c r="P240"/>
  <c r="L240"/>
  <c r="G240"/>
  <c r="P239"/>
  <c r="L239"/>
  <c r="G239"/>
  <c r="P238"/>
  <c r="L238"/>
  <c r="G238"/>
  <c r="P237"/>
  <c r="L237"/>
  <c r="G237"/>
  <c r="P236"/>
  <c r="L236"/>
  <c r="G236"/>
  <c r="P235"/>
  <c r="L235"/>
  <c r="G235"/>
  <c r="P234"/>
  <c r="L234"/>
  <c r="G234"/>
  <c r="P233"/>
  <c r="L233"/>
  <c r="G233"/>
  <c r="P232"/>
  <c r="L232"/>
  <c r="G232"/>
  <c r="P231"/>
  <c r="L231"/>
  <c r="G231"/>
  <c r="P230"/>
  <c r="L230"/>
  <c r="G230"/>
  <c r="P229"/>
  <c r="L229"/>
  <c r="G229"/>
  <c r="P228"/>
  <c r="L228"/>
  <c r="G228"/>
  <c r="P227"/>
  <c r="L227"/>
  <c r="G227"/>
  <c r="P226"/>
  <c r="L226"/>
  <c r="G226"/>
  <c r="P225"/>
  <c r="L225"/>
  <c r="G225"/>
  <c r="P224"/>
  <c r="L224"/>
  <c r="G224"/>
  <c r="P223"/>
  <c r="L223"/>
  <c r="G223"/>
  <c r="P222"/>
  <c r="L222"/>
  <c r="G222"/>
  <c r="P221"/>
  <c r="L221"/>
  <c r="G221"/>
  <c r="P220"/>
  <c r="L220"/>
  <c r="G220"/>
  <c r="P219"/>
  <c r="L219"/>
  <c r="G219"/>
  <c r="P218"/>
  <c r="L218"/>
  <c r="G218"/>
  <c r="P217"/>
  <c r="L217"/>
  <c r="G217"/>
  <c r="P216"/>
  <c r="L216"/>
  <c r="G216"/>
  <c r="P215"/>
  <c r="L215"/>
  <c r="G215"/>
  <c r="P214"/>
  <c r="L214"/>
  <c r="G214"/>
  <c r="P213"/>
  <c r="L213"/>
  <c r="G213"/>
  <c r="P212"/>
  <c r="L212"/>
  <c r="G212"/>
  <c r="P211"/>
  <c r="L211"/>
  <c r="G211"/>
  <c r="P210"/>
  <c r="L210"/>
  <c r="G210"/>
  <c r="P209"/>
  <c r="L209"/>
  <c r="G209"/>
  <c r="P208"/>
  <c r="L208"/>
  <c r="G208"/>
  <c r="P207"/>
  <c r="L207"/>
  <c r="G207"/>
  <c r="P206"/>
  <c r="L206"/>
  <c r="G206"/>
  <c r="P205"/>
  <c r="L205"/>
  <c r="G205"/>
  <c r="P204"/>
  <c r="L204"/>
  <c r="G204"/>
  <c r="P203"/>
  <c r="L203"/>
  <c r="G203"/>
  <c r="P202"/>
  <c r="L202"/>
  <c r="G202"/>
  <c r="P201"/>
  <c r="L201"/>
  <c r="G201"/>
  <c r="P200"/>
  <c r="L200"/>
  <c r="G200"/>
  <c r="P199"/>
  <c r="L199"/>
  <c r="G199"/>
  <c r="P198"/>
  <c r="L198"/>
  <c r="G198"/>
  <c r="P197"/>
  <c r="L197"/>
  <c r="G197"/>
  <c r="P196"/>
  <c r="L196"/>
  <c r="G196"/>
  <c r="P195"/>
  <c r="L195"/>
  <c r="G195"/>
  <c r="P194"/>
  <c r="L194"/>
  <c r="G194"/>
  <c r="P193"/>
  <c r="L193"/>
  <c r="G193"/>
  <c r="P192"/>
  <c r="L192"/>
  <c r="G192"/>
  <c r="P191"/>
  <c r="L191"/>
  <c r="G191"/>
  <c r="P190"/>
  <c r="L190"/>
  <c r="G190"/>
  <c r="P189"/>
  <c r="L189"/>
  <c r="G189"/>
  <c r="P188"/>
  <c r="L188"/>
  <c r="G188"/>
  <c r="P187"/>
  <c r="L187"/>
  <c r="G187"/>
  <c r="P186"/>
  <c r="L186"/>
  <c r="G186"/>
  <c r="P185"/>
  <c r="L185"/>
  <c r="G185"/>
  <c r="P184"/>
  <c r="L184"/>
  <c r="G184"/>
  <c r="P183"/>
  <c r="L183"/>
  <c r="G183"/>
  <c r="P182"/>
  <c r="L182"/>
  <c r="G182"/>
  <c r="P181"/>
  <c r="L181"/>
  <c r="G181"/>
  <c r="P180"/>
  <c r="L180"/>
  <c r="G180"/>
  <c r="P179"/>
  <c r="L179"/>
  <c r="G179"/>
  <c r="P178"/>
  <c r="L178"/>
  <c r="G178"/>
  <c r="P177"/>
  <c r="L177"/>
  <c r="G177"/>
  <c r="P176"/>
  <c r="L176"/>
  <c r="G176"/>
  <c r="P175"/>
  <c r="L175"/>
  <c r="G175"/>
  <c r="P174"/>
  <c r="L174"/>
  <c r="G174"/>
  <c r="P173"/>
  <c r="L173"/>
  <c r="G173"/>
  <c r="P172"/>
  <c r="L172"/>
  <c r="G172"/>
  <c r="P171"/>
  <c r="L171"/>
  <c r="G171"/>
  <c r="P170"/>
  <c r="L170"/>
  <c r="G170"/>
  <c r="P169"/>
  <c r="L169"/>
  <c r="G169"/>
  <c r="P168"/>
  <c r="L168"/>
  <c r="G168"/>
  <c r="P167"/>
  <c r="L167"/>
  <c r="G167"/>
  <c r="P166"/>
  <c r="L166"/>
  <c r="G166"/>
  <c r="P165"/>
  <c r="L165"/>
  <c r="G165"/>
  <c r="P164"/>
  <c r="L164"/>
  <c r="G164"/>
  <c r="P163"/>
  <c r="L163"/>
  <c r="G163"/>
  <c r="P162"/>
  <c r="L162"/>
  <c r="G162"/>
  <c r="P161"/>
  <c r="L161"/>
  <c r="G161"/>
  <c r="P160"/>
  <c r="L160"/>
  <c r="G160"/>
  <c r="P159"/>
  <c r="L159"/>
  <c r="G159"/>
  <c r="P158"/>
  <c r="L158"/>
  <c r="G158"/>
  <c r="P157"/>
  <c r="L157"/>
  <c r="G157"/>
  <c r="P156"/>
  <c r="L156"/>
  <c r="G156"/>
  <c r="P155"/>
  <c r="L155"/>
  <c r="G155"/>
  <c r="P154"/>
  <c r="L154"/>
  <c r="G154"/>
  <c r="P153"/>
  <c r="L153"/>
  <c r="G153"/>
  <c r="P152"/>
  <c r="L152"/>
  <c r="G152"/>
  <c r="P151"/>
  <c r="L151"/>
  <c r="G151"/>
  <c r="P150"/>
  <c r="L150"/>
  <c r="G150"/>
  <c r="P149"/>
  <c r="L149"/>
  <c r="G149"/>
  <c r="P148"/>
  <c r="L148"/>
  <c r="G148"/>
  <c r="P147"/>
  <c r="L147"/>
  <c r="G147"/>
  <c r="P146"/>
  <c r="L146"/>
  <c r="G146"/>
  <c r="P145"/>
  <c r="L145"/>
  <c r="G145"/>
  <c r="P144"/>
  <c r="L144"/>
  <c r="G144"/>
  <c r="P143"/>
  <c r="L143"/>
  <c r="G143"/>
  <c r="P142"/>
  <c r="L142"/>
  <c r="G142"/>
  <c r="P141"/>
  <c r="L141"/>
  <c r="G141"/>
  <c r="P140"/>
  <c r="L140"/>
  <c r="G140"/>
  <c r="P139"/>
  <c r="L139"/>
  <c r="G139"/>
  <c r="P138"/>
  <c r="L138"/>
  <c r="G138"/>
  <c r="P137"/>
  <c r="L137"/>
  <c r="G137"/>
  <c r="P136"/>
  <c r="L136"/>
  <c r="G136"/>
  <c r="P135"/>
  <c r="L135"/>
  <c r="G135"/>
  <c r="P134"/>
  <c r="L134"/>
  <c r="G134"/>
  <c r="P133"/>
  <c r="L133"/>
  <c r="G133"/>
  <c r="P132"/>
  <c r="L132"/>
  <c r="G132"/>
  <c r="P131"/>
  <c r="L131"/>
  <c r="G131"/>
  <c r="P130"/>
  <c r="L130"/>
  <c r="G130"/>
  <c r="P129"/>
  <c r="L129"/>
  <c r="G129"/>
  <c r="P128"/>
  <c r="L128"/>
  <c r="G128"/>
  <c r="P127"/>
  <c r="L127"/>
  <c r="G127"/>
  <c r="P126"/>
  <c r="L126"/>
  <c r="G126"/>
  <c r="P125"/>
  <c r="L125"/>
  <c r="G125"/>
  <c r="L124"/>
  <c r="G124"/>
  <c r="L123"/>
  <c r="G123"/>
  <c r="L122"/>
  <c r="G122"/>
  <c r="P121"/>
  <c r="L121"/>
  <c r="G121"/>
  <c r="P120"/>
  <c r="L120"/>
  <c r="G120"/>
  <c r="P119"/>
  <c r="L119"/>
  <c r="G119"/>
  <c r="P118"/>
  <c r="L118"/>
  <c r="G118"/>
  <c r="P117"/>
  <c r="L117"/>
  <c r="G117"/>
  <c r="P116"/>
  <c r="L116"/>
  <c r="G116"/>
  <c r="P115"/>
  <c r="L115"/>
  <c r="G115"/>
  <c r="P114"/>
  <c r="L114"/>
  <c r="G114"/>
  <c r="P113"/>
  <c r="L113"/>
  <c r="G113"/>
  <c r="P112"/>
  <c r="L112"/>
  <c r="G112"/>
  <c r="P111"/>
  <c r="L111"/>
  <c r="G111"/>
  <c r="P110"/>
  <c r="L110"/>
  <c r="G110"/>
  <c r="P109"/>
  <c r="L109"/>
  <c r="G109"/>
  <c r="P108"/>
  <c r="L108"/>
  <c r="G108"/>
  <c r="P107"/>
  <c r="L107"/>
  <c r="G107"/>
  <c r="P106"/>
  <c r="L106"/>
  <c r="G106"/>
  <c r="P105"/>
  <c r="L105"/>
  <c r="G105"/>
  <c r="P104"/>
  <c r="L104"/>
  <c r="G104"/>
  <c r="P103"/>
  <c r="L103"/>
  <c r="G103"/>
  <c r="P102"/>
  <c r="L102"/>
  <c r="G102"/>
  <c r="P101"/>
  <c r="L101"/>
  <c r="G101"/>
  <c r="P100"/>
  <c r="L100"/>
  <c r="G100"/>
  <c r="P99"/>
  <c r="L99"/>
  <c r="G99"/>
  <c r="P98"/>
  <c r="L98"/>
  <c r="G98"/>
  <c r="P97"/>
  <c r="L97"/>
  <c r="G97"/>
  <c r="P96"/>
  <c r="L96"/>
  <c r="G96"/>
  <c r="P95"/>
  <c r="L95"/>
  <c r="G95"/>
  <c r="P94"/>
  <c r="L94"/>
  <c r="G94"/>
  <c r="P93"/>
  <c r="L93"/>
  <c r="G93"/>
  <c r="P92"/>
  <c r="L92"/>
  <c r="G92"/>
  <c r="P91"/>
  <c r="L91"/>
  <c r="G91"/>
  <c r="P90"/>
  <c r="L90"/>
  <c r="G90"/>
  <c r="P89"/>
  <c r="L89"/>
  <c r="G89"/>
  <c r="P88"/>
  <c r="L88"/>
  <c r="G88"/>
  <c r="P87"/>
  <c r="L87"/>
  <c r="G87"/>
  <c r="P86"/>
  <c r="L86"/>
  <c r="G86"/>
  <c r="P85"/>
  <c r="L85"/>
  <c r="G85"/>
  <c r="P84"/>
  <c r="L84"/>
  <c r="G84"/>
  <c r="P83"/>
  <c r="L83"/>
  <c r="G83"/>
  <c r="P82"/>
  <c r="L82"/>
  <c r="G82"/>
  <c r="P81"/>
  <c r="L81"/>
  <c r="G81"/>
  <c r="P80"/>
  <c r="L80"/>
  <c r="G80"/>
  <c r="P79"/>
  <c r="L79"/>
  <c r="G79"/>
  <c r="P78"/>
  <c r="L78"/>
  <c r="G78"/>
  <c r="P77"/>
  <c r="L77"/>
  <c r="G77"/>
  <c r="P76"/>
  <c r="L76"/>
  <c r="G76"/>
  <c r="P75"/>
  <c r="L75"/>
  <c r="G75"/>
  <c r="P74"/>
  <c r="L74"/>
  <c r="G74"/>
  <c r="P73"/>
  <c r="L73"/>
  <c r="G73"/>
  <c r="P72"/>
  <c r="L72"/>
  <c r="G72"/>
  <c r="P71"/>
  <c r="L71"/>
  <c r="G71"/>
  <c r="P70"/>
  <c r="P69"/>
  <c r="L69"/>
  <c r="G69"/>
  <c r="P68"/>
  <c r="L68"/>
  <c r="G68"/>
  <c r="P67"/>
  <c r="L67"/>
  <c r="G67"/>
  <c r="P66"/>
  <c r="L66"/>
  <c r="G66"/>
  <c r="P65"/>
  <c r="L65"/>
  <c r="G65"/>
  <c r="P64"/>
  <c r="L64"/>
  <c r="G64"/>
  <c r="P63"/>
  <c r="L63"/>
  <c r="G63"/>
  <c r="P62"/>
  <c r="L62"/>
  <c r="G62"/>
  <c r="P61"/>
  <c r="L61"/>
  <c r="G61"/>
  <c r="P60"/>
  <c r="L60"/>
  <c r="G60"/>
  <c r="P59"/>
  <c r="L59"/>
  <c r="G59"/>
  <c r="P58"/>
  <c r="L58"/>
  <c r="G58"/>
  <c r="P57"/>
  <c r="L57"/>
  <c r="G57"/>
  <c r="P56"/>
  <c r="L56"/>
  <c r="G56"/>
  <c r="P55"/>
  <c r="L55"/>
  <c r="G55"/>
  <c r="P54"/>
  <c r="L54"/>
  <c r="G54"/>
  <c r="P53"/>
  <c r="L53"/>
  <c r="G53"/>
  <c r="P52"/>
  <c r="L52"/>
  <c r="G52"/>
  <c r="P51"/>
  <c r="L51"/>
  <c r="G51"/>
  <c r="P50"/>
  <c r="L50"/>
  <c r="G50"/>
  <c r="P49"/>
  <c r="L49"/>
  <c r="G49"/>
  <c r="P48"/>
  <c r="L48"/>
  <c r="G48"/>
  <c r="P47"/>
  <c r="L47"/>
  <c r="G47"/>
  <c r="P46"/>
  <c r="L46"/>
  <c r="G46"/>
  <c r="P45"/>
  <c r="L45"/>
  <c r="G45"/>
  <c r="P44"/>
  <c r="L44"/>
  <c r="G44"/>
  <c r="P43"/>
  <c r="L43"/>
  <c r="G43"/>
  <c r="P42"/>
  <c r="L42"/>
  <c r="G42"/>
  <c r="P41"/>
  <c r="L41"/>
  <c r="G41"/>
  <c r="P40"/>
  <c r="L40"/>
  <c r="G40"/>
  <c r="P39"/>
  <c r="L39"/>
  <c r="G39"/>
  <c r="P38"/>
  <c r="L38"/>
  <c r="G38"/>
  <c r="P37"/>
  <c r="L37"/>
  <c r="G37"/>
  <c r="P36"/>
  <c r="L36"/>
  <c r="G36"/>
  <c r="P35"/>
  <c r="L35"/>
  <c r="G35"/>
  <c r="P34"/>
  <c r="L34"/>
  <c r="G34"/>
  <c r="P33"/>
  <c r="L33"/>
  <c r="G33"/>
  <c r="P32"/>
  <c r="L32"/>
  <c r="G32"/>
  <c r="P31"/>
  <c r="L31"/>
  <c r="G31"/>
  <c r="P30"/>
  <c r="L30"/>
  <c r="G30"/>
  <c r="P29"/>
  <c r="L29"/>
  <c r="G29"/>
  <c r="P28"/>
  <c r="L28"/>
  <c r="G28"/>
  <c r="P27"/>
  <c r="L27"/>
  <c r="G27"/>
  <c r="P26"/>
  <c r="L26"/>
  <c r="G26"/>
  <c r="P25"/>
  <c r="L25"/>
  <c r="G25"/>
  <c r="P24"/>
  <c r="L24"/>
  <c r="G24"/>
  <c r="P23"/>
  <c r="L23"/>
  <c r="G23"/>
  <c r="P22"/>
  <c r="L22"/>
  <c r="G22"/>
  <c r="P21"/>
  <c r="L21"/>
  <c r="G21"/>
  <c r="P20"/>
  <c r="L20"/>
  <c r="G20"/>
  <c r="P19"/>
  <c r="G19"/>
  <c r="P18"/>
  <c r="L18"/>
  <c r="G18"/>
  <c r="P17"/>
  <c r="L17"/>
  <c r="G17"/>
  <c r="P16"/>
  <c r="L16"/>
  <c r="G16"/>
  <c r="P15"/>
  <c r="L15"/>
  <c r="G15"/>
  <c r="P14"/>
  <c r="L14"/>
  <c r="G14"/>
  <c r="P13"/>
  <c r="L13"/>
  <c r="G13"/>
  <c r="P12"/>
  <c r="L12"/>
  <c r="G12"/>
  <c r="P11"/>
  <c r="L11"/>
  <c r="G11"/>
  <c r="P10"/>
  <c r="L10"/>
  <c r="G10"/>
  <c r="P9"/>
  <c r="L9"/>
  <c r="G9"/>
  <c r="P8"/>
  <c r="L8"/>
  <c r="G8"/>
  <c r="P7"/>
  <c r="L7"/>
  <c r="G7"/>
  <c r="P6"/>
  <c r="L6"/>
  <c r="G6"/>
  <c r="P5"/>
  <c r="L5"/>
  <c r="G5"/>
  <c r="P4"/>
  <c r="L4"/>
  <c r="G4"/>
  <c r="P3"/>
  <c r="L3"/>
  <c r="G3"/>
  <c r="L51" i="1"/>
  <c r="G51"/>
  <c r="P50"/>
  <c r="L50"/>
  <c r="G50"/>
  <c r="P49"/>
  <c r="L49"/>
  <c r="G49"/>
  <c r="P48"/>
  <c r="L48"/>
  <c r="G48"/>
  <c r="L47"/>
  <c r="G47"/>
  <c r="L46"/>
  <c r="G46"/>
  <c r="P45"/>
  <c r="L45"/>
  <c r="G45"/>
  <c r="P44"/>
  <c r="L44"/>
  <c r="G44"/>
  <c r="P43"/>
  <c r="L43"/>
  <c r="G43"/>
  <c r="P42"/>
  <c r="L42"/>
  <c r="G42"/>
  <c r="P41"/>
  <c r="L41"/>
  <c r="G41"/>
  <c r="P40"/>
  <c r="L40"/>
  <c r="G40"/>
  <c r="P39"/>
  <c r="L39"/>
  <c r="G39"/>
  <c r="P38"/>
  <c r="L38"/>
  <c r="G38"/>
  <c r="P37"/>
  <c r="L37"/>
  <c r="G37"/>
  <c r="P36"/>
  <c r="L36"/>
  <c r="G36"/>
  <c r="P35"/>
  <c r="L35"/>
  <c r="G35"/>
  <c r="P34"/>
  <c r="L34"/>
  <c r="G34"/>
  <c r="P33"/>
  <c r="L33"/>
  <c r="G33"/>
  <c r="P32"/>
  <c r="L32"/>
  <c r="G32"/>
  <c r="P31"/>
  <c r="L31"/>
  <c r="G31"/>
  <c r="P30"/>
  <c r="L30"/>
  <c r="G30"/>
  <c r="P29"/>
  <c r="L29"/>
  <c r="G29"/>
  <c r="P28"/>
  <c r="L28"/>
  <c r="G28"/>
  <c r="P27"/>
  <c r="L27"/>
  <c r="G27"/>
  <c r="P26"/>
  <c r="L26"/>
  <c r="G26"/>
  <c r="P25"/>
  <c r="L25"/>
  <c r="G25"/>
  <c r="P24"/>
  <c r="L24"/>
  <c r="G24"/>
  <c r="P23"/>
  <c r="L23"/>
  <c r="G23"/>
  <c r="P22"/>
  <c r="L22"/>
  <c r="G22"/>
  <c r="P21"/>
  <c r="L21"/>
  <c r="G21"/>
  <c r="P20"/>
  <c r="L20"/>
  <c r="G20"/>
  <c r="P19"/>
  <c r="L19"/>
  <c r="G19"/>
  <c r="P18"/>
  <c r="L18"/>
  <c r="G18"/>
  <c r="P17"/>
  <c r="L17"/>
  <c r="G17"/>
  <c r="P16"/>
  <c r="L16"/>
  <c r="G16"/>
  <c r="P15"/>
  <c r="L15"/>
  <c r="G15"/>
  <c r="P14"/>
  <c r="L14"/>
  <c r="G14"/>
  <c r="P13"/>
  <c r="L13"/>
  <c r="G13"/>
  <c r="P12"/>
  <c r="L12"/>
  <c r="G12"/>
  <c r="P11"/>
  <c r="L11"/>
  <c r="G11"/>
  <c r="P10"/>
  <c r="L10"/>
  <c r="G10"/>
  <c r="P9"/>
  <c r="L9"/>
  <c r="G9"/>
  <c r="P8"/>
  <c r="L8"/>
  <c r="G8"/>
  <c r="P7"/>
  <c r="L7"/>
  <c r="G7"/>
  <c r="P6"/>
  <c r="L6"/>
  <c r="G6"/>
  <c r="P5"/>
  <c r="L5"/>
  <c r="G5"/>
  <c r="P4"/>
  <c r="L4"/>
  <c r="G4"/>
  <c r="P3"/>
  <c r="L3"/>
  <c r="G3"/>
</calcChain>
</file>

<file path=xl/sharedStrings.xml><?xml version="1.0" encoding="utf-8"?>
<sst xmlns="http://schemas.openxmlformats.org/spreadsheetml/2006/main" count="2115" uniqueCount="170">
  <si>
    <t>WTW（mm）</t>
  </si>
  <si>
    <t>LogMar</t>
  </si>
  <si>
    <t>0.4</t>
  </si>
  <si>
    <t>0.5</t>
  </si>
  <si>
    <t>CF/20cm</t>
  </si>
  <si>
    <t>0.3</t>
  </si>
  <si>
    <t>1</t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</si>
  <si>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.6</t>
    </r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</si>
  <si>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.4</t>
    </r>
  </si>
  <si>
    <t>CF/40cm</t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</si>
  <si>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.3</t>
    </r>
  </si>
  <si>
    <t>1.0</t>
  </si>
  <si>
    <r>
      <rPr>
        <sz val="12"/>
        <color theme="1"/>
        <rFont val="宋体"/>
        <charset val="134"/>
      </rPr>
      <t>5</t>
    </r>
    <r>
      <rPr>
        <sz val="12"/>
        <color theme="1"/>
        <rFont val="宋体"/>
        <charset val="134"/>
      </rPr>
      <t>.0</t>
    </r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</si>
  <si>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.8</t>
    </r>
  </si>
  <si>
    <t>CF/50CM</t>
  </si>
  <si>
    <t>HM</t>
  </si>
  <si>
    <t>0.6</t>
  </si>
  <si>
    <r>
      <rPr>
        <sz val="12"/>
        <color theme="1"/>
        <rFont val="宋体"/>
        <charset val="134"/>
      </rPr>
      <t>4</t>
    </r>
    <r>
      <rPr>
        <sz val="12"/>
        <color theme="1"/>
        <rFont val="宋体"/>
        <charset val="134"/>
      </rPr>
      <t>.8</t>
    </r>
  </si>
  <si>
    <t>HM/10cm</t>
  </si>
  <si>
    <t>0.8</t>
  </si>
  <si>
    <t>CF/50cm</t>
  </si>
  <si>
    <t>LP</t>
  </si>
  <si>
    <t>HM/30cm</t>
  </si>
  <si>
    <t>CF/10CM</t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</si>
  <si>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</t>
    </r>
  </si>
  <si>
    <t>44</t>
  </si>
  <si>
    <t>0.06</t>
  </si>
  <si>
    <t>20</t>
  </si>
  <si>
    <t>0.2</t>
  </si>
  <si>
    <t>65</t>
  </si>
  <si>
    <t>0.03</t>
  </si>
  <si>
    <t>16</t>
  </si>
  <si>
    <t>8.32</t>
  </si>
  <si>
    <t>0.05</t>
  </si>
  <si>
    <t>0.02</t>
  </si>
  <si>
    <t>8.24</t>
  </si>
  <si>
    <t>CF/10cm</t>
  </si>
  <si>
    <t>/</t>
  </si>
  <si>
    <t>9.03</t>
  </si>
  <si>
    <t>0.04</t>
  </si>
  <si>
    <t>11.7</t>
  </si>
  <si>
    <t>3.46</t>
  </si>
  <si>
    <t>25.92</t>
  </si>
  <si>
    <t>2.66</t>
  </si>
  <si>
    <t>14.3</t>
  </si>
  <si>
    <t>3.38</t>
  </si>
  <si>
    <t>24.48</t>
  </si>
  <si>
    <t>2.46</t>
  </si>
  <si>
    <t>4.00</t>
  </si>
  <si>
    <t>0.25</t>
  </si>
  <si>
    <t>15</t>
  </si>
  <si>
    <t>HM/10CM</t>
  </si>
  <si>
    <t>15.3</t>
  </si>
  <si>
    <t>23.01</t>
  </si>
  <si>
    <t>12.86</t>
  </si>
  <si>
    <t>HM/5CM</t>
  </si>
  <si>
    <t>19.3</t>
  </si>
  <si>
    <t>CF/60cm</t>
  </si>
  <si>
    <t>0.08</t>
  </si>
  <si>
    <t>cf/30</t>
  </si>
  <si>
    <t>12.I155</t>
  </si>
  <si>
    <t>lp</t>
  </si>
  <si>
    <t>HM/50</t>
  </si>
  <si>
    <t>FC/30CM</t>
  </si>
  <si>
    <t>73</t>
  </si>
  <si>
    <t>HM/20cm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</si>
  <si>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.5</t>
    </r>
  </si>
  <si>
    <t>CF/20CM</t>
  </si>
  <si>
    <t>HM/50cm</t>
  </si>
  <si>
    <t>CF/30cm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</si>
  <si>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.6</t>
    </r>
  </si>
  <si>
    <r>
      <rPr>
        <sz val="11"/>
        <color theme="1"/>
        <rFont val="宋体"/>
        <charset val="134"/>
      </rPr>
      <t>L</t>
    </r>
    <r>
      <rPr>
        <sz val="11"/>
        <color theme="1"/>
        <rFont val="宋体"/>
        <charset val="134"/>
      </rPr>
      <t>P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</si>
  <si>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.4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</si>
  <si>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.8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</si>
  <si>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.3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</si>
  <si>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.25</t>
    </r>
  </si>
  <si>
    <t>71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</si>
  <si>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.15</t>
    </r>
  </si>
  <si>
    <t>0.15</t>
  </si>
  <si>
    <t>0.1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</si>
  <si>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.12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</si>
  <si>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.2</t>
    </r>
  </si>
  <si>
    <r>
      <rPr>
        <sz val="11"/>
        <color theme="1"/>
        <rFont val="宋体"/>
        <charset val="134"/>
      </rPr>
      <t>0</t>
    </r>
    <r>
      <rPr>
        <sz val="12"/>
        <color theme="1"/>
        <rFont val="宋体"/>
        <charset val="134"/>
      </rPr>
      <t>.4</t>
    </r>
  </si>
  <si>
    <t>1.2</t>
  </si>
  <si>
    <r>
      <rPr>
        <sz val="11"/>
        <color theme="1"/>
        <rFont val="宋体"/>
        <charset val="134"/>
      </rPr>
      <t>H</t>
    </r>
    <r>
      <rPr>
        <sz val="11"/>
        <color theme="1"/>
        <rFont val="宋体"/>
        <charset val="134"/>
      </rPr>
      <t>M</t>
    </r>
  </si>
  <si>
    <t>67</t>
  </si>
  <si>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.2</t>
    </r>
  </si>
  <si>
    <t>64</t>
  </si>
  <si>
    <t>72</t>
  </si>
  <si>
    <t>55</t>
  </si>
  <si>
    <t>HM/30CM</t>
  </si>
  <si>
    <t>58</t>
  </si>
  <si>
    <t>0.01/0.06</t>
  </si>
  <si>
    <t>HM/20CM</t>
  </si>
  <si>
    <t>0.06/0.6</t>
  </si>
  <si>
    <t>Gender</t>
    <phoneticPr fontId="6" type="noConversion"/>
  </si>
  <si>
    <r>
      <t>A</t>
    </r>
    <r>
      <rPr>
        <sz val="11"/>
        <color theme="1"/>
        <rFont val="宋体"/>
        <family val="3"/>
        <charset val="134"/>
        <scheme val="minor"/>
      </rPr>
      <t>ge</t>
    </r>
    <phoneticPr fontId="6" type="noConversion"/>
  </si>
  <si>
    <r>
      <t>E</t>
    </r>
    <r>
      <rPr>
        <sz val="11"/>
        <color theme="1"/>
        <rFont val="宋体"/>
        <family val="3"/>
        <charset val="134"/>
        <scheme val="minor"/>
      </rPr>
      <t>ye</t>
    </r>
    <phoneticPr fontId="6" type="noConversion"/>
  </si>
  <si>
    <r>
      <t>I</t>
    </r>
    <r>
      <rPr>
        <sz val="12"/>
        <color theme="1"/>
        <rFont val="宋体"/>
        <family val="3"/>
        <charset val="134"/>
        <scheme val="minor"/>
      </rPr>
      <t>OP</t>
    </r>
    <phoneticPr fontId="6" type="noConversion"/>
  </si>
  <si>
    <r>
      <t>F</t>
    </r>
    <r>
      <rPr>
        <sz val="12"/>
        <color theme="1"/>
        <rFont val="宋体"/>
        <family val="3"/>
        <charset val="134"/>
        <scheme val="minor"/>
      </rPr>
      <t>ive points</t>
    </r>
    <r>
      <rPr>
        <sz val="12"/>
        <color theme="1"/>
        <rFont val="宋体"/>
        <charset val="134"/>
        <scheme val="minor"/>
      </rPr>
      <t xml:space="preserve"> vision</t>
    </r>
    <phoneticPr fontId="6" type="noConversion"/>
  </si>
  <si>
    <r>
      <t>HM/</t>
    </r>
    <r>
      <rPr>
        <sz val="11"/>
        <color theme="1"/>
        <rFont val="宋体"/>
        <family val="3"/>
        <charset val="134"/>
        <scheme val="minor"/>
      </rPr>
      <t>10CM</t>
    </r>
    <phoneticPr fontId="6" type="noConversion"/>
  </si>
  <si>
    <t>Fractional vision</t>
    <phoneticPr fontId="6" type="noConversion"/>
  </si>
  <si>
    <t xml:space="preserve">Fractional vision after 24h </t>
    <phoneticPr fontId="6" type="noConversion"/>
  </si>
  <si>
    <r>
      <t>Five points vision</t>
    </r>
    <r>
      <rPr>
        <sz val="12"/>
        <color theme="1"/>
        <rFont val="宋体"/>
        <family val="3"/>
        <charset val="134"/>
        <scheme val="minor"/>
      </rPr>
      <t xml:space="preserve"> after 24h</t>
    </r>
    <phoneticPr fontId="6" type="noConversion"/>
  </si>
  <si>
    <t xml:space="preserve">Fractional vision after a week  </t>
    <phoneticPr fontId="6" type="noConversion"/>
  </si>
  <si>
    <t xml:space="preserve">Five points vision after a week   </t>
    <phoneticPr fontId="6" type="noConversion"/>
  </si>
  <si>
    <r>
      <t>L</t>
    </r>
    <r>
      <rPr>
        <sz val="11"/>
        <color theme="1"/>
        <rFont val="宋体"/>
        <family val="3"/>
        <charset val="134"/>
        <scheme val="minor"/>
      </rPr>
      <t>T</t>
    </r>
    <r>
      <rPr>
        <sz val="11"/>
        <color theme="1"/>
        <rFont val="宋体"/>
        <charset val="134"/>
        <scheme val="minor"/>
      </rPr>
      <t>（mm）</t>
    </r>
    <phoneticPr fontId="6" type="noConversion"/>
  </si>
  <si>
    <t>ACD（mm）</t>
    <phoneticPr fontId="6" type="noConversion"/>
  </si>
  <si>
    <r>
      <t>A</t>
    </r>
    <r>
      <rPr>
        <sz val="11"/>
        <color theme="1"/>
        <rFont val="宋体"/>
        <family val="3"/>
        <charset val="134"/>
        <scheme val="minor"/>
      </rPr>
      <t>XL</t>
    </r>
    <r>
      <rPr>
        <sz val="11"/>
        <color theme="1"/>
        <rFont val="宋体"/>
        <charset val="134"/>
        <scheme val="minor"/>
      </rPr>
      <t>（mm）</t>
    </r>
    <phoneticPr fontId="6" type="noConversion"/>
  </si>
  <si>
    <t>pupil（mm）</t>
    <phoneticPr fontId="6" type="noConversion"/>
  </si>
  <si>
    <t>CDE</t>
    <phoneticPr fontId="6" type="noConversion"/>
  </si>
  <si>
    <t>remarks</t>
    <phoneticPr fontId="6" type="noConversion"/>
  </si>
  <si>
    <t>Nuclear classification</t>
    <phoneticPr fontId="6" type="noConversion"/>
  </si>
  <si>
    <t>epiretinal membrane</t>
  </si>
  <si>
    <t>high myopia</t>
  </si>
  <si>
    <t>high myopia</t>
    <phoneticPr fontId="6" type="noConversion"/>
  </si>
  <si>
    <r>
      <t>myopia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-3D</t>
    </r>
    <phoneticPr fontId="6" type="noConversion"/>
  </si>
  <si>
    <t>myopia</t>
  </si>
  <si>
    <r>
      <t>D</t>
    </r>
    <r>
      <rPr>
        <sz val="11"/>
        <color theme="1"/>
        <rFont val="宋体"/>
        <family val="3"/>
        <charset val="134"/>
        <scheme val="minor"/>
      </rPr>
      <t>M</t>
    </r>
    <phoneticPr fontId="6" type="noConversion"/>
  </si>
  <si>
    <t>DM</t>
  </si>
  <si>
    <t>rheumatoid arthritis</t>
  </si>
  <si>
    <t>rheumatoid arthritis</t>
    <phoneticPr fontId="6" type="noConversion"/>
  </si>
  <si>
    <r>
      <t>D</t>
    </r>
    <r>
      <rPr>
        <sz val="12"/>
        <color theme="1"/>
        <rFont val="宋体"/>
        <family val="3"/>
        <charset val="134"/>
        <scheme val="minor"/>
      </rPr>
      <t>M</t>
    </r>
    <phoneticPr fontId="9" type="noConversion"/>
  </si>
  <si>
    <r>
      <rPr>
        <sz val="12"/>
        <color theme="1"/>
        <rFont val="宋体"/>
        <charset val="134"/>
      </rPr>
      <t>0</t>
    </r>
    <r>
      <rPr>
        <sz val="12"/>
        <color theme="1"/>
        <rFont val="宋体"/>
        <charset val="134"/>
      </rPr>
      <t>.12</t>
    </r>
    <phoneticPr fontId="9" type="noConversion"/>
  </si>
  <si>
    <t>0.3</t>
    <phoneticPr fontId="9" type="noConversion"/>
  </si>
  <si>
    <t>0.4</t>
    <phoneticPr fontId="9" type="noConversion"/>
  </si>
  <si>
    <t>0.15</t>
    <phoneticPr fontId="9" type="noConversion"/>
  </si>
  <si>
    <r>
      <rPr>
        <sz val="12"/>
        <color theme="1"/>
        <rFont val="宋体"/>
        <charset val="134"/>
      </rPr>
      <t>0</t>
    </r>
    <r>
      <rPr>
        <sz val="11"/>
        <color theme="1"/>
        <rFont val="宋体"/>
        <charset val="134"/>
      </rPr>
      <t>.25</t>
    </r>
    <phoneticPr fontId="9" type="noConversion"/>
  </si>
  <si>
    <t>0.2</t>
    <phoneticPr fontId="9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</si>
  <si>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.5</t>
    </r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</si>
  <si>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.6</t>
    </r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</si>
  <si>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.12</t>
    </r>
    <phoneticPr fontId="6" type="noConversion"/>
  </si>
  <si>
    <t>HM/10cm</t>
    <phoneticPr fontId="6" type="noConversion"/>
  </si>
  <si>
    <r>
      <t>HM/</t>
    </r>
    <r>
      <rPr>
        <sz val="11"/>
        <color theme="1"/>
        <rFont val="宋体"/>
        <family val="3"/>
        <charset val="134"/>
        <scheme val="minor"/>
      </rPr>
      <t>10cm</t>
    </r>
    <phoneticPr fontId="6" type="noConversion"/>
  </si>
  <si>
    <t>0.2</t>
    <phoneticPr fontId="6" type="noConversion"/>
  </si>
  <si>
    <t>0.15</t>
    <phoneticPr fontId="6" type="noConversion"/>
  </si>
  <si>
    <t>0.3</t>
    <phoneticPr fontId="6" type="noConversion"/>
  </si>
  <si>
    <t>0.4</t>
    <phoneticPr fontId="6" type="noConversion"/>
  </si>
  <si>
    <t>0.6</t>
    <phoneticPr fontId="6" type="noConversion"/>
  </si>
  <si>
    <t>0.25</t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</si>
  <si>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.3</t>
    </r>
    <phoneticPr fontId="6" type="noConversion"/>
  </si>
  <si>
    <t>0.5</t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</si>
  <si>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.25</t>
    </r>
    <phoneticPr fontId="6" type="noConversion"/>
  </si>
  <si>
    <t>0.12</t>
    <phoneticPr fontId="6" type="noConversion"/>
  </si>
  <si>
    <r>
      <rPr>
        <sz val="11"/>
        <color theme="1"/>
        <rFont val="宋体"/>
        <charset val="134"/>
      </rPr>
      <t>C</t>
    </r>
    <r>
      <rPr>
        <sz val="11"/>
        <color theme="1"/>
        <rFont val="宋体"/>
        <charset val="134"/>
      </rPr>
      <t>F/50</t>
    </r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</si>
  <si>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</t>
    </r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</si>
  <si>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.15</t>
    </r>
    <phoneticPr fontId="6" type="noConversion"/>
  </si>
  <si>
    <t>CF/30CM</t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</si>
  <si>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.2</t>
    </r>
    <phoneticPr fontId="6" type="noConversion"/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</si>
  <si>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.4</t>
    </r>
    <phoneticPr fontId="6" type="noConversion"/>
  </si>
  <si>
    <t>0.1</t>
    <phoneticPr fontId="6" type="noConversion"/>
  </si>
  <si>
    <t>CF/50cm</t>
    <phoneticPr fontId="6" type="noConversion"/>
  </si>
  <si>
    <t>CF/30</t>
    <phoneticPr fontId="6" type="noConversion"/>
  </si>
  <si>
    <t>HM/50CM</t>
    <phoneticPr fontId="6" type="noConversion"/>
  </si>
  <si>
    <t>0.06</t>
    <phoneticPr fontId="6" type="noConversion"/>
  </si>
  <si>
    <r>
      <t>CF/</t>
    </r>
    <r>
      <rPr>
        <sz val="11"/>
        <color theme="1"/>
        <rFont val="宋体"/>
        <family val="3"/>
        <charset val="134"/>
        <scheme val="minor"/>
      </rPr>
      <t>10cm</t>
    </r>
    <phoneticPr fontId="6" type="noConversion"/>
  </si>
  <si>
    <t>HM/50cm</t>
    <phoneticPr fontId="6" type="noConversion"/>
  </si>
  <si>
    <r>
      <t>HM/50</t>
    </r>
    <r>
      <rPr>
        <sz val="11"/>
        <color theme="1"/>
        <rFont val="宋体"/>
        <family val="3"/>
        <charset val="134"/>
        <scheme val="minor"/>
      </rPr>
      <t>cm</t>
    </r>
    <phoneticPr fontId="6" type="noConversion"/>
  </si>
  <si>
    <r>
      <t>HM/40</t>
    </r>
    <r>
      <rPr>
        <sz val="11"/>
        <color theme="1"/>
        <rFont val="宋体"/>
        <family val="3"/>
        <charset val="134"/>
        <scheme val="minor"/>
      </rPr>
      <t>cm</t>
    </r>
    <phoneticPr fontId="6" type="noConversion"/>
  </si>
  <si>
    <r>
      <t>HM/</t>
    </r>
    <r>
      <rPr>
        <sz val="12"/>
        <color theme="1"/>
        <rFont val="宋体"/>
        <family val="3"/>
        <charset val="134"/>
        <scheme val="minor"/>
      </rPr>
      <t>10cm</t>
    </r>
    <phoneticPr fontId="9" type="noConversion"/>
  </si>
  <si>
    <t>right eye</t>
  </si>
  <si>
    <r>
      <t>l</t>
    </r>
    <r>
      <rPr>
        <sz val="12"/>
        <color theme="1"/>
        <rFont val="宋体"/>
        <family val="3"/>
        <charset val="134"/>
        <scheme val="minor"/>
      </rPr>
      <t>eft</t>
    </r>
    <r>
      <rPr>
        <sz val="12"/>
        <color theme="1"/>
        <rFont val="宋体"/>
        <charset val="134"/>
        <scheme val="minor"/>
      </rPr>
      <t xml:space="preserve"> eye</t>
    </r>
    <phoneticPr fontId="9" type="noConversion"/>
  </si>
  <si>
    <r>
      <t>l</t>
    </r>
    <r>
      <rPr>
        <sz val="11"/>
        <color theme="1"/>
        <rFont val="宋体"/>
        <family val="3"/>
        <charset val="134"/>
        <scheme val="minor"/>
      </rPr>
      <t>ef</t>
    </r>
    <r>
      <rPr>
        <sz val="11"/>
        <color theme="1"/>
        <rFont val="宋体"/>
        <charset val="134"/>
        <scheme val="minor"/>
      </rPr>
      <t>t eye</t>
    </r>
    <phoneticPr fontId="6" type="noConversion"/>
  </si>
  <si>
    <t>male</t>
  </si>
  <si>
    <t>female</t>
  </si>
  <si>
    <t>Iop after PEI（mmHg）/CDVA</t>
    <phoneticPr fontId="6" type="noConversion"/>
  </si>
  <si>
    <r>
      <t>Iop before PEI</t>
    </r>
    <r>
      <rPr>
        <sz val="12"/>
        <color theme="1"/>
        <rFont val="宋体"/>
        <charset val="134"/>
        <scheme val="minor"/>
      </rPr>
      <t>（mmHg）/</t>
    </r>
    <r>
      <rPr>
        <sz val="12"/>
        <color theme="1"/>
        <rFont val="宋体"/>
        <family val="3"/>
        <charset val="134"/>
        <scheme val="minor"/>
      </rPr>
      <t>CDVA</t>
    </r>
    <phoneticPr fontId="6" type="noConversion"/>
  </si>
  <si>
    <t>Patients</t>
    <phoneticPr fontId="6" type="noConversion"/>
  </si>
  <si>
    <t xml:space="preserve">IOP after a week </t>
    <phoneticPr fontId="6" type="noConversion"/>
  </si>
  <si>
    <t xml:space="preserve">IOP after 24h </t>
    <phoneticPr fontId="6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</si>
</sst>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_ ;[Red]\-0.0\ "/>
    <numFmt numFmtId="178" formatCode="0.0_);[Red]\(0.0\)"/>
  </numFmts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 applyBorder="0">
      <alignment vertical="center"/>
    </xf>
    <xf numFmtId="0" fontId="3" fillId="0" borderId="0"/>
    <xf numFmtId="9" fontId="3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178" fontId="0" fillId="0" borderId="4" xfId="0" applyNumberForma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</cellXfs>
  <cellStyles count="3">
    <cellStyle name="百分比 2" xfId="2"/>
    <cellStyle name="常规" xfId="0" builtinId="0"/>
    <cellStyle name="常规 5" xfId="1"/>
  </cellStyles>
  <dxfs count="86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tabSelected="1" zoomScale="90" zoomScaleNormal="90" workbookViewId="0">
      <pane ySplit="2" topLeftCell="A3" activePane="bottomLeft" state="frozen"/>
      <selection pane="bottomLeft" activeCell="L11" sqref="L11"/>
    </sheetView>
  </sheetViews>
  <sheetFormatPr defaultColWidth="9.625" defaultRowHeight="14.25"/>
  <cols>
    <col min="1" max="4" width="9.625" style="1"/>
    <col min="5" max="7" width="12" style="1" customWidth="1"/>
    <col min="8" max="8" width="12.125" style="1" customWidth="1"/>
    <col min="9" max="9" width="9.625" style="1"/>
    <col min="10" max="10" width="9.625" style="17"/>
    <col min="11" max="12" width="9.625" style="15"/>
    <col min="13" max="13" width="9.625" style="16"/>
    <col min="14" max="17" width="9.625" style="1"/>
    <col min="18" max="18" width="9.625" style="18"/>
    <col min="19" max="22" width="9.625" style="1"/>
    <col min="23" max="23" width="16.5" style="1" customWidth="1"/>
    <col min="24" max="16384" width="9.625" style="1"/>
  </cols>
  <sheetData>
    <row r="1" spans="1:24" ht="14.25" customHeight="1">
      <c r="A1" s="42" t="s">
        <v>167</v>
      </c>
      <c r="B1" s="43" t="s">
        <v>95</v>
      </c>
      <c r="C1" s="43" t="s">
        <v>96</v>
      </c>
      <c r="D1" s="43" t="s">
        <v>97</v>
      </c>
      <c r="E1" s="36" t="s">
        <v>166</v>
      </c>
      <c r="F1" s="37"/>
      <c r="G1" s="37"/>
      <c r="H1" s="38"/>
      <c r="I1" s="36" t="s">
        <v>165</v>
      </c>
      <c r="J1" s="39"/>
      <c r="K1" s="37"/>
      <c r="L1" s="37"/>
      <c r="M1" s="40"/>
      <c r="N1" s="37"/>
      <c r="O1" s="37"/>
      <c r="P1" s="41"/>
      <c r="Q1" s="42" t="s">
        <v>0</v>
      </c>
      <c r="R1" s="44" t="s">
        <v>106</v>
      </c>
      <c r="S1" s="43" t="s">
        <v>107</v>
      </c>
      <c r="T1" s="43" t="s">
        <v>108</v>
      </c>
      <c r="U1" s="43" t="s">
        <v>109</v>
      </c>
      <c r="V1" s="43" t="s">
        <v>110</v>
      </c>
      <c r="W1" s="43" t="s">
        <v>111</v>
      </c>
      <c r="X1" s="43" t="s">
        <v>112</v>
      </c>
    </row>
    <row r="2" spans="1:24" ht="71.25">
      <c r="A2" s="42"/>
      <c r="B2" s="42"/>
      <c r="C2" s="42"/>
      <c r="D2" s="42"/>
      <c r="E2" s="23" t="s">
        <v>101</v>
      </c>
      <c r="F2" s="25" t="s">
        <v>99</v>
      </c>
      <c r="G2" s="7" t="s">
        <v>1</v>
      </c>
      <c r="H2" s="24" t="s">
        <v>98</v>
      </c>
      <c r="I2" s="35" t="s">
        <v>169</v>
      </c>
      <c r="J2" s="27" t="s">
        <v>102</v>
      </c>
      <c r="K2" s="28" t="s">
        <v>103</v>
      </c>
      <c r="L2" s="8" t="s">
        <v>1</v>
      </c>
      <c r="M2" s="35" t="s">
        <v>168</v>
      </c>
      <c r="N2" s="27" t="s">
        <v>104</v>
      </c>
      <c r="O2" s="28" t="s">
        <v>105</v>
      </c>
      <c r="P2" s="6" t="s">
        <v>1</v>
      </c>
      <c r="Q2" s="42"/>
      <c r="R2" s="45"/>
      <c r="S2" s="42"/>
      <c r="T2" s="42"/>
      <c r="U2" s="42"/>
      <c r="V2" s="42"/>
      <c r="W2" s="42"/>
      <c r="X2" s="42"/>
    </row>
    <row r="3" spans="1:24">
      <c r="A3" s="1">
        <v>1</v>
      </c>
      <c r="B3" s="1" t="s">
        <v>164</v>
      </c>
      <c r="C3" s="1">
        <v>33</v>
      </c>
      <c r="D3" s="30" t="s">
        <v>161</v>
      </c>
      <c r="E3" s="1">
        <v>0.12</v>
      </c>
      <c r="F3" s="15">
        <v>4.0999999999999996</v>
      </c>
      <c r="G3" s="15">
        <f t="shared" ref="G3:G32" si="0">SUM(5-F3)</f>
        <v>0.90000000000000036</v>
      </c>
      <c r="H3" s="1">
        <v>15</v>
      </c>
      <c r="I3" s="21">
        <v>26.3</v>
      </c>
      <c r="J3" s="17" t="s">
        <v>2</v>
      </c>
      <c r="K3" s="15">
        <v>4.5999999999999996</v>
      </c>
      <c r="L3" s="15">
        <f t="shared" ref="L3:L32" si="1">SUM(5-K3)</f>
        <v>0.40000000000000036</v>
      </c>
      <c r="M3" s="16">
        <v>11.7</v>
      </c>
      <c r="N3" s="15">
        <v>0.5</v>
      </c>
      <c r="O3" s="15">
        <v>4.7</v>
      </c>
      <c r="P3" s="1">
        <f t="shared" ref="P3:P45" si="2">SUM(5-O3)</f>
        <v>0.29999999999999982</v>
      </c>
      <c r="Q3" s="1">
        <v>11.9</v>
      </c>
      <c r="R3" s="20">
        <v>4.26</v>
      </c>
      <c r="S3" s="1">
        <v>3.12</v>
      </c>
      <c r="T3" s="1">
        <v>24.12</v>
      </c>
      <c r="U3" s="1">
        <v>3.73</v>
      </c>
      <c r="V3" s="1">
        <v>2.41</v>
      </c>
      <c r="X3" s="1">
        <v>1</v>
      </c>
    </row>
    <row r="4" spans="1:24">
      <c r="A4" s="1">
        <v>2</v>
      </c>
      <c r="B4" s="1" t="s">
        <v>164</v>
      </c>
      <c r="C4" s="1">
        <v>33</v>
      </c>
      <c r="D4" s="30" t="s">
        <v>161</v>
      </c>
      <c r="E4" s="1">
        <v>0.2</v>
      </c>
      <c r="F4" s="15">
        <v>4.3</v>
      </c>
      <c r="G4" s="15">
        <f t="shared" si="0"/>
        <v>0.70000000000000018</v>
      </c>
      <c r="H4" s="1">
        <v>16</v>
      </c>
      <c r="I4" s="16">
        <v>26.5</v>
      </c>
      <c r="J4" s="17" t="s">
        <v>3</v>
      </c>
      <c r="K4" s="15">
        <v>4.7</v>
      </c>
      <c r="L4" s="15">
        <f t="shared" si="1"/>
        <v>0.29999999999999982</v>
      </c>
      <c r="M4" s="16">
        <v>12.3</v>
      </c>
      <c r="N4" s="15">
        <v>0.5</v>
      </c>
      <c r="O4" s="15">
        <v>4.7</v>
      </c>
      <c r="P4" s="1">
        <f t="shared" si="2"/>
        <v>0.29999999999999982</v>
      </c>
      <c r="Q4" s="1">
        <v>11.7</v>
      </c>
      <c r="R4" s="20">
        <v>4.3099999999999996</v>
      </c>
      <c r="S4" s="1">
        <v>3.02</v>
      </c>
      <c r="T4" s="1">
        <v>23.56</v>
      </c>
      <c r="U4" s="1">
        <v>3.8</v>
      </c>
      <c r="V4" s="1">
        <v>2.68</v>
      </c>
      <c r="X4" s="1">
        <v>1</v>
      </c>
    </row>
    <row r="5" spans="1:24">
      <c r="A5" s="1">
        <v>3</v>
      </c>
      <c r="B5" s="1" t="s">
        <v>164</v>
      </c>
      <c r="C5" s="1">
        <v>37</v>
      </c>
      <c r="D5" s="1" t="s">
        <v>160</v>
      </c>
      <c r="E5" s="1" t="s">
        <v>4</v>
      </c>
      <c r="F5" s="15">
        <v>2.6</v>
      </c>
      <c r="G5" s="15">
        <f t="shared" si="0"/>
        <v>2.4</v>
      </c>
      <c r="H5" s="1">
        <v>18.7</v>
      </c>
      <c r="I5" s="16">
        <v>25.3</v>
      </c>
      <c r="J5" s="17" t="s">
        <v>5</v>
      </c>
      <c r="K5" s="15">
        <v>4.5</v>
      </c>
      <c r="L5" s="15">
        <f t="shared" si="1"/>
        <v>0.5</v>
      </c>
      <c r="M5" s="16">
        <v>19.3</v>
      </c>
      <c r="N5" s="15">
        <v>0.3</v>
      </c>
      <c r="O5" s="15">
        <v>4.5</v>
      </c>
      <c r="P5" s="1">
        <f t="shared" si="2"/>
        <v>0.5</v>
      </c>
      <c r="Q5" s="1">
        <v>11.5</v>
      </c>
      <c r="R5" s="19">
        <v>5.09</v>
      </c>
      <c r="S5" s="1">
        <v>2.92</v>
      </c>
      <c r="T5" s="1">
        <v>35.479999999999997</v>
      </c>
      <c r="U5" s="1">
        <v>4.55</v>
      </c>
      <c r="V5" s="1">
        <v>5.78</v>
      </c>
      <c r="W5" s="1" t="s">
        <v>114</v>
      </c>
      <c r="X5" s="1">
        <v>3</v>
      </c>
    </row>
    <row r="6" spans="1:24">
      <c r="A6" s="1">
        <v>4</v>
      </c>
      <c r="B6" s="1" t="s">
        <v>163</v>
      </c>
      <c r="C6" s="1">
        <v>38</v>
      </c>
      <c r="D6" s="1" t="s">
        <v>160</v>
      </c>
      <c r="E6" s="1">
        <v>0.15</v>
      </c>
      <c r="F6" s="15">
        <v>4.2</v>
      </c>
      <c r="G6" s="15">
        <f t="shared" si="0"/>
        <v>0.79999999999999982</v>
      </c>
      <c r="H6" s="1">
        <v>19.7</v>
      </c>
      <c r="I6" s="16">
        <v>25.7</v>
      </c>
      <c r="J6" s="17" t="s">
        <v>6</v>
      </c>
      <c r="K6" s="15">
        <v>5</v>
      </c>
      <c r="L6" s="15">
        <f t="shared" si="1"/>
        <v>0</v>
      </c>
      <c r="M6" s="16">
        <v>11.7</v>
      </c>
      <c r="N6" s="15">
        <v>0.8</v>
      </c>
      <c r="O6" s="15">
        <v>4.9000000000000004</v>
      </c>
      <c r="P6" s="1">
        <f t="shared" si="2"/>
        <v>9.9999999999999645E-2</v>
      </c>
      <c r="Q6" s="1">
        <v>12.5</v>
      </c>
      <c r="R6" s="18">
        <v>4.3600000000000003</v>
      </c>
      <c r="S6" s="1">
        <v>3.78</v>
      </c>
      <c r="T6" s="1">
        <v>27.37</v>
      </c>
      <c r="U6" s="1">
        <v>4.07</v>
      </c>
      <c r="V6" s="1">
        <v>6.3</v>
      </c>
      <c r="X6" s="1">
        <v>2</v>
      </c>
    </row>
    <row r="7" spans="1:24">
      <c r="A7" s="1">
        <v>5</v>
      </c>
      <c r="B7" s="1" t="s">
        <v>163</v>
      </c>
      <c r="C7" s="1">
        <v>38</v>
      </c>
      <c r="D7" s="30" t="s">
        <v>161</v>
      </c>
      <c r="E7" s="1">
        <v>0.2</v>
      </c>
      <c r="F7" s="15">
        <v>4.3</v>
      </c>
      <c r="G7" s="15">
        <f t="shared" si="0"/>
        <v>0.70000000000000018</v>
      </c>
      <c r="H7" s="1">
        <v>20.3</v>
      </c>
      <c r="I7" s="16">
        <v>42.3</v>
      </c>
      <c r="J7" s="17" t="s">
        <v>7</v>
      </c>
      <c r="K7" s="15">
        <v>4.8</v>
      </c>
      <c r="L7" s="15">
        <f t="shared" si="1"/>
        <v>0.20000000000000018</v>
      </c>
      <c r="M7" s="16">
        <v>13.3</v>
      </c>
      <c r="N7" s="15">
        <v>0.8</v>
      </c>
      <c r="O7" s="15">
        <v>4.9000000000000004</v>
      </c>
      <c r="P7" s="1">
        <f t="shared" si="2"/>
        <v>9.9999999999999645E-2</v>
      </c>
      <c r="Q7" s="1">
        <v>12.4</v>
      </c>
      <c r="R7" s="18">
        <v>4.32</v>
      </c>
      <c r="S7" s="1">
        <v>3.88</v>
      </c>
      <c r="T7" s="1">
        <v>27.44</v>
      </c>
      <c r="U7" s="1">
        <v>4.4000000000000004</v>
      </c>
      <c r="V7" s="1">
        <v>3.67</v>
      </c>
      <c r="X7" s="1">
        <v>2</v>
      </c>
    </row>
    <row r="8" spans="1:24">
      <c r="A8" s="1">
        <v>6</v>
      </c>
      <c r="B8" s="1" t="s">
        <v>164</v>
      </c>
      <c r="C8" s="1">
        <v>40</v>
      </c>
      <c r="D8" s="1" t="s">
        <v>160</v>
      </c>
      <c r="E8" s="1">
        <v>0.04</v>
      </c>
      <c r="F8" s="15">
        <v>3.6</v>
      </c>
      <c r="G8" s="15">
        <f t="shared" si="0"/>
        <v>1.4</v>
      </c>
      <c r="H8" s="1">
        <v>14.7</v>
      </c>
      <c r="I8" s="16">
        <v>25.3</v>
      </c>
      <c r="J8" s="17" t="s">
        <v>8</v>
      </c>
      <c r="K8" s="15">
        <v>4.5999999999999996</v>
      </c>
      <c r="L8" s="15">
        <f t="shared" si="1"/>
        <v>0.40000000000000036</v>
      </c>
      <c r="M8" s="16">
        <v>15.7</v>
      </c>
      <c r="N8" s="15">
        <v>0.5</v>
      </c>
      <c r="O8" s="15">
        <v>4.7</v>
      </c>
      <c r="P8" s="1">
        <f t="shared" si="2"/>
        <v>0.29999999999999982</v>
      </c>
      <c r="Q8" s="1">
        <v>11.5</v>
      </c>
      <c r="R8" s="18">
        <v>4.18</v>
      </c>
      <c r="S8" s="1">
        <v>3.14</v>
      </c>
      <c r="T8" s="1">
        <v>33.06</v>
      </c>
      <c r="U8" s="1">
        <v>2.4500000000000002</v>
      </c>
      <c r="V8" s="1">
        <v>2.58</v>
      </c>
      <c r="X8" s="1">
        <v>1</v>
      </c>
    </row>
    <row r="9" spans="1:24">
      <c r="A9" s="1">
        <v>7</v>
      </c>
      <c r="B9" s="1" t="s">
        <v>164</v>
      </c>
      <c r="C9" s="1">
        <v>40</v>
      </c>
      <c r="D9" s="30" t="s">
        <v>161</v>
      </c>
      <c r="E9" s="1" t="s">
        <v>9</v>
      </c>
      <c r="F9" s="15">
        <v>2.9</v>
      </c>
      <c r="G9" s="15">
        <f t="shared" si="0"/>
        <v>2.1</v>
      </c>
      <c r="H9" s="1">
        <v>13.7</v>
      </c>
      <c r="I9" s="16">
        <v>26.7</v>
      </c>
      <c r="J9" s="17" t="s">
        <v>10</v>
      </c>
      <c r="K9" s="15">
        <v>4.5</v>
      </c>
      <c r="L9" s="15">
        <f t="shared" si="1"/>
        <v>0.5</v>
      </c>
      <c r="M9" s="16">
        <v>16.3</v>
      </c>
      <c r="N9" s="15">
        <v>0.4</v>
      </c>
      <c r="O9" s="15">
        <v>4.5999999999999996</v>
      </c>
      <c r="P9" s="1">
        <f t="shared" si="2"/>
        <v>0.40000000000000036</v>
      </c>
      <c r="Q9" s="1">
        <v>11.5</v>
      </c>
      <c r="R9" s="18">
        <v>4.1500000000000004</v>
      </c>
      <c r="S9" s="1">
        <v>3.26</v>
      </c>
      <c r="T9" s="1">
        <v>34.9</v>
      </c>
      <c r="U9" s="1">
        <v>2.2999999999999998</v>
      </c>
      <c r="V9" s="1">
        <v>4.24</v>
      </c>
      <c r="X9" s="1">
        <v>1</v>
      </c>
    </row>
    <row r="10" spans="1:24">
      <c r="A10" s="1">
        <v>8</v>
      </c>
      <c r="B10" s="1" t="s">
        <v>164</v>
      </c>
      <c r="C10" s="1">
        <v>41</v>
      </c>
      <c r="D10" s="1" t="s">
        <v>160</v>
      </c>
      <c r="E10" s="1">
        <v>0.15</v>
      </c>
      <c r="F10" s="15">
        <v>4.2</v>
      </c>
      <c r="G10" s="15">
        <f t="shared" si="0"/>
        <v>0.79999999999999982</v>
      </c>
      <c r="H10" s="1">
        <v>14.7</v>
      </c>
      <c r="I10" s="16">
        <v>27.7</v>
      </c>
      <c r="J10" s="17">
        <v>0.5</v>
      </c>
      <c r="K10" s="15">
        <v>4.7</v>
      </c>
      <c r="L10" s="15">
        <f t="shared" si="1"/>
        <v>0.29999999999999982</v>
      </c>
      <c r="M10" s="16">
        <v>12.7</v>
      </c>
      <c r="N10" s="15">
        <v>0.6</v>
      </c>
      <c r="O10" s="15">
        <v>4.8</v>
      </c>
      <c r="P10" s="1">
        <f t="shared" si="2"/>
        <v>0.20000000000000018</v>
      </c>
      <c r="Q10" s="1">
        <v>11.6</v>
      </c>
      <c r="R10" s="18">
        <v>3.51</v>
      </c>
      <c r="S10" s="1">
        <v>3.46</v>
      </c>
      <c r="T10" s="1">
        <v>23.11</v>
      </c>
      <c r="U10" s="1">
        <v>2.61</v>
      </c>
      <c r="V10" s="1">
        <v>4.2300000000000004</v>
      </c>
      <c r="X10" s="1">
        <v>1</v>
      </c>
    </row>
    <row r="11" spans="1:24">
      <c r="A11" s="1">
        <v>9</v>
      </c>
      <c r="B11" s="1" t="s">
        <v>164</v>
      </c>
      <c r="C11" s="1">
        <v>41</v>
      </c>
      <c r="D11" s="30" t="s">
        <v>161</v>
      </c>
      <c r="E11" s="1">
        <v>0.02</v>
      </c>
      <c r="F11" s="15">
        <v>3.3</v>
      </c>
      <c r="G11" s="15">
        <f t="shared" si="0"/>
        <v>1.7000000000000002</v>
      </c>
      <c r="H11" s="1">
        <v>15.3</v>
      </c>
      <c r="I11" s="16">
        <v>27.3</v>
      </c>
      <c r="J11" s="17" t="s">
        <v>6</v>
      </c>
      <c r="K11" s="15">
        <v>5</v>
      </c>
      <c r="L11" s="15">
        <f t="shared" si="1"/>
        <v>0</v>
      </c>
      <c r="M11" s="16">
        <v>13.5</v>
      </c>
      <c r="N11" s="15">
        <v>1</v>
      </c>
      <c r="O11" s="15">
        <v>5</v>
      </c>
      <c r="P11" s="1">
        <f t="shared" si="2"/>
        <v>0</v>
      </c>
      <c r="Q11" s="1">
        <v>11.4</v>
      </c>
      <c r="R11" s="18">
        <v>4.18</v>
      </c>
      <c r="S11" s="1">
        <v>3.11</v>
      </c>
      <c r="T11" s="1">
        <v>26.59</v>
      </c>
      <c r="U11" s="1">
        <v>2.84</v>
      </c>
      <c r="V11" s="1">
        <v>2.29</v>
      </c>
      <c r="X11" s="1">
        <v>2</v>
      </c>
    </row>
    <row r="12" spans="1:24">
      <c r="A12" s="1">
        <v>10</v>
      </c>
      <c r="B12" s="1" t="s">
        <v>163</v>
      </c>
      <c r="C12" s="1">
        <v>43</v>
      </c>
      <c r="D12" s="30" t="s">
        <v>161</v>
      </c>
      <c r="E12" s="1">
        <v>0.02</v>
      </c>
      <c r="F12" s="15">
        <v>3.3</v>
      </c>
      <c r="G12" s="15">
        <f t="shared" si="0"/>
        <v>1.7000000000000002</v>
      </c>
      <c r="H12" s="1">
        <v>16.3</v>
      </c>
      <c r="I12" s="16">
        <v>27.5</v>
      </c>
      <c r="J12" s="17" t="s">
        <v>11</v>
      </c>
      <c r="K12" s="15">
        <v>5</v>
      </c>
      <c r="L12" s="15">
        <f t="shared" si="1"/>
        <v>0</v>
      </c>
      <c r="M12" s="16">
        <v>17.7</v>
      </c>
      <c r="N12" s="15">
        <v>0.8</v>
      </c>
      <c r="O12" s="15">
        <v>4.9000000000000004</v>
      </c>
      <c r="P12" s="1">
        <f t="shared" si="2"/>
        <v>9.9999999999999645E-2</v>
      </c>
      <c r="Q12" s="1">
        <v>12</v>
      </c>
      <c r="S12" s="1">
        <v>4.29</v>
      </c>
      <c r="T12" s="1">
        <v>25.66</v>
      </c>
      <c r="U12" s="1">
        <v>2.12</v>
      </c>
      <c r="V12" s="1">
        <v>9.4499999999999993</v>
      </c>
      <c r="W12" s="1" t="s">
        <v>114</v>
      </c>
      <c r="X12" s="1">
        <v>3</v>
      </c>
    </row>
    <row r="13" spans="1:24">
      <c r="A13" s="1">
        <v>11</v>
      </c>
      <c r="B13" s="1" t="s">
        <v>164</v>
      </c>
      <c r="C13" s="1">
        <v>48</v>
      </c>
      <c r="D13" s="30" t="s">
        <v>161</v>
      </c>
      <c r="E13" s="1">
        <v>0.04</v>
      </c>
      <c r="F13" s="15">
        <v>3.6</v>
      </c>
      <c r="G13" s="15">
        <f t="shared" si="0"/>
        <v>1.4</v>
      </c>
      <c r="H13" s="1">
        <v>15.7</v>
      </c>
      <c r="I13" s="16">
        <v>26.7</v>
      </c>
      <c r="J13" s="17" t="s">
        <v>11</v>
      </c>
      <c r="K13" s="15" t="s">
        <v>12</v>
      </c>
      <c r="L13" s="15">
        <f t="shared" si="1"/>
        <v>0</v>
      </c>
      <c r="M13" s="16">
        <v>16.7</v>
      </c>
      <c r="N13" s="15">
        <v>0.8</v>
      </c>
      <c r="O13" s="15">
        <v>4.9000000000000004</v>
      </c>
      <c r="P13" s="1">
        <f t="shared" si="2"/>
        <v>9.9999999999999645E-2</v>
      </c>
      <c r="Q13" s="1">
        <v>11.8</v>
      </c>
      <c r="R13" s="19">
        <v>4.82</v>
      </c>
      <c r="S13" s="1">
        <v>3.41</v>
      </c>
      <c r="T13" s="1">
        <v>27.95</v>
      </c>
      <c r="U13" s="1">
        <v>4.92</v>
      </c>
      <c r="V13" s="1">
        <v>6.18</v>
      </c>
      <c r="W13" s="1" t="s">
        <v>114</v>
      </c>
      <c r="X13" s="1">
        <v>3</v>
      </c>
    </row>
    <row r="14" spans="1:24">
      <c r="A14" s="1">
        <v>12</v>
      </c>
      <c r="B14" s="1" t="s">
        <v>164</v>
      </c>
      <c r="C14" s="1">
        <v>49</v>
      </c>
      <c r="D14" s="1" t="s">
        <v>160</v>
      </c>
      <c r="E14" s="1">
        <v>0.02</v>
      </c>
      <c r="F14" s="15">
        <v>3.3</v>
      </c>
      <c r="G14" s="15">
        <f t="shared" si="0"/>
        <v>1.7000000000000002</v>
      </c>
      <c r="H14" s="1">
        <v>14.7</v>
      </c>
      <c r="I14" s="16">
        <v>23.7</v>
      </c>
      <c r="J14" s="17">
        <v>0.5</v>
      </c>
      <c r="K14" s="15">
        <v>4.7</v>
      </c>
      <c r="L14" s="15">
        <f t="shared" si="1"/>
        <v>0.29999999999999982</v>
      </c>
      <c r="M14" s="16">
        <v>16.3</v>
      </c>
      <c r="N14" s="15">
        <v>0.5</v>
      </c>
      <c r="O14" s="15">
        <v>4.7</v>
      </c>
      <c r="P14" s="1">
        <f t="shared" si="2"/>
        <v>0.29999999999999982</v>
      </c>
      <c r="Q14" s="1">
        <v>11.7</v>
      </c>
      <c r="R14" s="18">
        <v>4.4400000000000004</v>
      </c>
      <c r="S14" s="1">
        <v>3.46</v>
      </c>
      <c r="T14" s="1">
        <v>33.22</v>
      </c>
      <c r="U14" s="1">
        <v>2.4</v>
      </c>
      <c r="V14" s="1">
        <v>2.15</v>
      </c>
      <c r="X14" s="1">
        <v>2</v>
      </c>
    </row>
    <row r="15" spans="1:24">
      <c r="A15" s="1">
        <v>13</v>
      </c>
      <c r="B15" s="1" t="s">
        <v>164</v>
      </c>
      <c r="C15" s="1">
        <v>49</v>
      </c>
      <c r="D15" s="30" t="s">
        <v>161</v>
      </c>
      <c r="E15" s="1">
        <v>0.02</v>
      </c>
      <c r="F15" s="15">
        <v>3.3</v>
      </c>
      <c r="G15" s="15">
        <f t="shared" si="0"/>
        <v>1.7000000000000002</v>
      </c>
      <c r="H15" s="1">
        <v>17.3</v>
      </c>
      <c r="I15" s="16">
        <v>25.3</v>
      </c>
      <c r="J15" s="17" t="s">
        <v>3</v>
      </c>
      <c r="K15" s="15">
        <v>4.7</v>
      </c>
      <c r="L15" s="15">
        <f t="shared" si="1"/>
        <v>0.29999999999999982</v>
      </c>
      <c r="M15" s="16">
        <v>17.3</v>
      </c>
      <c r="N15" s="15">
        <v>0.5</v>
      </c>
      <c r="O15" s="15">
        <v>4.7</v>
      </c>
      <c r="P15" s="1">
        <f t="shared" si="2"/>
        <v>0.29999999999999982</v>
      </c>
      <c r="Q15" s="1">
        <v>11.6</v>
      </c>
      <c r="R15" s="18">
        <v>4.47</v>
      </c>
      <c r="S15" s="1">
        <v>3.29</v>
      </c>
      <c r="T15" s="1">
        <v>33.4</v>
      </c>
      <c r="U15" s="1">
        <v>2.44</v>
      </c>
      <c r="V15" s="1">
        <v>2.76</v>
      </c>
      <c r="X15" s="1">
        <v>2</v>
      </c>
    </row>
    <row r="16" spans="1:24">
      <c r="A16" s="1">
        <v>14</v>
      </c>
      <c r="B16" s="1" t="s">
        <v>163</v>
      </c>
      <c r="C16" s="1">
        <v>50</v>
      </c>
      <c r="D16" s="1" t="s">
        <v>160</v>
      </c>
      <c r="E16" s="1">
        <v>0.08</v>
      </c>
      <c r="F16" s="15">
        <v>3.9</v>
      </c>
      <c r="G16" s="15">
        <f t="shared" si="0"/>
        <v>1.1000000000000001</v>
      </c>
      <c r="H16" s="1">
        <v>14.7</v>
      </c>
      <c r="I16" s="16">
        <v>26.7</v>
      </c>
      <c r="J16" s="17" t="s">
        <v>6</v>
      </c>
      <c r="K16" s="15">
        <v>5</v>
      </c>
      <c r="L16" s="15">
        <f t="shared" si="1"/>
        <v>0</v>
      </c>
      <c r="M16" s="16">
        <v>16.7</v>
      </c>
      <c r="N16" s="15">
        <v>1</v>
      </c>
      <c r="O16" s="15">
        <v>5</v>
      </c>
      <c r="P16" s="1">
        <f t="shared" si="2"/>
        <v>0</v>
      </c>
      <c r="Q16" s="1">
        <v>12.3</v>
      </c>
      <c r="R16" s="18">
        <v>3.99</v>
      </c>
      <c r="S16" s="1">
        <v>3.61</v>
      </c>
      <c r="T16" s="1">
        <v>23.52</v>
      </c>
      <c r="V16" s="1">
        <v>4.09</v>
      </c>
      <c r="X16" s="1">
        <v>2</v>
      </c>
    </row>
    <row r="17" spans="1:24">
      <c r="A17" s="1">
        <v>15</v>
      </c>
      <c r="B17" s="1" t="s">
        <v>164</v>
      </c>
      <c r="C17" s="1">
        <v>50</v>
      </c>
      <c r="D17" s="1" t="s">
        <v>160</v>
      </c>
      <c r="E17" s="1">
        <v>0.1</v>
      </c>
      <c r="F17" s="15">
        <v>4</v>
      </c>
      <c r="G17" s="15">
        <f t="shared" si="0"/>
        <v>1</v>
      </c>
      <c r="H17" s="1">
        <v>16.7</v>
      </c>
      <c r="I17" s="16">
        <v>25.3</v>
      </c>
      <c r="J17" s="17" t="s">
        <v>13</v>
      </c>
      <c r="K17" s="15">
        <v>4.9000000000000004</v>
      </c>
      <c r="L17" s="15">
        <f t="shared" si="1"/>
        <v>9.9999999999999645E-2</v>
      </c>
      <c r="M17" s="16">
        <v>15.3</v>
      </c>
      <c r="N17" s="15">
        <v>0.8</v>
      </c>
      <c r="O17" s="15">
        <v>4.9000000000000004</v>
      </c>
      <c r="P17" s="1">
        <f t="shared" si="2"/>
        <v>9.9999999999999645E-2</v>
      </c>
      <c r="Q17" s="1">
        <v>11.9</v>
      </c>
      <c r="R17" s="18">
        <v>3.85</v>
      </c>
      <c r="S17" s="1">
        <v>3.44</v>
      </c>
      <c r="T17" s="1">
        <v>23.3</v>
      </c>
      <c r="U17" s="1">
        <v>2.93</v>
      </c>
      <c r="V17" s="1">
        <v>5.29</v>
      </c>
      <c r="X17" s="1">
        <v>2</v>
      </c>
    </row>
    <row r="18" spans="1:24">
      <c r="A18" s="1">
        <v>16</v>
      </c>
      <c r="B18" s="1" t="s">
        <v>164</v>
      </c>
      <c r="C18" s="1">
        <v>50</v>
      </c>
      <c r="D18" s="30" t="s">
        <v>161</v>
      </c>
      <c r="E18" s="1">
        <v>0.02</v>
      </c>
      <c r="F18" s="15">
        <v>3.3</v>
      </c>
      <c r="G18" s="15">
        <f t="shared" si="0"/>
        <v>1.7000000000000002</v>
      </c>
      <c r="H18" s="1">
        <v>18</v>
      </c>
      <c r="I18" s="16">
        <v>26.7</v>
      </c>
      <c r="J18" s="17" t="s">
        <v>6</v>
      </c>
      <c r="K18" s="15">
        <v>5</v>
      </c>
      <c r="L18" s="15">
        <f t="shared" si="1"/>
        <v>0</v>
      </c>
      <c r="M18" s="16">
        <v>16.7</v>
      </c>
      <c r="N18" s="15">
        <v>1</v>
      </c>
      <c r="O18" s="15">
        <v>5</v>
      </c>
      <c r="P18" s="1">
        <f t="shared" si="2"/>
        <v>0</v>
      </c>
      <c r="Q18" s="1">
        <v>12.2</v>
      </c>
      <c r="R18" s="18">
        <v>3.77</v>
      </c>
      <c r="S18" s="1">
        <v>3.51</v>
      </c>
      <c r="T18" s="1">
        <v>23.47</v>
      </c>
      <c r="U18" s="1">
        <v>3.22</v>
      </c>
      <c r="V18" s="1">
        <v>2.76</v>
      </c>
      <c r="X18" s="1">
        <v>2</v>
      </c>
    </row>
    <row r="19" spans="1:24">
      <c r="A19" s="1">
        <v>17</v>
      </c>
      <c r="B19" s="1" t="s">
        <v>163</v>
      </c>
      <c r="C19" s="1">
        <v>51</v>
      </c>
      <c r="D19" s="1" t="s">
        <v>160</v>
      </c>
      <c r="E19" s="1">
        <v>0.04</v>
      </c>
      <c r="F19" s="15">
        <v>3.6</v>
      </c>
      <c r="G19" s="15">
        <f t="shared" si="0"/>
        <v>1.4</v>
      </c>
      <c r="H19" s="1">
        <v>15.3</v>
      </c>
      <c r="I19" s="16">
        <v>24.7</v>
      </c>
      <c r="J19" s="17" t="s">
        <v>11</v>
      </c>
      <c r="K19" s="15">
        <v>5</v>
      </c>
      <c r="L19" s="15">
        <f t="shared" si="1"/>
        <v>0</v>
      </c>
      <c r="M19" s="16">
        <v>14.7</v>
      </c>
      <c r="N19" s="15">
        <v>1</v>
      </c>
      <c r="O19" s="15">
        <v>5</v>
      </c>
      <c r="P19" s="1">
        <f t="shared" si="2"/>
        <v>0</v>
      </c>
      <c r="Q19" s="1">
        <v>12.9</v>
      </c>
      <c r="R19" s="19">
        <v>4.29</v>
      </c>
      <c r="S19" s="1">
        <v>4.07</v>
      </c>
      <c r="T19" s="1">
        <v>27.5</v>
      </c>
      <c r="U19" s="1">
        <v>3.36</v>
      </c>
      <c r="V19" s="1">
        <v>5.53</v>
      </c>
      <c r="W19" s="1" t="s">
        <v>114</v>
      </c>
      <c r="X19" s="1">
        <v>2</v>
      </c>
    </row>
    <row r="20" spans="1:24">
      <c r="A20" s="1">
        <v>18</v>
      </c>
      <c r="B20" s="1" t="s">
        <v>163</v>
      </c>
      <c r="C20" s="1">
        <v>51</v>
      </c>
      <c r="D20" s="30" t="s">
        <v>161</v>
      </c>
      <c r="E20" s="1" t="s">
        <v>14</v>
      </c>
      <c r="F20" s="15">
        <v>3</v>
      </c>
      <c r="G20" s="15">
        <f t="shared" si="0"/>
        <v>2</v>
      </c>
      <c r="H20" s="1">
        <v>12.7</v>
      </c>
      <c r="I20" s="16">
        <v>33.700000000000003</v>
      </c>
      <c r="J20" s="17" t="s">
        <v>13</v>
      </c>
      <c r="K20" s="15">
        <v>4.9000000000000004</v>
      </c>
      <c r="L20" s="15">
        <f t="shared" si="1"/>
        <v>9.9999999999999645E-2</v>
      </c>
      <c r="M20" s="16">
        <v>15.7</v>
      </c>
      <c r="N20" s="15">
        <v>0.8</v>
      </c>
      <c r="O20" s="15">
        <v>4.9000000000000004</v>
      </c>
      <c r="P20" s="1">
        <f t="shared" si="2"/>
        <v>9.9999999999999645E-2</v>
      </c>
      <c r="Q20" s="1">
        <v>11.6</v>
      </c>
      <c r="R20" s="18">
        <v>4.13</v>
      </c>
      <c r="S20" s="1">
        <v>2.91</v>
      </c>
      <c r="T20" s="1">
        <v>23.1</v>
      </c>
      <c r="U20" s="1">
        <v>2.99</v>
      </c>
      <c r="V20" s="1">
        <v>5.56</v>
      </c>
      <c r="X20" s="1">
        <v>3</v>
      </c>
    </row>
    <row r="21" spans="1:24">
      <c r="A21" s="1">
        <v>19</v>
      </c>
      <c r="B21" s="1" t="s">
        <v>163</v>
      </c>
      <c r="C21" s="1">
        <v>51</v>
      </c>
      <c r="D21" s="1" t="s">
        <v>160</v>
      </c>
      <c r="E21" s="1">
        <v>0.12</v>
      </c>
      <c r="F21" s="15">
        <v>4.0999999999999996</v>
      </c>
      <c r="G21" s="15">
        <f t="shared" si="0"/>
        <v>0.90000000000000036</v>
      </c>
      <c r="H21" s="1">
        <v>14.3</v>
      </c>
      <c r="I21" s="16">
        <v>25.7</v>
      </c>
      <c r="J21" s="17" t="s">
        <v>6</v>
      </c>
      <c r="K21" s="15">
        <v>5</v>
      </c>
      <c r="L21" s="15">
        <f t="shared" si="1"/>
        <v>0</v>
      </c>
      <c r="M21" s="16">
        <v>15.5</v>
      </c>
      <c r="N21" s="15">
        <v>1</v>
      </c>
      <c r="O21" s="15">
        <v>5</v>
      </c>
      <c r="P21" s="1">
        <f t="shared" si="2"/>
        <v>0</v>
      </c>
      <c r="Q21" s="1">
        <v>11.4</v>
      </c>
      <c r="R21" s="18">
        <v>3.71</v>
      </c>
      <c r="S21" s="1">
        <v>3.72</v>
      </c>
      <c r="T21" s="1">
        <v>23.73</v>
      </c>
      <c r="U21" s="1">
        <v>3.54</v>
      </c>
      <c r="V21" s="1">
        <v>6.23</v>
      </c>
      <c r="X21" s="1">
        <v>2</v>
      </c>
    </row>
    <row r="22" spans="1:24">
      <c r="A22" s="1">
        <v>20</v>
      </c>
      <c r="B22" s="1" t="s">
        <v>163</v>
      </c>
      <c r="C22" s="1">
        <v>51</v>
      </c>
      <c r="D22" s="30" t="s">
        <v>161</v>
      </c>
      <c r="E22" s="1">
        <v>0.02</v>
      </c>
      <c r="F22" s="15">
        <v>3.3</v>
      </c>
      <c r="G22" s="15">
        <f t="shared" si="0"/>
        <v>1.7000000000000002</v>
      </c>
      <c r="H22" s="1">
        <v>16.7</v>
      </c>
      <c r="I22" s="16">
        <v>26.3</v>
      </c>
      <c r="J22" s="17" t="s">
        <v>6</v>
      </c>
      <c r="K22" s="15">
        <v>5</v>
      </c>
      <c r="L22" s="15">
        <f t="shared" si="1"/>
        <v>0</v>
      </c>
      <c r="M22" s="16">
        <v>16.3</v>
      </c>
      <c r="N22" s="15">
        <v>1</v>
      </c>
      <c r="O22" s="15">
        <v>5</v>
      </c>
      <c r="P22" s="1">
        <f t="shared" si="2"/>
        <v>0</v>
      </c>
      <c r="Q22" s="1">
        <v>11.5</v>
      </c>
      <c r="R22" s="18">
        <v>3.65</v>
      </c>
      <c r="S22" s="1">
        <v>3.83</v>
      </c>
      <c r="T22" s="1">
        <v>23.97</v>
      </c>
      <c r="U22" s="1">
        <v>1.84</v>
      </c>
      <c r="V22" s="1">
        <v>7.3</v>
      </c>
      <c r="X22" s="1">
        <v>2</v>
      </c>
    </row>
    <row r="23" spans="1:24">
      <c r="A23" s="1">
        <v>21</v>
      </c>
      <c r="B23" s="1" t="s">
        <v>163</v>
      </c>
      <c r="C23" s="1">
        <v>52</v>
      </c>
      <c r="D23" s="30" t="s">
        <v>161</v>
      </c>
      <c r="E23" s="1" t="s">
        <v>15</v>
      </c>
      <c r="F23" s="15">
        <v>2</v>
      </c>
      <c r="G23" s="15">
        <f t="shared" si="0"/>
        <v>3</v>
      </c>
      <c r="H23" s="1">
        <v>13.7</v>
      </c>
      <c r="I23" s="16">
        <v>44.3</v>
      </c>
      <c r="J23" s="17" t="s">
        <v>3</v>
      </c>
      <c r="K23" s="15">
        <v>4.7</v>
      </c>
      <c r="L23" s="15">
        <f t="shared" si="1"/>
        <v>0.29999999999999982</v>
      </c>
      <c r="M23" s="16">
        <v>12.7</v>
      </c>
      <c r="N23" s="15">
        <v>0.5</v>
      </c>
      <c r="O23" s="15">
        <v>4.7</v>
      </c>
      <c r="P23" s="1">
        <f t="shared" si="2"/>
        <v>0.29999999999999982</v>
      </c>
      <c r="Q23" s="1">
        <v>11.6</v>
      </c>
      <c r="R23" s="20">
        <v>5.59</v>
      </c>
      <c r="S23" s="1">
        <v>2.33</v>
      </c>
      <c r="T23" s="1">
        <v>23</v>
      </c>
      <c r="U23" s="1">
        <v>3.36</v>
      </c>
      <c r="V23" s="1">
        <v>15.94</v>
      </c>
      <c r="X23" s="1">
        <v>4</v>
      </c>
    </row>
    <row r="24" spans="1:24">
      <c r="A24" s="1">
        <v>22</v>
      </c>
      <c r="B24" s="1" t="s">
        <v>164</v>
      </c>
      <c r="C24" s="1">
        <v>52</v>
      </c>
      <c r="D24" s="1" t="s">
        <v>160</v>
      </c>
      <c r="E24" s="1">
        <v>0.08</v>
      </c>
      <c r="F24" s="15">
        <v>3.9</v>
      </c>
      <c r="G24" s="15">
        <f t="shared" si="0"/>
        <v>1.1000000000000001</v>
      </c>
      <c r="H24" s="1">
        <v>12.3</v>
      </c>
      <c r="I24" s="16">
        <v>29.7</v>
      </c>
      <c r="J24" s="17" t="s">
        <v>16</v>
      </c>
      <c r="K24" s="15">
        <v>4.8</v>
      </c>
      <c r="L24" s="15">
        <f t="shared" si="1"/>
        <v>0.20000000000000018</v>
      </c>
      <c r="M24" s="16">
        <v>20.5</v>
      </c>
      <c r="N24" s="15">
        <v>0.6</v>
      </c>
      <c r="O24" s="15">
        <v>4.8</v>
      </c>
      <c r="P24" s="1">
        <f t="shared" si="2"/>
        <v>0.20000000000000018</v>
      </c>
      <c r="Q24" s="1">
        <v>11.5</v>
      </c>
      <c r="R24" s="20">
        <v>4.33</v>
      </c>
      <c r="S24" s="1">
        <v>3.36</v>
      </c>
      <c r="T24" s="1">
        <v>25.69</v>
      </c>
      <c r="U24" s="1">
        <v>3.25</v>
      </c>
      <c r="V24" s="1">
        <v>7.89</v>
      </c>
      <c r="W24" s="1" t="s">
        <v>114</v>
      </c>
      <c r="X24" s="1">
        <v>3</v>
      </c>
    </row>
    <row r="25" spans="1:24">
      <c r="A25" s="1">
        <v>23</v>
      </c>
      <c r="B25" s="1" t="s">
        <v>164</v>
      </c>
      <c r="C25" s="1">
        <v>56</v>
      </c>
      <c r="D25" s="1" t="s">
        <v>160</v>
      </c>
      <c r="E25" s="1">
        <v>0.02</v>
      </c>
      <c r="F25" s="15">
        <v>3.3</v>
      </c>
      <c r="G25" s="15">
        <f t="shared" si="0"/>
        <v>1.7000000000000002</v>
      </c>
      <c r="H25" s="1">
        <v>13.7</v>
      </c>
      <c r="I25" s="16">
        <v>27.7</v>
      </c>
      <c r="J25" s="17" t="s">
        <v>16</v>
      </c>
      <c r="K25" s="15" t="s">
        <v>17</v>
      </c>
      <c r="L25" s="15">
        <f t="shared" si="1"/>
        <v>0.20000000000000018</v>
      </c>
      <c r="M25" s="16">
        <v>19.5</v>
      </c>
      <c r="N25" s="15">
        <v>0.8</v>
      </c>
      <c r="O25" s="15">
        <v>4.9000000000000004</v>
      </c>
      <c r="P25" s="1">
        <f t="shared" si="2"/>
        <v>9.9999999999999645E-2</v>
      </c>
      <c r="Q25" s="1">
        <v>11.8</v>
      </c>
      <c r="S25" s="1">
        <v>4.0999999999999996</v>
      </c>
      <c r="T25" s="1">
        <v>28.37</v>
      </c>
      <c r="U25" s="1">
        <v>3.57</v>
      </c>
      <c r="V25" s="1">
        <v>4.26</v>
      </c>
      <c r="W25" s="1" t="s">
        <v>114</v>
      </c>
      <c r="X25" s="1">
        <v>2</v>
      </c>
    </row>
    <row r="26" spans="1:24">
      <c r="A26" s="1">
        <v>24</v>
      </c>
      <c r="B26" s="1" t="s">
        <v>163</v>
      </c>
      <c r="C26" s="1">
        <v>56</v>
      </c>
      <c r="D26" s="30" t="s">
        <v>161</v>
      </c>
      <c r="E26" s="1">
        <v>0.06</v>
      </c>
      <c r="F26" s="15">
        <v>3.8</v>
      </c>
      <c r="G26" s="15">
        <f t="shared" si="0"/>
        <v>1.2000000000000002</v>
      </c>
      <c r="H26" s="1">
        <v>14</v>
      </c>
      <c r="I26" s="16">
        <v>25.3</v>
      </c>
      <c r="J26" s="17" t="s">
        <v>16</v>
      </c>
      <c r="K26" s="15">
        <v>4.8</v>
      </c>
      <c r="L26" s="15">
        <f t="shared" si="1"/>
        <v>0.20000000000000018</v>
      </c>
      <c r="M26" s="16">
        <v>15.3</v>
      </c>
      <c r="N26" s="15">
        <v>0.6</v>
      </c>
      <c r="O26" s="15">
        <v>4.8</v>
      </c>
      <c r="P26" s="1">
        <f t="shared" si="2"/>
        <v>0.20000000000000018</v>
      </c>
      <c r="Q26" s="1">
        <v>11.9</v>
      </c>
      <c r="R26" s="20">
        <v>4.49</v>
      </c>
      <c r="S26" s="1">
        <v>2.93</v>
      </c>
      <c r="T26" s="1">
        <v>26.8</v>
      </c>
      <c r="U26" s="1">
        <v>3.25</v>
      </c>
      <c r="V26" s="1">
        <v>6.17</v>
      </c>
      <c r="W26" s="1" t="s">
        <v>114</v>
      </c>
      <c r="X26" s="1">
        <v>2</v>
      </c>
    </row>
    <row r="27" spans="1:24">
      <c r="A27" s="1">
        <v>25</v>
      </c>
      <c r="B27" s="1" t="s">
        <v>164</v>
      </c>
      <c r="C27" s="1">
        <v>57</v>
      </c>
      <c r="D27" s="1" t="s">
        <v>160</v>
      </c>
      <c r="E27" s="1">
        <v>0.02</v>
      </c>
      <c r="F27" s="15">
        <v>3.3</v>
      </c>
      <c r="G27" s="15">
        <f t="shared" si="0"/>
        <v>1.7000000000000002</v>
      </c>
      <c r="H27" s="1">
        <v>16</v>
      </c>
      <c r="I27" s="16">
        <v>24.7</v>
      </c>
      <c r="J27" s="17" t="s">
        <v>11</v>
      </c>
      <c r="K27" s="15">
        <v>5</v>
      </c>
      <c r="L27" s="15">
        <f t="shared" si="1"/>
        <v>0</v>
      </c>
      <c r="M27" s="16">
        <v>16.3</v>
      </c>
      <c r="N27" s="15">
        <v>0.8</v>
      </c>
      <c r="O27" s="15">
        <v>4.9000000000000004</v>
      </c>
      <c r="P27" s="1">
        <f t="shared" si="2"/>
        <v>9.9999999999999645E-2</v>
      </c>
      <c r="Q27" s="1">
        <v>11.8</v>
      </c>
      <c r="R27" s="20">
        <v>4.42</v>
      </c>
      <c r="S27" s="1">
        <v>3.71</v>
      </c>
      <c r="T27" s="1">
        <v>27.27</v>
      </c>
      <c r="U27" s="1">
        <v>4.03</v>
      </c>
      <c r="V27" s="1">
        <v>5.09</v>
      </c>
      <c r="W27" s="1" t="s">
        <v>114</v>
      </c>
      <c r="X27" s="1">
        <v>2</v>
      </c>
    </row>
    <row r="28" spans="1:24">
      <c r="A28" s="1">
        <v>26</v>
      </c>
      <c r="B28" s="1" t="s">
        <v>164</v>
      </c>
      <c r="C28" s="1">
        <v>57</v>
      </c>
      <c r="D28" s="30" t="s">
        <v>161</v>
      </c>
      <c r="E28" s="1">
        <v>0.08</v>
      </c>
      <c r="F28" s="15">
        <v>3.9</v>
      </c>
      <c r="G28" s="15">
        <f t="shared" si="0"/>
        <v>1.1000000000000001</v>
      </c>
      <c r="H28" s="1">
        <v>16.7</v>
      </c>
      <c r="I28" s="16">
        <v>26.3</v>
      </c>
      <c r="J28" s="31" t="s">
        <v>123</v>
      </c>
      <c r="K28" s="15">
        <v>4.0999999999999996</v>
      </c>
      <c r="L28" s="15">
        <f t="shared" si="1"/>
        <v>0.90000000000000036</v>
      </c>
      <c r="M28" s="16">
        <v>14.7</v>
      </c>
      <c r="N28" s="15">
        <v>0.2</v>
      </c>
      <c r="O28" s="15">
        <v>4.3</v>
      </c>
      <c r="P28" s="1">
        <f t="shared" si="2"/>
        <v>0.70000000000000018</v>
      </c>
      <c r="Q28" s="1">
        <v>11.8</v>
      </c>
      <c r="R28" s="18">
        <v>3.47</v>
      </c>
      <c r="S28" s="1">
        <v>3.47</v>
      </c>
      <c r="T28" s="1">
        <v>22.79</v>
      </c>
      <c r="U28" s="1">
        <v>2.25</v>
      </c>
      <c r="V28" s="1">
        <v>4.82</v>
      </c>
      <c r="W28" s="30" t="s">
        <v>122</v>
      </c>
      <c r="X28" s="1">
        <v>2</v>
      </c>
    </row>
    <row r="29" spans="1:24">
      <c r="A29" s="1">
        <v>27</v>
      </c>
      <c r="B29" s="1" t="s">
        <v>164</v>
      </c>
      <c r="C29" s="1">
        <v>58</v>
      </c>
      <c r="D29" s="1" t="s">
        <v>160</v>
      </c>
      <c r="E29" s="1">
        <v>0.06</v>
      </c>
      <c r="F29" s="15">
        <v>3.8</v>
      </c>
      <c r="G29" s="15">
        <f t="shared" si="0"/>
        <v>1.2000000000000002</v>
      </c>
      <c r="H29" s="1">
        <v>16</v>
      </c>
      <c r="I29" s="16">
        <v>26.3</v>
      </c>
      <c r="J29" s="17">
        <v>0.5</v>
      </c>
      <c r="K29" s="15">
        <v>4.7</v>
      </c>
      <c r="L29" s="15">
        <f t="shared" si="1"/>
        <v>0.29999999999999982</v>
      </c>
      <c r="M29" s="16">
        <v>16.3</v>
      </c>
      <c r="N29" s="15">
        <v>0.5</v>
      </c>
      <c r="O29" s="15">
        <v>4.7</v>
      </c>
      <c r="P29" s="1">
        <f t="shared" si="2"/>
        <v>0.29999999999999982</v>
      </c>
      <c r="Q29" s="1">
        <v>11.8</v>
      </c>
      <c r="R29" s="18">
        <v>4.47</v>
      </c>
      <c r="S29" s="1">
        <v>3.6</v>
      </c>
      <c r="T29" s="1">
        <v>25.44</v>
      </c>
      <c r="V29" s="1">
        <v>3.52</v>
      </c>
      <c r="X29" s="1">
        <v>3</v>
      </c>
    </row>
    <row r="30" spans="1:24">
      <c r="A30" s="1">
        <v>28</v>
      </c>
      <c r="B30" s="1" t="s">
        <v>163</v>
      </c>
      <c r="C30" s="1">
        <v>59</v>
      </c>
      <c r="D30" s="1" t="s">
        <v>160</v>
      </c>
      <c r="E30" s="1">
        <v>0.3</v>
      </c>
      <c r="F30" s="15">
        <v>4.5</v>
      </c>
      <c r="G30" s="15">
        <f t="shared" si="0"/>
        <v>0.5</v>
      </c>
      <c r="H30" s="1">
        <v>14</v>
      </c>
      <c r="I30" s="16">
        <v>23.7</v>
      </c>
      <c r="J30" s="17" t="s">
        <v>3</v>
      </c>
      <c r="K30" s="15">
        <v>4.7</v>
      </c>
      <c r="L30" s="15">
        <f t="shared" si="1"/>
        <v>0.29999999999999982</v>
      </c>
      <c r="M30" s="16">
        <v>13.7</v>
      </c>
      <c r="N30" s="15">
        <v>0.5</v>
      </c>
      <c r="O30" s="15">
        <v>4.7</v>
      </c>
      <c r="P30" s="1">
        <f t="shared" si="2"/>
        <v>0.29999999999999982</v>
      </c>
      <c r="Q30" s="1">
        <v>12.3</v>
      </c>
      <c r="R30" s="18">
        <v>5.25</v>
      </c>
      <c r="S30" s="1">
        <v>2.74</v>
      </c>
      <c r="T30" s="1">
        <v>23.75</v>
      </c>
      <c r="U30" s="1">
        <v>2.79</v>
      </c>
      <c r="V30" s="1">
        <v>6.83</v>
      </c>
      <c r="W30" s="30" t="s">
        <v>122</v>
      </c>
      <c r="X30" s="1">
        <v>2</v>
      </c>
    </row>
    <row r="31" spans="1:24">
      <c r="A31" s="1">
        <v>29</v>
      </c>
      <c r="B31" s="1" t="s">
        <v>163</v>
      </c>
      <c r="C31" s="1">
        <v>60</v>
      </c>
      <c r="D31" s="30" t="s">
        <v>161</v>
      </c>
      <c r="E31" s="1" t="s">
        <v>18</v>
      </c>
      <c r="F31" s="15">
        <v>2</v>
      </c>
      <c r="G31" s="15">
        <f t="shared" si="0"/>
        <v>3</v>
      </c>
      <c r="H31" s="1">
        <v>16.7</v>
      </c>
      <c r="I31" s="16">
        <v>26.5</v>
      </c>
      <c r="J31" s="17" t="s">
        <v>3</v>
      </c>
      <c r="K31" s="15">
        <v>4.7</v>
      </c>
      <c r="L31" s="15">
        <f t="shared" si="1"/>
        <v>0.29999999999999982</v>
      </c>
      <c r="M31" s="16">
        <v>15.5</v>
      </c>
      <c r="N31" s="15">
        <v>0.6</v>
      </c>
      <c r="O31" s="15">
        <v>4.8</v>
      </c>
      <c r="P31" s="1">
        <f t="shared" si="2"/>
        <v>0.20000000000000018</v>
      </c>
      <c r="Q31" s="1">
        <v>12</v>
      </c>
      <c r="S31" s="1">
        <v>2.94</v>
      </c>
      <c r="T31" s="1">
        <v>25.53</v>
      </c>
      <c r="U31" s="1">
        <v>5.46</v>
      </c>
      <c r="V31" s="1">
        <v>16.3</v>
      </c>
      <c r="W31" s="1" t="s">
        <v>114</v>
      </c>
      <c r="X31" s="1">
        <v>4</v>
      </c>
    </row>
    <row r="32" spans="1:24">
      <c r="A32" s="1">
        <v>30</v>
      </c>
      <c r="B32" s="1" t="s">
        <v>163</v>
      </c>
      <c r="C32" s="1">
        <v>61</v>
      </c>
      <c r="D32" s="30" t="s">
        <v>161</v>
      </c>
      <c r="E32" s="1">
        <v>0.02</v>
      </c>
      <c r="F32" s="15">
        <v>3.3</v>
      </c>
      <c r="G32" s="15">
        <f t="shared" si="0"/>
        <v>1.7000000000000002</v>
      </c>
      <c r="H32" s="1">
        <v>15.3</v>
      </c>
      <c r="I32" s="16">
        <v>27.7</v>
      </c>
      <c r="J32" s="32" t="s">
        <v>124</v>
      </c>
      <c r="K32" s="15">
        <v>4.5</v>
      </c>
      <c r="L32" s="15">
        <f t="shared" si="1"/>
        <v>0.5</v>
      </c>
      <c r="M32" s="16">
        <v>17.7</v>
      </c>
      <c r="N32" s="15">
        <v>0.8</v>
      </c>
      <c r="O32" s="15">
        <v>4.9000000000000004</v>
      </c>
      <c r="P32" s="1">
        <f t="shared" si="2"/>
        <v>9.9999999999999645E-2</v>
      </c>
      <c r="Q32" s="1">
        <v>11.8</v>
      </c>
      <c r="R32" s="18">
        <v>3.72</v>
      </c>
      <c r="S32" s="1">
        <v>3.7</v>
      </c>
      <c r="T32" s="1">
        <v>23.62</v>
      </c>
      <c r="U32" s="1">
        <v>2.2799999999999998</v>
      </c>
      <c r="V32" s="1">
        <v>8.2200000000000006</v>
      </c>
      <c r="W32" s="30" t="s">
        <v>122</v>
      </c>
      <c r="X32" s="1">
        <v>3</v>
      </c>
    </row>
    <row r="33" spans="1:24">
      <c r="A33" s="1">
        <v>31</v>
      </c>
      <c r="B33" s="1" t="s">
        <v>164</v>
      </c>
      <c r="C33" s="1">
        <v>61</v>
      </c>
      <c r="D33" s="1" t="s">
        <v>160</v>
      </c>
      <c r="E33" s="1">
        <v>0.05</v>
      </c>
      <c r="F33" s="15">
        <v>3.7</v>
      </c>
      <c r="G33" s="15">
        <f t="shared" ref="G33:G51" si="3">SUM(5-F33)</f>
        <v>1.2999999999999998</v>
      </c>
      <c r="H33" s="1">
        <v>13.5</v>
      </c>
      <c r="I33" s="16">
        <v>30.7</v>
      </c>
      <c r="J33" s="17" t="s">
        <v>19</v>
      </c>
      <c r="K33" s="15">
        <v>4.9000000000000004</v>
      </c>
      <c r="L33" s="15">
        <f t="shared" ref="L33:L51" si="4">SUM(5-K33)</f>
        <v>9.9999999999999645E-2</v>
      </c>
      <c r="M33" s="16">
        <v>16.7</v>
      </c>
      <c r="N33" s="15">
        <v>0.8</v>
      </c>
      <c r="O33" s="15">
        <v>4.9000000000000004</v>
      </c>
      <c r="P33" s="1">
        <f t="shared" si="2"/>
        <v>9.9999999999999645E-2</v>
      </c>
      <c r="Q33" s="1">
        <v>11.3</v>
      </c>
      <c r="R33" s="18">
        <v>3.71</v>
      </c>
      <c r="S33" s="1">
        <v>2.89</v>
      </c>
      <c r="T33" s="1">
        <v>22.26</v>
      </c>
      <c r="V33" s="1">
        <v>5.43</v>
      </c>
      <c r="X33" s="1">
        <v>2</v>
      </c>
    </row>
    <row r="34" spans="1:24">
      <c r="A34" s="1">
        <v>32</v>
      </c>
      <c r="B34" s="1" t="s">
        <v>163</v>
      </c>
      <c r="C34" s="1">
        <v>63</v>
      </c>
      <c r="D34" s="30" t="s">
        <v>161</v>
      </c>
      <c r="E34" s="1" t="s">
        <v>20</v>
      </c>
      <c r="F34" s="15">
        <v>3</v>
      </c>
      <c r="G34" s="15">
        <f t="shared" si="3"/>
        <v>2</v>
      </c>
      <c r="H34" s="1">
        <v>17</v>
      </c>
      <c r="I34" s="16">
        <v>30.3</v>
      </c>
      <c r="J34" s="17" t="s">
        <v>3</v>
      </c>
      <c r="K34" s="15">
        <v>4.7</v>
      </c>
      <c r="L34" s="15">
        <f t="shared" si="4"/>
        <v>0.29999999999999982</v>
      </c>
      <c r="M34" s="16">
        <v>16.3</v>
      </c>
      <c r="N34" s="15">
        <v>0.6</v>
      </c>
      <c r="O34" s="15">
        <v>4.8</v>
      </c>
      <c r="P34" s="1">
        <f t="shared" si="2"/>
        <v>0.20000000000000018</v>
      </c>
      <c r="Q34" s="1">
        <v>12.2</v>
      </c>
      <c r="S34" s="1">
        <v>3.58</v>
      </c>
      <c r="T34" s="1">
        <v>24.95</v>
      </c>
      <c r="U34" s="1">
        <v>2.85</v>
      </c>
      <c r="V34" s="1">
        <v>10.17</v>
      </c>
      <c r="W34" s="30" t="s">
        <v>122</v>
      </c>
      <c r="X34" s="1">
        <v>3</v>
      </c>
    </row>
    <row r="35" spans="1:24">
      <c r="A35" s="1">
        <v>33</v>
      </c>
      <c r="B35" s="1" t="s">
        <v>163</v>
      </c>
      <c r="C35" s="1">
        <v>63</v>
      </c>
      <c r="D35" s="1" t="s">
        <v>160</v>
      </c>
      <c r="E35" s="1" t="s">
        <v>21</v>
      </c>
      <c r="F35" s="15">
        <v>1</v>
      </c>
      <c r="G35" s="15">
        <f t="shared" si="3"/>
        <v>4</v>
      </c>
      <c r="H35" s="1">
        <v>14.3</v>
      </c>
      <c r="I35" s="16">
        <v>33.700000000000003</v>
      </c>
      <c r="J35" s="32" t="s">
        <v>125</v>
      </c>
      <c r="K35" s="15">
        <v>4.5999999999999996</v>
      </c>
      <c r="L35" s="15">
        <f t="shared" si="4"/>
        <v>0.40000000000000036</v>
      </c>
      <c r="M35" s="16">
        <v>18.3</v>
      </c>
      <c r="N35" s="15">
        <v>0.6</v>
      </c>
      <c r="O35" s="15">
        <v>4.8</v>
      </c>
      <c r="P35" s="1">
        <f t="shared" si="2"/>
        <v>0.20000000000000018</v>
      </c>
      <c r="Q35" s="1">
        <v>11.6</v>
      </c>
      <c r="R35" s="19">
        <v>4.05</v>
      </c>
      <c r="S35" s="1">
        <v>3.05</v>
      </c>
      <c r="T35" s="1">
        <v>23.41</v>
      </c>
      <c r="U35" s="1">
        <v>2.5</v>
      </c>
      <c r="V35" s="1">
        <v>18.23</v>
      </c>
      <c r="W35" s="30" t="s">
        <v>122</v>
      </c>
      <c r="X35" s="1">
        <v>5</v>
      </c>
    </row>
    <row r="36" spans="1:24">
      <c r="A36" s="1">
        <v>34</v>
      </c>
      <c r="B36" s="1" t="s">
        <v>164</v>
      </c>
      <c r="C36" s="1">
        <v>63</v>
      </c>
      <c r="D36" s="1" t="s">
        <v>160</v>
      </c>
      <c r="E36" s="1">
        <v>0.2</v>
      </c>
      <c r="F36" s="15">
        <v>4.3</v>
      </c>
      <c r="G36" s="15">
        <f t="shared" si="3"/>
        <v>0.70000000000000018</v>
      </c>
      <c r="H36" s="1">
        <v>13</v>
      </c>
      <c r="I36" s="16">
        <v>24.3</v>
      </c>
      <c r="J36" s="17" t="s">
        <v>13</v>
      </c>
      <c r="K36" s="15">
        <v>4.9000000000000004</v>
      </c>
      <c r="L36" s="15">
        <f t="shared" si="4"/>
        <v>9.9999999999999645E-2</v>
      </c>
      <c r="M36" s="16">
        <v>14.3</v>
      </c>
      <c r="N36" s="15">
        <v>0.8</v>
      </c>
      <c r="O36" s="15">
        <v>4.9000000000000004</v>
      </c>
      <c r="P36" s="1">
        <f t="shared" si="2"/>
        <v>9.9999999999999645E-2</v>
      </c>
      <c r="Q36" s="1">
        <v>11.6</v>
      </c>
      <c r="R36" s="18">
        <v>5</v>
      </c>
      <c r="S36" s="1">
        <v>2.54</v>
      </c>
      <c r="T36" s="1">
        <v>21.58</v>
      </c>
      <c r="V36" s="1">
        <v>4.87</v>
      </c>
      <c r="X36" s="1">
        <v>2</v>
      </c>
    </row>
    <row r="37" spans="1:24">
      <c r="A37" s="1">
        <v>35</v>
      </c>
      <c r="B37" s="1" t="s">
        <v>163</v>
      </c>
      <c r="C37" s="1">
        <v>63</v>
      </c>
      <c r="D37" s="1" t="s">
        <v>160</v>
      </c>
      <c r="E37" s="1">
        <v>0.02</v>
      </c>
      <c r="F37" s="15">
        <v>3.3</v>
      </c>
      <c r="G37" s="15">
        <f t="shared" si="3"/>
        <v>1.7000000000000002</v>
      </c>
      <c r="H37" s="1">
        <v>15.3</v>
      </c>
      <c r="I37" s="16">
        <v>29.7</v>
      </c>
      <c r="J37" s="32" t="s">
        <v>126</v>
      </c>
      <c r="K37" s="15">
        <v>4.2</v>
      </c>
      <c r="L37" s="15">
        <f t="shared" si="4"/>
        <v>0.79999999999999982</v>
      </c>
      <c r="M37" s="16">
        <v>17.3</v>
      </c>
      <c r="N37" s="15">
        <v>0.8</v>
      </c>
      <c r="O37" s="15">
        <v>4.9000000000000004</v>
      </c>
      <c r="P37" s="1">
        <f t="shared" si="2"/>
        <v>9.9999999999999645E-2</v>
      </c>
      <c r="Q37" s="1">
        <v>10.9</v>
      </c>
      <c r="R37" s="18">
        <v>4.21</v>
      </c>
      <c r="S37" s="1">
        <v>3.75</v>
      </c>
      <c r="T37" s="1">
        <v>23.97</v>
      </c>
      <c r="U37" s="1">
        <v>2.12</v>
      </c>
      <c r="V37" s="1">
        <v>18.27</v>
      </c>
      <c r="X37" s="1">
        <v>3</v>
      </c>
    </row>
    <row r="38" spans="1:24">
      <c r="A38" s="1">
        <v>36</v>
      </c>
      <c r="B38" s="1" t="s">
        <v>163</v>
      </c>
      <c r="C38" s="1">
        <v>66</v>
      </c>
      <c r="D38" s="30" t="s">
        <v>161</v>
      </c>
      <c r="E38" s="1">
        <v>0.1</v>
      </c>
      <c r="F38" s="15">
        <v>4</v>
      </c>
      <c r="G38" s="15">
        <f t="shared" si="3"/>
        <v>1</v>
      </c>
      <c r="H38" s="1">
        <v>12.7</v>
      </c>
      <c r="I38" s="16">
        <v>40.700000000000003</v>
      </c>
      <c r="J38" s="17" t="s">
        <v>19</v>
      </c>
      <c r="K38" s="15">
        <v>4.9000000000000004</v>
      </c>
      <c r="L38" s="15">
        <f t="shared" si="4"/>
        <v>9.9999999999999645E-2</v>
      </c>
      <c r="M38" s="16">
        <v>12.3</v>
      </c>
      <c r="N38" s="15">
        <v>0.8</v>
      </c>
      <c r="O38" s="15">
        <v>4.9000000000000004</v>
      </c>
      <c r="P38" s="1">
        <f t="shared" si="2"/>
        <v>9.9999999999999645E-2</v>
      </c>
      <c r="Q38" s="1">
        <v>12.9</v>
      </c>
      <c r="R38" s="18">
        <v>4.9000000000000004</v>
      </c>
      <c r="S38" s="1">
        <v>2.99</v>
      </c>
      <c r="T38" s="1">
        <v>23.28</v>
      </c>
      <c r="U38" s="1">
        <v>2.67</v>
      </c>
      <c r="V38" s="1">
        <v>11.21</v>
      </c>
      <c r="X38" s="1">
        <v>3</v>
      </c>
    </row>
    <row r="39" spans="1:24">
      <c r="A39" s="1">
        <v>37</v>
      </c>
      <c r="B39" s="1" t="s">
        <v>163</v>
      </c>
      <c r="C39" s="1">
        <v>67</v>
      </c>
      <c r="D39" s="30" t="s">
        <v>161</v>
      </c>
      <c r="E39" s="1">
        <v>0.02</v>
      </c>
      <c r="F39" s="15">
        <v>3.3</v>
      </c>
      <c r="G39" s="15">
        <f t="shared" si="3"/>
        <v>1.7000000000000002</v>
      </c>
      <c r="H39" s="1">
        <v>15</v>
      </c>
      <c r="I39" s="16">
        <v>27.5</v>
      </c>
      <c r="J39" s="17" t="s">
        <v>11</v>
      </c>
      <c r="K39" s="15">
        <v>5</v>
      </c>
      <c r="L39" s="15">
        <f t="shared" si="4"/>
        <v>0</v>
      </c>
      <c r="M39" s="16">
        <v>16.3</v>
      </c>
      <c r="N39" s="15">
        <v>1</v>
      </c>
      <c r="O39" s="15">
        <v>5</v>
      </c>
      <c r="P39" s="1">
        <f t="shared" si="2"/>
        <v>0</v>
      </c>
      <c r="Q39" s="1">
        <v>11.8</v>
      </c>
      <c r="R39" s="19">
        <v>4.7699999999999996</v>
      </c>
      <c r="S39" s="1">
        <v>3.19</v>
      </c>
      <c r="T39" s="1">
        <v>26.19</v>
      </c>
      <c r="U39" s="1">
        <v>2.93</v>
      </c>
      <c r="V39" s="1">
        <v>8.32</v>
      </c>
      <c r="W39" s="1" t="s">
        <v>114</v>
      </c>
      <c r="X39" s="1">
        <v>3</v>
      </c>
    </row>
    <row r="40" spans="1:24">
      <c r="A40" s="1">
        <v>38</v>
      </c>
      <c r="B40" s="1" t="s">
        <v>163</v>
      </c>
      <c r="C40" s="1">
        <v>68</v>
      </c>
      <c r="D40" s="30" t="s">
        <v>161</v>
      </c>
      <c r="E40" s="1">
        <v>0.05</v>
      </c>
      <c r="F40" s="15">
        <v>3.7</v>
      </c>
      <c r="G40" s="15">
        <f t="shared" si="3"/>
        <v>1.2999999999999998</v>
      </c>
      <c r="H40" s="1">
        <v>14.7</v>
      </c>
      <c r="I40" s="16">
        <v>35.5</v>
      </c>
      <c r="J40" s="17">
        <v>0.6</v>
      </c>
      <c r="K40" s="15">
        <v>4.8</v>
      </c>
      <c r="L40" s="15">
        <f t="shared" si="4"/>
        <v>0.20000000000000018</v>
      </c>
      <c r="M40" s="16">
        <v>16.3</v>
      </c>
      <c r="N40" s="15">
        <v>0.6</v>
      </c>
      <c r="O40" s="15">
        <v>4.8</v>
      </c>
      <c r="P40" s="1">
        <f t="shared" si="2"/>
        <v>0.20000000000000018</v>
      </c>
      <c r="Q40" s="1">
        <v>12</v>
      </c>
      <c r="R40" s="18">
        <v>3.71</v>
      </c>
      <c r="S40" s="1">
        <v>3.54</v>
      </c>
      <c r="T40" s="1">
        <v>23.63</v>
      </c>
      <c r="U40" s="1">
        <v>3.68</v>
      </c>
      <c r="V40" s="1">
        <v>11.65</v>
      </c>
      <c r="X40" s="1">
        <v>3</v>
      </c>
    </row>
    <row r="41" spans="1:24">
      <c r="A41" s="1">
        <v>39</v>
      </c>
      <c r="B41" s="1" t="s">
        <v>164</v>
      </c>
      <c r="C41" s="1">
        <v>68</v>
      </c>
      <c r="D41" s="1" t="s">
        <v>160</v>
      </c>
      <c r="E41" s="1" t="s">
        <v>4</v>
      </c>
      <c r="F41" s="15">
        <v>2.6</v>
      </c>
      <c r="G41" s="15">
        <f t="shared" si="3"/>
        <v>2.4</v>
      </c>
      <c r="H41" s="1">
        <v>15.3</v>
      </c>
      <c r="I41" s="16">
        <v>30.3</v>
      </c>
      <c r="J41" s="17" t="s">
        <v>16</v>
      </c>
      <c r="K41" s="15">
        <v>4.8</v>
      </c>
      <c r="L41" s="15">
        <f t="shared" si="4"/>
        <v>0.20000000000000018</v>
      </c>
      <c r="M41" s="16">
        <v>11.7</v>
      </c>
      <c r="N41" s="15">
        <v>0.6</v>
      </c>
      <c r="O41" s="15">
        <v>4.8</v>
      </c>
      <c r="P41" s="1">
        <f t="shared" si="2"/>
        <v>0.20000000000000018</v>
      </c>
      <c r="Q41" s="1">
        <v>11.3</v>
      </c>
      <c r="R41" s="18">
        <v>3.62</v>
      </c>
      <c r="S41" s="1">
        <v>3.33</v>
      </c>
      <c r="T41" s="1">
        <v>23.93</v>
      </c>
      <c r="U41" s="1">
        <v>3.19</v>
      </c>
      <c r="V41" s="1">
        <v>2.4</v>
      </c>
      <c r="X41" s="1">
        <v>2</v>
      </c>
    </row>
    <row r="42" spans="1:24">
      <c r="A42" s="1">
        <v>40</v>
      </c>
      <c r="B42" s="1" t="s">
        <v>163</v>
      </c>
      <c r="C42" s="1">
        <v>71</v>
      </c>
      <c r="D42" s="30" t="s">
        <v>161</v>
      </c>
      <c r="E42" s="1">
        <v>0.15</v>
      </c>
      <c r="F42" s="15">
        <v>4.2</v>
      </c>
      <c r="G42" s="15">
        <f t="shared" si="3"/>
        <v>0.79999999999999982</v>
      </c>
      <c r="H42" s="1">
        <v>13</v>
      </c>
      <c r="I42" s="16">
        <v>28.3</v>
      </c>
      <c r="J42" s="17" t="s">
        <v>16</v>
      </c>
      <c r="K42" s="15">
        <v>4.8</v>
      </c>
      <c r="L42" s="15">
        <f t="shared" si="4"/>
        <v>0.20000000000000018</v>
      </c>
      <c r="M42" s="16">
        <v>11.7</v>
      </c>
      <c r="N42" s="15">
        <v>0.8</v>
      </c>
      <c r="O42" s="15">
        <v>4.9000000000000004</v>
      </c>
      <c r="P42" s="1">
        <f t="shared" si="2"/>
        <v>9.9999999999999645E-2</v>
      </c>
      <c r="Q42" s="1">
        <v>11.1</v>
      </c>
      <c r="R42" s="18">
        <v>5.31</v>
      </c>
      <c r="S42" s="1">
        <v>2.3199999999999998</v>
      </c>
      <c r="T42" s="1">
        <v>23.98</v>
      </c>
      <c r="U42" s="1">
        <v>2.91</v>
      </c>
      <c r="V42" s="1">
        <v>3.23</v>
      </c>
      <c r="X42" s="1">
        <v>2</v>
      </c>
    </row>
    <row r="43" spans="1:24">
      <c r="A43" s="1">
        <v>41</v>
      </c>
      <c r="B43" s="1" t="s">
        <v>163</v>
      </c>
      <c r="C43" s="1">
        <v>71</v>
      </c>
      <c r="D43" s="30" t="s">
        <v>161</v>
      </c>
      <c r="E43" s="1" t="s">
        <v>18</v>
      </c>
      <c r="F43" s="15">
        <v>2</v>
      </c>
      <c r="G43" s="15">
        <f t="shared" si="3"/>
        <v>3</v>
      </c>
      <c r="H43" s="1">
        <v>13</v>
      </c>
      <c r="I43" s="16">
        <v>39.299999999999997</v>
      </c>
      <c r="J43" s="32" t="s">
        <v>126</v>
      </c>
      <c r="K43" s="15">
        <v>4.2</v>
      </c>
      <c r="L43" s="15">
        <f t="shared" si="4"/>
        <v>0.79999999999999982</v>
      </c>
      <c r="M43" s="16">
        <v>14.7</v>
      </c>
      <c r="N43" s="15">
        <v>0.6</v>
      </c>
      <c r="O43" s="15">
        <v>4.8</v>
      </c>
      <c r="P43" s="1">
        <f t="shared" si="2"/>
        <v>0.20000000000000018</v>
      </c>
      <c r="Q43" s="1">
        <v>11.9</v>
      </c>
      <c r="R43" s="18">
        <v>5.08</v>
      </c>
      <c r="S43" s="1">
        <v>2.66</v>
      </c>
      <c r="T43" s="1">
        <v>23.33</v>
      </c>
      <c r="U43" s="1">
        <v>2.34</v>
      </c>
      <c r="V43" s="1">
        <v>25.82</v>
      </c>
      <c r="W43" s="30" t="s">
        <v>122</v>
      </c>
      <c r="X43" s="1">
        <v>4</v>
      </c>
    </row>
    <row r="44" spans="1:24">
      <c r="A44" s="1">
        <v>42</v>
      </c>
      <c r="B44" s="1" t="s">
        <v>163</v>
      </c>
      <c r="C44" s="1">
        <v>71</v>
      </c>
      <c r="D44" s="1" t="s">
        <v>160</v>
      </c>
      <c r="E44" s="1" t="s">
        <v>22</v>
      </c>
      <c r="F44" s="15">
        <v>2</v>
      </c>
      <c r="G44" s="15">
        <f t="shared" si="3"/>
        <v>3</v>
      </c>
      <c r="H44" s="1">
        <v>13</v>
      </c>
      <c r="I44" s="16">
        <v>31.3</v>
      </c>
      <c r="J44" s="31" t="s">
        <v>127</v>
      </c>
      <c r="K44" s="15">
        <v>4.4000000000000004</v>
      </c>
      <c r="L44" s="15">
        <f t="shared" si="4"/>
        <v>0.59999999999999964</v>
      </c>
      <c r="M44" s="16">
        <v>15.7</v>
      </c>
      <c r="N44" s="15">
        <v>0.8</v>
      </c>
      <c r="O44" s="15">
        <v>4.9000000000000004</v>
      </c>
      <c r="P44" s="1">
        <f t="shared" si="2"/>
        <v>9.9999999999999645E-2</v>
      </c>
      <c r="Q44" s="1">
        <v>11.7</v>
      </c>
      <c r="R44" s="18">
        <v>5.48</v>
      </c>
      <c r="S44" s="1">
        <v>2.4300000000000002</v>
      </c>
      <c r="T44" s="1">
        <v>23.12</v>
      </c>
      <c r="U44" s="1">
        <v>3.15</v>
      </c>
      <c r="V44" s="1">
        <v>12.12</v>
      </c>
      <c r="X44" s="1">
        <v>2</v>
      </c>
    </row>
    <row r="45" spans="1:24">
      <c r="A45" s="1">
        <v>43</v>
      </c>
      <c r="B45" s="1" t="s">
        <v>164</v>
      </c>
      <c r="C45" s="1">
        <v>74</v>
      </c>
      <c r="D45" s="1" t="s">
        <v>160</v>
      </c>
      <c r="E45" s="1" t="s">
        <v>23</v>
      </c>
      <c r="F45" s="15">
        <v>2.2999999999999998</v>
      </c>
      <c r="G45" s="15">
        <f t="shared" si="3"/>
        <v>2.7</v>
      </c>
      <c r="H45" s="1">
        <v>15.3</v>
      </c>
      <c r="I45" s="16">
        <v>27.3</v>
      </c>
      <c r="J45" s="17" t="s">
        <v>24</v>
      </c>
      <c r="K45" s="15">
        <v>4</v>
      </c>
      <c r="L45" s="15">
        <f t="shared" si="4"/>
        <v>1</v>
      </c>
      <c r="M45" s="16">
        <v>17.3</v>
      </c>
      <c r="N45" s="15">
        <v>0.15</v>
      </c>
      <c r="O45" s="15">
        <v>4.3</v>
      </c>
      <c r="P45" s="1">
        <f t="shared" si="2"/>
        <v>0.70000000000000018</v>
      </c>
      <c r="Q45" s="1">
        <v>11</v>
      </c>
      <c r="R45" s="18">
        <v>5.25</v>
      </c>
      <c r="S45" s="1">
        <v>3.07</v>
      </c>
      <c r="T45" s="1">
        <v>30.07</v>
      </c>
      <c r="V45" s="1">
        <v>22.05</v>
      </c>
      <c r="W45" s="30" t="s">
        <v>122</v>
      </c>
      <c r="X45" s="1">
        <v>4</v>
      </c>
    </row>
    <row r="46" spans="1:24">
      <c r="A46" s="1">
        <v>44</v>
      </c>
      <c r="B46" s="1" t="s">
        <v>163</v>
      </c>
      <c r="C46" s="1">
        <v>77</v>
      </c>
      <c r="D46" s="1" t="s">
        <v>160</v>
      </c>
      <c r="E46" s="1">
        <v>0.5</v>
      </c>
      <c r="F46" s="15">
        <v>4.7</v>
      </c>
      <c r="G46" s="15">
        <f t="shared" si="3"/>
        <v>0.29999999999999982</v>
      </c>
      <c r="H46" s="1">
        <v>15.3</v>
      </c>
      <c r="I46" s="16">
        <v>28.3</v>
      </c>
      <c r="J46" s="17">
        <v>0.8</v>
      </c>
      <c r="K46" s="15">
        <v>4.9000000000000004</v>
      </c>
      <c r="L46" s="15">
        <f t="shared" si="4"/>
        <v>9.9999999999999645E-2</v>
      </c>
      <c r="M46" s="16">
        <v>12</v>
      </c>
      <c r="N46" s="15">
        <v>0.8</v>
      </c>
      <c r="O46" s="15">
        <v>4.9000000000000004</v>
      </c>
      <c r="P46" s="1">
        <v>0.1</v>
      </c>
      <c r="Q46" s="1">
        <v>12</v>
      </c>
      <c r="R46" s="18">
        <v>5.41</v>
      </c>
      <c r="S46" s="1">
        <v>2.81</v>
      </c>
      <c r="T46" s="1">
        <v>23.15</v>
      </c>
      <c r="U46" s="1">
        <v>2.4900000000000002</v>
      </c>
      <c r="V46" s="1">
        <v>8.85</v>
      </c>
      <c r="X46" s="1">
        <v>2</v>
      </c>
    </row>
    <row r="47" spans="1:24">
      <c r="A47" s="1">
        <v>45</v>
      </c>
      <c r="B47" s="1" t="s">
        <v>163</v>
      </c>
      <c r="C47" s="1">
        <v>77</v>
      </c>
      <c r="D47" s="30" t="s">
        <v>161</v>
      </c>
      <c r="E47" s="1">
        <v>0.5</v>
      </c>
      <c r="F47" s="15">
        <v>4.7</v>
      </c>
      <c r="G47" s="15">
        <f t="shared" si="3"/>
        <v>0.29999999999999982</v>
      </c>
      <c r="H47" s="1">
        <v>11.7</v>
      </c>
      <c r="I47" s="16">
        <v>43.3</v>
      </c>
      <c r="J47" s="17">
        <v>0.6</v>
      </c>
      <c r="K47" s="15">
        <v>4.8</v>
      </c>
      <c r="L47" s="15">
        <f t="shared" si="4"/>
        <v>0.20000000000000018</v>
      </c>
      <c r="M47" s="16">
        <v>14.3</v>
      </c>
      <c r="N47" s="15">
        <v>0.8</v>
      </c>
      <c r="O47" s="15">
        <v>4.9000000000000004</v>
      </c>
      <c r="P47" s="1">
        <v>0.1</v>
      </c>
      <c r="Q47" s="1">
        <v>11.4</v>
      </c>
      <c r="R47" s="18">
        <v>5.45</v>
      </c>
      <c r="S47" s="1">
        <v>2.8</v>
      </c>
      <c r="T47" s="1">
        <v>23.07</v>
      </c>
      <c r="U47" s="1">
        <v>2.62</v>
      </c>
      <c r="V47" s="1">
        <v>6.53</v>
      </c>
      <c r="X47" s="1">
        <v>2</v>
      </c>
    </row>
    <row r="48" spans="1:24">
      <c r="A48" s="1">
        <v>46</v>
      </c>
      <c r="B48" s="1" t="s">
        <v>164</v>
      </c>
      <c r="C48" s="1">
        <v>80</v>
      </c>
      <c r="D48" s="30" t="s">
        <v>161</v>
      </c>
      <c r="E48" s="30" t="s">
        <v>159</v>
      </c>
      <c r="F48" s="15">
        <v>2</v>
      </c>
      <c r="G48" s="15">
        <f t="shared" si="3"/>
        <v>3</v>
      </c>
      <c r="H48" s="1">
        <v>12</v>
      </c>
      <c r="I48" s="16">
        <v>25.5</v>
      </c>
      <c r="J48" s="32" t="s">
        <v>128</v>
      </c>
      <c r="K48" s="15">
        <v>4.3</v>
      </c>
      <c r="L48" s="15">
        <f t="shared" si="4"/>
        <v>0.70000000000000018</v>
      </c>
      <c r="M48" s="16">
        <v>13.5</v>
      </c>
      <c r="N48" s="15">
        <v>0.6</v>
      </c>
      <c r="O48" s="15">
        <v>4.8</v>
      </c>
      <c r="P48" s="1">
        <f>SUM(5-O48)</f>
        <v>0.20000000000000018</v>
      </c>
      <c r="Q48" s="1">
        <v>11.3</v>
      </c>
      <c r="R48" s="20">
        <v>3.3</v>
      </c>
      <c r="S48" s="1">
        <v>3.62</v>
      </c>
      <c r="T48" s="1">
        <v>23.23</v>
      </c>
      <c r="U48" s="1">
        <v>1.24</v>
      </c>
      <c r="V48" s="1">
        <v>26.16</v>
      </c>
      <c r="X48" s="1">
        <v>5</v>
      </c>
    </row>
    <row r="49" spans="1:24">
      <c r="A49" s="1">
        <v>47</v>
      </c>
      <c r="B49" s="1" t="s">
        <v>163</v>
      </c>
      <c r="C49" s="1" t="s">
        <v>25</v>
      </c>
      <c r="D49" s="1" t="s">
        <v>160</v>
      </c>
      <c r="E49" s="1" t="s">
        <v>26</v>
      </c>
      <c r="F49" s="15">
        <v>3.8</v>
      </c>
      <c r="G49" s="15">
        <f t="shared" si="3"/>
        <v>1.2000000000000002</v>
      </c>
      <c r="H49" s="1">
        <v>15.7</v>
      </c>
      <c r="I49" s="16">
        <v>33.700000000000003</v>
      </c>
      <c r="J49" s="17">
        <v>0.4</v>
      </c>
      <c r="K49" s="15">
        <v>4.5999999999999996</v>
      </c>
      <c r="L49" s="15">
        <f t="shared" si="4"/>
        <v>0.40000000000000036</v>
      </c>
      <c r="M49" s="16" t="s">
        <v>27</v>
      </c>
      <c r="N49" s="15" t="s">
        <v>3</v>
      </c>
      <c r="O49" s="15">
        <v>4.7</v>
      </c>
      <c r="P49" s="1">
        <f>SUM(5-O49)</f>
        <v>0.29999999999999982</v>
      </c>
      <c r="Q49" s="1">
        <v>11.7</v>
      </c>
      <c r="R49" s="18">
        <v>4.2699999999999996</v>
      </c>
      <c r="S49" s="1">
        <v>3.27</v>
      </c>
      <c r="T49" s="1">
        <v>30.07</v>
      </c>
      <c r="U49" s="1">
        <v>3.96</v>
      </c>
      <c r="V49" s="1">
        <v>4.2300000000000004</v>
      </c>
      <c r="W49" s="1" t="s">
        <v>114</v>
      </c>
      <c r="X49" s="1">
        <v>3</v>
      </c>
    </row>
    <row r="50" spans="1:24">
      <c r="A50" s="1">
        <v>48</v>
      </c>
      <c r="B50" s="1" t="s">
        <v>163</v>
      </c>
      <c r="C50" s="1" t="s">
        <v>25</v>
      </c>
      <c r="D50" s="30" t="s">
        <v>161</v>
      </c>
      <c r="E50" s="1" t="s">
        <v>28</v>
      </c>
      <c r="F50" s="15">
        <v>4.3</v>
      </c>
      <c r="G50" s="15">
        <f t="shared" si="3"/>
        <v>0.70000000000000018</v>
      </c>
      <c r="H50" s="1">
        <v>16.7</v>
      </c>
      <c r="I50" s="16">
        <v>30.7</v>
      </c>
      <c r="J50" s="17" t="s">
        <v>16</v>
      </c>
      <c r="K50" s="15">
        <v>4.8</v>
      </c>
      <c r="L50" s="15">
        <f t="shared" si="4"/>
        <v>0.20000000000000018</v>
      </c>
      <c r="M50" s="16">
        <v>15.7</v>
      </c>
      <c r="N50" s="15">
        <v>0.6</v>
      </c>
      <c r="O50" s="15">
        <v>4.8</v>
      </c>
      <c r="P50" s="1">
        <f>SUM(5-O50)</f>
        <v>0.20000000000000018</v>
      </c>
      <c r="Q50" s="1">
        <v>11.5</v>
      </c>
      <c r="R50" s="18">
        <v>4.3099999999999996</v>
      </c>
      <c r="S50" s="1">
        <v>3.18</v>
      </c>
      <c r="T50" s="1">
        <v>29.27</v>
      </c>
      <c r="U50" s="1">
        <v>3.68</v>
      </c>
      <c r="V50" s="1">
        <v>4.6500000000000004</v>
      </c>
      <c r="W50" s="1" t="s">
        <v>114</v>
      </c>
      <c r="X50" s="1">
        <v>3</v>
      </c>
    </row>
    <row r="51" spans="1:24">
      <c r="A51" s="1">
        <v>49</v>
      </c>
      <c r="B51" s="1" t="s">
        <v>164</v>
      </c>
      <c r="C51" s="1" t="s">
        <v>29</v>
      </c>
      <c r="D51" s="30" t="s">
        <v>161</v>
      </c>
      <c r="E51" s="1">
        <v>0.03</v>
      </c>
      <c r="F51" s="15">
        <v>3.5</v>
      </c>
      <c r="G51" s="15">
        <f t="shared" si="3"/>
        <v>1.5</v>
      </c>
      <c r="H51" s="1">
        <v>13.7</v>
      </c>
      <c r="I51" s="16">
        <v>27.7</v>
      </c>
      <c r="J51" s="17" t="s">
        <v>3</v>
      </c>
      <c r="K51" s="15">
        <v>4.7</v>
      </c>
      <c r="L51" s="15">
        <f t="shared" si="4"/>
        <v>0.29999999999999982</v>
      </c>
      <c r="M51" s="16">
        <v>16.3</v>
      </c>
      <c r="N51" s="15">
        <v>0.5</v>
      </c>
      <c r="O51" s="15">
        <v>4.7</v>
      </c>
      <c r="P51" s="1">
        <v>0.3</v>
      </c>
      <c r="Q51" s="1">
        <v>11.7</v>
      </c>
      <c r="R51" s="18">
        <v>4.62</v>
      </c>
      <c r="S51" s="1">
        <v>3.43</v>
      </c>
      <c r="T51" s="1">
        <v>28.58</v>
      </c>
      <c r="U51" s="1">
        <v>3.87</v>
      </c>
      <c r="V51" s="1">
        <v>6.13</v>
      </c>
      <c r="X51" s="1">
        <v>2</v>
      </c>
    </row>
    <row r="52" spans="1:24">
      <c r="F52" s="15"/>
      <c r="G52" s="15"/>
      <c r="I52" s="16"/>
      <c r="N52" s="15"/>
      <c r="O52" s="15"/>
    </row>
    <row r="53" spans="1:24">
      <c r="F53" s="15"/>
      <c r="G53" s="15"/>
      <c r="I53" s="16"/>
      <c r="N53" s="15"/>
      <c r="O53" s="15"/>
    </row>
    <row r="54" spans="1:24">
      <c r="F54" s="15"/>
      <c r="G54" s="15"/>
      <c r="I54" s="16"/>
      <c r="N54" s="15"/>
      <c r="O54" s="15"/>
    </row>
    <row r="55" spans="1:24">
      <c r="F55" s="15"/>
      <c r="G55" s="15"/>
      <c r="I55" s="16"/>
      <c r="N55" s="15"/>
      <c r="O55" s="15"/>
    </row>
    <row r="56" spans="1:24">
      <c r="F56" s="15"/>
      <c r="G56" s="15"/>
      <c r="I56" s="16"/>
      <c r="N56" s="15"/>
      <c r="O56" s="15"/>
    </row>
    <row r="57" spans="1:24">
      <c r="F57" s="15"/>
      <c r="G57" s="15"/>
      <c r="I57" s="16"/>
      <c r="N57" s="15"/>
      <c r="O57" s="15"/>
    </row>
    <row r="58" spans="1:24">
      <c r="F58" s="15"/>
      <c r="G58" s="15"/>
      <c r="I58" s="16"/>
      <c r="N58" s="15"/>
      <c r="O58" s="15"/>
    </row>
    <row r="59" spans="1:24">
      <c r="F59" s="15"/>
      <c r="G59" s="15"/>
      <c r="I59" s="16"/>
      <c r="N59" s="15"/>
      <c r="O59" s="15"/>
    </row>
    <row r="60" spans="1:24">
      <c r="F60" s="15"/>
      <c r="G60" s="15"/>
      <c r="I60" s="16"/>
      <c r="N60" s="15"/>
      <c r="O60" s="15"/>
    </row>
    <row r="61" spans="1:24">
      <c r="F61" s="15"/>
      <c r="G61" s="15"/>
      <c r="I61" s="16"/>
      <c r="N61" s="15"/>
      <c r="O61" s="15"/>
    </row>
    <row r="62" spans="1:24">
      <c r="F62" s="15"/>
      <c r="G62" s="15"/>
      <c r="I62" s="16"/>
      <c r="N62" s="15"/>
      <c r="O62" s="15"/>
    </row>
    <row r="63" spans="1:24">
      <c r="F63" s="15"/>
      <c r="G63" s="15"/>
      <c r="I63" s="16"/>
      <c r="N63" s="15"/>
      <c r="O63" s="15"/>
    </row>
    <row r="64" spans="1:24">
      <c r="F64" s="15"/>
      <c r="G64" s="15"/>
      <c r="I64" s="16"/>
      <c r="N64" s="15"/>
      <c r="O64" s="15"/>
    </row>
    <row r="65" spans="6:15">
      <c r="F65" s="15"/>
      <c r="G65" s="15"/>
      <c r="I65" s="16"/>
      <c r="N65" s="15"/>
      <c r="O65" s="15"/>
    </row>
    <row r="66" spans="6:15">
      <c r="F66" s="15"/>
      <c r="G66" s="15"/>
      <c r="I66" s="16"/>
      <c r="N66" s="15"/>
      <c r="O66" s="15"/>
    </row>
    <row r="67" spans="6:15">
      <c r="F67" s="15"/>
      <c r="G67" s="15"/>
      <c r="I67" s="16"/>
      <c r="N67" s="15"/>
      <c r="O67" s="15"/>
    </row>
    <row r="68" spans="6:15">
      <c r="F68" s="15"/>
      <c r="G68" s="15"/>
      <c r="I68" s="16"/>
      <c r="N68" s="15"/>
      <c r="O68" s="15"/>
    </row>
    <row r="69" spans="6:15">
      <c r="F69" s="15"/>
      <c r="G69" s="15"/>
      <c r="I69" s="16"/>
      <c r="N69" s="15"/>
      <c r="O69" s="15"/>
    </row>
    <row r="70" spans="6:15">
      <c r="F70" s="15"/>
      <c r="G70" s="15"/>
      <c r="I70" s="16"/>
      <c r="N70" s="15"/>
      <c r="O70" s="15"/>
    </row>
    <row r="71" spans="6:15">
      <c r="F71" s="15"/>
      <c r="G71" s="15"/>
      <c r="I71" s="16"/>
      <c r="N71" s="15"/>
      <c r="O71" s="15"/>
    </row>
    <row r="72" spans="6:15">
      <c r="F72" s="15"/>
      <c r="G72" s="15"/>
      <c r="I72" s="16"/>
      <c r="N72" s="15"/>
      <c r="O72" s="15"/>
    </row>
    <row r="73" spans="6:15">
      <c r="F73" s="15"/>
      <c r="G73" s="15"/>
      <c r="I73" s="16"/>
      <c r="N73" s="15"/>
      <c r="O73" s="15"/>
    </row>
    <row r="74" spans="6:15">
      <c r="F74" s="15"/>
      <c r="G74" s="15"/>
      <c r="I74" s="16"/>
      <c r="N74" s="15"/>
      <c r="O74" s="15"/>
    </row>
    <row r="75" spans="6:15">
      <c r="F75" s="15"/>
      <c r="G75" s="15"/>
      <c r="I75" s="16"/>
      <c r="N75" s="15"/>
      <c r="O75" s="15"/>
    </row>
    <row r="76" spans="6:15">
      <c r="F76" s="15"/>
      <c r="G76" s="15"/>
      <c r="I76" s="16"/>
      <c r="N76" s="15"/>
      <c r="O76" s="15"/>
    </row>
    <row r="77" spans="6:15">
      <c r="F77" s="15"/>
      <c r="G77" s="15"/>
      <c r="I77" s="16"/>
      <c r="N77" s="15"/>
      <c r="O77" s="15"/>
    </row>
    <row r="78" spans="6:15">
      <c r="F78" s="15"/>
      <c r="G78" s="15"/>
      <c r="I78" s="16"/>
      <c r="N78" s="15"/>
      <c r="O78" s="15"/>
    </row>
    <row r="79" spans="6:15">
      <c r="F79" s="15"/>
      <c r="G79" s="15"/>
      <c r="I79" s="16"/>
      <c r="N79" s="15"/>
      <c r="O79" s="15"/>
    </row>
    <row r="80" spans="6:15">
      <c r="F80" s="15"/>
      <c r="G80" s="15"/>
      <c r="I80" s="16"/>
      <c r="N80" s="15"/>
      <c r="O80" s="15"/>
    </row>
    <row r="81" spans="6:15">
      <c r="F81" s="15"/>
      <c r="G81" s="15"/>
      <c r="I81" s="16"/>
      <c r="N81" s="15"/>
      <c r="O81" s="15"/>
    </row>
    <row r="82" spans="6:15">
      <c r="F82" s="15"/>
      <c r="G82" s="15"/>
      <c r="I82" s="16"/>
      <c r="N82" s="15"/>
      <c r="O82" s="15"/>
    </row>
    <row r="83" spans="6:15">
      <c r="F83" s="15"/>
      <c r="G83" s="15"/>
      <c r="I83" s="16"/>
      <c r="N83" s="15"/>
      <c r="O83" s="15"/>
    </row>
    <row r="84" spans="6:15">
      <c r="F84" s="15"/>
      <c r="G84" s="15"/>
      <c r="I84" s="16"/>
      <c r="N84" s="15"/>
      <c r="O84" s="15"/>
    </row>
    <row r="85" spans="6:15">
      <c r="F85" s="15"/>
      <c r="G85" s="15"/>
      <c r="I85" s="16"/>
      <c r="N85" s="15"/>
      <c r="O85" s="15"/>
    </row>
    <row r="86" spans="6:15">
      <c r="F86" s="15"/>
      <c r="G86" s="15"/>
      <c r="I86" s="16"/>
      <c r="N86" s="15"/>
      <c r="O86" s="15"/>
    </row>
    <row r="87" spans="6:15">
      <c r="F87" s="15"/>
      <c r="G87" s="15"/>
      <c r="I87" s="16"/>
      <c r="N87" s="15"/>
      <c r="O87" s="15"/>
    </row>
    <row r="88" spans="6:15">
      <c r="F88" s="15"/>
      <c r="G88" s="15"/>
      <c r="I88" s="16"/>
      <c r="N88" s="15"/>
      <c r="O88" s="15"/>
    </row>
    <row r="89" spans="6:15">
      <c r="F89" s="15"/>
      <c r="G89" s="15"/>
      <c r="I89" s="16"/>
      <c r="N89" s="15"/>
      <c r="O89" s="15"/>
    </row>
    <row r="90" spans="6:15">
      <c r="F90" s="15"/>
      <c r="G90" s="15"/>
      <c r="I90" s="16"/>
      <c r="N90" s="15"/>
      <c r="O90" s="15"/>
    </row>
    <row r="91" spans="6:15">
      <c r="F91" s="15"/>
      <c r="G91" s="15"/>
      <c r="I91" s="16"/>
      <c r="N91" s="15"/>
      <c r="O91" s="15"/>
    </row>
    <row r="92" spans="6:15">
      <c r="F92" s="15"/>
      <c r="G92" s="15"/>
      <c r="I92" s="16"/>
      <c r="N92" s="15"/>
      <c r="O92" s="15"/>
    </row>
    <row r="93" spans="6:15">
      <c r="F93" s="15"/>
      <c r="G93" s="15"/>
      <c r="I93" s="16"/>
      <c r="N93" s="15"/>
      <c r="O93" s="15"/>
    </row>
    <row r="94" spans="6:15">
      <c r="F94" s="15"/>
      <c r="G94" s="15"/>
      <c r="I94" s="16"/>
      <c r="N94" s="15"/>
      <c r="O94" s="15"/>
    </row>
    <row r="95" spans="6:15">
      <c r="F95" s="15"/>
      <c r="G95" s="15"/>
      <c r="I95" s="16"/>
      <c r="N95" s="15"/>
      <c r="O95" s="15"/>
    </row>
    <row r="96" spans="6:15">
      <c r="F96" s="15"/>
      <c r="G96" s="15"/>
      <c r="I96" s="16"/>
      <c r="N96" s="15"/>
      <c r="O96" s="15"/>
    </row>
    <row r="97" spans="6:15">
      <c r="F97" s="15"/>
      <c r="G97" s="15"/>
      <c r="I97" s="16"/>
      <c r="N97" s="15"/>
      <c r="O97" s="15"/>
    </row>
    <row r="98" spans="6:15">
      <c r="F98" s="15"/>
      <c r="G98" s="15"/>
      <c r="I98" s="16"/>
      <c r="N98" s="15"/>
      <c r="O98" s="15"/>
    </row>
    <row r="99" spans="6:15">
      <c r="F99" s="15"/>
      <c r="G99" s="15"/>
      <c r="I99" s="16"/>
      <c r="N99" s="15"/>
      <c r="O99" s="15"/>
    </row>
    <row r="100" spans="6:15">
      <c r="F100" s="15"/>
      <c r="G100" s="15"/>
      <c r="I100" s="16"/>
      <c r="N100" s="15"/>
      <c r="O100" s="15"/>
    </row>
    <row r="101" spans="6:15">
      <c r="F101" s="15"/>
      <c r="G101" s="15"/>
      <c r="I101" s="16"/>
      <c r="N101" s="15"/>
      <c r="O101" s="15"/>
    </row>
    <row r="102" spans="6:15">
      <c r="F102" s="15"/>
      <c r="G102" s="15"/>
      <c r="I102" s="16"/>
      <c r="N102" s="15"/>
      <c r="O102" s="15"/>
    </row>
    <row r="103" spans="6:15">
      <c r="F103" s="15"/>
      <c r="G103" s="15"/>
      <c r="I103" s="16"/>
      <c r="N103" s="15"/>
      <c r="O103" s="15"/>
    </row>
    <row r="104" spans="6:15">
      <c r="F104" s="15"/>
      <c r="G104" s="15"/>
      <c r="I104" s="16"/>
      <c r="N104" s="15"/>
      <c r="O104" s="15"/>
    </row>
    <row r="105" spans="6:15">
      <c r="F105" s="15"/>
      <c r="G105" s="15"/>
      <c r="I105" s="16"/>
      <c r="N105" s="15"/>
      <c r="O105" s="15"/>
    </row>
    <row r="106" spans="6:15">
      <c r="F106" s="15"/>
      <c r="G106" s="15"/>
      <c r="I106" s="16"/>
      <c r="N106" s="15"/>
      <c r="O106" s="15"/>
    </row>
    <row r="107" spans="6:15">
      <c r="F107" s="15"/>
      <c r="G107" s="15"/>
      <c r="I107" s="16"/>
      <c r="N107" s="15"/>
      <c r="O107" s="15"/>
    </row>
  </sheetData>
  <autoFilter ref="A1:X51"/>
  <mergeCells count="14">
    <mergeCell ref="V1:V2"/>
    <mergeCell ref="W1:W2"/>
    <mergeCell ref="X1:X2"/>
    <mergeCell ref="Q1:Q2"/>
    <mergeCell ref="R1:R2"/>
    <mergeCell ref="S1:S2"/>
    <mergeCell ref="T1:T2"/>
    <mergeCell ref="U1:U2"/>
    <mergeCell ref="E1:H1"/>
    <mergeCell ref="I1:P1"/>
    <mergeCell ref="A1:A2"/>
    <mergeCell ref="B1:B2"/>
    <mergeCell ref="C1:C2"/>
    <mergeCell ref="D1:D2"/>
  </mergeCells>
  <phoneticPr fontId="9" type="noConversion"/>
  <conditionalFormatting sqref="A24">
    <cfRule type="duplicateValues" dxfId="861" priority="186"/>
  </conditionalFormatting>
  <conditionalFormatting sqref="A25">
    <cfRule type="duplicateValues" dxfId="860" priority="184"/>
  </conditionalFormatting>
  <conditionalFormatting sqref="A26">
    <cfRule type="duplicateValues" dxfId="859" priority="183"/>
  </conditionalFormatting>
  <conditionalFormatting sqref="A27">
    <cfRule type="duplicateValues" dxfId="858" priority="191"/>
  </conditionalFormatting>
  <conditionalFormatting sqref="A28">
    <cfRule type="duplicateValues" dxfId="857" priority="190"/>
  </conditionalFormatting>
  <conditionalFormatting sqref="A29">
    <cfRule type="duplicateValues" dxfId="856" priority="187"/>
  </conditionalFormatting>
  <conditionalFormatting sqref="A30">
    <cfRule type="duplicateValues" dxfId="855" priority="182"/>
  </conditionalFormatting>
  <conditionalFormatting sqref="A31">
    <cfRule type="duplicateValues" dxfId="854" priority="178"/>
  </conditionalFormatting>
  <conditionalFormatting sqref="A32">
    <cfRule type="duplicateValues" dxfId="853" priority="176"/>
  </conditionalFormatting>
  <conditionalFormatting sqref="A33">
    <cfRule type="duplicateValues" dxfId="852" priority="175"/>
  </conditionalFormatting>
  <conditionalFormatting sqref="A34">
    <cfRule type="duplicateValues" dxfId="851" priority="172"/>
  </conditionalFormatting>
  <conditionalFormatting sqref="A35">
    <cfRule type="duplicateValues" dxfId="850" priority="137"/>
    <cfRule type="duplicateValues" dxfId="849" priority="138"/>
    <cfRule type="duplicateValues" dxfId="848" priority="136"/>
  </conditionalFormatting>
  <conditionalFormatting sqref="A36">
    <cfRule type="duplicateValues" dxfId="847" priority="118"/>
    <cfRule type="duplicateValues" dxfId="846" priority="119"/>
    <cfRule type="duplicateValues" dxfId="845" priority="112"/>
  </conditionalFormatting>
  <conditionalFormatting sqref="A37">
    <cfRule type="duplicateValues" dxfId="844" priority="116"/>
    <cfRule type="duplicateValues" dxfId="843" priority="117"/>
  </conditionalFormatting>
  <conditionalFormatting sqref="A38">
    <cfRule type="duplicateValues" dxfId="842" priority="101"/>
    <cfRule type="duplicateValues" dxfId="841" priority="102"/>
    <cfRule type="duplicateValues" dxfId="840" priority="100"/>
    <cfRule type="duplicateValues" dxfId="839" priority="98"/>
  </conditionalFormatting>
  <conditionalFormatting sqref="A39">
    <cfRule type="duplicateValues" dxfId="838" priority="86"/>
    <cfRule type="duplicateValues" dxfId="837" priority="87"/>
    <cfRule type="duplicateValues" dxfId="836" priority="85"/>
    <cfRule type="duplicateValues" dxfId="835" priority="83"/>
  </conditionalFormatting>
  <conditionalFormatting sqref="A40">
    <cfRule type="duplicateValues" dxfId="834" priority="70"/>
    <cfRule type="duplicateValues" dxfId="833" priority="71"/>
    <cfRule type="duplicateValues" dxfId="832" priority="69"/>
    <cfRule type="duplicateValues" dxfId="831" priority="67"/>
  </conditionalFormatting>
  <conditionalFormatting sqref="A41">
    <cfRule type="duplicateValues" dxfId="830" priority="66"/>
  </conditionalFormatting>
  <conditionalFormatting sqref="A42">
    <cfRule type="duplicateValues" dxfId="829" priority="64"/>
    <cfRule type="duplicateValues" dxfId="828" priority="65"/>
    <cfRule type="duplicateValues" dxfId="827" priority="63"/>
    <cfRule type="duplicateValues" dxfId="826" priority="61"/>
  </conditionalFormatting>
  <conditionalFormatting sqref="A43">
    <cfRule type="duplicateValues" dxfId="825" priority="58"/>
    <cfRule type="duplicateValues" dxfId="824" priority="59"/>
    <cfRule type="duplicateValues" dxfId="823" priority="57"/>
    <cfRule type="duplicateValues" dxfId="822" priority="55"/>
    <cfRule type="duplicateValues" dxfId="821" priority="54"/>
  </conditionalFormatting>
  <conditionalFormatting sqref="A44">
    <cfRule type="duplicateValues" dxfId="820" priority="42"/>
    <cfRule type="duplicateValues" dxfId="819" priority="43"/>
    <cfRule type="duplicateValues" dxfId="818" priority="37"/>
  </conditionalFormatting>
  <conditionalFormatting sqref="A45">
    <cfRule type="duplicateValues" dxfId="817" priority="40"/>
    <cfRule type="duplicateValues" dxfId="816" priority="41"/>
    <cfRule type="duplicateValues" dxfId="815" priority="36"/>
  </conditionalFormatting>
  <conditionalFormatting sqref="A46">
    <cfRule type="duplicateValues" dxfId="814" priority="31"/>
  </conditionalFormatting>
  <conditionalFormatting sqref="A47">
    <cfRule type="duplicateValues" dxfId="813" priority="30"/>
  </conditionalFormatting>
  <conditionalFormatting sqref="A48">
    <cfRule type="duplicateValues" dxfId="812" priority="23"/>
  </conditionalFormatting>
  <conditionalFormatting sqref="A49">
    <cfRule type="duplicateValues" dxfId="811" priority="22"/>
  </conditionalFormatting>
  <conditionalFormatting sqref="A50">
    <cfRule type="duplicateValues" dxfId="810" priority="20"/>
    <cfRule type="duplicateValues" dxfId="809" priority="21"/>
    <cfRule type="duplicateValues" dxfId="808" priority="19"/>
    <cfRule type="duplicateValues" dxfId="807" priority="17"/>
  </conditionalFormatting>
  <conditionalFormatting sqref="A51">
    <cfRule type="duplicateValues" dxfId="806" priority="6"/>
    <cfRule type="duplicateValues" dxfId="805" priority="5"/>
    <cfRule type="duplicateValues" dxfId="804" priority="631"/>
    <cfRule type="duplicateValues" dxfId="803" priority="632"/>
    <cfRule type="duplicateValues" dxfId="802" priority="633"/>
  </conditionalFormatting>
  <conditionalFormatting sqref="A36:A37">
    <cfRule type="duplicateValues" dxfId="801" priority="111"/>
    <cfRule type="duplicateValues" dxfId="800" priority="324"/>
  </conditionalFormatting>
  <conditionalFormatting sqref="A44:A45">
    <cfRule type="duplicateValues" dxfId="799" priority="39"/>
  </conditionalFormatting>
  <conditionalFormatting sqref="A46:A47">
    <cfRule type="duplicateValues" dxfId="798" priority="34"/>
    <cfRule type="duplicateValues" dxfId="797" priority="35"/>
    <cfRule type="duplicateValues" dxfId="796" priority="33"/>
  </conditionalFormatting>
  <conditionalFormatting sqref="R1:R2">
    <cfRule type="duplicateValues" dxfId="795" priority="205"/>
  </conditionalFormatting>
  <conditionalFormatting sqref="A113:A1048576 A1:A107">
    <cfRule type="duplicateValues" dxfId="794" priority="566"/>
  </conditionalFormatting>
  <conditionalFormatting sqref="A1:A2">
    <cfRule type="duplicateValues" dxfId="793" priority="1"/>
    <cfRule type="duplicateValues" dxfId="792" priority="2"/>
    <cfRule type="duplicateValues" dxfId="791" priority="3"/>
  </conditionalFormatting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03"/>
  <sheetViews>
    <sheetView topLeftCell="F1" workbookViewId="0">
      <pane ySplit="2" topLeftCell="A425" activePane="bottomLeft" state="frozen"/>
      <selection pane="bottomLeft" activeCell="J429" sqref="J429"/>
    </sheetView>
  </sheetViews>
  <sheetFormatPr defaultColWidth="9.625" defaultRowHeight="13.5"/>
  <cols>
    <col min="1" max="4" width="9.625" style="2"/>
    <col min="5" max="7" width="12.5" style="2" customWidth="1"/>
    <col min="8" max="8" width="12.625" style="2" customWidth="1"/>
    <col min="9" max="9" width="9.625" style="2"/>
    <col min="10" max="10" width="9.625" style="3"/>
    <col min="11" max="11" width="9.625" style="2"/>
    <col min="12" max="12" width="9.625" style="4"/>
    <col min="13" max="15" width="9.625" style="2"/>
    <col min="16" max="16" width="9.625" style="2" customWidth="1"/>
    <col min="17" max="17" width="9.625" style="2"/>
    <col min="18" max="18" width="9.625" style="5"/>
    <col min="19" max="22" width="9.625" style="2"/>
    <col min="23" max="23" width="17.875" style="2" customWidth="1"/>
    <col min="24" max="16384" width="9.625" style="2"/>
  </cols>
  <sheetData>
    <row r="1" spans="1:33" ht="13.5" customHeight="1">
      <c r="A1" s="42" t="s">
        <v>167</v>
      </c>
      <c r="B1" s="43" t="s">
        <v>95</v>
      </c>
      <c r="C1" s="43" t="s">
        <v>96</v>
      </c>
      <c r="D1" s="43" t="s">
        <v>97</v>
      </c>
      <c r="E1" s="36" t="s">
        <v>166</v>
      </c>
      <c r="F1" s="37"/>
      <c r="G1" s="37"/>
      <c r="H1" s="38"/>
      <c r="I1" s="36" t="s">
        <v>165</v>
      </c>
      <c r="J1" s="39"/>
      <c r="K1" s="37"/>
      <c r="L1" s="37"/>
      <c r="M1" s="40"/>
      <c r="N1" s="37"/>
      <c r="O1" s="37"/>
      <c r="P1" s="41"/>
      <c r="Q1" s="42" t="s">
        <v>0</v>
      </c>
      <c r="R1" s="44" t="s">
        <v>106</v>
      </c>
      <c r="S1" s="43" t="s">
        <v>107</v>
      </c>
      <c r="T1" s="43" t="s">
        <v>108</v>
      </c>
      <c r="U1" s="43" t="s">
        <v>109</v>
      </c>
      <c r="V1" s="43" t="s">
        <v>110</v>
      </c>
      <c r="W1" s="43" t="s">
        <v>111</v>
      </c>
      <c r="X1" s="43" t="s">
        <v>112</v>
      </c>
      <c r="Y1" s="42"/>
      <c r="Z1" s="42"/>
      <c r="AA1" s="42"/>
      <c r="AB1" s="42"/>
      <c r="AC1" s="42"/>
      <c r="AD1" s="42"/>
      <c r="AE1" s="42"/>
      <c r="AF1" s="42"/>
      <c r="AG1" s="42"/>
    </row>
    <row r="2" spans="1:33" ht="71.25">
      <c r="A2" s="42"/>
      <c r="B2" s="42"/>
      <c r="C2" s="42"/>
      <c r="D2" s="42"/>
      <c r="E2" s="23" t="s">
        <v>101</v>
      </c>
      <c r="F2" s="25" t="s">
        <v>99</v>
      </c>
      <c r="G2" s="7" t="s">
        <v>1</v>
      </c>
      <c r="H2" s="24" t="s">
        <v>98</v>
      </c>
      <c r="I2" s="35" t="s">
        <v>169</v>
      </c>
      <c r="J2" s="27" t="s">
        <v>102</v>
      </c>
      <c r="K2" s="28" t="s">
        <v>103</v>
      </c>
      <c r="L2" s="8" t="s">
        <v>1</v>
      </c>
      <c r="M2" s="35" t="s">
        <v>168</v>
      </c>
      <c r="N2" s="27" t="s">
        <v>104</v>
      </c>
      <c r="O2" s="28" t="s">
        <v>105</v>
      </c>
      <c r="P2" s="6" t="s">
        <v>1</v>
      </c>
      <c r="Q2" s="42"/>
      <c r="R2" s="4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>
      <c r="A3" s="2">
        <v>1</v>
      </c>
      <c r="B3" s="2" t="s">
        <v>164</v>
      </c>
      <c r="C3" s="2">
        <v>70</v>
      </c>
      <c r="D3" s="2" t="s">
        <v>160</v>
      </c>
      <c r="E3" s="9">
        <v>0.4</v>
      </c>
      <c r="F3" s="10">
        <v>4.5999999999999996</v>
      </c>
      <c r="G3" s="10">
        <f t="shared" ref="G3:G50" si="0">SUM(5-F3)</f>
        <v>0.40000000000000036</v>
      </c>
      <c r="H3" s="2">
        <v>14.7</v>
      </c>
      <c r="I3" s="9">
        <v>20.3</v>
      </c>
      <c r="J3" s="3">
        <v>0.5</v>
      </c>
      <c r="K3" s="10">
        <v>4.7</v>
      </c>
      <c r="L3" s="4">
        <f t="shared" ref="L3:L18" si="1">SUM(5-K3)</f>
        <v>0.29999999999999982</v>
      </c>
      <c r="M3" s="11">
        <v>14.3</v>
      </c>
      <c r="N3" s="10">
        <v>0.6</v>
      </c>
      <c r="O3" s="10">
        <v>4.8</v>
      </c>
      <c r="P3" s="10">
        <f t="shared" ref="P3:P50" si="2">SUM(5-O3)</f>
        <v>0.20000000000000018</v>
      </c>
      <c r="Q3" s="2">
        <v>12.1</v>
      </c>
      <c r="S3" s="2">
        <v>3.16</v>
      </c>
      <c r="T3" s="2">
        <v>24.01</v>
      </c>
      <c r="U3" s="2">
        <v>3.69</v>
      </c>
      <c r="V3" s="2">
        <v>4.7</v>
      </c>
      <c r="X3" s="2">
        <v>2</v>
      </c>
    </row>
    <row r="4" spans="1:33">
      <c r="A4" s="2">
        <v>2</v>
      </c>
      <c r="B4" s="2" t="s">
        <v>164</v>
      </c>
      <c r="C4" s="2">
        <v>68</v>
      </c>
      <c r="D4" s="29" t="s">
        <v>162</v>
      </c>
      <c r="E4" s="9">
        <v>0.1</v>
      </c>
      <c r="F4" s="10">
        <v>4</v>
      </c>
      <c r="G4" s="10">
        <f t="shared" si="0"/>
        <v>1</v>
      </c>
      <c r="H4" s="2">
        <v>17</v>
      </c>
      <c r="I4" s="9">
        <v>16</v>
      </c>
      <c r="J4" s="3">
        <v>0.6</v>
      </c>
      <c r="K4" s="10">
        <v>4.8</v>
      </c>
      <c r="L4" s="4">
        <f t="shared" si="1"/>
        <v>0.20000000000000018</v>
      </c>
      <c r="M4" s="11">
        <v>15.5</v>
      </c>
      <c r="N4" s="10">
        <v>0.8</v>
      </c>
      <c r="O4" s="10">
        <v>4.9000000000000004</v>
      </c>
      <c r="P4" s="10">
        <f t="shared" si="2"/>
        <v>9.9999999999999645E-2</v>
      </c>
      <c r="Q4" s="2">
        <v>11.1</v>
      </c>
      <c r="R4" s="13">
        <v>3.64</v>
      </c>
      <c r="S4" s="2">
        <v>3.48</v>
      </c>
      <c r="T4" s="2">
        <v>23.04</v>
      </c>
      <c r="U4" s="2">
        <v>3.93</v>
      </c>
      <c r="V4" s="2">
        <v>5.95</v>
      </c>
      <c r="X4" s="2">
        <v>2</v>
      </c>
    </row>
    <row r="5" spans="1:33" ht="27">
      <c r="A5" s="22">
        <v>3</v>
      </c>
      <c r="B5" s="2" t="s">
        <v>164</v>
      </c>
      <c r="C5" s="2">
        <v>68</v>
      </c>
      <c r="D5" s="2" t="s">
        <v>160</v>
      </c>
      <c r="E5" s="9">
        <v>0.5</v>
      </c>
      <c r="F5" s="10">
        <v>4.7</v>
      </c>
      <c r="G5" s="10">
        <f t="shared" si="0"/>
        <v>0.29999999999999982</v>
      </c>
      <c r="H5" s="2">
        <v>11.3</v>
      </c>
      <c r="I5" s="9">
        <v>12.7</v>
      </c>
      <c r="J5" s="3">
        <v>1</v>
      </c>
      <c r="K5" s="10">
        <v>5</v>
      </c>
      <c r="L5" s="4">
        <f t="shared" si="1"/>
        <v>0</v>
      </c>
      <c r="M5" s="11">
        <v>12.5</v>
      </c>
      <c r="N5" s="10">
        <v>1</v>
      </c>
      <c r="O5" s="10">
        <v>5</v>
      </c>
      <c r="P5" s="10">
        <f t="shared" si="2"/>
        <v>0</v>
      </c>
      <c r="Q5" s="2">
        <v>11</v>
      </c>
      <c r="R5" s="13">
        <v>3.88</v>
      </c>
      <c r="S5" s="2">
        <v>3.36</v>
      </c>
      <c r="T5" s="2">
        <v>23.07</v>
      </c>
      <c r="U5" s="2">
        <v>4.75</v>
      </c>
      <c r="V5" s="2">
        <v>3.41</v>
      </c>
      <c r="W5" s="2" t="s">
        <v>113</v>
      </c>
      <c r="X5" s="2">
        <v>2</v>
      </c>
    </row>
    <row r="6" spans="1:33">
      <c r="A6" s="22">
        <v>4</v>
      </c>
      <c r="B6" s="2" t="s">
        <v>164</v>
      </c>
      <c r="C6" s="2">
        <v>62</v>
      </c>
      <c r="D6" s="2" t="s">
        <v>160</v>
      </c>
      <c r="E6" s="9" t="s">
        <v>26</v>
      </c>
      <c r="F6" s="10">
        <v>3.8</v>
      </c>
      <c r="G6" s="10">
        <f t="shared" si="0"/>
        <v>1.2000000000000002</v>
      </c>
      <c r="H6" s="2">
        <v>16</v>
      </c>
      <c r="I6" s="9">
        <v>13.5</v>
      </c>
      <c r="J6" s="3" t="s">
        <v>19</v>
      </c>
      <c r="K6" s="10">
        <v>4.9000000000000004</v>
      </c>
      <c r="L6" s="4">
        <f t="shared" si="1"/>
        <v>9.9999999999999645E-2</v>
      </c>
      <c r="M6" s="11">
        <v>15.3</v>
      </c>
      <c r="N6" s="10">
        <v>0.8</v>
      </c>
      <c r="O6" s="10">
        <v>4.9000000000000004</v>
      </c>
      <c r="P6" s="10">
        <f t="shared" si="2"/>
        <v>9.9999999999999645E-2</v>
      </c>
      <c r="Q6" s="2">
        <v>12</v>
      </c>
      <c r="R6" s="5">
        <v>3.7</v>
      </c>
      <c r="S6" s="2">
        <v>3.9</v>
      </c>
      <c r="T6" s="2">
        <v>25.06</v>
      </c>
      <c r="U6" s="2">
        <v>2.17</v>
      </c>
      <c r="V6" s="2">
        <v>5.21</v>
      </c>
      <c r="X6" s="2">
        <v>2</v>
      </c>
    </row>
    <row r="7" spans="1:33">
      <c r="A7" s="22">
        <v>5</v>
      </c>
      <c r="B7" s="2" t="s">
        <v>163</v>
      </c>
      <c r="C7" s="2">
        <v>87</v>
      </c>
      <c r="D7" s="2" t="s">
        <v>160</v>
      </c>
      <c r="E7" s="9">
        <v>0.1</v>
      </c>
      <c r="F7" s="10">
        <v>4</v>
      </c>
      <c r="G7" s="10">
        <f t="shared" si="0"/>
        <v>1</v>
      </c>
      <c r="H7" s="2">
        <v>15.7</v>
      </c>
      <c r="I7" s="9">
        <v>14.7</v>
      </c>
      <c r="J7" s="3">
        <v>0.5</v>
      </c>
      <c r="K7" s="10">
        <v>4.7</v>
      </c>
      <c r="L7" s="4">
        <f t="shared" si="1"/>
        <v>0.29999999999999982</v>
      </c>
      <c r="M7" s="11">
        <v>15.5</v>
      </c>
      <c r="N7" s="10">
        <v>0.6</v>
      </c>
      <c r="O7" s="10">
        <v>4.8</v>
      </c>
      <c r="P7" s="10">
        <f t="shared" si="2"/>
        <v>0.20000000000000018</v>
      </c>
      <c r="Q7" s="2">
        <v>11.6</v>
      </c>
      <c r="R7" s="5">
        <v>4.6399999999999997</v>
      </c>
      <c r="S7" s="2">
        <v>2.66</v>
      </c>
      <c r="T7" s="2">
        <v>23.38</v>
      </c>
      <c r="U7" s="2">
        <v>1.85</v>
      </c>
      <c r="V7" s="2">
        <v>5.75</v>
      </c>
      <c r="X7" s="2">
        <v>2</v>
      </c>
    </row>
    <row r="8" spans="1:33">
      <c r="A8" s="22">
        <v>6</v>
      </c>
      <c r="B8" s="2" t="s">
        <v>163</v>
      </c>
      <c r="C8" s="2">
        <v>53</v>
      </c>
      <c r="D8" s="29" t="s">
        <v>162</v>
      </c>
      <c r="E8" s="9">
        <v>0.1</v>
      </c>
      <c r="F8" s="10">
        <v>4</v>
      </c>
      <c r="G8" s="10">
        <f t="shared" si="0"/>
        <v>1</v>
      </c>
      <c r="H8" s="2">
        <v>11.7</v>
      </c>
      <c r="I8" s="9">
        <v>16</v>
      </c>
      <c r="J8" s="3">
        <v>0.6</v>
      </c>
      <c r="K8" s="10">
        <v>4.8</v>
      </c>
      <c r="L8" s="4">
        <f t="shared" si="1"/>
        <v>0.20000000000000018</v>
      </c>
      <c r="M8" s="11">
        <v>12</v>
      </c>
      <c r="N8" s="10">
        <v>0.6</v>
      </c>
      <c r="O8" s="10">
        <v>4.8</v>
      </c>
      <c r="P8" s="10">
        <f t="shared" si="2"/>
        <v>0.20000000000000018</v>
      </c>
      <c r="Q8" s="2">
        <v>11.8</v>
      </c>
      <c r="S8" s="2">
        <v>3.35</v>
      </c>
      <c r="T8" s="2">
        <v>26.61</v>
      </c>
      <c r="U8" s="2">
        <v>4.72</v>
      </c>
      <c r="V8" s="2">
        <v>4.5199999999999996</v>
      </c>
      <c r="W8" s="2" t="s">
        <v>114</v>
      </c>
      <c r="X8" s="2">
        <v>1</v>
      </c>
    </row>
    <row r="9" spans="1:33">
      <c r="A9" s="22">
        <v>7</v>
      </c>
      <c r="B9" s="2" t="s">
        <v>163</v>
      </c>
      <c r="C9" s="2">
        <v>53</v>
      </c>
      <c r="D9" s="2" t="s">
        <v>160</v>
      </c>
      <c r="E9" s="9">
        <v>0.4</v>
      </c>
      <c r="F9" s="10">
        <v>4.5999999999999996</v>
      </c>
      <c r="G9" s="10">
        <f t="shared" si="0"/>
        <v>0.40000000000000036</v>
      </c>
      <c r="H9" s="2">
        <v>12.7</v>
      </c>
      <c r="I9" s="9">
        <v>20.3</v>
      </c>
      <c r="J9" s="3">
        <v>1</v>
      </c>
      <c r="K9" s="10">
        <v>5</v>
      </c>
      <c r="L9" s="4">
        <f t="shared" si="1"/>
        <v>0</v>
      </c>
      <c r="M9" s="11">
        <v>13</v>
      </c>
      <c r="N9" s="10">
        <v>0.8</v>
      </c>
      <c r="O9" s="10">
        <v>4.9000000000000004</v>
      </c>
      <c r="P9" s="10">
        <f t="shared" si="2"/>
        <v>9.9999999999999645E-2</v>
      </c>
      <c r="Q9" s="2">
        <v>11.9</v>
      </c>
      <c r="S9" s="2">
        <v>3.38</v>
      </c>
      <c r="T9" s="2">
        <v>26.53</v>
      </c>
      <c r="U9" s="2">
        <v>4.72</v>
      </c>
      <c r="V9" s="2">
        <v>1.01</v>
      </c>
      <c r="W9" s="2" t="s">
        <v>114</v>
      </c>
      <c r="X9" s="2">
        <v>1</v>
      </c>
    </row>
    <row r="10" spans="1:33">
      <c r="A10" s="22">
        <v>8</v>
      </c>
      <c r="B10" s="2" t="s">
        <v>163</v>
      </c>
      <c r="C10" s="2">
        <v>52</v>
      </c>
      <c r="D10" s="29" t="s">
        <v>162</v>
      </c>
      <c r="E10" s="9">
        <v>0.2</v>
      </c>
      <c r="F10" s="10">
        <v>4.3</v>
      </c>
      <c r="G10" s="10">
        <f t="shared" si="0"/>
        <v>0.70000000000000018</v>
      </c>
      <c r="H10" s="2">
        <v>19.3</v>
      </c>
      <c r="I10" s="9">
        <v>17.7</v>
      </c>
      <c r="J10" s="3">
        <v>0.8</v>
      </c>
      <c r="K10" s="10">
        <v>4.9000000000000004</v>
      </c>
      <c r="L10" s="4">
        <f t="shared" si="1"/>
        <v>9.9999999999999645E-2</v>
      </c>
      <c r="M10" s="11">
        <v>17.7</v>
      </c>
      <c r="N10" s="10">
        <v>0.8</v>
      </c>
      <c r="O10" s="10">
        <v>4.9000000000000004</v>
      </c>
      <c r="P10" s="10">
        <f t="shared" si="2"/>
        <v>9.9999999999999645E-2</v>
      </c>
      <c r="Q10" s="2">
        <v>11.3</v>
      </c>
      <c r="S10" s="2">
        <v>3.09</v>
      </c>
      <c r="T10" s="2">
        <v>29.95</v>
      </c>
      <c r="U10" s="2">
        <v>4.09</v>
      </c>
      <c r="V10" s="2">
        <v>1.99</v>
      </c>
      <c r="W10" s="2" t="s">
        <v>114</v>
      </c>
      <c r="X10" s="2">
        <v>1</v>
      </c>
    </row>
    <row r="11" spans="1:33">
      <c r="A11" s="22">
        <v>9</v>
      </c>
      <c r="B11" s="2" t="s">
        <v>163</v>
      </c>
      <c r="C11" s="2">
        <v>77</v>
      </c>
      <c r="D11" s="29" t="s">
        <v>162</v>
      </c>
      <c r="E11" s="9" t="s">
        <v>30</v>
      </c>
      <c r="F11" s="10">
        <v>3.5</v>
      </c>
      <c r="G11" s="10">
        <f t="shared" si="0"/>
        <v>1.5</v>
      </c>
      <c r="H11" s="2">
        <v>15</v>
      </c>
      <c r="I11" s="9" t="s">
        <v>31</v>
      </c>
      <c r="J11" s="3" t="s">
        <v>16</v>
      </c>
      <c r="K11" s="10">
        <v>4.8</v>
      </c>
      <c r="L11" s="4">
        <f t="shared" si="1"/>
        <v>0.20000000000000018</v>
      </c>
      <c r="M11" s="11">
        <v>15.5</v>
      </c>
      <c r="N11" s="10">
        <v>0.6</v>
      </c>
      <c r="O11" s="10">
        <v>4.8</v>
      </c>
      <c r="P11" s="10">
        <f t="shared" si="2"/>
        <v>0.20000000000000018</v>
      </c>
      <c r="Q11" s="2">
        <v>11.8</v>
      </c>
      <c r="R11" s="5">
        <v>5.35</v>
      </c>
      <c r="S11" s="2">
        <v>2.5099999999999998</v>
      </c>
      <c r="T11" s="2">
        <v>23.08</v>
      </c>
      <c r="U11" s="2">
        <v>2.96</v>
      </c>
      <c r="V11" s="2" t="s">
        <v>32</v>
      </c>
      <c r="X11" s="2">
        <v>3</v>
      </c>
    </row>
    <row r="12" spans="1:33">
      <c r="A12" s="22">
        <v>10</v>
      </c>
      <c r="B12" s="2" t="s">
        <v>163</v>
      </c>
      <c r="C12" s="2">
        <v>69</v>
      </c>
      <c r="D12" s="2" t="s">
        <v>160</v>
      </c>
      <c r="E12" s="9">
        <v>0.3</v>
      </c>
      <c r="F12" s="10">
        <v>4.5</v>
      </c>
      <c r="G12" s="10">
        <f t="shared" si="0"/>
        <v>0.5</v>
      </c>
      <c r="H12" s="2">
        <v>12.7</v>
      </c>
      <c r="I12" s="9">
        <v>17.5</v>
      </c>
      <c r="J12" s="3">
        <v>1</v>
      </c>
      <c r="K12" s="10">
        <v>5</v>
      </c>
      <c r="L12" s="4">
        <f t="shared" si="1"/>
        <v>0</v>
      </c>
      <c r="M12" s="11">
        <v>11.3</v>
      </c>
      <c r="N12" s="10">
        <v>0.8</v>
      </c>
      <c r="O12" s="10">
        <v>4.9000000000000004</v>
      </c>
      <c r="P12" s="10">
        <f t="shared" si="2"/>
        <v>9.9999999999999645E-2</v>
      </c>
      <c r="Q12" s="2">
        <v>11.9</v>
      </c>
      <c r="R12" s="5">
        <v>4.8899999999999997</v>
      </c>
      <c r="S12" s="2">
        <v>2.52</v>
      </c>
      <c r="T12" s="2">
        <v>22.99</v>
      </c>
      <c r="U12" s="2">
        <v>1.88</v>
      </c>
      <c r="V12" s="2">
        <v>5.3</v>
      </c>
      <c r="X12" s="2">
        <v>2</v>
      </c>
    </row>
    <row r="13" spans="1:33">
      <c r="A13" s="22">
        <v>11</v>
      </c>
      <c r="B13" s="2" t="s">
        <v>163</v>
      </c>
      <c r="C13" s="2">
        <v>68</v>
      </c>
      <c r="D13" s="2" t="s">
        <v>160</v>
      </c>
      <c r="E13" s="9">
        <v>0.08</v>
      </c>
      <c r="F13" s="10">
        <v>3.9</v>
      </c>
      <c r="G13" s="10">
        <f t="shared" si="0"/>
        <v>1.1000000000000001</v>
      </c>
      <c r="H13" s="2">
        <v>14</v>
      </c>
      <c r="I13" s="9">
        <v>16.7</v>
      </c>
      <c r="J13" s="3">
        <v>1</v>
      </c>
      <c r="K13" s="10">
        <v>5</v>
      </c>
      <c r="L13" s="4">
        <f t="shared" si="1"/>
        <v>0</v>
      </c>
      <c r="M13" s="11">
        <v>13.5</v>
      </c>
      <c r="N13" s="10">
        <v>1</v>
      </c>
      <c r="O13" s="10">
        <v>5</v>
      </c>
      <c r="P13" s="10">
        <f t="shared" si="2"/>
        <v>0</v>
      </c>
      <c r="Q13" s="2">
        <v>11.6</v>
      </c>
      <c r="R13" s="5">
        <v>4.47</v>
      </c>
      <c r="S13" s="2">
        <v>3.5</v>
      </c>
      <c r="T13" s="2">
        <v>23.31</v>
      </c>
      <c r="V13" s="2">
        <v>11.84</v>
      </c>
      <c r="W13" s="2" t="s">
        <v>117</v>
      </c>
      <c r="X13" s="2">
        <v>3</v>
      </c>
    </row>
    <row r="14" spans="1:33">
      <c r="A14" s="22">
        <v>12</v>
      </c>
      <c r="B14" s="2" t="s">
        <v>164</v>
      </c>
      <c r="C14" s="2">
        <v>73</v>
      </c>
      <c r="D14" s="29" t="s">
        <v>162</v>
      </c>
      <c r="E14" s="9">
        <v>0.2</v>
      </c>
      <c r="F14" s="10">
        <v>4.3</v>
      </c>
      <c r="G14" s="10">
        <f t="shared" si="0"/>
        <v>0.70000000000000018</v>
      </c>
      <c r="H14" s="2">
        <v>12.3</v>
      </c>
      <c r="I14" s="9">
        <v>10.5</v>
      </c>
      <c r="J14" s="3">
        <v>0.5</v>
      </c>
      <c r="K14" s="10">
        <v>4.7</v>
      </c>
      <c r="L14" s="4">
        <f t="shared" si="1"/>
        <v>0.29999999999999982</v>
      </c>
      <c r="M14" s="11">
        <v>13.7</v>
      </c>
      <c r="N14" s="10">
        <v>0.6</v>
      </c>
      <c r="O14" s="10">
        <v>4.8</v>
      </c>
      <c r="P14" s="10">
        <f t="shared" si="2"/>
        <v>0.20000000000000018</v>
      </c>
      <c r="Q14" s="2">
        <v>11.1</v>
      </c>
      <c r="R14" s="5">
        <v>4.54</v>
      </c>
      <c r="S14" s="2">
        <v>2.69</v>
      </c>
      <c r="T14" s="2">
        <v>23.03</v>
      </c>
      <c r="U14" s="2">
        <v>3.56</v>
      </c>
      <c r="V14" s="2">
        <v>2.78</v>
      </c>
      <c r="X14" s="2">
        <v>2</v>
      </c>
    </row>
    <row r="15" spans="1:33">
      <c r="A15" s="22">
        <v>13</v>
      </c>
      <c r="B15" s="2" t="s">
        <v>164</v>
      </c>
      <c r="C15" s="2">
        <v>70</v>
      </c>
      <c r="D15" s="2" t="s">
        <v>160</v>
      </c>
      <c r="E15" s="9">
        <v>0.06</v>
      </c>
      <c r="F15" s="10">
        <v>3.8</v>
      </c>
      <c r="G15" s="10">
        <f t="shared" si="0"/>
        <v>1.2000000000000002</v>
      </c>
      <c r="H15" s="2">
        <v>15</v>
      </c>
      <c r="I15" s="9">
        <v>11.3</v>
      </c>
      <c r="J15" s="3">
        <v>0.8</v>
      </c>
      <c r="K15" s="10">
        <v>4.9000000000000004</v>
      </c>
      <c r="L15" s="4">
        <f t="shared" si="1"/>
        <v>9.9999999999999645E-2</v>
      </c>
      <c r="M15" s="11">
        <v>14.7</v>
      </c>
      <c r="N15" s="10">
        <v>0.8</v>
      </c>
      <c r="O15" s="10">
        <v>4.9000000000000004</v>
      </c>
      <c r="P15" s="10">
        <f t="shared" si="2"/>
        <v>9.9999999999999645E-2</v>
      </c>
      <c r="Q15" s="2">
        <v>12.1</v>
      </c>
      <c r="R15" s="5">
        <v>4.5599999999999996</v>
      </c>
      <c r="S15" s="2">
        <v>3.22</v>
      </c>
      <c r="T15" s="2">
        <v>23.46</v>
      </c>
      <c r="U15" s="2">
        <v>3.83</v>
      </c>
      <c r="V15" s="2">
        <v>3.96</v>
      </c>
      <c r="X15" s="2">
        <v>3</v>
      </c>
    </row>
    <row r="16" spans="1:33">
      <c r="A16" s="22">
        <v>14</v>
      </c>
      <c r="B16" s="2" t="s">
        <v>164</v>
      </c>
      <c r="C16" s="2">
        <v>77</v>
      </c>
      <c r="D16" s="2" t="s">
        <v>160</v>
      </c>
      <c r="E16" s="9">
        <v>0.08</v>
      </c>
      <c r="F16" s="10">
        <v>3.9</v>
      </c>
      <c r="G16" s="10">
        <f t="shared" si="0"/>
        <v>1.1000000000000001</v>
      </c>
      <c r="H16" s="2">
        <v>12.3</v>
      </c>
      <c r="I16" s="9">
        <v>13.5</v>
      </c>
      <c r="J16" s="34" t="s">
        <v>136</v>
      </c>
      <c r="K16" s="10">
        <v>4.5</v>
      </c>
      <c r="L16" s="4">
        <f t="shared" si="1"/>
        <v>0.5</v>
      </c>
      <c r="M16" s="11">
        <v>14.3</v>
      </c>
      <c r="N16" s="10">
        <v>0.6</v>
      </c>
      <c r="O16" s="10">
        <v>4.8</v>
      </c>
      <c r="P16" s="10">
        <f t="shared" si="2"/>
        <v>0.20000000000000018</v>
      </c>
      <c r="Q16" s="2">
        <v>11.1</v>
      </c>
      <c r="R16" s="5">
        <v>4.87</v>
      </c>
      <c r="S16" s="2">
        <v>2.0099999999999998</v>
      </c>
      <c r="T16" s="2">
        <v>22.43</v>
      </c>
      <c r="U16" s="2">
        <v>2.88</v>
      </c>
      <c r="V16" s="2">
        <v>3.78</v>
      </c>
      <c r="X16" s="2">
        <v>3</v>
      </c>
    </row>
    <row r="17" spans="1:24">
      <c r="A17" s="22">
        <v>15</v>
      </c>
      <c r="B17" s="2" t="s">
        <v>163</v>
      </c>
      <c r="C17" s="2">
        <v>75</v>
      </c>
      <c r="D17" s="29" t="s">
        <v>162</v>
      </c>
      <c r="E17" s="9">
        <v>0.04</v>
      </c>
      <c r="F17" s="10">
        <v>3.6</v>
      </c>
      <c r="G17" s="10">
        <f t="shared" si="0"/>
        <v>1.4</v>
      </c>
      <c r="H17" s="2">
        <v>16</v>
      </c>
      <c r="I17" s="9">
        <v>12</v>
      </c>
      <c r="J17" s="3">
        <v>0.5</v>
      </c>
      <c r="K17" s="10">
        <v>4.7</v>
      </c>
      <c r="L17" s="4">
        <f t="shared" si="1"/>
        <v>0.29999999999999982</v>
      </c>
      <c r="M17" s="11">
        <v>15.5</v>
      </c>
      <c r="N17" s="10">
        <v>0.6</v>
      </c>
      <c r="O17" s="10">
        <v>4.8</v>
      </c>
      <c r="P17" s="10">
        <f t="shared" si="2"/>
        <v>0.20000000000000018</v>
      </c>
      <c r="Q17" s="2">
        <v>11.6</v>
      </c>
      <c r="R17" s="5">
        <v>4.78</v>
      </c>
      <c r="S17" s="2">
        <v>3.57</v>
      </c>
      <c r="T17" s="2">
        <v>24.01</v>
      </c>
      <c r="U17" s="2">
        <v>4.49</v>
      </c>
      <c r="V17" s="2">
        <v>8.8800000000000008</v>
      </c>
      <c r="X17" s="2">
        <v>2</v>
      </c>
    </row>
    <row r="18" spans="1:24">
      <c r="A18" s="22">
        <v>16</v>
      </c>
      <c r="B18" s="2" t="s">
        <v>163</v>
      </c>
      <c r="C18" s="2">
        <v>75</v>
      </c>
      <c r="D18" s="2" t="s">
        <v>160</v>
      </c>
      <c r="E18" s="9">
        <v>0.05</v>
      </c>
      <c r="F18" s="10">
        <v>3.7</v>
      </c>
      <c r="G18" s="10">
        <f t="shared" si="0"/>
        <v>1.2999999999999998</v>
      </c>
      <c r="H18" s="2">
        <v>16.3</v>
      </c>
      <c r="I18" s="9">
        <v>10.7</v>
      </c>
      <c r="J18" s="3">
        <v>0.5</v>
      </c>
      <c r="K18" s="10">
        <v>4.7</v>
      </c>
      <c r="L18" s="4">
        <f t="shared" si="1"/>
        <v>0.29999999999999982</v>
      </c>
      <c r="M18" s="11">
        <v>17.7</v>
      </c>
      <c r="N18" s="10">
        <v>0.6</v>
      </c>
      <c r="O18" s="10">
        <v>4.8</v>
      </c>
      <c r="P18" s="10">
        <f t="shared" si="2"/>
        <v>0.20000000000000018</v>
      </c>
      <c r="Q18" s="2">
        <v>11.5</v>
      </c>
      <c r="R18" s="5">
        <v>4.72</v>
      </c>
      <c r="S18" s="2">
        <v>3.49</v>
      </c>
      <c r="T18" s="2">
        <v>23.98</v>
      </c>
      <c r="U18" s="2">
        <v>4.42</v>
      </c>
      <c r="V18" s="2">
        <v>8.3800000000000008</v>
      </c>
      <c r="X18" s="2">
        <v>3</v>
      </c>
    </row>
    <row r="19" spans="1:24">
      <c r="A19" s="22">
        <v>17</v>
      </c>
      <c r="B19" s="2" t="s">
        <v>163</v>
      </c>
      <c r="C19" s="2">
        <v>69</v>
      </c>
      <c r="D19" s="2" t="s">
        <v>160</v>
      </c>
      <c r="E19" s="9">
        <v>0.5</v>
      </c>
      <c r="F19" s="10">
        <v>4.7</v>
      </c>
      <c r="G19" s="10">
        <f t="shared" si="0"/>
        <v>0.29999999999999982</v>
      </c>
      <c r="H19" s="2">
        <v>10.7</v>
      </c>
      <c r="I19" s="9">
        <v>13.3</v>
      </c>
      <c r="J19" s="3">
        <v>1.2</v>
      </c>
      <c r="K19" s="10">
        <v>5.0999999999999996</v>
      </c>
      <c r="L19" s="4">
        <v>-0.1</v>
      </c>
      <c r="M19" s="11">
        <v>12.7</v>
      </c>
      <c r="N19" s="10">
        <v>1</v>
      </c>
      <c r="O19" s="10">
        <v>5</v>
      </c>
      <c r="P19" s="10">
        <f t="shared" si="2"/>
        <v>0</v>
      </c>
      <c r="Q19" s="2">
        <v>12</v>
      </c>
      <c r="R19" s="5">
        <v>4.8</v>
      </c>
      <c r="S19" s="2">
        <v>2.67</v>
      </c>
      <c r="T19" s="2">
        <v>24.15</v>
      </c>
      <c r="U19" s="2">
        <v>3.44</v>
      </c>
      <c r="V19" s="2">
        <v>5.07</v>
      </c>
      <c r="X19" s="2">
        <v>3</v>
      </c>
    </row>
    <row r="20" spans="1:24">
      <c r="A20" s="22">
        <v>18</v>
      </c>
      <c r="B20" s="2" t="s">
        <v>163</v>
      </c>
      <c r="C20" s="2">
        <v>64</v>
      </c>
      <c r="D20" s="2" t="s">
        <v>160</v>
      </c>
      <c r="E20" s="26" t="s">
        <v>100</v>
      </c>
      <c r="F20" s="10">
        <v>2</v>
      </c>
      <c r="G20" s="10">
        <f t="shared" si="0"/>
        <v>3</v>
      </c>
      <c r="H20" s="2">
        <v>13.7</v>
      </c>
      <c r="I20" s="9">
        <v>16.7</v>
      </c>
      <c r="J20" s="34" t="s">
        <v>136</v>
      </c>
      <c r="K20" s="10">
        <v>4.5</v>
      </c>
      <c r="L20" s="4">
        <f t="shared" ref="L20:L50" si="3">SUM(5-K20)</f>
        <v>0.5</v>
      </c>
      <c r="M20" s="11">
        <v>14.7</v>
      </c>
      <c r="N20" s="10">
        <v>0.6</v>
      </c>
      <c r="O20" s="10">
        <v>4.8</v>
      </c>
      <c r="P20" s="10">
        <f t="shared" si="2"/>
        <v>0.20000000000000018</v>
      </c>
      <c r="Q20" s="2">
        <v>11.6</v>
      </c>
      <c r="R20" s="5">
        <v>5.34</v>
      </c>
      <c r="S20" s="2">
        <v>2.75</v>
      </c>
      <c r="T20" s="2">
        <v>23.15</v>
      </c>
      <c r="U20" s="2">
        <v>3.67</v>
      </c>
      <c r="V20" s="2">
        <v>12.79</v>
      </c>
      <c r="X20" s="2">
        <v>4</v>
      </c>
    </row>
    <row r="21" spans="1:24">
      <c r="A21" s="22">
        <v>19</v>
      </c>
      <c r="B21" s="2" t="s">
        <v>163</v>
      </c>
      <c r="C21" s="2">
        <v>72</v>
      </c>
      <c r="D21" s="29" t="s">
        <v>162</v>
      </c>
      <c r="E21" s="9">
        <v>0.2</v>
      </c>
      <c r="F21" s="10">
        <v>4.3</v>
      </c>
      <c r="G21" s="10">
        <f t="shared" si="0"/>
        <v>0.70000000000000018</v>
      </c>
      <c r="H21" s="2">
        <v>17</v>
      </c>
      <c r="I21" s="9">
        <v>19.7</v>
      </c>
      <c r="J21" s="3">
        <v>0.6</v>
      </c>
      <c r="K21" s="10">
        <v>4.8</v>
      </c>
      <c r="L21" s="4">
        <f t="shared" si="3"/>
        <v>0.20000000000000018</v>
      </c>
      <c r="M21" s="11">
        <v>17.5</v>
      </c>
      <c r="N21" s="10">
        <v>0.6</v>
      </c>
      <c r="O21" s="10">
        <v>4.8</v>
      </c>
      <c r="P21" s="10">
        <f t="shared" si="2"/>
        <v>0.20000000000000018</v>
      </c>
      <c r="Q21" s="2">
        <v>11.6</v>
      </c>
      <c r="R21" s="5">
        <v>4.6399999999999997</v>
      </c>
      <c r="S21" s="2">
        <v>2.96</v>
      </c>
      <c r="T21" s="2">
        <v>24.22</v>
      </c>
      <c r="U21" s="2">
        <v>2.5099999999999998</v>
      </c>
      <c r="V21" s="2">
        <v>4.54</v>
      </c>
      <c r="X21" s="2">
        <v>2</v>
      </c>
    </row>
    <row r="22" spans="1:24">
      <c r="A22" s="22">
        <v>20</v>
      </c>
      <c r="B22" s="2" t="s">
        <v>164</v>
      </c>
      <c r="C22" s="2">
        <v>72</v>
      </c>
      <c r="D22" s="2" t="s">
        <v>160</v>
      </c>
      <c r="E22" s="9">
        <v>0.06</v>
      </c>
      <c r="F22" s="10">
        <v>3.8</v>
      </c>
      <c r="G22" s="10">
        <f t="shared" si="0"/>
        <v>1.2000000000000002</v>
      </c>
      <c r="H22" s="2">
        <v>17.7</v>
      </c>
      <c r="I22" s="9">
        <v>20.3</v>
      </c>
      <c r="J22" s="3">
        <v>0.8</v>
      </c>
      <c r="K22" s="10">
        <v>4.9000000000000004</v>
      </c>
      <c r="L22" s="4">
        <f t="shared" si="3"/>
        <v>9.9999999999999645E-2</v>
      </c>
      <c r="M22" s="11">
        <v>19.5</v>
      </c>
      <c r="N22" s="10">
        <v>0.8</v>
      </c>
      <c r="O22" s="10">
        <v>4.9000000000000004</v>
      </c>
      <c r="P22" s="10">
        <f t="shared" si="2"/>
        <v>9.9999999999999645E-2</v>
      </c>
      <c r="Q22" s="2">
        <v>11.7</v>
      </c>
      <c r="R22" s="5">
        <v>3.86</v>
      </c>
      <c r="S22" s="2">
        <v>3.39</v>
      </c>
      <c r="T22" s="2">
        <v>24.04</v>
      </c>
      <c r="U22" s="2">
        <v>2.92</v>
      </c>
      <c r="V22" s="2">
        <v>7.32</v>
      </c>
      <c r="X22" s="2">
        <v>2</v>
      </c>
    </row>
    <row r="23" spans="1:24">
      <c r="A23" s="22">
        <v>21</v>
      </c>
      <c r="B23" s="2" t="s">
        <v>164</v>
      </c>
      <c r="C23" s="2">
        <v>59</v>
      </c>
      <c r="D23" s="2" t="s">
        <v>160</v>
      </c>
      <c r="E23" s="9">
        <v>0.5</v>
      </c>
      <c r="F23" s="10">
        <v>4.7</v>
      </c>
      <c r="G23" s="10">
        <f t="shared" si="0"/>
        <v>0.29999999999999982</v>
      </c>
      <c r="H23" s="2">
        <v>16.7</v>
      </c>
      <c r="I23" s="9">
        <v>19.5</v>
      </c>
      <c r="J23" s="3">
        <v>0.8</v>
      </c>
      <c r="K23" s="10">
        <v>4.9000000000000004</v>
      </c>
      <c r="L23" s="4">
        <f t="shared" si="3"/>
        <v>9.9999999999999645E-2</v>
      </c>
      <c r="M23" s="11">
        <v>17</v>
      </c>
      <c r="N23" s="10">
        <v>0.8</v>
      </c>
      <c r="O23" s="10">
        <v>4.9000000000000004</v>
      </c>
      <c r="P23" s="10">
        <f t="shared" si="2"/>
        <v>9.9999999999999645E-2</v>
      </c>
      <c r="Q23" s="2">
        <v>11.6</v>
      </c>
      <c r="R23" s="5">
        <v>3.78</v>
      </c>
      <c r="S23" s="2">
        <v>3.4</v>
      </c>
      <c r="T23" s="2">
        <v>23.43</v>
      </c>
      <c r="U23" s="2">
        <v>2.44</v>
      </c>
      <c r="V23" s="2">
        <v>7.79</v>
      </c>
      <c r="X23" s="2">
        <v>3</v>
      </c>
    </row>
    <row r="24" spans="1:24">
      <c r="A24" s="22">
        <v>22</v>
      </c>
      <c r="B24" s="2" t="s">
        <v>164</v>
      </c>
      <c r="C24" s="2">
        <v>63</v>
      </c>
      <c r="D24" s="29" t="s">
        <v>162</v>
      </c>
      <c r="E24" s="9">
        <v>0.25</v>
      </c>
      <c r="F24" s="10">
        <v>4.4000000000000004</v>
      </c>
      <c r="G24" s="10">
        <f t="shared" si="0"/>
        <v>0.59999999999999964</v>
      </c>
      <c r="H24" s="2">
        <v>16</v>
      </c>
      <c r="I24" s="9">
        <v>19.5</v>
      </c>
      <c r="J24" s="3">
        <v>0.6</v>
      </c>
      <c r="K24" s="10">
        <v>4.8</v>
      </c>
      <c r="L24" s="4">
        <f t="shared" si="3"/>
        <v>0.20000000000000018</v>
      </c>
      <c r="M24" s="11">
        <v>15.5</v>
      </c>
      <c r="N24" s="10">
        <v>0.6</v>
      </c>
      <c r="O24" s="10">
        <v>4.8</v>
      </c>
      <c r="P24" s="10">
        <f t="shared" si="2"/>
        <v>0.20000000000000018</v>
      </c>
      <c r="Q24" s="2">
        <v>11.1</v>
      </c>
      <c r="R24" s="5">
        <v>4.3</v>
      </c>
      <c r="S24" s="2">
        <v>2.93</v>
      </c>
      <c r="T24" s="2">
        <v>22.85</v>
      </c>
      <c r="U24" s="2">
        <v>3.3</v>
      </c>
      <c r="V24" s="2">
        <v>7.51</v>
      </c>
      <c r="X24" s="2">
        <v>2</v>
      </c>
    </row>
    <row r="25" spans="1:24">
      <c r="A25" s="22">
        <v>23</v>
      </c>
      <c r="B25" s="2" t="s">
        <v>164</v>
      </c>
      <c r="C25" s="2">
        <v>70</v>
      </c>
      <c r="D25" s="2" t="s">
        <v>160</v>
      </c>
      <c r="E25" s="9" t="s">
        <v>22</v>
      </c>
      <c r="F25" s="10">
        <v>2.8</v>
      </c>
      <c r="G25" s="10">
        <f t="shared" si="0"/>
        <v>2.2000000000000002</v>
      </c>
      <c r="H25" s="2">
        <v>12</v>
      </c>
      <c r="I25" s="9">
        <v>11</v>
      </c>
      <c r="J25" s="3">
        <v>0.5</v>
      </c>
      <c r="K25" s="10">
        <v>4.7</v>
      </c>
      <c r="L25" s="4">
        <f t="shared" si="3"/>
        <v>0.29999999999999982</v>
      </c>
      <c r="M25" s="11">
        <v>11.7</v>
      </c>
      <c r="N25" s="10">
        <v>0.8</v>
      </c>
      <c r="O25" s="10">
        <v>4.9000000000000004</v>
      </c>
      <c r="P25" s="10">
        <f t="shared" si="2"/>
        <v>9.9999999999999645E-2</v>
      </c>
      <c r="Q25" s="2">
        <v>11</v>
      </c>
      <c r="R25" s="5">
        <v>3.87</v>
      </c>
      <c r="S25" s="2">
        <v>2.69</v>
      </c>
      <c r="T25" s="2">
        <v>22.63</v>
      </c>
      <c r="U25" s="2">
        <v>3.09</v>
      </c>
      <c r="V25" s="2">
        <v>2.56</v>
      </c>
      <c r="X25" s="2">
        <v>3</v>
      </c>
    </row>
    <row r="26" spans="1:24">
      <c r="A26" s="22">
        <v>24</v>
      </c>
      <c r="B26" s="2" t="s">
        <v>164</v>
      </c>
      <c r="C26" s="2">
        <v>70</v>
      </c>
      <c r="D26" s="2" t="s">
        <v>160</v>
      </c>
      <c r="E26" s="9">
        <v>0.25</v>
      </c>
      <c r="F26" s="10">
        <v>4.4000000000000004</v>
      </c>
      <c r="G26" s="10">
        <f t="shared" si="0"/>
        <v>0.59999999999999964</v>
      </c>
      <c r="H26" s="2">
        <v>17</v>
      </c>
      <c r="I26" s="9">
        <v>20.5</v>
      </c>
      <c r="J26" s="3">
        <v>1</v>
      </c>
      <c r="K26" s="10">
        <v>5</v>
      </c>
      <c r="L26" s="4">
        <f t="shared" si="3"/>
        <v>0</v>
      </c>
      <c r="M26" s="11">
        <v>15.3</v>
      </c>
      <c r="N26" s="10">
        <v>0.8</v>
      </c>
      <c r="O26" s="10">
        <v>4.9000000000000004</v>
      </c>
      <c r="P26" s="10">
        <f t="shared" si="2"/>
        <v>9.9999999999999645E-2</v>
      </c>
      <c r="Q26" s="2">
        <v>11.6</v>
      </c>
      <c r="R26" s="5">
        <v>4.95</v>
      </c>
      <c r="S26" s="2">
        <v>2.5299999999999998</v>
      </c>
      <c r="T26" s="2">
        <v>22</v>
      </c>
      <c r="U26" s="2">
        <v>2.4500000000000002</v>
      </c>
      <c r="V26" s="2">
        <v>3.51</v>
      </c>
      <c r="X26" s="2">
        <v>2</v>
      </c>
    </row>
    <row r="27" spans="1:24">
      <c r="A27" s="22">
        <v>25</v>
      </c>
      <c r="B27" s="2" t="s">
        <v>164</v>
      </c>
      <c r="C27" s="2">
        <v>50</v>
      </c>
      <c r="D27" s="2" t="s">
        <v>160</v>
      </c>
      <c r="E27" s="9">
        <v>0.1</v>
      </c>
      <c r="F27" s="10">
        <v>4</v>
      </c>
      <c r="G27" s="10">
        <f t="shared" si="0"/>
        <v>1</v>
      </c>
      <c r="H27" s="2">
        <v>14</v>
      </c>
      <c r="I27" s="9">
        <v>17.3</v>
      </c>
      <c r="J27" s="3">
        <v>1</v>
      </c>
      <c r="K27" s="10">
        <v>5</v>
      </c>
      <c r="L27" s="4">
        <f t="shared" si="3"/>
        <v>0</v>
      </c>
      <c r="M27" s="11">
        <v>14.5</v>
      </c>
      <c r="N27" s="10">
        <v>1</v>
      </c>
      <c r="O27" s="10">
        <v>5</v>
      </c>
      <c r="P27" s="10">
        <f t="shared" si="2"/>
        <v>0</v>
      </c>
      <c r="Q27" s="2">
        <v>12</v>
      </c>
      <c r="R27" s="5">
        <v>4.1399999999999997</v>
      </c>
      <c r="S27" s="2">
        <v>3.17</v>
      </c>
      <c r="T27" s="2">
        <v>22.58</v>
      </c>
      <c r="U27" s="2">
        <v>2.66</v>
      </c>
      <c r="V27" s="2">
        <v>2.67</v>
      </c>
      <c r="X27" s="2">
        <v>2</v>
      </c>
    </row>
    <row r="28" spans="1:24">
      <c r="A28" s="22">
        <v>26</v>
      </c>
      <c r="B28" s="2" t="s">
        <v>163</v>
      </c>
      <c r="C28" s="2">
        <v>53</v>
      </c>
      <c r="D28" s="2" t="s">
        <v>160</v>
      </c>
      <c r="E28" s="9">
        <v>0.4</v>
      </c>
      <c r="F28" s="10">
        <v>4.5999999999999996</v>
      </c>
      <c r="G28" s="10">
        <f t="shared" si="0"/>
        <v>0.40000000000000036</v>
      </c>
      <c r="H28" s="2">
        <v>17.3</v>
      </c>
      <c r="I28" s="9">
        <v>18.7</v>
      </c>
      <c r="J28" s="3">
        <v>1</v>
      </c>
      <c r="K28" s="10">
        <v>5</v>
      </c>
      <c r="L28" s="4">
        <f t="shared" si="3"/>
        <v>0</v>
      </c>
      <c r="M28" s="11">
        <v>16.3</v>
      </c>
      <c r="N28" s="10">
        <v>1</v>
      </c>
      <c r="O28" s="10">
        <v>5</v>
      </c>
      <c r="P28" s="10">
        <f t="shared" si="2"/>
        <v>0</v>
      </c>
      <c r="Q28" s="2">
        <v>12</v>
      </c>
      <c r="R28" s="5">
        <v>3.92</v>
      </c>
      <c r="S28" s="2">
        <v>3.5</v>
      </c>
      <c r="T28" s="2">
        <v>23.02</v>
      </c>
      <c r="U28" s="2">
        <v>3.2</v>
      </c>
      <c r="V28" s="2">
        <v>4.9400000000000004</v>
      </c>
      <c r="X28" s="2">
        <v>2</v>
      </c>
    </row>
    <row r="29" spans="1:24">
      <c r="A29" s="22">
        <v>27</v>
      </c>
      <c r="B29" s="2" t="s">
        <v>164</v>
      </c>
      <c r="C29" s="2">
        <v>58</v>
      </c>
      <c r="D29" s="2" t="s">
        <v>160</v>
      </c>
      <c r="E29" s="9">
        <v>0.15</v>
      </c>
      <c r="F29" s="10">
        <v>4.2</v>
      </c>
      <c r="G29" s="10">
        <f t="shared" si="0"/>
        <v>0.79999999999999982</v>
      </c>
      <c r="H29" s="2">
        <v>18.3</v>
      </c>
      <c r="I29" s="9">
        <v>20</v>
      </c>
      <c r="J29" s="3">
        <v>0.8</v>
      </c>
      <c r="K29" s="10">
        <v>4.9000000000000004</v>
      </c>
      <c r="L29" s="4">
        <f t="shared" si="3"/>
        <v>9.9999999999999645E-2</v>
      </c>
      <c r="M29" s="11">
        <v>17.7</v>
      </c>
      <c r="N29" s="10">
        <v>0.8</v>
      </c>
      <c r="O29" s="10">
        <v>4.9000000000000004</v>
      </c>
      <c r="P29" s="10">
        <f t="shared" si="2"/>
        <v>9.9999999999999645E-2</v>
      </c>
      <c r="Q29" s="2">
        <v>11.5</v>
      </c>
      <c r="S29" s="2">
        <v>3.71</v>
      </c>
      <c r="T29" s="2">
        <v>23.7</v>
      </c>
      <c r="U29" s="2">
        <v>1.04</v>
      </c>
      <c r="V29" s="2">
        <v>6.3</v>
      </c>
      <c r="X29" s="2">
        <v>2</v>
      </c>
    </row>
    <row r="30" spans="1:24">
      <c r="A30" s="22">
        <v>28</v>
      </c>
      <c r="B30" s="2" t="s">
        <v>163</v>
      </c>
      <c r="C30" s="2">
        <v>68</v>
      </c>
      <c r="D30" s="29" t="s">
        <v>162</v>
      </c>
      <c r="E30" s="9">
        <v>0.15</v>
      </c>
      <c r="F30" s="10">
        <v>4.2</v>
      </c>
      <c r="G30" s="10">
        <f t="shared" si="0"/>
        <v>0.79999999999999982</v>
      </c>
      <c r="H30" s="2">
        <v>10.3</v>
      </c>
      <c r="I30" s="9">
        <v>19.7</v>
      </c>
      <c r="J30" s="3">
        <v>0.5</v>
      </c>
      <c r="K30" s="10">
        <v>4.7</v>
      </c>
      <c r="L30" s="4">
        <f t="shared" si="3"/>
        <v>0.29999999999999982</v>
      </c>
      <c r="M30" s="11">
        <v>11.5</v>
      </c>
      <c r="N30" s="10">
        <v>0.6</v>
      </c>
      <c r="O30" s="10">
        <v>4.8</v>
      </c>
      <c r="P30" s="10">
        <f t="shared" si="2"/>
        <v>0.20000000000000018</v>
      </c>
      <c r="Q30" s="2">
        <v>12.1</v>
      </c>
      <c r="R30" s="5">
        <v>4.76</v>
      </c>
      <c r="S30" s="2">
        <v>3.27</v>
      </c>
      <c r="T30" s="2">
        <v>25.24</v>
      </c>
      <c r="U30" s="2">
        <v>2.36</v>
      </c>
      <c r="V30" s="2">
        <v>7.67</v>
      </c>
      <c r="W30" s="2" t="s">
        <v>114</v>
      </c>
      <c r="X30" s="2">
        <v>3</v>
      </c>
    </row>
    <row r="31" spans="1:24">
      <c r="A31" s="22">
        <v>29</v>
      </c>
      <c r="B31" s="2" t="s">
        <v>163</v>
      </c>
      <c r="C31" s="2">
        <v>51</v>
      </c>
      <c r="D31" s="2" t="s">
        <v>160</v>
      </c>
      <c r="E31" s="9">
        <v>0.4</v>
      </c>
      <c r="F31" s="10">
        <v>4.5999999999999996</v>
      </c>
      <c r="G31" s="10">
        <f t="shared" si="0"/>
        <v>0.40000000000000036</v>
      </c>
      <c r="H31" s="2">
        <v>15.5</v>
      </c>
      <c r="I31" s="9">
        <v>17.3</v>
      </c>
      <c r="J31" s="3">
        <v>1.2</v>
      </c>
      <c r="K31" s="10">
        <v>5.0999999999999996</v>
      </c>
      <c r="L31" s="4">
        <f t="shared" si="3"/>
        <v>-9.9999999999999645E-2</v>
      </c>
      <c r="M31" s="11">
        <v>16</v>
      </c>
      <c r="N31" s="10">
        <v>1</v>
      </c>
      <c r="O31" s="10">
        <v>5</v>
      </c>
      <c r="P31" s="10">
        <f t="shared" si="2"/>
        <v>0</v>
      </c>
      <c r="Q31" s="2">
        <v>12.1</v>
      </c>
      <c r="R31" s="5">
        <v>4.71</v>
      </c>
      <c r="S31" s="2">
        <v>2.88</v>
      </c>
      <c r="T31" s="2">
        <v>22.65</v>
      </c>
      <c r="U31" s="2">
        <v>2.37</v>
      </c>
      <c r="V31" s="2">
        <v>4.68</v>
      </c>
      <c r="X31" s="2">
        <v>2</v>
      </c>
    </row>
    <row r="32" spans="1:24">
      <c r="A32" s="22">
        <v>30</v>
      </c>
      <c r="B32" s="2" t="s">
        <v>164</v>
      </c>
      <c r="C32" s="2">
        <v>75</v>
      </c>
      <c r="D32" s="29" t="s">
        <v>162</v>
      </c>
      <c r="E32" s="9">
        <v>0.25</v>
      </c>
      <c r="F32" s="10">
        <v>4.4000000000000004</v>
      </c>
      <c r="G32" s="10">
        <f t="shared" si="0"/>
        <v>0.59999999999999964</v>
      </c>
      <c r="H32" s="2">
        <v>11</v>
      </c>
      <c r="I32" s="9">
        <v>10.5</v>
      </c>
      <c r="J32" s="3">
        <v>0.5</v>
      </c>
      <c r="K32" s="10">
        <v>4.7</v>
      </c>
      <c r="L32" s="4">
        <f t="shared" si="3"/>
        <v>0.29999999999999982</v>
      </c>
      <c r="M32" s="11">
        <v>12.3</v>
      </c>
      <c r="N32" s="10">
        <v>0.5</v>
      </c>
      <c r="O32" s="10">
        <v>4.7</v>
      </c>
      <c r="P32" s="10">
        <f t="shared" si="2"/>
        <v>0.29999999999999982</v>
      </c>
      <c r="Q32" s="2">
        <v>11.8</v>
      </c>
      <c r="S32" s="2">
        <v>2.08</v>
      </c>
      <c r="T32" s="2">
        <v>21.6</v>
      </c>
      <c r="U32" s="2">
        <v>2.34</v>
      </c>
      <c r="V32" s="2">
        <v>6.34</v>
      </c>
      <c r="X32" s="2">
        <v>3</v>
      </c>
    </row>
    <row r="33" spans="1:24">
      <c r="A33" s="22">
        <v>31</v>
      </c>
      <c r="B33" s="2" t="s">
        <v>164</v>
      </c>
      <c r="C33" s="2">
        <v>73</v>
      </c>
      <c r="D33" s="2" t="s">
        <v>160</v>
      </c>
      <c r="E33" s="9">
        <v>0.15</v>
      </c>
      <c r="F33" s="10">
        <v>4.2</v>
      </c>
      <c r="G33" s="10">
        <f t="shared" si="0"/>
        <v>0.79999999999999982</v>
      </c>
      <c r="H33" s="2">
        <v>14.7</v>
      </c>
      <c r="I33" s="9">
        <v>20.5</v>
      </c>
      <c r="J33" s="3">
        <v>0.6</v>
      </c>
      <c r="K33" s="10">
        <v>4.8</v>
      </c>
      <c r="L33" s="4">
        <f t="shared" si="3"/>
        <v>0.20000000000000018</v>
      </c>
      <c r="M33" s="11">
        <v>15.3</v>
      </c>
      <c r="N33" s="10">
        <v>0.6</v>
      </c>
      <c r="O33" s="10">
        <v>4.8</v>
      </c>
      <c r="P33" s="10">
        <f t="shared" si="2"/>
        <v>0.20000000000000018</v>
      </c>
      <c r="Q33" s="2">
        <v>11.5</v>
      </c>
      <c r="S33" s="2">
        <v>2.96</v>
      </c>
      <c r="T33" s="2">
        <v>25.27</v>
      </c>
      <c r="U33" s="2">
        <v>2.5499999999999998</v>
      </c>
      <c r="V33" s="2">
        <v>2.4900000000000002</v>
      </c>
      <c r="W33" s="2" t="s">
        <v>114</v>
      </c>
      <c r="X33" s="2">
        <v>2</v>
      </c>
    </row>
    <row r="34" spans="1:24">
      <c r="A34" s="22">
        <v>32</v>
      </c>
      <c r="B34" s="2" t="s">
        <v>163</v>
      </c>
      <c r="C34" s="2">
        <v>57</v>
      </c>
      <c r="D34" s="29" t="s">
        <v>162</v>
      </c>
      <c r="E34" s="9">
        <v>0.15</v>
      </c>
      <c r="F34" s="10">
        <v>4.2</v>
      </c>
      <c r="G34" s="10">
        <f t="shared" si="0"/>
        <v>0.79999999999999982</v>
      </c>
      <c r="H34" s="2">
        <v>14</v>
      </c>
      <c r="I34" s="9">
        <v>19.3</v>
      </c>
      <c r="J34" s="3">
        <v>0.8</v>
      </c>
      <c r="K34" s="10">
        <v>4.9000000000000004</v>
      </c>
      <c r="L34" s="4">
        <f t="shared" si="3"/>
        <v>9.9999999999999645E-2</v>
      </c>
      <c r="M34" s="11">
        <v>15</v>
      </c>
      <c r="N34" s="10">
        <v>0.8</v>
      </c>
      <c r="O34" s="10">
        <v>4.9000000000000004</v>
      </c>
      <c r="P34" s="10">
        <f t="shared" si="2"/>
        <v>9.9999999999999645E-2</v>
      </c>
      <c r="Q34" s="2">
        <v>11.9</v>
      </c>
      <c r="R34" s="5">
        <v>4.22</v>
      </c>
      <c r="S34" s="2">
        <v>3.27</v>
      </c>
      <c r="T34" s="2">
        <v>24.29</v>
      </c>
      <c r="U34" s="2">
        <v>2.7</v>
      </c>
      <c r="V34" s="2">
        <v>5.26</v>
      </c>
      <c r="X34" s="2">
        <v>2</v>
      </c>
    </row>
    <row r="35" spans="1:24">
      <c r="A35" s="22">
        <v>33</v>
      </c>
      <c r="B35" s="2" t="s">
        <v>163</v>
      </c>
      <c r="C35" s="2">
        <v>65</v>
      </c>
      <c r="D35" s="29" t="s">
        <v>162</v>
      </c>
      <c r="E35" s="9">
        <v>0.2</v>
      </c>
      <c r="F35" s="10">
        <v>4.3</v>
      </c>
      <c r="G35" s="10">
        <f t="shared" si="0"/>
        <v>0.70000000000000018</v>
      </c>
      <c r="H35" s="2">
        <v>15</v>
      </c>
      <c r="I35" s="9">
        <v>11.7</v>
      </c>
      <c r="J35" s="3">
        <v>0.8</v>
      </c>
      <c r="K35" s="10">
        <v>4.9000000000000004</v>
      </c>
      <c r="L35" s="4">
        <f t="shared" si="3"/>
        <v>9.9999999999999645E-2</v>
      </c>
      <c r="M35" s="11">
        <v>13.7</v>
      </c>
      <c r="N35" s="10">
        <v>0.8</v>
      </c>
      <c r="O35" s="10">
        <v>4.9000000000000004</v>
      </c>
      <c r="P35" s="10">
        <f t="shared" si="2"/>
        <v>9.9999999999999645E-2</v>
      </c>
      <c r="Q35" s="2">
        <v>12</v>
      </c>
      <c r="R35" s="5">
        <v>4.43</v>
      </c>
      <c r="S35" s="2">
        <v>3.83</v>
      </c>
      <c r="T35" s="2">
        <v>22.3</v>
      </c>
      <c r="U35" s="2">
        <v>2.68</v>
      </c>
      <c r="V35" s="2">
        <v>2.23</v>
      </c>
      <c r="X35" s="2">
        <v>3</v>
      </c>
    </row>
    <row r="36" spans="1:24">
      <c r="A36" s="22">
        <v>34</v>
      </c>
      <c r="B36" s="2" t="s">
        <v>164</v>
      </c>
      <c r="C36" s="2">
        <v>53</v>
      </c>
      <c r="D36" s="29" t="s">
        <v>162</v>
      </c>
      <c r="E36" s="9">
        <v>0.15</v>
      </c>
      <c r="F36" s="10">
        <v>4.2</v>
      </c>
      <c r="G36" s="10">
        <f t="shared" si="0"/>
        <v>0.79999999999999982</v>
      </c>
      <c r="H36" s="2">
        <v>12</v>
      </c>
      <c r="I36" s="9">
        <v>14.3</v>
      </c>
      <c r="J36" s="34" t="s">
        <v>135</v>
      </c>
      <c r="K36" s="10">
        <v>4.2</v>
      </c>
      <c r="L36" s="4">
        <f t="shared" si="3"/>
        <v>0.79999999999999982</v>
      </c>
      <c r="M36" s="11">
        <v>15</v>
      </c>
      <c r="N36" s="10">
        <v>0.6</v>
      </c>
      <c r="O36" s="10">
        <v>4.8</v>
      </c>
      <c r="P36" s="10">
        <f t="shared" si="2"/>
        <v>0.20000000000000018</v>
      </c>
      <c r="Q36" s="2">
        <v>11.5</v>
      </c>
      <c r="R36" s="5">
        <v>3.55</v>
      </c>
      <c r="S36" s="2">
        <v>3.44</v>
      </c>
      <c r="T36" s="2">
        <v>23.22</v>
      </c>
      <c r="U36" s="2">
        <v>2.83</v>
      </c>
      <c r="V36" s="2">
        <v>1.25</v>
      </c>
      <c r="X36" s="2">
        <v>1</v>
      </c>
    </row>
    <row r="37" spans="1:24">
      <c r="A37" s="22">
        <v>35</v>
      </c>
      <c r="B37" s="2" t="s">
        <v>163</v>
      </c>
      <c r="C37" s="2">
        <v>73</v>
      </c>
      <c r="D37" s="29" t="s">
        <v>162</v>
      </c>
      <c r="E37" s="9" t="s">
        <v>33</v>
      </c>
      <c r="F37" s="10">
        <v>3.7</v>
      </c>
      <c r="G37" s="10">
        <f t="shared" si="0"/>
        <v>1.2999999999999998</v>
      </c>
      <c r="H37" s="2">
        <v>16</v>
      </c>
      <c r="I37" s="9">
        <v>14.3</v>
      </c>
      <c r="J37" s="3" t="s">
        <v>3</v>
      </c>
      <c r="K37" s="10">
        <v>4.7</v>
      </c>
      <c r="L37" s="4">
        <f t="shared" si="3"/>
        <v>0.29999999999999982</v>
      </c>
      <c r="M37" s="11">
        <v>15.5</v>
      </c>
      <c r="N37" s="10">
        <v>0.6</v>
      </c>
      <c r="O37" s="10">
        <v>4.8</v>
      </c>
      <c r="P37" s="10">
        <f t="shared" si="2"/>
        <v>0.20000000000000018</v>
      </c>
      <c r="Q37" s="2">
        <v>11.6</v>
      </c>
      <c r="R37" s="5">
        <v>3.6</v>
      </c>
      <c r="S37" s="2">
        <v>3.36</v>
      </c>
      <c r="T37" s="2">
        <v>22.7</v>
      </c>
      <c r="V37" s="2">
        <v>3.21</v>
      </c>
      <c r="X37" s="2">
        <v>2</v>
      </c>
    </row>
    <row r="38" spans="1:24">
      <c r="A38" s="22">
        <v>36</v>
      </c>
      <c r="B38" s="2" t="s">
        <v>164</v>
      </c>
      <c r="C38" s="2">
        <v>72</v>
      </c>
      <c r="D38" s="2" t="s">
        <v>160</v>
      </c>
      <c r="E38" s="9" t="s">
        <v>20</v>
      </c>
      <c r="F38" s="10">
        <v>3</v>
      </c>
      <c r="G38" s="10">
        <f t="shared" si="0"/>
        <v>2</v>
      </c>
      <c r="H38" s="2">
        <v>14</v>
      </c>
      <c r="I38" s="9">
        <v>13.7</v>
      </c>
      <c r="J38" s="34" t="s">
        <v>154</v>
      </c>
      <c r="K38" s="10">
        <v>3.8</v>
      </c>
      <c r="L38" s="4">
        <f t="shared" si="3"/>
        <v>1.2000000000000002</v>
      </c>
      <c r="M38" s="11">
        <v>14.5</v>
      </c>
      <c r="N38" s="10">
        <v>0.8</v>
      </c>
      <c r="O38" s="10">
        <v>4.9000000000000004</v>
      </c>
      <c r="P38" s="10">
        <f t="shared" si="2"/>
        <v>9.9999999999999645E-2</v>
      </c>
      <c r="Q38" s="2">
        <v>12</v>
      </c>
      <c r="R38" s="5">
        <v>3.86</v>
      </c>
      <c r="S38" s="2">
        <v>3.5</v>
      </c>
      <c r="T38" s="2">
        <v>22.5</v>
      </c>
      <c r="V38" s="2">
        <v>6.32</v>
      </c>
      <c r="X38" s="2">
        <v>3</v>
      </c>
    </row>
    <row r="39" spans="1:24">
      <c r="A39" s="22">
        <v>37</v>
      </c>
      <c r="B39" s="2" t="s">
        <v>163</v>
      </c>
      <c r="C39" s="2">
        <v>57</v>
      </c>
      <c r="D39" s="2" t="s">
        <v>160</v>
      </c>
      <c r="E39" s="9">
        <v>0.15</v>
      </c>
      <c r="F39" s="10">
        <v>4.2</v>
      </c>
      <c r="G39" s="10">
        <f t="shared" si="0"/>
        <v>0.79999999999999982</v>
      </c>
      <c r="H39" s="2">
        <v>13</v>
      </c>
      <c r="I39" s="9">
        <v>13.7</v>
      </c>
      <c r="J39" s="3" t="s">
        <v>11</v>
      </c>
      <c r="K39" s="10">
        <v>5</v>
      </c>
      <c r="L39" s="4">
        <f t="shared" si="3"/>
        <v>0</v>
      </c>
      <c r="M39" s="11">
        <v>16.5</v>
      </c>
      <c r="N39" s="10">
        <v>0.8</v>
      </c>
      <c r="O39" s="10">
        <v>4.9000000000000004</v>
      </c>
      <c r="P39" s="10">
        <f t="shared" si="2"/>
        <v>9.9999999999999645E-2</v>
      </c>
      <c r="Q39" s="2">
        <v>11.9</v>
      </c>
      <c r="R39" s="5">
        <v>4.21</v>
      </c>
      <c r="S39" s="2">
        <v>3.22</v>
      </c>
      <c r="T39" s="2">
        <v>24.01</v>
      </c>
      <c r="U39" s="2">
        <v>2.79</v>
      </c>
      <c r="V39" s="2">
        <v>1.67</v>
      </c>
      <c r="X39" s="2">
        <v>2</v>
      </c>
    </row>
    <row r="40" spans="1:24">
      <c r="A40" s="22">
        <v>38</v>
      </c>
      <c r="B40" s="2" t="s">
        <v>163</v>
      </c>
      <c r="C40" s="2">
        <v>64</v>
      </c>
      <c r="D40" s="29" t="s">
        <v>162</v>
      </c>
      <c r="E40" s="9">
        <v>0.3</v>
      </c>
      <c r="F40" s="10">
        <v>4.5</v>
      </c>
      <c r="G40" s="10">
        <f t="shared" si="0"/>
        <v>0.5</v>
      </c>
      <c r="H40" s="2">
        <v>16.3</v>
      </c>
      <c r="I40" s="9">
        <v>14.7</v>
      </c>
      <c r="J40" s="3" t="s">
        <v>11</v>
      </c>
      <c r="K40" s="10">
        <v>5</v>
      </c>
      <c r="L40" s="4">
        <f t="shared" si="3"/>
        <v>0</v>
      </c>
      <c r="M40" s="11">
        <v>16.5</v>
      </c>
      <c r="N40" s="10">
        <v>1</v>
      </c>
      <c r="O40" s="10">
        <v>5</v>
      </c>
      <c r="P40" s="10">
        <f t="shared" si="2"/>
        <v>0</v>
      </c>
      <c r="Q40" s="2">
        <v>11.5</v>
      </c>
      <c r="R40" s="5">
        <v>4.79</v>
      </c>
      <c r="S40" s="2">
        <v>2.81</v>
      </c>
      <c r="T40" s="2">
        <v>22.62</v>
      </c>
      <c r="U40" s="2">
        <v>2.0099999999999998</v>
      </c>
      <c r="V40" s="2">
        <v>3.34</v>
      </c>
      <c r="X40" s="2">
        <v>2</v>
      </c>
    </row>
    <row r="41" spans="1:24">
      <c r="A41" s="22">
        <v>39</v>
      </c>
      <c r="B41" s="2" t="s">
        <v>164</v>
      </c>
      <c r="C41" s="2">
        <v>64</v>
      </c>
      <c r="D41" s="2" t="s">
        <v>160</v>
      </c>
      <c r="E41" s="9">
        <v>0.4</v>
      </c>
      <c r="F41" s="10">
        <v>4.5999999999999996</v>
      </c>
      <c r="G41" s="10">
        <f t="shared" si="0"/>
        <v>0.40000000000000036</v>
      </c>
      <c r="H41" s="2">
        <v>18</v>
      </c>
      <c r="I41" s="9">
        <v>19.5</v>
      </c>
      <c r="J41" s="3" t="s">
        <v>19</v>
      </c>
      <c r="K41" s="10">
        <v>4.9000000000000004</v>
      </c>
      <c r="L41" s="4">
        <f t="shared" si="3"/>
        <v>9.9999999999999645E-2</v>
      </c>
      <c r="M41" s="11">
        <v>17.7</v>
      </c>
      <c r="N41" s="10">
        <v>0.8</v>
      </c>
      <c r="O41" s="10">
        <v>4.9000000000000004</v>
      </c>
      <c r="P41" s="10">
        <f t="shared" si="2"/>
        <v>9.9999999999999645E-2</v>
      </c>
      <c r="V41" s="2">
        <v>5.67</v>
      </c>
      <c r="X41" s="2">
        <v>3</v>
      </c>
    </row>
    <row r="42" spans="1:24">
      <c r="A42" s="22">
        <v>40</v>
      </c>
      <c r="B42" s="2" t="s">
        <v>164</v>
      </c>
      <c r="C42" s="2">
        <v>80</v>
      </c>
      <c r="D42" s="2" t="s">
        <v>160</v>
      </c>
      <c r="E42" s="9">
        <v>0.03</v>
      </c>
      <c r="F42" s="10">
        <v>3.5</v>
      </c>
      <c r="G42" s="10">
        <f t="shared" si="0"/>
        <v>1.5</v>
      </c>
      <c r="H42" s="2">
        <v>15.3</v>
      </c>
      <c r="I42" s="9">
        <v>15.3</v>
      </c>
      <c r="J42" s="3" t="s">
        <v>16</v>
      </c>
      <c r="K42" s="10">
        <v>4.8</v>
      </c>
      <c r="L42" s="4">
        <f t="shared" si="3"/>
        <v>0.20000000000000018</v>
      </c>
      <c r="M42" s="11">
        <v>14.7</v>
      </c>
      <c r="N42" s="10">
        <v>0.6</v>
      </c>
      <c r="O42" s="10">
        <v>4.8</v>
      </c>
      <c r="P42" s="10">
        <f t="shared" si="2"/>
        <v>0.20000000000000018</v>
      </c>
      <c r="Q42" s="2">
        <v>11.6</v>
      </c>
      <c r="R42" s="5">
        <v>4.78</v>
      </c>
      <c r="S42" s="2">
        <v>2.54</v>
      </c>
      <c r="T42" s="2">
        <v>24.24</v>
      </c>
      <c r="U42" s="2">
        <v>2.34</v>
      </c>
      <c r="V42" s="2">
        <v>12.36</v>
      </c>
      <c r="X42" s="2">
        <v>3</v>
      </c>
    </row>
    <row r="43" spans="1:24">
      <c r="A43" s="22">
        <v>41</v>
      </c>
      <c r="B43" s="2" t="s">
        <v>163</v>
      </c>
      <c r="C43" s="2">
        <v>54</v>
      </c>
      <c r="D43" s="29" t="s">
        <v>162</v>
      </c>
      <c r="E43" s="9" t="s">
        <v>28</v>
      </c>
      <c r="F43" s="10">
        <v>4.3</v>
      </c>
      <c r="G43" s="10">
        <f t="shared" si="0"/>
        <v>0.70000000000000018</v>
      </c>
      <c r="H43" s="2">
        <v>10.7</v>
      </c>
      <c r="I43" s="9">
        <v>11.7</v>
      </c>
      <c r="J43" s="3" t="s">
        <v>16</v>
      </c>
      <c r="K43" s="10">
        <v>4.8</v>
      </c>
      <c r="L43" s="4">
        <f t="shared" si="3"/>
        <v>0.20000000000000018</v>
      </c>
      <c r="M43" s="11">
        <v>11.7</v>
      </c>
      <c r="N43" s="10">
        <v>0.6</v>
      </c>
      <c r="O43" s="10">
        <v>4.8</v>
      </c>
      <c r="P43" s="10">
        <f t="shared" si="2"/>
        <v>0.20000000000000018</v>
      </c>
      <c r="Q43" s="2">
        <v>12.7</v>
      </c>
      <c r="R43" s="5">
        <v>3.74</v>
      </c>
      <c r="S43" s="2">
        <v>3.55</v>
      </c>
      <c r="T43" s="2">
        <v>22.96</v>
      </c>
      <c r="U43" s="2">
        <v>3.02</v>
      </c>
      <c r="V43" s="2">
        <v>4.32</v>
      </c>
      <c r="X43" s="2">
        <v>2</v>
      </c>
    </row>
    <row r="44" spans="1:24">
      <c r="A44" s="22">
        <v>42</v>
      </c>
      <c r="B44" s="2" t="s">
        <v>164</v>
      </c>
      <c r="C44" s="2">
        <v>64</v>
      </c>
      <c r="D44" s="29" t="s">
        <v>162</v>
      </c>
      <c r="E44" s="9" t="s">
        <v>28</v>
      </c>
      <c r="F44" s="10">
        <v>4.3</v>
      </c>
      <c r="G44" s="10">
        <f t="shared" si="0"/>
        <v>0.70000000000000018</v>
      </c>
      <c r="H44" s="2">
        <v>16</v>
      </c>
      <c r="I44" s="9">
        <v>18.5</v>
      </c>
      <c r="J44" s="34" t="s">
        <v>134</v>
      </c>
      <c r="K44" s="10">
        <v>4.3</v>
      </c>
      <c r="L44" s="4">
        <f t="shared" si="3"/>
        <v>0.70000000000000018</v>
      </c>
      <c r="M44" s="11">
        <v>15.7</v>
      </c>
      <c r="N44" s="10">
        <v>0.5</v>
      </c>
      <c r="O44" s="10">
        <v>4.7</v>
      </c>
      <c r="P44" s="10">
        <f t="shared" si="2"/>
        <v>0.29999999999999982</v>
      </c>
      <c r="Q44" s="2">
        <v>12.2</v>
      </c>
      <c r="R44" s="5">
        <v>4.43</v>
      </c>
      <c r="S44" s="2">
        <v>2.35</v>
      </c>
      <c r="T44" s="2">
        <v>22.43</v>
      </c>
      <c r="U44" s="2">
        <v>2.94</v>
      </c>
      <c r="V44" s="2">
        <v>3.23</v>
      </c>
      <c r="X44" s="2">
        <v>2</v>
      </c>
    </row>
    <row r="45" spans="1:24">
      <c r="A45" s="22">
        <v>43</v>
      </c>
      <c r="B45" s="2" t="s">
        <v>163</v>
      </c>
      <c r="C45" s="2">
        <v>75</v>
      </c>
      <c r="D45" s="2" t="s">
        <v>160</v>
      </c>
      <c r="E45" s="9" t="s">
        <v>33</v>
      </c>
      <c r="F45" s="10">
        <v>3.7</v>
      </c>
      <c r="G45" s="10">
        <f t="shared" si="0"/>
        <v>1.2999999999999998</v>
      </c>
      <c r="H45" s="2">
        <v>15.7</v>
      </c>
      <c r="I45" s="9">
        <v>19.7</v>
      </c>
      <c r="J45" s="34" t="s">
        <v>141</v>
      </c>
      <c r="K45" s="10">
        <v>4.7</v>
      </c>
      <c r="L45" s="4">
        <f t="shared" si="3"/>
        <v>0.29999999999999982</v>
      </c>
      <c r="M45" s="11">
        <v>14.3</v>
      </c>
      <c r="N45" s="10">
        <v>0.8</v>
      </c>
      <c r="O45" s="10">
        <v>4.9000000000000004</v>
      </c>
      <c r="P45" s="10">
        <f t="shared" si="2"/>
        <v>9.9999999999999645E-2</v>
      </c>
      <c r="Q45" s="2">
        <v>11.4</v>
      </c>
      <c r="R45" s="5">
        <v>4.79</v>
      </c>
      <c r="S45" s="2">
        <v>2.5299999999999998</v>
      </c>
      <c r="T45" s="2">
        <v>22.78</v>
      </c>
      <c r="U45" s="2">
        <v>4.0199999999999996</v>
      </c>
      <c r="V45" s="2">
        <v>10.07</v>
      </c>
      <c r="X45" s="2">
        <v>2</v>
      </c>
    </row>
    <row r="46" spans="1:24">
      <c r="A46" s="22">
        <v>44</v>
      </c>
      <c r="B46" s="2" t="s">
        <v>164</v>
      </c>
      <c r="C46" s="2">
        <v>63</v>
      </c>
      <c r="D46" s="29" t="s">
        <v>162</v>
      </c>
      <c r="E46" s="9" t="s">
        <v>34</v>
      </c>
      <c r="F46" s="10">
        <v>3.3</v>
      </c>
      <c r="G46" s="10">
        <f t="shared" si="0"/>
        <v>1.7000000000000002</v>
      </c>
      <c r="H46" s="2">
        <v>12</v>
      </c>
      <c r="I46" s="9">
        <v>20</v>
      </c>
      <c r="J46" s="34" t="s">
        <v>156</v>
      </c>
      <c r="K46" s="10">
        <v>3</v>
      </c>
      <c r="L46" s="4">
        <f t="shared" si="3"/>
        <v>2</v>
      </c>
      <c r="M46" s="11">
        <v>13.3</v>
      </c>
      <c r="N46" s="10">
        <v>0.6</v>
      </c>
      <c r="O46" s="10">
        <v>4.8</v>
      </c>
      <c r="P46" s="10">
        <f t="shared" si="2"/>
        <v>0.20000000000000018</v>
      </c>
      <c r="Q46" s="2">
        <v>11.9</v>
      </c>
      <c r="R46" s="5">
        <v>4.76</v>
      </c>
      <c r="S46" s="2">
        <v>2.98</v>
      </c>
      <c r="T46" s="2">
        <v>27.25</v>
      </c>
      <c r="U46" s="2">
        <v>3.85</v>
      </c>
      <c r="V46" s="2" t="s">
        <v>35</v>
      </c>
      <c r="W46" s="2" t="s">
        <v>114</v>
      </c>
      <c r="X46" s="2">
        <v>3</v>
      </c>
    </row>
    <row r="47" spans="1:24">
      <c r="A47" s="22">
        <v>45</v>
      </c>
      <c r="B47" s="2" t="s">
        <v>163</v>
      </c>
      <c r="C47" s="2">
        <v>52</v>
      </c>
      <c r="D47" s="29" t="s">
        <v>162</v>
      </c>
      <c r="E47" s="9" t="s">
        <v>36</v>
      </c>
      <c r="F47" s="10">
        <v>2.2999999999999998</v>
      </c>
      <c r="G47" s="10">
        <f t="shared" si="0"/>
        <v>2.7</v>
      </c>
      <c r="H47" s="2">
        <v>19</v>
      </c>
      <c r="I47" s="9">
        <v>17.3</v>
      </c>
      <c r="J47" s="3" t="s">
        <v>19</v>
      </c>
      <c r="K47" s="10">
        <v>4.9000000000000004</v>
      </c>
      <c r="L47" s="4">
        <f t="shared" si="3"/>
        <v>9.9999999999999645E-2</v>
      </c>
      <c r="M47" s="11">
        <v>18.3</v>
      </c>
      <c r="N47" s="10">
        <v>0.8</v>
      </c>
      <c r="O47" s="10">
        <v>4.9000000000000004</v>
      </c>
      <c r="P47" s="10">
        <f t="shared" si="2"/>
        <v>9.9999999999999645E-2</v>
      </c>
      <c r="Q47" s="2">
        <v>12</v>
      </c>
      <c r="R47" s="5">
        <v>5</v>
      </c>
      <c r="S47" s="2">
        <v>2.06</v>
      </c>
      <c r="T47" s="2">
        <v>22.2</v>
      </c>
      <c r="U47" s="2">
        <v>3.23</v>
      </c>
      <c r="V47" s="2">
        <v>2.75</v>
      </c>
      <c r="X47" s="2">
        <v>2</v>
      </c>
    </row>
    <row r="48" spans="1:24">
      <c r="A48" s="22">
        <v>46</v>
      </c>
      <c r="B48" s="2" t="s">
        <v>163</v>
      </c>
      <c r="C48" s="2">
        <v>59</v>
      </c>
      <c r="D48" s="2" t="s">
        <v>160</v>
      </c>
      <c r="E48" s="26" t="s">
        <v>155</v>
      </c>
      <c r="F48" s="10">
        <v>2.1</v>
      </c>
      <c r="G48" s="10">
        <f t="shared" si="0"/>
        <v>2.9</v>
      </c>
      <c r="H48" s="2">
        <v>10</v>
      </c>
      <c r="I48" s="9" t="s">
        <v>31</v>
      </c>
      <c r="J48" s="34" t="s">
        <v>136</v>
      </c>
      <c r="K48" s="10">
        <v>4.5</v>
      </c>
      <c r="L48" s="4">
        <f t="shared" si="3"/>
        <v>0.5</v>
      </c>
      <c r="M48" s="11">
        <v>12.7</v>
      </c>
      <c r="N48" s="10">
        <v>0.6</v>
      </c>
      <c r="O48" s="10">
        <v>4.8</v>
      </c>
      <c r="P48" s="10">
        <f t="shared" si="2"/>
        <v>0.20000000000000018</v>
      </c>
      <c r="Q48" s="2" t="s">
        <v>37</v>
      </c>
      <c r="S48" s="2">
        <v>2.66</v>
      </c>
      <c r="T48" s="2">
        <v>25.43</v>
      </c>
      <c r="U48" s="2" t="s">
        <v>37</v>
      </c>
      <c r="V48" s="2" t="s">
        <v>38</v>
      </c>
      <c r="W48" s="2" t="s">
        <v>114</v>
      </c>
      <c r="X48" s="2">
        <v>3</v>
      </c>
    </row>
    <row r="49" spans="1:24">
      <c r="A49" s="22">
        <v>47</v>
      </c>
      <c r="B49" s="2" t="s">
        <v>164</v>
      </c>
      <c r="C49" s="2">
        <v>50</v>
      </c>
      <c r="D49" s="29" t="s">
        <v>162</v>
      </c>
      <c r="E49" s="9" t="s">
        <v>39</v>
      </c>
      <c r="F49" s="10">
        <v>3.6</v>
      </c>
      <c r="G49" s="10">
        <f t="shared" si="0"/>
        <v>1.4</v>
      </c>
      <c r="H49" s="2">
        <v>14</v>
      </c>
      <c r="I49" s="9">
        <v>16.7</v>
      </c>
      <c r="J49" s="3" t="s">
        <v>19</v>
      </c>
      <c r="K49" s="10">
        <v>4.9000000000000004</v>
      </c>
      <c r="L49" s="4">
        <f t="shared" si="3"/>
        <v>9.9999999999999645E-2</v>
      </c>
      <c r="M49" s="11">
        <v>15.5</v>
      </c>
      <c r="N49" s="10">
        <v>0.8</v>
      </c>
      <c r="O49" s="10">
        <v>4.9000000000000004</v>
      </c>
      <c r="P49" s="10">
        <f t="shared" si="2"/>
        <v>9.9999999999999645E-2</v>
      </c>
      <c r="Q49" s="2" t="s">
        <v>40</v>
      </c>
      <c r="R49" s="5">
        <v>4.1399999999999997</v>
      </c>
      <c r="S49" s="2" t="s">
        <v>41</v>
      </c>
      <c r="T49" s="2" t="s">
        <v>42</v>
      </c>
      <c r="U49" s="2" t="s">
        <v>43</v>
      </c>
      <c r="V49" s="2">
        <v>5.23</v>
      </c>
      <c r="W49" s="2" t="s">
        <v>114</v>
      </c>
      <c r="X49" s="2">
        <v>2</v>
      </c>
    </row>
    <row r="50" spans="1:24">
      <c r="A50" s="22">
        <v>48</v>
      </c>
      <c r="B50" s="2" t="s">
        <v>164</v>
      </c>
      <c r="C50" s="2">
        <v>50</v>
      </c>
      <c r="D50" s="2" t="s">
        <v>160</v>
      </c>
      <c r="E50" s="9" t="s">
        <v>26</v>
      </c>
      <c r="F50" s="10">
        <v>3.8</v>
      </c>
      <c r="G50" s="10">
        <f t="shared" si="0"/>
        <v>1.2000000000000002</v>
      </c>
      <c r="H50" s="2">
        <v>14</v>
      </c>
      <c r="I50" s="9" t="s">
        <v>44</v>
      </c>
      <c r="J50" s="3" t="s">
        <v>16</v>
      </c>
      <c r="K50" s="10">
        <v>4.8</v>
      </c>
      <c r="L50" s="4">
        <f t="shared" si="3"/>
        <v>0.20000000000000018</v>
      </c>
      <c r="M50" s="11">
        <v>16.7</v>
      </c>
      <c r="N50" s="10">
        <v>0.6</v>
      </c>
      <c r="O50" s="10">
        <v>4.8</v>
      </c>
      <c r="P50" s="10">
        <f t="shared" si="2"/>
        <v>0.20000000000000018</v>
      </c>
      <c r="Q50" s="2" t="s">
        <v>40</v>
      </c>
      <c r="R50" s="5">
        <v>4.0599999999999996</v>
      </c>
      <c r="S50" s="2" t="s">
        <v>45</v>
      </c>
      <c r="T50" s="2" t="s">
        <v>46</v>
      </c>
      <c r="U50" s="2" t="s">
        <v>47</v>
      </c>
      <c r="V50" s="2">
        <v>0.85</v>
      </c>
      <c r="X50" s="2">
        <v>2</v>
      </c>
    </row>
    <row r="51" spans="1:24">
      <c r="A51" s="22">
        <v>49</v>
      </c>
      <c r="B51" s="2" t="s">
        <v>164</v>
      </c>
      <c r="C51" s="2">
        <v>50</v>
      </c>
      <c r="D51" s="29" t="s">
        <v>162</v>
      </c>
      <c r="E51" s="9">
        <v>0.2</v>
      </c>
      <c r="F51" s="10">
        <v>4.3</v>
      </c>
      <c r="G51" s="10">
        <f t="shared" ref="G51:G58" si="4">SUM(5-F51)</f>
        <v>0.70000000000000018</v>
      </c>
      <c r="H51" s="2">
        <v>13</v>
      </c>
      <c r="I51" s="9">
        <v>15.7</v>
      </c>
      <c r="J51" s="3">
        <v>0.8</v>
      </c>
      <c r="K51" s="10">
        <v>4.9000000000000004</v>
      </c>
      <c r="L51" s="4">
        <f t="shared" ref="L51:L58" si="5">SUM(5-K51)</f>
        <v>9.9999999999999645E-2</v>
      </c>
      <c r="M51" s="11">
        <v>12.7</v>
      </c>
      <c r="N51" s="10">
        <v>0.8</v>
      </c>
      <c r="O51" s="10">
        <v>4.9000000000000004</v>
      </c>
      <c r="P51" s="10">
        <f t="shared" ref="P51:P58" si="6">SUM(5-O51)</f>
        <v>9.9999999999999645E-2</v>
      </c>
      <c r="Q51" s="2">
        <v>12</v>
      </c>
      <c r="S51" s="2">
        <v>3.28</v>
      </c>
      <c r="T51" s="2">
        <v>23.87</v>
      </c>
      <c r="V51" s="2">
        <v>4.12</v>
      </c>
      <c r="W51" s="29" t="s">
        <v>116</v>
      </c>
      <c r="X51" s="2">
        <v>1</v>
      </c>
    </row>
    <row r="52" spans="1:24">
      <c r="A52" s="22">
        <v>50</v>
      </c>
      <c r="B52" s="2" t="s">
        <v>164</v>
      </c>
      <c r="C52" s="2">
        <v>50</v>
      </c>
      <c r="D52" s="2" t="s">
        <v>160</v>
      </c>
      <c r="E52" s="9">
        <v>0.3</v>
      </c>
      <c r="F52" s="10">
        <v>4.5</v>
      </c>
      <c r="G52" s="10">
        <f t="shared" si="4"/>
        <v>0.5</v>
      </c>
      <c r="H52" s="2">
        <v>11.7</v>
      </c>
      <c r="I52" s="9">
        <v>15.3</v>
      </c>
      <c r="J52" s="3">
        <v>0.8</v>
      </c>
      <c r="K52" s="10">
        <v>4.9000000000000004</v>
      </c>
      <c r="L52" s="4">
        <f t="shared" si="5"/>
        <v>9.9999999999999645E-2</v>
      </c>
      <c r="M52" s="11">
        <v>11.3</v>
      </c>
      <c r="N52" s="10">
        <v>0.8</v>
      </c>
      <c r="O52" s="10">
        <v>4.9000000000000004</v>
      </c>
      <c r="P52" s="10">
        <f t="shared" si="6"/>
        <v>9.9999999999999645E-2</v>
      </c>
      <c r="Q52" s="2">
        <v>12.4</v>
      </c>
      <c r="S52" s="2">
        <v>3.6</v>
      </c>
      <c r="T52" s="2">
        <v>27.77</v>
      </c>
      <c r="U52" s="2" t="s">
        <v>37</v>
      </c>
      <c r="V52" s="2">
        <v>4.3600000000000003</v>
      </c>
      <c r="W52" s="29" t="s">
        <v>115</v>
      </c>
      <c r="X52" s="2">
        <v>2</v>
      </c>
    </row>
    <row r="53" spans="1:24">
      <c r="A53" s="22">
        <v>51</v>
      </c>
      <c r="B53" s="2" t="s">
        <v>164</v>
      </c>
      <c r="C53" s="2">
        <v>39</v>
      </c>
      <c r="D53" s="29" t="s">
        <v>162</v>
      </c>
      <c r="E53" s="9">
        <v>0.05</v>
      </c>
      <c r="F53" s="10">
        <v>3.7</v>
      </c>
      <c r="G53" s="10">
        <f t="shared" si="4"/>
        <v>1.2999999999999998</v>
      </c>
      <c r="H53" s="2">
        <v>12.3</v>
      </c>
      <c r="I53" s="9">
        <v>16.5</v>
      </c>
      <c r="J53" s="3">
        <v>0.8</v>
      </c>
      <c r="K53" s="10">
        <v>4.9000000000000004</v>
      </c>
      <c r="L53" s="4">
        <f t="shared" si="5"/>
        <v>9.9999999999999645E-2</v>
      </c>
      <c r="M53" s="11">
        <v>13</v>
      </c>
      <c r="N53" s="10">
        <v>0.8</v>
      </c>
      <c r="O53" s="10">
        <v>4.9000000000000004</v>
      </c>
      <c r="P53" s="10">
        <f t="shared" si="6"/>
        <v>9.9999999999999645E-2</v>
      </c>
      <c r="Q53" s="2">
        <v>11.5</v>
      </c>
      <c r="R53" s="5">
        <v>3.32</v>
      </c>
      <c r="S53" s="2">
        <v>3.66</v>
      </c>
      <c r="T53" s="2">
        <v>24.87</v>
      </c>
      <c r="U53" s="2">
        <v>3.45</v>
      </c>
      <c r="V53" s="2">
        <v>1.06</v>
      </c>
      <c r="X53" s="2">
        <v>2</v>
      </c>
    </row>
    <row r="54" spans="1:24">
      <c r="A54" s="22">
        <v>52</v>
      </c>
      <c r="B54" s="2" t="s">
        <v>163</v>
      </c>
      <c r="C54" s="2">
        <v>47</v>
      </c>
      <c r="D54" s="2" t="s">
        <v>160</v>
      </c>
      <c r="E54" s="9">
        <v>0.3</v>
      </c>
      <c r="F54" s="10">
        <v>4.5</v>
      </c>
      <c r="G54" s="10">
        <f t="shared" si="4"/>
        <v>0.5</v>
      </c>
      <c r="H54" s="2">
        <v>12</v>
      </c>
      <c r="I54" s="9">
        <v>15.3</v>
      </c>
      <c r="J54" s="3">
        <v>0.8</v>
      </c>
      <c r="K54" s="10">
        <v>4.9000000000000004</v>
      </c>
      <c r="L54" s="4">
        <f t="shared" si="5"/>
        <v>9.9999999999999645E-2</v>
      </c>
      <c r="M54" s="11">
        <v>13.7</v>
      </c>
      <c r="N54" s="10">
        <v>0.8</v>
      </c>
      <c r="O54" s="10">
        <v>4.9000000000000004</v>
      </c>
      <c r="P54" s="10">
        <f t="shared" si="6"/>
        <v>9.9999999999999645E-2</v>
      </c>
      <c r="Q54" s="2">
        <v>11.6</v>
      </c>
      <c r="R54" s="5">
        <v>4.55</v>
      </c>
      <c r="S54" s="2">
        <v>3.19</v>
      </c>
      <c r="T54" s="2">
        <v>23.87</v>
      </c>
      <c r="U54" s="2">
        <v>2.4500000000000002</v>
      </c>
      <c r="V54" s="2">
        <v>2.79</v>
      </c>
      <c r="X54" s="2">
        <v>1</v>
      </c>
    </row>
    <row r="55" spans="1:24">
      <c r="A55" s="22">
        <v>53</v>
      </c>
      <c r="B55" s="2" t="s">
        <v>163</v>
      </c>
      <c r="C55" s="2">
        <v>48</v>
      </c>
      <c r="D55" s="29" t="s">
        <v>162</v>
      </c>
      <c r="E55" s="9">
        <v>0.25</v>
      </c>
      <c r="F55" s="10">
        <v>4.4000000000000004</v>
      </c>
      <c r="G55" s="10">
        <f t="shared" si="4"/>
        <v>0.59999999999999964</v>
      </c>
      <c r="H55" s="2">
        <v>16</v>
      </c>
      <c r="I55" s="9">
        <v>15.7</v>
      </c>
      <c r="J55" s="3" t="s">
        <v>11</v>
      </c>
      <c r="K55" s="10">
        <v>5</v>
      </c>
      <c r="L55" s="4">
        <f t="shared" si="5"/>
        <v>0</v>
      </c>
      <c r="M55" s="11">
        <v>15.3</v>
      </c>
      <c r="N55" s="10">
        <v>1</v>
      </c>
      <c r="O55" s="10">
        <v>5</v>
      </c>
      <c r="P55" s="10">
        <f t="shared" si="6"/>
        <v>0</v>
      </c>
      <c r="Q55" s="2">
        <v>12.1</v>
      </c>
      <c r="R55" s="5">
        <v>4.71</v>
      </c>
      <c r="S55" s="2" t="s">
        <v>48</v>
      </c>
      <c r="T55" s="2">
        <v>24.17</v>
      </c>
      <c r="U55" s="2">
        <v>2.93</v>
      </c>
      <c r="V55" s="2">
        <v>5.67</v>
      </c>
      <c r="X55" s="2">
        <v>3</v>
      </c>
    </row>
    <row r="56" spans="1:24">
      <c r="A56" s="22">
        <v>54</v>
      </c>
      <c r="B56" s="2" t="s">
        <v>164</v>
      </c>
      <c r="C56" s="2">
        <v>31</v>
      </c>
      <c r="D56" s="29" t="s">
        <v>162</v>
      </c>
      <c r="E56" s="9">
        <v>0.3</v>
      </c>
      <c r="F56" s="10">
        <v>4.5</v>
      </c>
      <c r="G56" s="10">
        <f t="shared" si="4"/>
        <v>0.5</v>
      </c>
      <c r="H56" s="2">
        <v>12</v>
      </c>
      <c r="I56" s="9">
        <v>17.3</v>
      </c>
      <c r="J56" s="3">
        <v>1</v>
      </c>
      <c r="K56" s="10">
        <v>5</v>
      </c>
      <c r="L56" s="4">
        <f t="shared" si="5"/>
        <v>0</v>
      </c>
      <c r="M56" s="11">
        <v>12.7</v>
      </c>
      <c r="N56" s="10">
        <v>0.8</v>
      </c>
      <c r="O56" s="10">
        <v>4.9000000000000004</v>
      </c>
      <c r="P56" s="10">
        <f t="shared" si="6"/>
        <v>9.9999999999999645E-2</v>
      </c>
      <c r="Q56" s="2">
        <v>11.7</v>
      </c>
      <c r="R56" s="5">
        <v>3.58</v>
      </c>
      <c r="S56" s="2">
        <v>3.45</v>
      </c>
      <c r="T56" s="2">
        <v>25.3</v>
      </c>
      <c r="U56" s="2">
        <v>2.74</v>
      </c>
      <c r="V56" s="2">
        <v>0.47</v>
      </c>
      <c r="X56" s="2">
        <v>1</v>
      </c>
    </row>
    <row r="57" spans="1:24">
      <c r="A57" s="22">
        <v>55</v>
      </c>
      <c r="B57" s="2" t="s">
        <v>163</v>
      </c>
      <c r="C57" s="2">
        <v>46</v>
      </c>
      <c r="D57" s="2" t="s">
        <v>160</v>
      </c>
      <c r="E57" s="9" t="s">
        <v>49</v>
      </c>
      <c r="F57" s="10">
        <v>4.4000000000000004</v>
      </c>
      <c r="G57" s="10">
        <f t="shared" si="4"/>
        <v>0.59999999999999964</v>
      </c>
      <c r="H57" s="2">
        <v>12</v>
      </c>
      <c r="I57" s="9">
        <v>19.5</v>
      </c>
      <c r="J57" s="3" t="s">
        <v>19</v>
      </c>
      <c r="K57" s="10">
        <v>4.9000000000000004</v>
      </c>
      <c r="L57" s="4">
        <f t="shared" si="5"/>
        <v>9.9999999999999645E-2</v>
      </c>
      <c r="M57" s="11">
        <v>13.7</v>
      </c>
      <c r="N57" s="10">
        <v>0.8</v>
      </c>
      <c r="O57" s="10">
        <v>4.9000000000000004</v>
      </c>
      <c r="P57" s="10">
        <f t="shared" si="6"/>
        <v>9.9999999999999645E-2</v>
      </c>
      <c r="Q57" s="2">
        <v>12.2</v>
      </c>
      <c r="R57" s="5">
        <v>3.89</v>
      </c>
      <c r="S57" s="2">
        <v>3.38</v>
      </c>
      <c r="T57" s="2">
        <v>23.1</v>
      </c>
      <c r="U57" s="2">
        <v>2.86</v>
      </c>
      <c r="V57" s="2">
        <v>0.32</v>
      </c>
      <c r="X57" s="2">
        <v>1</v>
      </c>
    </row>
    <row r="58" spans="1:24">
      <c r="A58" s="22">
        <v>56</v>
      </c>
      <c r="B58" s="2" t="s">
        <v>163</v>
      </c>
      <c r="C58" s="2">
        <v>46</v>
      </c>
      <c r="D58" s="29" t="s">
        <v>162</v>
      </c>
      <c r="E58" s="9" t="s">
        <v>49</v>
      </c>
      <c r="F58" s="10">
        <v>4.4000000000000004</v>
      </c>
      <c r="G58" s="10">
        <f t="shared" si="4"/>
        <v>0.59999999999999964</v>
      </c>
      <c r="H58" s="2">
        <v>11.7</v>
      </c>
      <c r="I58" s="9" t="s">
        <v>50</v>
      </c>
      <c r="J58" s="3" t="s">
        <v>19</v>
      </c>
      <c r="K58" s="10">
        <v>4.9000000000000004</v>
      </c>
      <c r="L58" s="4">
        <f t="shared" si="5"/>
        <v>9.9999999999999645E-2</v>
      </c>
      <c r="M58" s="11">
        <v>12.3</v>
      </c>
      <c r="N58" s="10">
        <v>0.8</v>
      </c>
      <c r="O58" s="10">
        <v>4.9000000000000004</v>
      </c>
      <c r="P58" s="10">
        <f t="shared" si="6"/>
        <v>9.9999999999999645E-2</v>
      </c>
      <c r="Q58" s="2">
        <v>12.3</v>
      </c>
      <c r="R58" s="5">
        <v>3.83</v>
      </c>
      <c r="S58" s="2">
        <v>3.38</v>
      </c>
      <c r="T58" s="2">
        <v>23</v>
      </c>
      <c r="U58" s="2">
        <v>2.35</v>
      </c>
      <c r="V58" s="2">
        <v>1.02</v>
      </c>
      <c r="X58" s="2">
        <v>1</v>
      </c>
    </row>
    <row r="59" spans="1:24">
      <c r="A59" s="22">
        <v>57</v>
      </c>
      <c r="B59" s="2" t="s">
        <v>164</v>
      </c>
      <c r="C59" s="2">
        <v>70</v>
      </c>
      <c r="D59" s="29" t="s">
        <v>162</v>
      </c>
      <c r="E59" s="9">
        <v>0.1</v>
      </c>
      <c r="F59" s="10">
        <v>4</v>
      </c>
      <c r="G59" s="10">
        <f t="shared" ref="G59:G69" si="7">SUM(5-F59)</f>
        <v>1</v>
      </c>
      <c r="H59" s="2">
        <v>16.7</v>
      </c>
      <c r="I59" s="9">
        <v>17.5</v>
      </c>
      <c r="J59" s="3">
        <v>0.4</v>
      </c>
      <c r="K59" s="10">
        <v>4.5999999999999996</v>
      </c>
      <c r="L59" s="4">
        <f t="shared" ref="L59:L69" si="8">SUM(5-K59)</f>
        <v>0.40000000000000036</v>
      </c>
      <c r="M59" s="11">
        <v>15.5</v>
      </c>
      <c r="N59" s="10">
        <v>0.5</v>
      </c>
      <c r="O59" s="10">
        <v>4.7</v>
      </c>
      <c r="P59" s="10">
        <f t="shared" ref="P59:P121" si="9">SUM(5-O59)</f>
        <v>0.29999999999999982</v>
      </c>
      <c r="Q59" s="2">
        <v>12.2</v>
      </c>
      <c r="S59" s="2">
        <v>3.28</v>
      </c>
      <c r="T59" s="2">
        <v>23.9</v>
      </c>
      <c r="U59" s="2">
        <v>4.66</v>
      </c>
      <c r="V59" s="2">
        <v>4.09</v>
      </c>
      <c r="X59" s="2">
        <v>2</v>
      </c>
    </row>
    <row r="60" spans="1:24">
      <c r="A60" s="22">
        <v>58</v>
      </c>
      <c r="B60" s="2" t="s">
        <v>164</v>
      </c>
      <c r="C60" s="2">
        <v>72</v>
      </c>
      <c r="D60" s="2" t="s">
        <v>160</v>
      </c>
      <c r="E60" s="9">
        <v>0.15</v>
      </c>
      <c r="F60" s="10">
        <v>4.2</v>
      </c>
      <c r="G60" s="10">
        <f t="shared" si="7"/>
        <v>0.79999999999999982</v>
      </c>
      <c r="H60" s="2">
        <v>12</v>
      </c>
      <c r="I60" s="9">
        <v>16</v>
      </c>
      <c r="J60" s="3">
        <v>0.4</v>
      </c>
      <c r="K60" s="10">
        <v>4.5999999999999996</v>
      </c>
      <c r="L60" s="4">
        <f t="shared" si="8"/>
        <v>0.40000000000000036</v>
      </c>
      <c r="M60" s="11">
        <v>11.5</v>
      </c>
      <c r="N60" s="10">
        <v>0.6</v>
      </c>
      <c r="O60" s="10">
        <v>4.8</v>
      </c>
      <c r="P60" s="10">
        <f t="shared" si="9"/>
        <v>0.20000000000000018</v>
      </c>
      <c r="Q60" s="2">
        <v>11.3</v>
      </c>
      <c r="R60" s="5">
        <v>3.96</v>
      </c>
      <c r="S60" s="2">
        <v>3.08</v>
      </c>
      <c r="T60" s="2">
        <v>22.67</v>
      </c>
      <c r="U60" s="2">
        <v>2.67</v>
      </c>
      <c r="V60" s="2">
        <v>3.95</v>
      </c>
      <c r="X60" s="2">
        <v>2</v>
      </c>
    </row>
    <row r="61" spans="1:24">
      <c r="A61" s="22">
        <v>59</v>
      </c>
      <c r="B61" s="2" t="s">
        <v>164</v>
      </c>
      <c r="C61" s="2">
        <v>70</v>
      </c>
      <c r="D61" s="29" t="s">
        <v>162</v>
      </c>
      <c r="E61" s="9" t="s">
        <v>4</v>
      </c>
      <c r="F61" s="10">
        <v>2.6</v>
      </c>
      <c r="G61" s="10">
        <f t="shared" si="7"/>
        <v>2.4</v>
      </c>
      <c r="H61" s="2">
        <v>12.3</v>
      </c>
      <c r="I61" s="9">
        <v>15.5</v>
      </c>
      <c r="J61" s="3">
        <v>0.4</v>
      </c>
      <c r="K61" s="10">
        <v>4.5999999999999996</v>
      </c>
      <c r="L61" s="4">
        <f t="shared" si="8"/>
        <v>0.40000000000000036</v>
      </c>
      <c r="M61" s="11">
        <v>15.3</v>
      </c>
      <c r="N61" s="10">
        <v>0.4</v>
      </c>
      <c r="O61" s="10">
        <v>4.5999999999999996</v>
      </c>
      <c r="P61" s="10">
        <f t="shared" si="9"/>
        <v>0.40000000000000036</v>
      </c>
      <c r="Q61" s="2">
        <v>11.2</v>
      </c>
      <c r="R61" s="5">
        <v>4.42</v>
      </c>
      <c r="S61" s="2">
        <v>3.75</v>
      </c>
      <c r="T61" s="2">
        <v>29.53</v>
      </c>
      <c r="U61" s="2">
        <v>3.22</v>
      </c>
      <c r="V61" s="2">
        <v>8.64</v>
      </c>
      <c r="W61" s="2" t="s">
        <v>114</v>
      </c>
      <c r="X61" s="2">
        <v>3</v>
      </c>
    </row>
    <row r="62" spans="1:24">
      <c r="A62" s="22">
        <v>60</v>
      </c>
      <c r="B62" s="2" t="s">
        <v>164</v>
      </c>
      <c r="C62" s="2">
        <v>80</v>
      </c>
      <c r="D62" s="2" t="s">
        <v>160</v>
      </c>
      <c r="E62" s="9">
        <v>0.05</v>
      </c>
      <c r="F62" s="10">
        <v>3.7</v>
      </c>
      <c r="G62" s="10">
        <f t="shared" si="7"/>
        <v>1.2999999999999998</v>
      </c>
      <c r="H62" s="2">
        <v>12</v>
      </c>
      <c r="I62" s="9">
        <v>17.3</v>
      </c>
      <c r="J62" s="3">
        <v>0.2</v>
      </c>
      <c r="K62" s="10">
        <v>4.3</v>
      </c>
      <c r="L62" s="4">
        <f t="shared" si="8"/>
        <v>0.70000000000000018</v>
      </c>
      <c r="M62" s="11">
        <v>12.5</v>
      </c>
      <c r="N62" s="10">
        <v>0.5</v>
      </c>
      <c r="O62" s="10">
        <v>4.7</v>
      </c>
      <c r="P62" s="10">
        <f t="shared" si="9"/>
        <v>0.29999999999999982</v>
      </c>
      <c r="Q62" s="2">
        <v>11.05</v>
      </c>
      <c r="R62" s="5">
        <v>4.07</v>
      </c>
      <c r="S62" s="2">
        <v>3.33</v>
      </c>
      <c r="T62" s="2">
        <v>23.28</v>
      </c>
      <c r="U62" s="2">
        <v>2.76</v>
      </c>
      <c r="V62" s="2">
        <v>5.82</v>
      </c>
      <c r="X62" s="2">
        <v>3</v>
      </c>
    </row>
    <row r="63" spans="1:24">
      <c r="A63" s="22">
        <v>61</v>
      </c>
      <c r="B63" s="2" t="s">
        <v>163</v>
      </c>
      <c r="C63" s="2">
        <v>74</v>
      </c>
      <c r="D63" s="29" t="s">
        <v>162</v>
      </c>
      <c r="E63" s="9" t="s">
        <v>21</v>
      </c>
      <c r="F63" s="10">
        <v>1</v>
      </c>
      <c r="G63" s="10">
        <f t="shared" si="7"/>
        <v>4</v>
      </c>
      <c r="H63" s="2">
        <v>13</v>
      </c>
      <c r="I63" s="9">
        <v>16.7</v>
      </c>
      <c r="J63" s="3">
        <v>0.2</v>
      </c>
      <c r="K63" s="10">
        <v>4.3</v>
      </c>
      <c r="L63" s="4">
        <f t="shared" si="8"/>
        <v>0.70000000000000018</v>
      </c>
      <c r="M63" s="11">
        <v>13.3</v>
      </c>
      <c r="N63" s="10">
        <v>0.5</v>
      </c>
      <c r="O63" s="10">
        <v>4.7</v>
      </c>
      <c r="P63" s="10">
        <f t="shared" si="9"/>
        <v>0.29999999999999982</v>
      </c>
      <c r="Q63" s="2">
        <v>11.1</v>
      </c>
      <c r="R63" s="5">
        <v>4.72</v>
      </c>
      <c r="S63" s="2">
        <v>2.72</v>
      </c>
      <c r="U63" s="2">
        <v>2.89</v>
      </c>
      <c r="V63" s="2">
        <v>7.21</v>
      </c>
      <c r="X63" s="2">
        <v>3</v>
      </c>
    </row>
    <row r="64" spans="1:24">
      <c r="A64" s="22">
        <v>62</v>
      </c>
      <c r="B64" s="2" t="s">
        <v>163</v>
      </c>
      <c r="C64" s="2">
        <v>38</v>
      </c>
      <c r="D64" s="2" t="s">
        <v>160</v>
      </c>
      <c r="E64" s="9">
        <v>0.2</v>
      </c>
      <c r="F64" s="10">
        <v>4.3</v>
      </c>
      <c r="G64" s="10">
        <f t="shared" si="7"/>
        <v>0.70000000000000018</v>
      </c>
      <c r="H64" s="2">
        <v>12</v>
      </c>
      <c r="I64" s="9">
        <v>11.7</v>
      </c>
      <c r="J64" s="3" t="s">
        <v>49</v>
      </c>
      <c r="K64" s="10">
        <v>4.4000000000000004</v>
      </c>
      <c r="L64" s="4">
        <f t="shared" si="8"/>
        <v>0.59999999999999964</v>
      </c>
      <c r="M64" s="11">
        <v>13.3</v>
      </c>
      <c r="N64" s="10">
        <v>0.4</v>
      </c>
      <c r="O64" s="10">
        <v>4.5999999999999996</v>
      </c>
      <c r="P64" s="10">
        <f t="shared" si="9"/>
        <v>0.40000000000000036</v>
      </c>
      <c r="Q64" s="2">
        <v>11.9</v>
      </c>
      <c r="R64" s="5">
        <v>5.47</v>
      </c>
      <c r="S64" s="2">
        <v>2.04</v>
      </c>
      <c r="T64" s="2">
        <v>21.37</v>
      </c>
      <c r="U64" s="2">
        <v>1.84</v>
      </c>
      <c r="V64" s="2">
        <v>3.65</v>
      </c>
      <c r="X64" s="2">
        <v>1</v>
      </c>
    </row>
    <row r="65" spans="1:24">
      <c r="A65" s="22">
        <v>63</v>
      </c>
      <c r="B65" s="2" t="s">
        <v>164</v>
      </c>
      <c r="C65" s="2">
        <v>59</v>
      </c>
      <c r="D65" s="2" t="s">
        <v>160</v>
      </c>
      <c r="E65" s="9" t="s">
        <v>51</v>
      </c>
      <c r="F65" s="10">
        <v>2.2999999999999998</v>
      </c>
      <c r="G65" s="10">
        <f t="shared" si="7"/>
        <v>2.7</v>
      </c>
      <c r="H65" s="2">
        <v>11.7</v>
      </c>
      <c r="I65" s="9" t="s">
        <v>52</v>
      </c>
      <c r="J65" s="3" t="s">
        <v>5</v>
      </c>
      <c r="K65" s="10">
        <v>4.5</v>
      </c>
      <c r="L65" s="4">
        <f t="shared" si="8"/>
        <v>0.5</v>
      </c>
      <c r="M65" s="11">
        <v>12.3</v>
      </c>
      <c r="N65" s="10">
        <v>0.5</v>
      </c>
      <c r="O65" s="10">
        <v>4.7</v>
      </c>
      <c r="P65" s="10">
        <f t="shared" si="9"/>
        <v>0.29999999999999982</v>
      </c>
      <c r="Q65" s="2">
        <v>12.1</v>
      </c>
      <c r="S65" s="2">
        <v>2.71</v>
      </c>
      <c r="T65" s="2" t="s">
        <v>53</v>
      </c>
      <c r="U65" s="2">
        <v>4.82</v>
      </c>
      <c r="V65" s="2" t="s">
        <v>54</v>
      </c>
      <c r="X65" s="2">
        <v>3</v>
      </c>
    </row>
    <row r="66" spans="1:24">
      <c r="A66" s="22">
        <v>64</v>
      </c>
      <c r="B66" s="2" t="s">
        <v>164</v>
      </c>
      <c r="C66" s="2">
        <v>74</v>
      </c>
      <c r="D66" s="29" t="s">
        <v>162</v>
      </c>
      <c r="E66" s="9">
        <v>0.1</v>
      </c>
      <c r="F66" s="10">
        <v>4</v>
      </c>
      <c r="G66" s="10">
        <f t="shared" si="7"/>
        <v>1</v>
      </c>
      <c r="H66" s="2">
        <v>15</v>
      </c>
      <c r="I66" s="9">
        <v>15</v>
      </c>
      <c r="J66" s="3" t="s">
        <v>2</v>
      </c>
      <c r="K66" s="10">
        <v>4.5999999999999996</v>
      </c>
      <c r="L66" s="4">
        <f t="shared" si="8"/>
        <v>0.40000000000000036</v>
      </c>
      <c r="M66" s="11">
        <v>14.3</v>
      </c>
      <c r="N66" s="10">
        <v>0.5</v>
      </c>
      <c r="O66" s="10">
        <v>4.7</v>
      </c>
      <c r="P66" s="10">
        <f t="shared" si="9"/>
        <v>0.29999999999999982</v>
      </c>
      <c r="Q66" s="2">
        <v>11.9</v>
      </c>
      <c r="R66" s="5">
        <v>4.53</v>
      </c>
      <c r="S66" s="2">
        <v>3.35</v>
      </c>
      <c r="T66" s="2">
        <v>27.12</v>
      </c>
      <c r="U66" s="2">
        <v>2.72</v>
      </c>
      <c r="V66" s="2">
        <v>3.74</v>
      </c>
      <c r="W66" s="2" t="s">
        <v>114</v>
      </c>
      <c r="X66" s="2">
        <v>2</v>
      </c>
    </row>
    <row r="67" spans="1:24">
      <c r="A67" s="22">
        <v>65</v>
      </c>
      <c r="B67" s="2" t="s">
        <v>164</v>
      </c>
      <c r="C67" s="2">
        <v>74</v>
      </c>
      <c r="D67" s="2" t="s">
        <v>160</v>
      </c>
      <c r="E67" s="9">
        <v>0.1</v>
      </c>
      <c r="F67" s="10">
        <v>4</v>
      </c>
      <c r="G67" s="10">
        <f t="shared" si="7"/>
        <v>1</v>
      </c>
      <c r="H67" s="2">
        <v>17</v>
      </c>
      <c r="I67" s="9">
        <v>12.3</v>
      </c>
      <c r="J67" s="3" t="s">
        <v>2</v>
      </c>
      <c r="K67" s="10">
        <v>4.5999999999999996</v>
      </c>
      <c r="L67" s="4">
        <f t="shared" si="8"/>
        <v>0.40000000000000036</v>
      </c>
      <c r="M67" s="11">
        <v>15.7</v>
      </c>
      <c r="N67" s="10">
        <v>0.3</v>
      </c>
      <c r="O67" s="10">
        <v>4.5</v>
      </c>
      <c r="P67" s="10">
        <f t="shared" si="9"/>
        <v>0.5</v>
      </c>
      <c r="Q67" s="2">
        <v>11.7</v>
      </c>
      <c r="R67" s="5">
        <v>4.6399999999999997</v>
      </c>
      <c r="S67" s="2">
        <v>3.26</v>
      </c>
      <c r="T67" s="2">
        <v>29.18</v>
      </c>
      <c r="U67" s="2">
        <v>3.11</v>
      </c>
      <c r="V67" s="2">
        <v>4.96</v>
      </c>
      <c r="W67" s="2" t="s">
        <v>114</v>
      </c>
      <c r="X67" s="2">
        <v>2</v>
      </c>
    </row>
    <row r="68" spans="1:24">
      <c r="A68" s="22">
        <v>66</v>
      </c>
      <c r="B68" s="2" t="s">
        <v>164</v>
      </c>
      <c r="C68" s="2">
        <v>52</v>
      </c>
      <c r="D68" s="2" t="s">
        <v>160</v>
      </c>
      <c r="E68" s="9">
        <v>0.1</v>
      </c>
      <c r="F68" s="10">
        <v>4</v>
      </c>
      <c r="G68" s="10">
        <f t="shared" si="7"/>
        <v>1</v>
      </c>
      <c r="H68" s="2">
        <v>15</v>
      </c>
      <c r="I68" s="9">
        <v>20.7</v>
      </c>
      <c r="J68" s="3">
        <v>0.3</v>
      </c>
      <c r="K68" s="10">
        <v>4.5</v>
      </c>
      <c r="L68" s="4">
        <f t="shared" si="8"/>
        <v>0.5</v>
      </c>
      <c r="M68" s="11">
        <v>15.7</v>
      </c>
      <c r="N68" s="10">
        <v>0.4</v>
      </c>
      <c r="O68" s="10">
        <v>4.5999999999999996</v>
      </c>
      <c r="P68" s="10">
        <f t="shared" si="9"/>
        <v>0.40000000000000036</v>
      </c>
      <c r="R68" s="5">
        <v>4.2300000000000004</v>
      </c>
      <c r="S68" s="2">
        <v>3.64</v>
      </c>
      <c r="T68" s="2">
        <v>29.63</v>
      </c>
      <c r="U68" s="2">
        <v>2.65</v>
      </c>
      <c r="V68" s="2">
        <v>0.6</v>
      </c>
      <c r="W68" s="2" t="s">
        <v>114</v>
      </c>
      <c r="X68" s="2">
        <v>2</v>
      </c>
    </row>
    <row r="69" spans="1:24">
      <c r="A69" s="22">
        <v>67</v>
      </c>
      <c r="B69" s="2" t="s">
        <v>163</v>
      </c>
      <c r="C69" s="2">
        <v>57</v>
      </c>
      <c r="D69" s="2" t="s">
        <v>160</v>
      </c>
      <c r="E69" s="9" t="s">
        <v>55</v>
      </c>
      <c r="F69" s="10">
        <v>2.1</v>
      </c>
      <c r="G69" s="10">
        <f t="shared" si="7"/>
        <v>2.9</v>
      </c>
      <c r="H69" s="2">
        <v>12.3</v>
      </c>
      <c r="I69" s="9">
        <v>13.5</v>
      </c>
      <c r="J69" s="34" t="s">
        <v>153</v>
      </c>
      <c r="K69" s="10">
        <v>3</v>
      </c>
      <c r="L69" s="4">
        <f t="shared" si="8"/>
        <v>2</v>
      </c>
      <c r="M69" s="11">
        <v>13.7</v>
      </c>
      <c r="N69" s="10">
        <v>0.8</v>
      </c>
      <c r="O69" s="10">
        <v>4.9000000000000004</v>
      </c>
      <c r="P69" s="10">
        <f t="shared" si="9"/>
        <v>9.9999999999999645E-2</v>
      </c>
      <c r="Q69" s="2">
        <v>11.4</v>
      </c>
      <c r="R69" s="5">
        <v>5.35</v>
      </c>
      <c r="S69" s="2">
        <v>2.34</v>
      </c>
      <c r="T69" s="2">
        <v>23.09</v>
      </c>
      <c r="U69" s="2">
        <v>3.78</v>
      </c>
      <c r="V69" s="2">
        <v>17.38</v>
      </c>
      <c r="X69" s="2">
        <v>4</v>
      </c>
    </row>
    <row r="70" spans="1:24">
      <c r="A70" s="22">
        <v>68</v>
      </c>
      <c r="B70" s="2" t="s">
        <v>163</v>
      </c>
      <c r="C70" s="2">
        <v>67</v>
      </c>
      <c r="D70" s="2" t="s">
        <v>160</v>
      </c>
      <c r="E70" s="9"/>
      <c r="F70" s="10"/>
      <c r="G70" s="10"/>
      <c r="H70" s="2">
        <v>16</v>
      </c>
      <c r="I70" s="9">
        <v>19</v>
      </c>
      <c r="K70" s="10"/>
      <c r="M70" s="11"/>
      <c r="N70" s="10"/>
      <c r="O70" s="10"/>
      <c r="P70" s="10">
        <f t="shared" si="9"/>
        <v>5</v>
      </c>
      <c r="Q70" s="2">
        <v>12</v>
      </c>
      <c r="S70" s="2">
        <v>3.96</v>
      </c>
      <c r="T70" s="2">
        <v>33.76</v>
      </c>
      <c r="U70" s="2">
        <v>3.6</v>
      </c>
      <c r="V70" s="2">
        <v>9.77</v>
      </c>
      <c r="W70" s="2" t="s">
        <v>114</v>
      </c>
      <c r="X70" s="2">
        <v>3</v>
      </c>
    </row>
    <row r="71" spans="1:24">
      <c r="A71" s="22">
        <v>69</v>
      </c>
      <c r="B71" s="2" t="s">
        <v>164</v>
      </c>
      <c r="C71" s="2">
        <v>77</v>
      </c>
      <c r="D71" s="2" t="s">
        <v>160</v>
      </c>
      <c r="E71" s="9">
        <v>0.15</v>
      </c>
      <c r="F71" s="10">
        <v>4.2</v>
      </c>
      <c r="G71" s="10">
        <f t="shared" ref="G71:G134" si="10">SUM(5-F71)</f>
        <v>0.79999999999999982</v>
      </c>
      <c r="H71" s="2">
        <v>12</v>
      </c>
      <c r="I71" s="9">
        <v>18</v>
      </c>
      <c r="J71" s="3">
        <v>0.8</v>
      </c>
      <c r="K71" s="10">
        <v>4.9000000000000004</v>
      </c>
      <c r="L71" s="4">
        <f t="shared" ref="L71:L134" si="11">SUM(5-K71)</f>
        <v>9.9999999999999645E-2</v>
      </c>
      <c r="M71" s="11">
        <v>12.7</v>
      </c>
      <c r="N71" s="10">
        <v>0.8</v>
      </c>
      <c r="O71" s="10">
        <v>4.9000000000000004</v>
      </c>
      <c r="P71" s="10">
        <f t="shared" si="9"/>
        <v>9.9999999999999645E-2</v>
      </c>
      <c r="Q71" s="2">
        <v>11.8</v>
      </c>
      <c r="R71" s="5">
        <v>4.82</v>
      </c>
      <c r="S71" s="2">
        <v>2.42</v>
      </c>
      <c r="T71" s="2">
        <v>22.45</v>
      </c>
      <c r="U71" s="2">
        <v>3.03</v>
      </c>
      <c r="V71" s="2">
        <v>5.79</v>
      </c>
      <c r="X71" s="2">
        <v>2</v>
      </c>
    </row>
    <row r="72" spans="1:24">
      <c r="A72" s="22">
        <v>70</v>
      </c>
      <c r="B72" s="2" t="s">
        <v>164</v>
      </c>
      <c r="C72" s="2">
        <v>56</v>
      </c>
      <c r="D72" s="2" t="s">
        <v>160</v>
      </c>
      <c r="E72" s="9" t="s">
        <v>23</v>
      </c>
      <c r="F72" s="10">
        <v>2.2999999999999998</v>
      </c>
      <c r="G72" s="10">
        <f t="shared" si="10"/>
        <v>2.7</v>
      </c>
      <c r="H72" s="2">
        <v>12.3</v>
      </c>
      <c r="I72" s="9" t="s">
        <v>56</v>
      </c>
      <c r="J72" s="3" t="s">
        <v>57</v>
      </c>
      <c r="K72" s="10">
        <v>3.1</v>
      </c>
      <c r="L72" s="4">
        <f t="shared" si="11"/>
        <v>1.9</v>
      </c>
      <c r="M72" s="11">
        <v>11.7</v>
      </c>
      <c r="N72" s="10">
        <v>0.1</v>
      </c>
      <c r="O72" s="10">
        <v>4</v>
      </c>
      <c r="P72" s="10">
        <f t="shared" si="9"/>
        <v>1</v>
      </c>
      <c r="Q72" s="2">
        <v>11.4</v>
      </c>
      <c r="R72" s="5">
        <v>4.5999999999999996</v>
      </c>
      <c r="S72" s="2">
        <v>3.29</v>
      </c>
      <c r="T72" s="2">
        <v>34.22</v>
      </c>
      <c r="U72" s="2">
        <v>3.1</v>
      </c>
      <c r="V72" s="2">
        <v>4.04</v>
      </c>
      <c r="W72" s="2" t="s">
        <v>114</v>
      </c>
      <c r="X72" s="2">
        <v>2</v>
      </c>
    </row>
    <row r="73" spans="1:24">
      <c r="A73" s="22">
        <v>71</v>
      </c>
      <c r="B73" s="2" t="s">
        <v>163</v>
      </c>
      <c r="C73" s="2">
        <v>68</v>
      </c>
      <c r="D73" s="29" t="s">
        <v>162</v>
      </c>
      <c r="E73" s="9">
        <v>0.3</v>
      </c>
      <c r="F73" s="10">
        <v>4.5</v>
      </c>
      <c r="G73" s="10">
        <f t="shared" si="10"/>
        <v>0.5</v>
      </c>
      <c r="H73" s="2">
        <v>12.7</v>
      </c>
      <c r="I73" s="9">
        <v>21</v>
      </c>
      <c r="J73" s="3">
        <v>0.6</v>
      </c>
      <c r="K73" s="10">
        <v>4.8</v>
      </c>
      <c r="L73" s="4">
        <f t="shared" si="11"/>
        <v>0.20000000000000018</v>
      </c>
      <c r="M73" s="11">
        <v>13.3</v>
      </c>
      <c r="N73" s="10">
        <v>0.6</v>
      </c>
      <c r="O73" s="10">
        <v>4.8</v>
      </c>
      <c r="P73" s="10">
        <f t="shared" si="9"/>
        <v>0.20000000000000018</v>
      </c>
      <c r="Q73" s="2">
        <v>11.5</v>
      </c>
      <c r="R73" s="5">
        <v>5.09</v>
      </c>
      <c r="S73" s="2">
        <v>3.16</v>
      </c>
      <c r="T73" s="2">
        <v>24.49</v>
      </c>
      <c r="U73" s="2">
        <v>1.71</v>
      </c>
      <c r="V73" s="2">
        <v>6.6</v>
      </c>
      <c r="X73" s="2">
        <v>3</v>
      </c>
    </row>
    <row r="74" spans="1:24">
      <c r="A74" s="22">
        <v>72</v>
      </c>
      <c r="B74" s="2" t="s">
        <v>163</v>
      </c>
      <c r="C74" s="2">
        <v>59</v>
      </c>
      <c r="D74" s="2" t="s">
        <v>160</v>
      </c>
      <c r="E74" s="9" t="s">
        <v>58</v>
      </c>
      <c r="F74" s="10">
        <v>3.9</v>
      </c>
      <c r="G74" s="10">
        <f t="shared" si="10"/>
        <v>1.1000000000000001</v>
      </c>
      <c r="H74" s="2">
        <v>12</v>
      </c>
      <c r="I74" s="9">
        <v>15.5</v>
      </c>
      <c r="J74" s="3" t="s">
        <v>19</v>
      </c>
      <c r="K74" s="10">
        <v>4.9000000000000004</v>
      </c>
      <c r="L74" s="4">
        <f t="shared" si="11"/>
        <v>9.9999999999999645E-2</v>
      </c>
      <c r="M74" s="11">
        <v>12.7</v>
      </c>
      <c r="N74" s="10">
        <v>0.8</v>
      </c>
      <c r="O74" s="10">
        <v>4.9000000000000004</v>
      </c>
      <c r="P74" s="10">
        <f t="shared" si="9"/>
        <v>9.9999999999999645E-2</v>
      </c>
      <c r="Q74" s="2">
        <v>12.1</v>
      </c>
      <c r="R74" s="5">
        <v>3.87</v>
      </c>
      <c r="S74" s="2">
        <v>3.58</v>
      </c>
      <c r="T74" s="2">
        <v>23.8</v>
      </c>
      <c r="U74" s="2">
        <v>3.31</v>
      </c>
      <c r="V74" s="2">
        <v>3.68</v>
      </c>
      <c r="X74" s="2">
        <v>2</v>
      </c>
    </row>
    <row r="75" spans="1:24">
      <c r="A75" s="22">
        <v>73</v>
      </c>
      <c r="B75" s="2" t="s">
        <v>164</v>
      </c>
      <c r="C75" s="2">
        <v>52</v>
      </c>
      <c r="D75" s="2" t="s">
        <v>160</v>
      </c>
      <c r="E75" s="9">
        <v>0.04</v>
      </c>
      <c r="F75" s="10">
        <v>3.6</v>
      </c>
      <c r="G75" s="10">
        <f t="shared" si="10"/>
        <v>1.4</v>
      </c>
      <c r="H75" s="2">
        <v>17.7</v>
      </c>
      <c r="I75" s="9">
        <v>19.7</v>
      </c>
      <c r="J75" s="3">
        <v>0.5</v>
      </c>
      <c r="K75" s="10">
        <v>4.7</v>
      </c>
      <c r="L75" s="4">
        <f t="shared" si="11"/>
        <v>0.29999999999999982</v>
      </c>
      <c r="M75" s="11">
        <v>18.3</v>
      </c>
      <c r="N75" s="10">
        <v>0.5</v>
      </c>
      <c r="O75" s="10">
        <v>4.7</v>
      </c>
      <c r="P75" s="10">
        <f t="shared" si="9"/>
        <v>0.29999999999999982</v>
      </c>
      <c r="Q75" s="2">
        <v>11.8</v>
      </c>
      <c r="R75" s="5">
        <v>4.68</v>
      </c>
      <c r="S75" s="2">
        <v>3.65</v>
      </c>
      <c r="T75" s="2">
        <v>30.57</v>
      </c>
      <c r="U75" s="2">
        <v>3.29</v>
      </c>
      <c r="V75" s="2">
        <v>3.46</v>
      </c>
      <c r="W75" s="2" t="s">
        <v>114</v>
      </c>
      <c r="X75" s="2">
        <v>1</v>
      </c>
    </row>
    <row r="76" spans="1:24">
      <c r="A76" s="22">
        <v>74</v>
      </c>
      <c r="B76" s="2" t="s">
        <v>164</v>
      </c>
      <c r="C76" s="2">
        <v>71</v>
      </c>
      <c r="D76" s="2" t="s">
        <v>160</v>
      </c>
      <c r="E76" s="9">
        <v>0.1</v>
      </c>
      <c r="F76" s="10">
        <v>4</v>
      </c>
      <c r="G76" s="10">
        <f t="shared" si="10"/>
        <v>1</v>
      </c>
      <c r="H76" s="2">
        <v>15.3</v>
      </c>
      <c r="I76" s="9">
        <v>14.3</v>
      </c>
      <c r="J76" s="3">
        <v>1</v>
      </c>
      <c r="K76" s="10">
        <v>5</v>
      </c>
      <c r="L76" s="4">
        <f t="shared" si="11"/>
        <v>0</v>
      </c>
      <c r="M76" s="11">
        <v>13.7</v>
      </c>
      <c r="N76" s="10">
        <v>0.8</v>
      </c>
      <c r="O76" s="10">
        <v>4.9000000000000004</v>
      </c>
      <c r="P76" s="10">
        <f t="shared" si="9"/>
        <v>9.9999999999999645E-2</v>
      </c>
      <c r="Q76" s="2">
        <v>11.8</v>
      </c>
      <c r="R76" s="5">
        <v>4.71</v>
      </c>
      <c r="S76" s="2">
        <v>2.89</v>
      </c>
      <c r="T76" s="2">
        <v>24.49</v>
      </c>
      <c r="U76" s="2">
        <v>3.27</v>
      </c>
      <c r="V76" s="2">
        <v>1.95</v>
      </c>
      <c r="X76" s="2">
        <v>2</v>
      </c>
    </row>
    <row r="77" spans="1:24">
      <c r="A77" s="22">
        <v>75</v>
      </c>
      <c r="B77" s="2" t="s">
        <v>164</v>
      </c>
      <c r="C77" s="2">
        <v>58</v>
      </c>
      <c r="D77" s="29" t="s">
        <v>162</v>
      </c>
      <c r="E77" s="9">
        <v>0.2</v>
      </c>
      <c r="F77" s="10">
        <v>4.3</v>
      </c>
      <c r="G77" s="10">
        <f t="shared" si="10"/>
        <v>0.70000000000000018</v>
      </c>
      <c r="H77" s="2">
        <v>16</v>
      </c>
      <c r="I77" s="9">
        <v>14.7</v>
      </c>
      <c r="J77" s="3">
        <v>0.6</v>
      </c>
      <c r="K77" s="10">
        <v>4.8</v>
      </c>
      <c r="L77" s="4">
        <f t="shared" si="11"/>
        <v>0.20000000000000018</v>
      </c>
      <c r="M77" s="11">
        <v>14.3</v>
      </c>
      <c r="N77" s="10">
        <v>0.6</v>
      </c>
      <c r="O77" s="10">
        <v>4.8</v>
      </c>
      <c r="P77" s="10">
        <f t="shared" si="9"/>
        <v>0.20000000000000018</v>
      </c>
      <c r="Q77" s="2">
        <v>11.9</v>
      </c>
      <c r="R77" s="5">
        <v>4.5599999999999996</v>
      </c>
      <c r="S77" s="2">
        <v>3.53</v>
      </c>
      <c r="T77" s="2">
        <v>25.73</v>
      </c>
      <c r="V77" s="2">
        <v>2.5499999999999998</v>
      </c>
      <c r="X77" s="2">
        <v>2</v>
      </c>
    </row>
    <row r="78" spans="1:24">
      <c r="A78" s="22">
        <v>76</v>
      </c>
      <c r="B78" s="2" t="s">
        <v>164</v>
      </c>
      <c r="C78" s="2">
        <v>85</v>
      </c>
      <c r="D78" s="29" t="s">
        <v>162</v>
      </c>
      <c r="E78" s="9" t="s">
        <v>21</v>
      </c>
      <c r="F78" s="10">
        <v>1</v>
      </c>
      <c r="G78" s="10">
        <f t="shared" si="10"/>
        <v>4</v>
      </c>
      <c r="H78" s="2">
        <v>10</v>
      </c>
      <c r="I78" s="9">
        <v>15.7</v>
      </c>
      <c r="J78" s="34" t="s">
        <v>135</v>
      </c>
      <c r="K78" s="10">
        <v>4.2</v>
      </c>
      <c r="L78" s="4">
        <f t="shared" si="11"/>
        <v>0.79999999999999982</v>
      </c>
      <c r="M78" s="11">
        <v>13.7</v>
      </c>
      <c r="N78" s="10">
        <v>0.5</v>
      </c>
      <c r="O78" s="10">
        <v>4.7</v>
      </c>
      <c r="P78" s="10">
        <f t="shared" si="9"/>
        <v>0.29999999999999982</v>
      </c>
      <c r="Q78" s="2">
        <v>11.5</v>
      </c>
      <c r="R78" s="5">
        <v>5.14</v>
      </c>
      <c r="S78" s="2">
        <v>2.2400000000000002</v>
      </c>
      <c r="T78" s="2">
        <v>22.26</v>
      </c>
      <c r="U78" s="2">
        <v>1.37</v>
      </c>
      <c r="V78" s="2">
        <v>4.96</v>
      </c>
      <c r="X78" s="2">
        <v>3</v>
      </c>
    </row>
    <row r="79" spans="1:24">
      <c r="A79" s="22">
        <v>77</v>
      </c>
      <c r="B79" s="2" t="s">
        <v>163</v>
      </c>
      <c r="C79" s="2">
        <v>57</v>
      </c>
      <c r="D79" s="2" t="s">
        <v>160</v>
      </c>
      <c r="E79" s="9" t="s">
        <v>36</v>
      </c>
      <c r="F79" s="10">
        <v>2.2999999999999998</v>
      </c>
      <c r="G79" s="10">
        <f t="shared" si="10"/>
        <v>2.7</v>
      </c>
      <c r="H79" s="2">
        <v>12.7</v>
      </c>
      <c r="I79" s="9">
        <v>16.3</v>
      </c>
      <c r="J79" s="3" t="s">
        <v>20</v>
      </c>
      <c r="K79" s="10">
        <v>3</v>
      </c>
      <c r="L79" s="4">
        <f t="shared" si="11"/>
        <v>2</v>
      </c>
      <c r="M79" s="11">
        <v>16.7</v>
      </c>
      <c r="N79" s="10">
        <v>0.1</v>
      </c>
      <c r="O79" s="10">
        <v>4</v>
      </c>
      <c r="P79" s="10">
        <f t="shared" si="9"/>
        <v>1</v>
      </c>
      <c r="Q79" s="2">
        <v>11.6</v>
      </c>
      <c r="R79" s="5">
        <v>4.79</v>
      </c>
      <c r="S79" s="2">
        <v>3.63</v>
      </c>
      <c r="T79" s="2">
        <v>31.83</v>
      </c>
      <c r="U79" s="2">
        <v>3.17</v>
      </c>
      <c r="V79" s="2">
        <v>2.21</v>
      </c>
      <c r="X79" s="2">
        <v>2</v>
      </c>
    </row>
    <row r="80" spans="1:24">
      <c r="A80" s="22">
        <v>78</v>
      </c>
      <c r="B80" s="2" t="s">
        <v>163</v>
      </c>
      <c r="C80" s="2">
        <v>57</v>
      </c>
      <c r="D80" s="29" t="s">
        <v>162</v>
      </c>
      <c r="E80" s="9" t="s">
        <v>36</v>
      </c>
      <c r="F80" s="10">
        <v>2.2999999999999998</v>
      </c>
      <c r="G80" s="10">
        <f t="shared" si="10"/>
        <v>2.7</v>
      </c>
      <c r="H80" s="2">
        <v>11</v>
      </c>
      <c r="I80" s="9">
        <v>14.7</v>
      </c>
      <c r="J80" s="3">
        <v>0.05</v>
      </c>
      <c r="K80" s="10">
        <v>3.7</v>
      </c>
      <c r="L80" s="4">
        <f t="shared" si="11"/>
        <v>1.2999999999999998</v>
      </c>
      <c r="M80" s="11">
        <v>15.3</v>
      </c>
      <c r="N80" s="12">
        <v>0.08</v>
      </c>
      <c r="O80" s="10">
        <v>3.9</v>
      </c>
      <c r="P80" s="10">
        <f t="shared" si="9"/>
        <v>1.1000000000000001</v>
      </c>
      <c r="Q80" s="2">
        <v>11.8</v>
      </c>
      <c r="R80" s="5">
        <v>4.9400000000000004</v>
      </c>
      <c r="S80" s="2">
        <v>3.42</v>
      </c>
      <c r="T80" s="2">
        <v>31.55</v>
      </c>
      <c r="U80" s="2">
        <v>3.88</v>
      </c>
      <c r="V80" s="2">
        <v>6.49</v>
      </c>
      <c r="X80" s="2">
        <v>2</v>
      </c>
    </row>
    <row r="81" spans="1:24">
      <c r="A81" s="22">
        <v>79</v>
      </c>
      <c r="B81" s="2" t="s">
        <v>164</v>
      </c>
      <c r="C81" s="2">
        <v>48</v>
      </c>
      <c r="D81" s="2" t="s">
        <v>160</v>
      </c>
      <c r="E81" s="9">
        <v>0.02</v>
      </c>
      <c r="F81" s="10">
        <v>3.3</v>
      </c>
      <c r="G81" s="10">
        <f t="shared" si="10"/>
        <v>1.7000000000000002</v>
      </c>
      <c r="H81" s="2">
        <v>15.3</v>
      </c>
      <c r="I81" s="9">
        <v>13.7</v>
      </c>
      <c r="J81" s="3">
        <v>1</v>
      </c>
      <c r="K81" s="10">
        <v>5</v>
      </c>
      <c r="L81" s="4">
        <f t="shared" si="11"/>
        <v>0</v>
      </c>
      <c r="M81" s="11">
        <v>14.3</v>
      </c>
      <c r="N81" s="10">
        <v>0.8</v>
      </c>
      <c r="O81" s="10">
        <v>4.9000000000000004</v>
      </c>
      <c r="P81" s="10">
        <f t="shared" si="9"/>
        <v>9.9999999999999645E-2</v>
      </c>
      <c r="Q81" s="2">
        <v>12.1</v>
      </c>
      <c r="R81" s="5">
        <v>3.93</v>
      </c>
      <c r="S81" s="2">
        <v>3.47</v>
      </c>
      <c r="T81" s="2">
        <v>28.8</v>
      </c>
      <c r="U81" s="2">
        <v>2.85</v>
      </c>
      <c r="V81" s="2">
        <v>2.0299999999999998</v>
      </c>
      <c r="X81" s="2">
        <v>2</v>
      </c>
    </row>
    <row r="82" spans="1:24">
      <c r="A82" s="22">
        <v>80</v>
      </c>
      <c r="B82" s="2" t="s">
        <v>163</v>
      </c>
      <c r="C82" s="2">
        <v>66</v>
      </c>
      <c r="D82" s="2" t="s">
        <v>160</v>
      </c>
      <c r="E82" s="9">
        <v>0.25</v>
      </c>
      <c r="F82" s="10">
        <v>4.4000000000000004</v>
      </c>
      <c r="G82" s="10">
        <f t="shared" si="10"/>
        <v>0.59999999999999964</v>
      </c>
      <c r="H82" s="2">
        <v>10.7</v>
      </c>
      <c r="I82" s="9">
        <v>18.3</v>
      </c>
      <c r="J82" s="3">
        <v>0.5</v>
      </c>
      <c r="K82" s="10">
        <v>4.7</v>
      </c>
      <c r="L82" s="4">
        <f t="shared" si="11"/>
        <v>0.29999999999999982</v>
      </c>
      <c r="M82" s="11">
        <v>16.7</v>
      </c>
      <c r="N82" s="10">
        <v>0.5</v>
      </c>
      <c r="O82" s="10">
        <v>4.7</v>
      </c>
      <c r="P82" s="10">
        <f t="shared" si="9"/>
        <v>0.29999999999999982</v>
      </c>
      <c r="Q82" s="2">
        <v>11.1</v>
      </c>
      <c r="R82" s="5">
        <v>5.0599999999999996</v>
      </c>
      <c r="S82" s="2">
        <v>2.7</v>
      </c>
      <c r="T82" s="2">
        <v>22.1</v>
      </c>
      <c r="U82" s="2">
        <v>2.2599999999999998</v>
      </c>
      <c r="V82" s="2">
        <v>8.5299999999999994</v>
      </c>
      <c r="X82" s="2">
        <v>3</v>
      </c>
    </row>
    <row r="83" spans="1:24">
      <c r="A83" s="22">
        <v>81</v>
      </c>
      <c r="B83" s="2" t="s">
        <v>163</v>
      </c>
      <c r="C83" s="2">
        <v>66</v>
      </c>
      <c r="D83" s="29" t="s">
        <v>162</v>
      </c>
      <c r="E83" s="9">
        <v>0.3</v>
      </c>
      <c r="F83" s="10">
        <v>4.5</v>
      </c>
      <c r="G83" s="10">
        <f t="shared" si="10"/>
        <v>0.5</v>
      </c>
      <c r="H83" s="2">
        <v>14.7</v>
      </c>
      <c r="I83" s="9">
        <v>15.7</v>
      </c>
      <c r="J83" s="3">
        <v>0.5</v>
      </c>
      <c r="K83" s="10">
        <v>4.7</v>
      </c>
      <c r="L83" s="4">
        <f t="shared" si="11"/>
        <v>0.29999999999999982</v>
      </c>
      <c r="M83" s="11">
        <v>15.3</v>
      </c>
      <c r="N83" s="10">
        <v>0.5</v>
      </c>
      <c r="O83" s="10">
        <v>4.7</v>
      </c>
      <c r="P83" s="10">
        <f t="shared" si="9"/>
        <v>0.29999999999999982</v>
      </c>
      <c r="Q83" s="2">
        <v>11.5</v>
      </c>
      <c r="R83" s="5">
        <v>5.0999999999999996</v>
      </c>
      <c r="S83" s="2">
        <v>2.72</v>
      </c>
      <c r="T83" s="2">
        <v>22.01</v>
      </c>
      <c r="U83" s="2">
        <v>2.23</v>
      </c>
      <c r="V83" s="2">
        <v>6.26</v>
      </c>
      <c r="X83" s="2">
        <v>3</v>
      </c>
    </row>
    <row r="84" spans="1:24">
      <c r="A84" s="22">
        <v>82</v>
      </c>
      <c r="B84" s="2" t="s">
        <v>164</v>
      </c>
      <c r="C84" s="2">
        <v>57</v>
      </c>
      <c r="D84" s="2" t="s">
        <v>160</v>
      </c>
      <c r="E84" s="9">
        <v>0.4</v>
      </c>
      <c r="F84" s="10">
        <v>4.5999999999999996</v>
      </c>
      <c r="G84" s="10">
        <f t="shared" si="10"/>
        <v>0.40000000000000036</v>
      </c>
      <c r="H84" s="2">
        <v>10.3</v>
      </c>
      <c r="I84" s="9">
        <v>14.7</v>
      </c>
      <c r="J84" s="3">
        <v>0.8</v>
      </c>
      <c r="K84" s="10">
        <v>4.9000000000000004</v>
      </c>
      <c r="L84" s="4">
        <f t="shared" si="11"/>
        <v>9.9999999999999645E-2</v>
      </c>
      <c r="M84" s="11">
        <v>15.3</v>
      </c>
      <c r="N84" s="10">
        <v>0.8</v>
      </c>
      <c r="O84" s="10">
        <v>4.9000000000000004</v>
      </c>
      <c r="P84" s="10">
        <f t="shared" si="9"/>
        <v>9.9999999999999645E-2</v>
      </c>
      <c r="Q84" s="2">
        <v>11.8</v>
      </c>
      <c r="R84" s="5">
        <v>3.48</v>
      </c>
      <c r="S84" s="2">
        <v>3.14</v>
      </c>
      <c r="T84" s="2">
        <v>23.04</v>
      </c>
      <c r="U84" s="2">
        <v>2.4300000000000002</v>
      </c>
      <c r="V84" s="2">
        <v>4.03</v>
      </c>
      <c r="X84" s="2">
        <v>2</v>
      </c>
    </row>
    <row r="85" spans="1:24">
      <c r="A85" s="22">
        <v>83</v>
      </c>
      <c r="B85" s="2" t="s">
        <v>164</v>
      </c>
      <c r="C85" s="2">
        <v>57</v>
      </c>
      <c r="D85" s="29" t="s">
        <v>162</v>
      </c>
      <c r="E85" s="9">
        <v>0.5</v>
      </c>
      <c r="F85" s="10">
        <v>4.7</v>
      </c>
      <c r="G85" s="10">
        <f t="shared" si="10"/>
        <v>0.29999999999999982</v>
      </c>
      <c r="H85" s="2">
        <v>10</v>
      </c>
      <c r="I85" s="9">
        <v>15.3</v>
      </c>
      <c r="J85" s="3">
        <v>1</v>
      </c>
      <c r="K85" s="10">
        <v>5</v>
      </c>
      <c r="L85" s="4">
        <f t="shared" si="11"/>
        <v>0</v>
      </c>
      <c r="M85" s="11">
        <v>16.7</v>
      </c>
      <c r="N85" s="10">
        <v>0.8</v>
      </c>
      <c r="O85" s="10">
        <v>4.9000000000000004</v>
      </c>
      <c r="P85" s="10">
        <f t="shared" si="9"/>
        <v>9.9999999999999645E-2</v>
      </c>
      <c r="Q85" s="2">
        <v>11.8</v>
      </c>
      <c r="R85" s="5">
        <v>3.48</v>
      </c>
      <c r="S85" s="2">
        <v>3.14</v>
      </c>
      <c r="T85" s="2">
        <v>23.02</v>
      </c>
      <c r="U85" s="2">
        <v>2.57</v>
      </c>
      <c r="V85" s="2">
        <v>1.82</v>
      </c>
      <c r="X85" s="2">
        <v>2</v>
      </c>
    </row>
    <row r="86" spans="1:24">
      <c r="A86" s="22">
        <v>84</v>
      </c>
      <c r="B86" s="2" t="s">
        <v>163</v>
      </c>
      <c r="C86" s="2">
        <v>72</v>
      </c>
      <c r="D86" s="2" t="s">
        <v>160</v>
      </c>
      <c r="E86" s="9" t="s">
        <v>18</v>
      </c>
      <c r="F86" s="10">
        <v>2</v>
      </c>
      <c r="G86" s="10">
        <f t="shared" si="10"/>
        <v>3</v>
      </c>
      <c r="H86" s="2">
        <v>16</v>
      </c>
      <c r="I86" s="9">
        <v>13.7</v>
      </c>
      <c r="J86" s="34" t="s">
        <v>152</v>
      </c>
      <c r="K86" s="10">
        <v>2.8</v>
      </c>
      <c r="L86" s="4">
        <f t="shared" si="11"/>
        <v>2.2000000000000002</v>
      </c>
      <c r="M86" s="11">
        <v>15.3</v>
      </c>
      <c r="N86" s="10">
        <v>0.6</v>
      </c>
      <c r="O86" s="10">
        <v>4.8</v>
      </c>
      <c r="P86" s="10">
        <f t="shared" si="9"/>
        <v>0.20000000000000018</v>
      </c>
      <c r="Q86" s="2">
        <v>11.5</v>
      </c>
      <c r="R86" s="5">
        <v>4.9800000000000004</v>
      </c>
      <c r="S86" s="2">
        <v>2.5499999999999998</v>
      </c>
      <c r="T86" s="2">
        <v>23.11</v>
      </c>
      <c r="V86" s="2">
        <v>1.99</v>
      </c>
      <c r="X86" s="2">
        <v>3</v>
      </c>
    </row>
    <row r="87" spans="1:24">
      <c r="A87" s="22">
        <v>85</v>
      </c>
      <c r="B87" s="2" t="s">
        <v>164</v>
      </c>
      <c r="C87" s="2">
        <v>64</v>
      </c>
      <c r="D87" s="2" t="s">
        <v>160</v>
      </c>
      <c r="E87" s="9">
        <v>0.4</v>
      </c>
      <c r="F87" s="10">
        <v>4.5999999999999996</v>
      </c>
      <c r="G87" s="10">
        <f t="shared" si="10"/>
        <v>0.40000000000000036</v>
      </c>
      <c r="H87" s="2">
        <v>12.7</v>
      </c>
      <c r="I87" s="9">
        <v>15.7</v>
      </c>
      <c r="J87" s="3">
        <v>1</v>
      </c>
      <c r="K87" s="10">
        <v>5</v>
      </c>
      <c r="L87" s="4">
        <f t="shared" si="11"/>
        <v>0</v>
      </c>
      <c r="M87" s="11">
        <v>15.7</v>
      </c>
      <c r="N87" s="10">
        <v>0.8</v>
      </c>
      <c r="O87" s="10">
        <v>4.9000000000000004</v>
      </c>
      <c r="P87" s="10">
        <f t="shared" si="9"/>
        <v>9.9999999999999645E-2</v>
      </c>
      <c r="Q87" s="2">
        <v>12</v>
      </c>
      <c r="R87" s="5">
        <v>4.3899999999999997</v>
      </c>
      <c r="S87" s="2">
        <v>3.12</v>
      </c>
      <c r="T87" s="2">
        <v>23.7</v>
      </c>
      <c r="U87" s="2">
        <v>2.33</v>
      </c>
      <c r="V87" s="2">
        <v>6.49</v>
      </c>
      <c r="X87" s="2">
        <v>2</v>
      </c>
    </row>
    <row r="88" spans="1:24">
      <c r="A88" s="22">
        <v>86</v>
      </c>
      <c r="B88" s="2" t="s">
        <v>164</v>
      </c>
      <c r="C88" s="2">
        <v>72</v>
      </c>
      <c r="D88" s="2" t="s">
        <v>160</v>
      </c>
      <c r="E88" s="9">
        <v>0.12</v>
      </c>
      <c r="F88" s="10">
        <v>4.0999999999999996</v>
      </c>
      <c r="G88" s="10">
        <f t="shared" si="10"/>
        <v>0.90000000000000036</v>
      </c>
      <c r="H88" s="2">
        <v>18.3</v>
      </c>
      <c r="I88" s="9">
        <v>14.3</v>
      </c>
      <c r="J88" s="34" t="s">
        <v>141</v>
      </c>
      <c r="K88" s="10">
        <v>4.7</v>
      </c>
      <c r="L88" s="4">
        <f t="shared" si="11"/>
        <v>0.29999999999999982</v>
      </c>
      <c r="M88" s="11">
        <v>15.7</v>
      </c>
      <c r="N88" s="10">
        <v>0.6</v>
      </c>
      <c r="O88" s="10">
        <v>4.8</v>
      </c>
      <c r="P88" s="10">
        <f t="shared" si="9"/>
        <v>0.20000000000000018</v>
      </c>
      <c r="Q88" s="2">
        <v>11.3</v>
      </c>
      <c r="R88" s="5">
        <v>5.34</v>
      </c>
      <c r="S88" s="2">
        <v>2.67</v>
      </c>
      <c r="T88" s="2">
        <v>22.86</v>
      </c>
      <c r="U88" s="2">
        <v>2.7</v>
      </c>
      <c r="V88" s="2">
        <v>8.64</v>
      </c>
      <c r="X88" s="2">
        <v>3</v>
      </c>
    </row>
    <row r="89" spans="1:24">
      <c r="A89" s="22">
        <v>87</v>
      </c>
      <c r="B89" s="2" t="s">
        <v>164</v>
      </c>
      <c r="C89" s="2">
        <v>72</v>
      </c>
      <c r="D89" s="29" t="s">
        <v>162</v>
      </c>
      <c r="E89" s="9">
        <v>0.2</v>
      </c>
      <c r="F89" s="10">
        <v>4.3</v>
      </c>
      <c r="G89" s="10">
        <f t="shared" si="10"/>
        <v>0.70000000000000018</v>
      </c>
      <c r="H89" s="2">
        <v>21</v>
      </c>
      <c r="I89" s="9">
        <v>19.7</v>
      </c>
      <c r="J89" s="3">
        <v>0.3</v>
      </c>
      <c r="K89" s="10">
        <v>4.5</v>
      </c>
      <c r="L89" s="4">
        <f t="shared" si="11"/>
        <v>0.5</v>
      </c>
      <c r="M89" s="11">
        <v>17.3</v>
      </c>
      <c r="N89" s="10">
        <v>0.3</v>
      </c>
      <c r="O89" s="10">
        <v>4.5</v>
      </c>
      <c r="P89" s="10">
        <f t="shared" si="9"/>
        <v>0.5</v>
      </c>
      <c r="Q89" s="2">
        <v>11.4</v>
      </c>
      <c r="R89" s="5">
        <v>5.17</v>
      </c>
      <c r="S89" s="2">
        <v>2.76</v>
      </c>
      <c r="T89" s="2">
        <v>22.93</v>
      </c>
      <c r="U89" s="2">
        <v>2.75</v>
      </c>
      <c r="V89" s="2">
        <v>8.39</v>
      </c>
      <c r="X89" s="2">
        <v>2</v>
      </c>
    </row>
    <row r="90" spans="1:24">
      <c r="A90" s="22">
        <v>88</v>
      </c>
      <c r="B90" s="2" t="s">
        <v>163</v>
      </c>
      <c r="C90" s="2">
        <v>72</v>
      </c>
      <c r="D90" s="29" t="s">
        <v>162</v>
      </c>
      <c r="E90" s="9">
        <v>0.4</v>
      </c>
      <c r="F90" s="10">
        <v>4.5999999999999996</v>
      </c>
      <c r="G90" s="10">
        <f t="shared" si="10"/>
        <v>0.40000000000000036</v>
      </c>
      <c r="H90" s="2">
        <v>16</v>
      </c>
      <c r="I90" s="9">
        <v>17.3</v>
      </c>
      <c r="J90" s="3">
        <v>1</v>
      </c>
      <c r="K90" s="10">
        <v>5</v>
      </c>
      <c r="L90" s="4">
        <f t="shared" si="11"/>
        <v>0</v>
      </c>
      <c r="M90" s="9">
        <v>16.7</v>
      </c>
      <c r="N90" s="3">
        <v>1</v>
      </c>
      <c r="O90" s="10">
        <v>5</v>
      </c>
      <c r="P90" s="10">
        <f t="shared" si="9"/>
        <v>0</v>
      </c>
      <c r="Q90" s="2">
        <v>11.7</v>
      </c>
      <c r="R90" s="5">
        <v>4.26</v>
      </c>
      <c r="S90" s="2">
        <v>3.36</v>
      </c>
      <c r="T90" s="2">
        <v>24.02</v>
      </c>
      <c r="V90" s="2">
        <v>3.6</v>
      </c>
      <c r="X90" s="2">
        <v>2</v>
      </c>
    </row>
    <row r="91" spans="1:24">
      <c r="A91" s="22">
        <v>89</v>
      </c>
      <c r="B91" s="2" t="s">
        <v>163</v>
      </c>
      <c r="C91" s="2">
        <v>58</v>
      </c>
      <c r="D91" s="2" t="s">
        <v>160</v>
      </c>
      <c r="E91" s="9">
        <v>0.2</v>
      </c>
      <c r="F91" s="10">
        <v>4.3</v>
      </c>
      <c r="G91" s="10">
        <f t="shared" si="10"/>
        <v>0.70000000000000018</v>
      </c>
      <c r="H91" s="2">
        <v>12</v>
      </c>
      <c r="I91" s="9">
        <v>18.5</v>
      </c>
      <c r="J91" s="3">
        <v>0.4</v>
      </c>
      <c r="K91" s="10">
        <v>4.5999999999999996</v>
      </c>
      <c r="L91" s="4">
        <f t="shared" si="11"/>
        <v>0.40000000000000036</v>
      </c>
      <c r="M91" s="9">
        <v>15.7</v>
      </c>
      <c r="N91" s="3">
        <v>0.4</v>
      </c>
      <c r="O91" s="10">
        <v>4.5999999999999996</v>
      </c>
      <c r="P91" s="10">
        <f t="shared" si="9"/>
        <v>0.40000000000000036</v>
      </c>
      <c r="Q91" s="2">
        <v>12</v>
      </c>
      <c r="R91" s="5">
        <v>4.38</v>
      </c>
      <c r="S91" s="2">
        <v>3.65</v>
      </c>
      <c r="T91" s="2">
        <v>24.19</v>
      </c>
      <c r="V91" s="2">
        <v>4.12</v>
      </c>
      <c r="X91" s="2">
        <v>2</v>
      </c>
    </row>
    <row r="92" spans="1:24">
      <c r="A92" s="22">
        <v>90</v>
      </c>
      <c r="B92" s="2" t="s">
        <v>164</v>
      </c>
      <c r="C92" s="2">
        <v>74</v>
      </c>
      <c r="D92" s="2" t="s">
        <v>160</v>
      </c>
      <c r="E92" s="9">
        <v>0.2</v>
      </c>
      <c r="F92" s="10">
        <v>4.3</v>
      </c>
      <c r="G92" s="10">
        <f t="shared" si="10"/>
        <v>0.70000000000000018</v>
      </c>
      <c r="H92" s="2">
        <v>15</v>
      </c>
      <c r="I92" s="9">
        <v>16</v>
      </c>
      <c r="J92" s="3">
        <v>1</v>
      </c>
      <c r="K92" s="10">
        <v>5</v>
      </c>
      <c r="L92" s="4">
        <f t="shared" si="11"/>
        <v>0</v>
      </c>
      <c r="M92" s="9">
        <v>16.3</v>
      </c>
      <c r="N92" s="3" t="s">
        <v>19</v>
      </c>
      <c r="O92" s="10">
        <v>4.9000000000000004</v>
      </c>
      <c r="P92" s="10">
        <f t="shared" si="9"/>
        <v>9.9999999999999645E-2</v>
      </c>
      <c r="Q92" s="2">
        <v>11.9</v>
      </c>
      <c r="R92" s="5">
        <v>4.66</v>
      </c>
      <c r="S92" s="2">
        <v>2.77</v>
      </c>
      <c r="T92" s="2">
        <v>22.54</v>
      </c>
      <c r="V92" s="2">
        <v>5.41</v>
      </c>
      <c r="X92" s="2">
        <v>3</v>
      </c>
    </row>
    <row r="93" spans="1:24">
      <c r="A93" s="22">
        <v>91</v>
      </c>
      <c r="B93" s="2" t="s">
        <v>164</v>
      </c>
      <c r="C93" s="2">
        <v>74</v>
      </c>
      <c r="D93" s="29" t="s">
        <v>162</v>
      </c>
      <c r="E93" s="9">
        <v>0.2</v>
      </c>
      <c r="F93" s="10">
        <v>4.3</v>
      </c>
      <c r="G93" s="10">
        <f t="shared" si="10"/>
        <v>0.70000000000000018</v>
      </c>
      <c r="H93" s="2">
        <v>15.7</v>
      </c>
      <c r="I93" s="9">
        <v>16.5</v>
      </c>
      <c r="J93" s="3">
        <v>0.6</v>
      </c>
      <c r="K93" s="10">
        <v>4.8</v>
      </c>
      <c r="L93" s="4">
        <f t="shared" si="11"/>
        <v>0.20000000000000018</v>
      </c>
      <c r="M93" s="9">
        <v>15.7</v>
      </c>
      <c r="N93" s="3">
        <v>0.6</v>
      </c>
      <c r="O93" s="10">
        <v>4.8</v>
      </c>
      <c r="P93" s="10">
        <f t="shared" si="9"/>
        <v>0.20000000000000018</v>
      </c>
      <c r="Q93" s="2">
        <v>11.7</v>
      </c>
      <c r="R93" s="5">
        <v>4.67</v>
      </c>
      <c r="S93" s="2">
        <v>2.79</v>
      </c>
      <c r="T93" s="2">
        <v>22.52</v>
      </c>
      <c r="V93" s="2">
        <v>5.9</v>
      </c>
      <c r="X93" s="2">
        <v>3</v>
      </c>
    </row>
    <row r="94" spans="1:24">
      <c r="A94" s="22">
        <v>92</v>
      </c>
      <c r="B94" s="2" t="s">
        <v>164</v>
      </c>
      <c r="C94" s="2">
        <v>64</v>
      </c>
      <c r="D94" s="2" t="s">
        <v>160</v>
      </c>
      <c r="E94" s="9">
        <v>0.4</v>
      </c>
      <c r="F94" s="10">
        <v>4.5999999999999996</v>
      </c>
      <c r="G94" s="10">
        <f t="shared" si="10"/>
        <v>0.40000000000000036</v>
      </c>
      <c r="H94" s="2">
        <v>15</v>
      </c>
      <c r="I94" s="9">
        <v>15.3</v>
      </c>
      <c r="J94" s="3">
        <v>0.8</v>
      </c>
      <c r="K94" s="10">
        <v>4.9000000000000004</v>
      </c>
      <c r="L94" s="4">
        <f t="shared" si="11"/>
        <v>9.9999999999999645E-2</v>
      </c>
      <c r="M94" s="9">
        <v>14.7</v>
      </c>
      <c r="N94" s="3">
        <v>0.8</v>
      </c>
      <c r="O94" s="10">
        <v>4.9000000000000004</v>
      </c>
      <c r="P94" s="10">
        <f t="shared" si="9"/>
        <v>9.9999999999999645E-2</v>
      </c>
      <c r="Q94" s="2">
        <v>11.4</v>
      </c>
      <c r="R94" s="5">
        <v>4.13</v>
      </c>
      <c r="S94" s="2">
        <v>3.09</v>
      </c>
      <c r="T94" s="2">
        <v>23.16</v>
      </c>
      <c r="V94" s="2">
        <v>2.21</v>
      </c>
      <c r="X94" s="2">
        <v>2</v>
      </c>
    </row>
    <row r="95" spans="1:24">
      <c r="A95" s="22">
        <v>93</v>
      </c>
      <c r="B95" s="2" t="s">
        <v>164</v>
      </c>
      <c r="C95" s="2">
        <v>77</v>
      </c>
      <c r="D95" s="2" t="s">
        <v>160</v>
      </c>
      <c r="E95" s="9">
        <v>0.02</v>
      </c>
      <c r="F95" s="10">
        <v>3.3</v>
      </c>
      <c r="G95" s="10">
        <f t="shared" si="10"/>
        <v>1.7000000000000002</v>
      </c>
      <c r="H95" s="2">
        <v>14</v>
      </c>
      <c r="I95" s="9">
        <v>12.7</v>
      </c>
      <c r="J95" s="3">
        <v>0.8</v>
      </c>
      <c r="K95" s="10">
        <v>4.9000000000000004</v>
      </c>
      <c r="L95" s="4">
        <f t="shared" si="11"/>
        <v>9.9999999999999645E-2</v>
      </c>
      <c r="M95" s="9">
        <v>13.3</v>
      </c>
      <c r="N95" s="3">
        <v>0.8</v>
      </c>
      <c r="O95" s="10">
        <v>4.9000000000000004</v>
      </c>
      <c r="P95" s="10">
        <f t="shared" si="9"/>
        <v>9.9999999999999645E-2</v>
      </c>
      <c r="Q95" s="2">
        <v>11.1</v>
      </c>
      <c r="R95" s="5">
        <v>4.0999999999999996</v>
      </c>
      <c r="S95" s="2">
        <v>2.96</v>
      </c>
      <c r="T95" s="2">
        <v>22.82</v>
      </c>
      <c r="V95" s="2">
        <v>6.85</v>
      </c>
      <c r="X95" s="2">
        <v>3</v>
      </c>
    </row>
    <row r="96" spans="1:24">
      <c r="A96" s="22">
        <v>94</v>
      </c>
      <c r="B96" s="2" t="s">
        <v>164</v>
      </c>
      <c r="C96" s="2">
        <v>77</v>
      </c>
      <c r="D96" s="29" t="s">
        <v>162</v>
      </c>
      <c r="E96" s="9">
        <v>0.03</v>
      </c>
      <c r="F96" s="10">
        <v>3.5</v>
      </c>
      <c r="G96" s="10">
        <f t="shared" si="10"/>
        <v>1.5</v>
      </c>
      <c r="H96" s="2">
        <v>15</v>
      </c>
      <c r="I96" s="9">
        <v>14.7</v>
      </c>
      <c r="J96" s="34" t="s">
        <v>141</v>
      </c>
      <c r="K96" s="10">
        <v>4.7</v>
      </c>
      <c r="L96" s="4">
        <f t="shared" si="11"/>
        <v>0.29999999999999982</v>
      </c>
      <c r="M96" s="9">
        <v>15.7</v>
      </c>
      <c r="N96" s="3" t="s">
        <v>16</v>
      </c>
      <c r="O96" s="10">
        <v>4.8</v>
      </c>
      <c r="P96" s="10">
        <f t="shared" si="9"/>
        <v>0.20000000000000018</v>
      </c>
      <c r="Q96" s="2">
        <v>11.6</v>
      </c>
      <c r="R96" s="5">
        <v>4.09</v>
      </c>
      <c r="S96" s="2">
        <v>2.69</v>
      </c>
      <c r="T96" s="2">
        <v>22.9</v>
      </c>
      <c r="V96" s="2">
        <v>5.45</v>
      </c>
      <c r="X96" s="2">
        <v>3</v>
      </c>
    </row>
    <row r="97" spans="1:24">
      <c r="A97" s="22">
        <v>95</v>
      </c>
      <c r="B97" s="2" t="s">
        <v>163</v>
      </c>
      <c r="C97" s="2">
        <v>75</v>
      </c>
      <c r="D97" s="2" t="s">
        <v>160</v>
      </c>
      <c r="E97" s="9">
        <v>0.15</v>
      </c>
      <c r="F97" s="10">
        <v>4.2</v>
      </c>
      <c r="G97" s="10">
        <f t="shared" si="10"/>
        <v>0.79999999999999982</v>
      </c>
      <c r="H97" s="2">
        <v>19</v>
      </c>
      <c r="I97" s="9">
        <v>13.3</v>
      </c>
      <c r="J97" s="3">
        <v>0.8</v>
      </c>
      <c r="K97" s="10">
        <v>4.9000000000000004</v>
      </c>
      <c r="L97" s="4">
        <f t="shared" si="11"/>
        <v>9.9999999999999645E-2</v>
      </c>
      <c r="M97" s="9">
        <v>14.7</v>
      </c>
      <c r="N97" s="3">
        <v>0.8</v>
      </c>
      <c r="O97" s="10">
        <v>4.9000000000000004</v>
      </c>
      <c r="P97" s="10">
        <f t="shared" si="9"/>
        <v>9.9999999999999645E-2</v>
      </c>
      <c r="Q97" s="2">
        <v>12.2</v>
      </c>
      <c r="R97" s="5">
        <v>4.3499999999999996</v>
      </c>
      <c r="S97" s="2">
        <v>3.62</v>
      </c>
      <c r="T97" s="2">
        <v>24.52</v>
      </c>
      <c r="V97" s="2">
        <v>8.6</v>
      </c>
      <c r="X97" s="2">
        <v>3</v>
      </c>
    </row>
    <row r="98" spans="1:24">
      <c r="A98" s="22">
        <v>96</v>
      </c>
      <c r="B98" s="2" t="s">
        <v>163</v>
      </c>
      <c r="C98" s="2">
        <v>75</v>
      </c>
      <c r="D98" s="29" t="s">
        <v>162</v>
      </c>
      <c r="E98" s="9">
        <v>0.2</v>
      </c>
      <c r="F98" s="10">
        <v>4.3</v>
      </c>
      <c r="G98" s="10">
        <f t="shared" si="10"/>
        <v>0.70000000000000018</v>
      </c>
      <c r="H98" s="2">
        <v>20</v>
      </c>
      <c r="I98" s="9">
        <v>12.7</v>
      </c>
      <c r="J98" s="3">
        <v>0.8</v>
      </c>
      <c r="K98" s="10">
        <v>4.9000000000000004</v>
      </c>
      <c r="L98" s="4">
        <f t="shared" si="11"/>
        <v>9.9999999999999645E-2</v>
      </c>
      <c r="M98" s="9">
        <v>11.3</v>
      </c>
      <c r="N98" s="3">
        <v>0.8</v>
      </c>
      <c r="O98" s="10">
        <v>4.9000000000000004</v>
      </c>
      <c r="P98" s="10">
        <f t="shared" si="9"/>
        <v>9.9999999999999645E-2</v>
      </c>
      <c r="Q98" s="2">
        <v>12.2</v>
      </c>
      <c r="R98" s="5">
        <v>4.16</v>
      </c>
      <c r="S98" s="2">
        <v>3.8</v>
      </c>
      <c r="T98" s="2">
        <v>24.67</v>
      </c>
      <c r="V98" s="2">
        <v>5.15</v>
      </c>
      <c r="X98" s="2">
        <v>3</v>
      </c>
    </row>
    <row r="99" spans="1:24">
      <c r="A99" s="22">
        <v>97</v>
      </c>
      <c r="B99" s="2" t="s">
        <v>164</v>
      </c>
      <c r="C99" s="2">
        <v>73</v>
      </c>
      <c r="D99" s="2" t="s">
        <v>160</v>
      </c>
      <c r="E99" s="9">
        <v>0.4</v>
      </c>
      <c r="F99" s="10">
        <v>4.5999999999999996</v>
      </c>
      <c r="G99" s="10">
        <f t="shared" si="10"/>
        <v>0.40000000000000036</v>
      </c>
      <c r="H99" s="2">
        <v>15</v>
      </c>
      <c r="I99" s="9">
        <v>17.7</v>
      </c>
      <c r="J99" s="3">
        <v>0.5</v>
      </c>
      <c r="K99" s="10">
        <v>4.7</v>
      </c>
      <c r="L99" s="4">
        <f t="shared" si="11"/>
        <v>0.29999999999999982</v>
      </c>
      <c r="M99" s="9">
        <v>14.7</v>
      </c>
      <c r="N99" s="3" t="s">
        <v>3</v>
      </c>
      <c r="O99" s="10">
        <v>4.7</v>
      </c>
      <c r="P99" s="10">
        <f t="shared" si="9"/>
        <v>0.29999999999999982</v>
      </c>
      <c r="Q99" s="2">
        <v>11.3</v>
      </c>
      <c r="R99" s="5">
        <v>5.0999999999999996</v>
      </c>
      <c r="S99" s="2">
        <v>2.81</v>
      </c>
      <c r="T99" s="2">
        <v>22.6</v>
      </c>
      <c r="U99" s="2">
        <v>2.68</v>
      </c>
      <c r="V99" s="2">
        <v>2.21</v>
      </c>
      <c r="X99" s="2">
        <v>2</v>
      </c>
    </row>
    <row r="100" spans="1:24">
      <c r="A100" s="22">
        <v>98</v>
      </c>
      <c r="B100" s="2" t="s">
        <v>164</v>
      </c>
      <c r="C100" s="2">
        <v>73</v>
      </c>
      <c r="D100" s="29" t="s">
        <v>162</v>
      </c>
      <c r="E100" s="9">
        <v>0.3</v>
      </c>
      <c r="F100" s="10">
        <v>4.5</v>
      </c>
      <c r="G100" s="10">
        <f t="shared" si="10"/>
        <v>0.5</v>
      </c>
      <c r="H100" s="2">
        <v>15.7</v>
      </c>
      <c r="I100" s="9">
        <v>12.3</v>
      </c>
      <c r="J100" s="3">
        <v>0.6</v>
      </c>
      <c r="K100" s="10">
        <v>4.8</v>
      </c>
      <c r="L100" s="4">
        <f t="shared" si="11"/>
        <v>0.20000000000000018</v>
      </c>
      <c r="M100" s="9">
        <v>14.3</v>
      </c>
      <c r="N100" s="3">
        <v>0.6</v>
      </c>
      <c r="O100" s="10">
        <v>4.8</v>
      </c>
      <c r="P100" s="10">
        <f t="shared" si="9"/>
        <v>0.20000000000000018</v>
      </c>
      <c r="Q100" s="2">
        <v>11.6</v>
      </c>
      <c r="R100" s="5">
        <v>5.0999999999999996</v>
      </c>
      <c r="S100" s="2">
        <v>2.84</v>
      </c>
      <c r="T100" s="2">
        <v>22.84</v>
      </c>
      <c r="U100" s="2">
        <v>2.63</v>
      </c>
      <c r="V100" s="2">
        <v>3.48</v>
      </c>
      <c r="X100" s="2">
        <v>2</v>
      </c>
    </row>
    <row r="101" spans="1:24">
      <c r="A101" s="22">
        <v>99</v>
      </c>
      <c r="B101" s="2" t="s">
        <v>164</v>
      </c>
      <c r="C101" s="2">
        <v>68</v>
      </c>
      <c r="D101" s="2" t="s">
        <v>160</v>
      </c>
      <c r="E101" s="9">
        <v>0.15</v>
      </c>
      <c r="F101" s="10">
        <v>4.2</v>
      </c>
      <c r="G101" s="10">
        <f t="shared" si="10"/>
        <v>0.79999999999999982</v>
      </c>
      <c r="H101" s="2">
        <v>11.7</v>
      </c>
      <c r="I101" s="9">
        <v>15.7</v>
      </c>
      <c r="J101" s="3">
        <v>0.8</v>
      </c>
      <c r="K101" s="10">
        <v>4.9000000000000004</v>
      </c>
      <c r="L101" s="4">
        <f t="shared" si="11"/>
        <v>9.9999999999999645E-2</v>
      </c>
      <c r="M101" s="9">
        <v>16.5</v>
      </c>
      <c r="N101" s="3">
        <v>0.8</v>
      </c>
      <c r="O101" s="10">
        <v>4.9000000000000004</v>
      </c>
      <c r="P101" s="10">
        <f t="shared" si="9"/>
        <v>9.9999999999999645E-2</v>
      </c>
      <c r="Q101" s="2">
        <v>11.1</v>
      </c>
      <c r="R101" s="5">
        <v>4.05</v>
      </c>
      <c r="S101" s="2">
        <v>3.18</v>
      </c>
      <c r="T101" s="2">
        <v>21.56</v>
      </c>
      <c r="V101" s="2">
        <v>2.59</v>
      </c>
      <c r="X101" s="2">
        <v>2</v>
      </c>
    </row>
    <row r="102" spans="1:24">
      <c r="A102" s="22">
        <v>100</v>
      </c>
      <c r="B102" s="2" t="s">
        <v>164</v>
      </c>
      <c r="C102" s="2">
        <v>68</v>
      </c>
      <c r="D102" s="29" t="s">
        <v>162</v>
      </c>
      <c r="E102" s="9" t="s">
        <v>15</v>
      </c>
      <c r="F102" s="10">
        <v>2</v>
      </c>
      <c r="G102" s="10">
        <f t="shared" si="10"/>
        <v>3</v>
      </c>
      <c r="H102" s="2">
        <v>12</v>
      </c>
      <c r="I102" s="9">
        <v>16</v>
      </c>
      <c r="J102" s="3">
        <v>0.6</v>
      </c>
      <c r="K102" s="10">
        <v>4.8</v>
      </c>
      <c r="L102" s="4">
        <f t="shared" si="11"/>
        <v>0.20000000000000018</v>
      </c>
      <c r="M102" s="9">
        <v>15.3</v>
      </c>
      <c r="N102" s="3">
        <v>0.6</v>
      </c>
      <c r="O102" s="10">
        <v>4.8</v>
      </c>
      <c r="P102" s="10">
        <f t="shared" si="9"/>
        <v>0.20000000000000018</v>
      </c>
      <c r="Q102" s="2">
        <v>11.3</v>
      </c>
      <c r="S102" s="2">
        <v>3.34</v>
      </c>
      <c r="T102" s="2">
        <v>21.57</v>
      </c>
      <c r="V102" s="2">
        <v>8.0399999999999991</v>
      </c>
      <c r="X102" s="2">
        <v>3</v>
      </c>
    </row>
    <row r="103" spans="1:24">
      <c r="A103" s="22">
        <v>101</v>
      </c>
      <c r="B103" s="2" t="s">
        <v>164</v>
      </c>
      <c r="C103" s="2">
        <v>61</v>
      </c>
      <c r="D103" s="2" t="s">
        <v>160</v>
      </c>
      <c r="E103" s="9" t="s">
        <v>36</v>
      </c>
      <c r="F103" s="10">
        <v>2.2999999999999998</v>
      </c>
      <c r="G103" s="10">
        <f t="shared" si="10"/>
        <v>2.7</v>
      </c>
      <c r="H103" s="2">
        <v>17</v>
      </c>
      <c r="I103" s="9">
        <v>13.7</v>
      </c>
      <c r="J103" s="3">
        <v>0.3</v>
      </c>
      <c r="K103" s="10">
        <v>4.5</v>
      </c>
      <c r="L103" s="4">
        <f t="shared" si="11"/>
        <v>0.5</v>
      </c>
      <c r="M103" s="9">
        <v>14.7</v>
      </c>
      <c r="N103" s="3">
        <v>0.3</v>
      </c>
      <c r="O103" s="10">
        <v>4.5</v>
      </c>
      <c r="P103" s="10">
        <f t="shared" si="9"/>
        <v>0.5</v>
      </c>
      <c r="Q103" s="2">
        <v>12.1</v>
      </c>
      <c r="R103" s="5">
        <v>3.91</v>
      </c>
      <c r="S103" s="2">
        <v>3.58</v>
      </c>
      <c r="T103" s="2">
        <v>30.92</v>
      </c>
      <c r="U103" s="2">
        <v>2.73</v>
      </c>
      <c r="V103" s="2">
        <v>6.89</v>
      </c>
      <c r="X103" s="2">
        <v>3</v>
      </c>
    </row>
    <row r="104" spans="1:24">
      <c r="A104" s="22">
        <v>102</v>
      </c>
      <c r="B104" s="2" t="s">
        <v>164</v>
      </c>
      <c r="C104" s="2">
        <v>61</v>
      </c>
      <c r="D104" s="29" t="s">
        <v>162</v>
      </c>
      <c r="E104" s="9">
        <v>0.05</v>
      </c>
      <c r="F104" s="10">
        <v>3.7</v>
      </c>
      <c r="G104" s="10">
        <f t="shared" si="10"/>
        <v>1.2999999999999998</v>
      </c>
      <c r="H104" s="2">
        <v>16</v>
      </c>
      <c r="I104" s="9">
        <v>15</v>
      </c>
      <c r="J104" s="3">
        <v>0.5</v>
      </c>
      <c r="K104" s="10">
        <v>4.7</v>
      </c>
      <c r="L104" s="4">
        <f t="shared" si="11"/>
        <v>0.29999999999999982</v>
      </c>
      <c r="M104" s="9">
        <v>16.3</v>
      </c>
      <c r="N104" s="3">
        <v>0.5</v>
      </c>
      <c r="O104" s="10">
        <v>4.7</v>
      </c>
      <c r="P104" s="10">
        <f t="shared" si="9"/>
        <v>0.29999999999999982</v>
      </c>
      <c r="Q104" s="2">
        <v>12</v>
      </c>
      <c r="R104" s="5">
        <v>4.5599999999999996</v>
      </c>
      <c r="S104" s="2">
        <v>3.27</v>
      </c>
      <c r="T104" s="2">
        <v>28.55</v>
      </c>
      <c r="U104" s="2">
        <v>2.63</v>
      </c>
      <c r="V104" s="2">
        <v>4.12</v>
      </c>
      <c r="X104" s="2">
        <v>2</v>
      </c>
    </row>
    <row r="105" spans="1:24">
      <c r="A105" s="22">
        <v>103</v>
      </c>
      <c r="B105" s="2" t="s">
        <v>164</v>
      </c>
      <c r="C105" s="2">
        <v>69</v>
      </c>
      <c r="D105" s="2" t="s">
        <v>160</v>
      </c>
      <c r="E105" s="9" t="s">
        <v>59</v>
      </c>
      <c r="F105" s="10">
        <v>2.8</v>
      </c>
      <c r="G105" s="10">
        <f t="shared" si="10"/>
        <v>2.2000000000000002</v>
      </c>
      <c r="H105" s="2">
        <v>17.3</v>
      </c>
      <c r="I105" s="9">
        <v>16.7</v>
      </c>
      <c r="J105" s="34" t="s">
        <v>141</v>
      </c>
      <c r="K105" s="10">
        <v>4.7</v>
      </c>
      <c r="L105" s="4">
        <f t="shared" si="11"/>
        <v>0.29999999999999982</v>
      </c>
      <c r="M105" s="9">
        <v>17.3</v>
      </c>
      <c r="N105" s="3" t="s">
        <v>19</v>
      </c>
      <c r="O105" s="10">
        <v>4.9000000000000004</v>
      </c>
      <c r="P105" s="10">
        <f t="shared" si="9"/>
        <v>9.9999999999999645E-2</v>
      </c>
      <c r="Q105" s="2">
        <v>11.5</v>
      </c>
      <c r="R105" s="5">
        <v>4.28</v>
      </c>
      <c r="S105" s="2">
        <v>3.54</v>
      </c>
      <c r="T105" s="2">
        <v>23.94</v>
      </c>
      <c r="V105" s="2">
        <v>4.22</v>
      </c>
      <c r="X105" s="2">
        <v>2</v>
      </c>
    </row>
    <row r="106" spans="1:24">
      <c r="A106" s="22">
        <v>104</v>
      </c>
      <c r="B106" s="2" t="s">
        <v>164</v>
      </c>
      <c r="C106" s="2">
        <v>62</v>
      </c>
      <c r="D106" s="2" t="s">
        <v>160</v>
      </c>
      <c r="E106" s="9">
        <v>0.4</v>
      </c>
      <c r="F106" s="10">
        <v>4.5999999999999996</v>
      </c>
      <c r="G106" s="10">
        <f t="shared" si="10"/>
        <v>0.40000000000000036</v>
      </c>
      <c r="H106" s="2">
        <v>14.7</v>
      </c>
      <c r="I106" s="9">
        <v>12.3</v>
      </c>
      <c r="J106" s="3">
        <v>1</v>
      </c>
      <c r="K106" s="10">
        <v>5</v>
      </c>
      <c r="L106" s="4">
        <f t="shared" si="11"/>
        <v>0</v>
      </c>
      <c r="M106" s="9">
        <v>13.7</v>
      </c>
      <c r="N106" s="3" t="s">
        <v>19</v>
      </c>
      <c r="O106" s="10">
        <v>4.9000000000000004</v>
      </c>
      <c r="P106" s="10">
        <f t="shared" si="9"/>
        <v>9.9999999999999645E-2</v>
      </c>
      <c r="Q106" s="2">
        <v>11.6</v>
      </c>
      <c r="R106" s="5">
        <v>4.62</v>
      </c>
      <c r="S106" s="2">
        <v>2.76</v>
      </c>
      <c r="T106" s="2">
        <v>21.99</v>
      </c>
      <c r="V106" s="2">
        <v>1.03</v>
      </c>
      <c r="X106" s="2">
        <v>2</v>
      </c>
    </row>
    <row r="107" spans="1:24">
      <c r="A107" s="22">
        <v>105</v>
      </c>
      <c r="B107" s="2" t="s">
        <v>164</v>
      </c>
      <c r="C107" s="2">
        <v>62</v>
      </c>
      <c r="D107" s="29" t="s">
        <v>162</v>
      </c>
      <c r="E107" s="9">
        <v>0.4</v>
      </c>
      <c r="F107" s="10">
        <v>4.5999999999999996</v>
      </c>
      <c r="G107" s="10">
        <f t="shared" si="10"/>
        <v>0.40000000000000036</v>
      </c>
      <c r="H107" s="2">
        <v>14.3</v>
      </c>
      <c r="I107" s="9">
        <v>12.7</v>
      </c>
      <c r="J107" s="3">
        <v>0.8</v>
      </c>
      <c r="K107" s="10">
        <v>4.9000000000000004</v>
      </c>
      <c r="L107" s="4">
        <f t="shared" si="11"/>
        <v>9.9999999999999645E-2</v>
      </c>
      <c r="M107" s="9">
        <v>14.3</v>
      </c>
      <c r="N107" s="3">
        <v>0.8</v>
      </c>
      <c r="O107" s="10">
        <v>4.9000000000000004</v>
      </c>
      <c r="P107" s="10">
        <f t="shared" si="9"/>
        <v>9.9999999999999645E-2</v>
      </c>
      <c r="Q107" s="2">
        <v>11.7</v>
      </c>
      <c r="R107" s="5">
        <v>4.59</v>
      </c>
      <c r="S107" s="2">
        <v>2.63</v>
      </c>
      <c r="T107" s="2">
        <v>22.09</v>
      </c>
      <c r="V107" s="2">
        <v>1.79</v>
      </c>
      <c r="X107" s="2">
        <v>2</v>
      </c>
    </row>
    <row r="108" spans="1:24">
      <c r="A108" s="22">
        <v>106</v>
      </c>
      <c r="B108" s="2" t="s">
        <v>164</v>
      </c>
      <c r="C108" s="2">
        <v>56</v>
      </c>
      <c r="D108" s="2" t="s">
        <v>160</v>
      </c>
      <c r="E108" s="9">
        <v>0.04</v>
      </c>
      <c r="F108" s="10">
        <v>3.6</v>
      </c>
      <c r="G108" s="10">
        <f t="shared" si="10"/>
        <v>1.4</v>
      </c>
      <c r="H108" s="2">
        <v>14</v>
      </c>
      <c r="I108" s="9">
        <v>13.7</v>
      </c>
      <c r="J108" s="3">
        <v>0.8</v>
      </c>
      <c r="K108" s="10">
        <v>4.9000000000000004</v>
      </c>
      <c r="L108" s="4">
        <f t="shared" si="11"/>
        <v>9.9999999999999645E-2</v>
      </c>
      <c r="M108" s="9">
        <v>15.5</v>
      </c>
      <c r="N108" s="3">
        <v>0.8</v>
      </c>
      <c r="O108" s="10">
        <v>4.9000000000000004</v>
      </c>
      <c r="P108" s="10">
        <f t="shared" si="9"/>
        <v>9.9999999999999645E-2</v>
      </c>
      <c r="Q108" s="2">
        <v>12.3</v>
      </c>
      <c r="R108" s="5">
        <v>3.94</v>
      </c>
      <c r="S108" s="2">
        <v>3.55</v>
      </c>
      <c r="T108" s="2">
        <v>22.8</v>
      </c>
      <c r="V108" s="2">
        <v>4.18</v>
      </c>
      <c r="X108" s="2">
        <v>3</v>
      </c>
    </row>
    <row r="109" spans="1:24">
      <c r="A109" s="22">
        <v>107</v>
      </c>
      <c r="B109" s="2" t="s">
        <v>163</v>
      </c>
      <c r="C109" s="2">
        <v>77</v>
      </c>
      <c r="D109" s="2" t="s">
        <v>160</v>
      </c>
      <c r="E109" s="9">
        <v>0.4</v>
      </c>
      <c r="F109" s="10">
        <v>4.5999999999999996</v>
      </c>
      <c r="G109" s="10">
        <f t="shared" si="10"/>
        <v>0.40000000000000036</v>
      </c>
      <c r="H109" s="2">
        <v>14.7</v>
      </c>
      <c r="I109" s="9">
        <v>12.3</v>
      </c>
      <c r="J109" s="3">
        <v>0.8</v>
      </c>
      <c r="K109" s="10">
        <v>4.9000000000000004</v>
      </c>
      <c r="L109" s="4">
        <f t="shared" si="11"/>
        <v>9.9999999999999645E-2</v>
      </c>
      <c r="M109" s="9">
        <v>11.7</v>
      </c>
      <c r="N109" s="3">
        <v>0.8</v>
      </c>
      <c r="O109" s="10">
        <v>4.9000000000000004</v>
      </c>
      <c r="P109" s="10">
        <f t="shared" si="9"/>
        <v>9.9999999999999645E-2</v>
      </c>
      <c r="Q109" s="2">
        <v>11.2</v>
      </c>
      <c r="R109" s="5">
        <v>4.79</v>
      </c>
      <c r="S109" s="2">
        <v>2.62</v>
      </c>
      <c r="T109" s="2">
        <v>21.79</v>
      </c>
      <c r="U109" s="2">
        <v>3.37</v>
      </c>
      <c r="V109" s="2">
        <v>4.91</v>
      </c>
      <c r="X109" s="2">
        <v>3</v>
      </c>
    </row>
    <row r="110" spans="1:24">
      <c r="A110" s="22">
        <v>108</v>
      </c>
      <c r="B110" s="2" t="s">
        <v>164</v>
      </c>
      <c r="C110" s="2">
        <v>69</v>
      </c>
      <c r="D110" s="2" t="s">
        <v>160</v>
      </c>
      <c r="E110" s="9">
        <v>0.06</v>
      </c>
      <c r="F110" s="10">
        <v>3.8</v>
      </c>
      <c r="G110" s="10">
        <f t="shared" si="10"/>
        <v>1.2000000000000002</v>
      </c>
      <c r="H110" s="2">
        <v>18.3</v>
      </c>
      <c r="I110" s="9">
        <v>16.3</v>
      </c>
      <c r="J110" s="34" t="s">
        <v>150</v>
      </c>
      <c r="K110" s="10">
        <v>4</v>
      </c>
      <c r="L110" s="4">
        <f t="shared" si="11"/>
        <v>1</v>
      </c>
      <c r="M110" s="9">
        <v>15</v>
      </c>
      <c r="N110" s="3" t="s">
        <v>3</v>
      </c>
      <c r="O110" s="10">
        <v>4.7</v>
      </c>
      <c r="P110" s="10">
        <f t="shared" si="9"/>
        <v>0.29999999999999982</v>
      </c>
      <c r="Q110" s="2">
        <v>11.5</v>
      </c>
      <c r="R110" s="5">
        <v>4.58</v>
      </c>
      <c r="S110" s="2">
        <v>2.87</v>
      </c>
      <c r="T110" s="2">
        <v>21.9</v>
      </c>
      <c r="V110" s="2">
        <v>2.21</v>
      </c>
      <c r="X110" s="2">
        <v>2</v>
      </c>
    </row>
    <row r="111" spans="1:24">
      <c r="A111" s="22">
        <v>109</v>
      </c>
      <c r="B111" s="2" t="s">
        <v>164</v>
      </c>
      <c r="C111" s="2">
        <v>69</v>
      </c>
      <c r="D111" s="29" t="s">
        <v>162</v>
      </c>
      <c r="E111" s="9">
        <v>0.12</v>
      </c>
      <c r="F111" s="10">
        <v>4.0999999999999996</v>
      </c>
      <c r="G111" s="10">
        <f t="shared" si="10"/>
        <v>0.90000000000000036</v>
      </c>
      <c r="H111" s="2">
        <v>20.7</v>
      </c>
      <c r="I111" s="9" t="s">
        <v>60</v>
      </c>
      <c r="J111" s="3">
        <v>0.5</v>
      </c>
      <c r="K111" s="10">
        <v>4.7</v>
      </c>
      <c r="L111" s="4">
        <f t="shared" si="11"/>
        <v>0.29999999999999982</v>
      </c>
      <c r="M111" s="9">
        <v>14.3</v>
      </c>
      <c r="N111" s="3">
        <v>0.5</v>
      </c>
      <c r="O111" s="10">
        <v>4.7</v>
      </c>
      <c r="P111" s="10">
        <f t="shared" si="9"/>
        <v>0.29999999999999982</v>
      </c>
      <c r="Q111" s="2">
        <v>11.7</v>
      </c>
      <c r="R111" s="5">
        <v>4.4800000000000004</v>
      </c>
      <c r="S111" s="2">
        <v>2.99</v>
      </c>
      <c r="T111" s="2">
        <v>23.51</v>
      </c>
      <c r="V111" s="2">
        <v>6.45</v>
      </c>
      <c r="X111" s="2">
        <v>3</v>
      </c>
    </row>
    <row r="112" spans="1:24">
      <c r="A112" s="22">
        <v>110</v>
      </c>
      <c r="B112" s="2" t="s">
        <v>163</v>
      </c>
      <c r="C112" s="2">
        <v>65</v>
      </c>
      <c r="D112" s="29" t="s">
        <v>162</v>
      </c>
      <c r="E112" s="9">
        <v>0.25</v>
      </c>
      <c r="F112" s="10">
        <v>4.4000000000000004</v>
      </c>
      <c r="G112" s="10">
        <f t="shared" si="10"/>
        <v>0.59999999999999964</v>
      </c>
      <c r="H112" s="2">
        <v>14.3</v>
      </c>
      <c r="I112" s="9">
        <v>15.3</v>
      </c>
      <c r="J112" s="3">
        <v>1</v>
      </c>
      <c r="K112" s="10">
        <v>5</v>
      </c>
      <c r="L112" s="4">
        <f t="shared" si="11"/>
        <v>0</v>
      </c>
      <c r="M112" s="9">
        <v>17.3</v>
      </c>
      <c r="N112" s="3">
        <v>1</v>
      </c>
      <c r="O112" s="10">
        <v>5</v>
      </c>
      <c r="P112" s="10">
        <f t="shared" si="9"/>
        <v>0</v>
      </c>
      <c r="Q112" s="2">
        <v>12.3</v>
      </c>
      <c r="R112" s="5">
        <v>3.89</v>
      </c>
      <c r="S112" s="2">
        <v>4.04</v>
      </c>
      <c r="T112" s="2">
        <v>24.58</v>
      </c>
      <c r="V112" s="2">
        <v>8.31</v>
      </c>
      <c r="X112" s="2">
        <v>2</v>
      </c>
    </row>
    <row r="113" spans="1:24">
      <c r="A113" s="22">
        <v>111</v>
      </c>
      <c r="B113" s="2" t="s">
        <v>164</v>
      </c>
      <c r="C113" s="2">
        <v>50</v>
      </c>
      <c r="D113" s="2" t="s">
        <v>160</v>
      </c>
      <c r="E113" s="9">
        <v>0.08</v>
      </c>
      <c r="F113" s="10">
        <v>3.9</v>
      </c>
      <c r="G113" s="10">
        <f t="shared" si="10"/>
        <v>1.1000000000000001</v>
      </c>
      <c r="H113" s="2">
        <v>16</v>
      </c>
      <c r="I113" s="9">
        <v>11.7</v>
      </c>
      <c r="J113" s="3">
        <v>0.3</v>
      </c>
      <c r="K113" s="10">
        <v>4.5</v>
      </c>
      <c r="L113" s="4">
        <f t="shared" si="11"/>
        <v>0.5</v>
      </c>
      <c r="M113" s="9">
        <v>13.7</v>
      </c>
      <c r="N113" s="3">
        <v>0.3</v>
      </c>
      <c r="O113" s="10">
        <v>4.5</v>
      </c>
      <c r="P113" s="10">
        <f t="shared" si="9"/>
        <v>0.5</v>
      </c>
      <c r="Q113" s="2">
        <v>12</v>
      </c>
      <c r="R113" s="5">
        <v>4.4000000000000004</v>
      </c>
      <c r="S113" s="2">
        <v>3.64</v>
      </c>
      <c r="T113" s="2">
        <v>29.86</v>
      </c>
      <c r="V113" s="2">
        <v>3.71</v>
      </c>
      <c r="X113" s="2">
        <v>2</v>
      </c>
    </row>
    <row r="114" spans="1:24">
      <c r="A114" s="22">
        <v>112</v>
      </c>
      <c r="B114" s="2" t="s">
        <v>164</v>
      </c>
      <c r="C114" s="2">
        <v>50</v>
      </c>
      <c r="D114" s="29" t="s">
        <v>162</v>
      </c>
      <c r="E114" s="9">
        <v>0.08</v>
      </c>
      <c r="F114" s="10">
        <v>3.9</v>
      </c>
      <c r="G114" s="10">
        <f t="shared" si="10"/>
        <v>1.1000000000000001</v>
      </c>
      <c r="H114" s="2">
        <v>16</v>
      </c>
      <c r="I114" s="9">
        <v>12.7</v>
      </c>
      <c r="J114" s="3">
        <v>0.4</v>
      </c>
      <c r="K114" s="10">
        <v>4.5999999999999996</v>
      </c>
      <c r="L114" s="4">
        <f t="shared" si="11"/>
        <v>0.40000000000000036</v>
      </c>
      <c r="M114" s="9">
        <v>14.3</v>
      </c>
      <c r="N114" s="3">
        <v>0.4</v>
      </c>
      <c r="O114" s="10">
        <v>4.5999999999999996</v>
      </c>
      <c r="P114" s="10">
        <f t="shared" si="9"/>
        <v>0.40000000000000036</v>
      </c>
      <c r="Q114" s="2">
        <v>12.1</v>
      </c>
      <c r="R114" s="5">
        <v>4.46</v>
      </c>
      <c r="S114" s="2">
        <v>3.6</v>
      </c>
      <c r="T114" s="2">
        <v>30.15</v>
      </c>
      <c r="V114" s="2">
        <v>4.3099999999999996</v>
      </c>
      <c r="X114" s="2">
        <v>2</v>
      </c>
    </row>
    <row r="115" spans="1:24">
      <c r="A115" s="22">
        <v>113</v>
      </c>
      <c r="B115" s="2" t="s">
        <v>164</v>
      </c>
      <c r="C115" s="2">
        <v>67</v>
      </c>
      <c r="D115" s="29" t="s">
        <v>162</v>
      </c>
      <c r="E115" s="9">
        <v>0.5</v>
      </c>
      <c r="F115" s="10">
        <v>4.7</v>
      </c>
      <c r="G115" s="10">
        <f t="shared" si="10"/>
        <v>0.29999999999999982</v>
      </c>
      <c r="H115" s="2">
        <v>16</v>
      </c>
      <c r="I115" s="9">
        <v>16.3</v>
      </c>
      <c r="J115" s="3">
        <v>0.6</v>
      </c>
      <c r="K115" s="10">
        <v>4.8</v>
      </c>
      <c r="L115" s="4">
        <f t="shared" si="11"/>
        <v>0.20000000000000018</v>
      </c>
      <c r="M115" s="9">
        <v>15.7</v>
      </c>
      <c r="N115" s="3">
        <v>0.6</v>
      </c>
      <c r="O115" s="10">
        <v>4.8</v>
      </c>
      <c r="P115" s="10">
        <f t="shared" si="9"/>
        <v>0.20000000000000018</v>
      </c>
      <c r="Q115" s="2">
        <v>11.4</v>
      </c>
      <c r="R115" s="5">
        <v>4.9400000000000004</v>
      </c>
      <c r="S115" s="2">
        <v>2.4700000000000002</v>
      </c>
      <c r="T115" s="2">
        <v>23.26</v>
      </c>
      <c r="V115" s="2">
        <v>2.56</v>
      </c>
      <c r="X115" s="2">
        <v>2</v>
      </c>
    </row>
    <row r="116" spans="1:24">
      <c r="A116" s="22">
        <v>114</v>
      </c>
      <c r="B116" s="2" t="s">
        <v>164</v>
      </c>
      <c r="C116" s="2">
        <v>62</v>
      </c>
      <c r="D116" s="2" t="s">
        <v>160</v>
      </c>
      <c r="E116" s="9">
        <v>0.15</v>
      </c>
      <c r="F116" s="10">
        <v>4.2</v>
      </c>
      <c r="G116" s="10">
        <f t="shared" si="10"/>
        <v>0.79999999999999982</v>
      </c>
      <c r="H116" s="2">
        <v>17.5</v>
      </c>
      <c r="I116" s="9">
        <v>11.7</v>
      </c>
      <c r="J116" s="3">
        <v>0.5</v>
      </c>
      <c r="K116" s="10">
        <v>4.7</v>
      </c>
      <c r="L116" s="4">
        <f t="shared" si="11"/>
        <v>0.29999999999999982</v>
      </c>
      <c r="M116" s="9">
        <v>12.3</v>
      </c>
      <c r="N116" s="3">
        <v>0.5</v>
      </c>
      <c r="O116" s="10">
        <v>4.7</v>
      </c>
      <c r="P116" s="10">
        <f t="shared" si="9"/>
        <v>0.29999999999999982</v>
      </c>
      <c r="U116" s="2">
        <v>2.19</v>
      </c>
      <c r="V116" s="2">
        <v>3.23</v>
      </c>
      <c r="X116" s="2">
        <v>2</v>
      </c>
    </row>
    <row r="117" spans="1:24">
      <c r="A117" s="22">
        <v>115</v>
      </c>
      <c r="B117" s="2" t="s">
        <v>164</v>
      </c>
      <c r="C117" s="2">
        <v>63</v>
      </c>
      <c r="D117" s="2" t="s">
        <v>160</v>
      </c>
      <c r="E117" s="9">
        <v>0.2</v>
      </c>
      <c r="F117" s="10">
        <v>4.3</v>
      </c>
      <c r="G117" s="10">
        <f t="shared" si="10"/>
        <v>0.70000000000000018</v>
      </c>
      <c r="H117" s="2">
        <v>16</v>
      </c>
      <c r="I117" s="9">
        <v>17.7</v>
      </c>
      <c r="J117" s="34" t="s">
        <v>135</v>
      </c>
      <c r="K117" s="10">
        <v>4.2</v>
      </c>
      <c r="L117" s="4">
        <f t="shared" si="11"/>
        <v>0.79999999999999982</v>
      </c>
      <c r="M117" s="9">
        <v>14.7</v>
      </c>
      <c r="N117" s="3" t="s">
        <v>16</v>
      </c>
      <c r="O117" s="10">
        <v>4.8</v>
      </c>
      <c r="P117" s="10">
        <f t="shared" si="9"/>
        <v>0.20000000000000018</v>
      </c>
      <c r="Q117" s="2">
        <v>12.1</v>
      </c>
      <c r="R117" s="5">
        <v>4.41</v>
      </c>
      <c r="S117" s="2">
        <v>2.84</v>
      </c>
      <c r="T117" s="2">
        <v>24.49</v>
      </c>
      <c r="U117" s="2">
        <v>2.54</v>
      </c>
      <c r="V117" s="2">
        <v>6.98</v>
      </c>
      <c r="X117" s="2">
        <v>3</v>
      </c>
    </row>
    <row r="118" spans="1:24">
      <c r="A118" s="22">
        <v>116</v>
      </c>
      <c r="B118" s="2" t="s">
        <v>164</v>
      </c>
      <c r="C118" s="2">
        <v>55</v>
      </c>
      <c r="D118" s="2" t="s">
        <v>160</v>
      </c>
      <c r="E118" s="9">
        <v>0.02</v>
      </c>
      <c r="F118" s="10">
        <v>3.3</v>
      </c>
      <c r="G118" s="10">
        <f t="shared" si="10"/>
        <v>1.7000000000000002</v>
      </c>
      <c r="H118" s="2">
        <v>16.3</v>
      </c>
      <c r="I118" s="9">
        <v>16</v>
      </c>
      <c r="J118" s="3">
        <v>0.4</v>
      </c>
      <c r="K118" s="10">
        <v>4.5999999999999996</v>
      </c>
      <c r="L118" s="4">
        <f t="shared" si="11"/>
        <v>0.40000000000000036</v>
      </c>
      <c r="M118" s="9">
        <v>14.7</v>
      </c>
      <c r="N118" s="3">
        <v>0.4</v>
      </c>
      <c r="O118" s="10">
        <v>4.5999999999999996</v>
      </c>
      <c r="P118" s="10">
        <f t="shared" si="9"/>
        <v>0.40000000000000036</v>
      </c>
      <c r="Q118" s="2">
        <v>11.4</v>
      </c>
      <c r="R118" s="5">
        <v>4.5</v>
      </c>
      <c r="S118" s="2">
        <v>3.42</v>
      </c>
      <c r="T118" s="2">
        <v>30.87</v>
      </c>
      <c r="U118" s="2">
        <v>3.42</v>
      </c>
      <c r="V118" s="2">
        <v>3.34</v>
      </c>
      <c r="X118" s="2">
        <v>1</v>
      </c>
    </row>
    <row r="119" spans="1:24">
      <c r="A119" s="22">
        <v>117</v>
      </c>
      <c r="B119" s="2" t="s">
        <v>164</v>
      </c>
      <c r="C119" s="2">
        <v>68</v>
      </c>
      <c r="D119" s="29" t="s">
        <v>162</v>
      </c>
      <c r="E119" s="9" t="s">
        <v>61</v>
      </c>
      <c r="F119" s="10">
        <v>1</v>
      </c>
      <c r="G119" s="10">
        <f t="shared" si="10"/>
        <v>4</v>
      </c>
      <c r="H119" s="2">
        <v>19.7</v>
      </c>
      <c r="I119" s="9">
        <v>15.7</v>
      </c>
      <c r="J119" s="34" t="s">
        <v>137</v>
      </c>
      <c r="K119" s="10">
        <v>4.5999999999999996</v>
      </c>
      <c r="L119" s="4">
        <f t="shared" si="11"/>
        <v>0.40000000000000036</v>
      </c>
      <c r="M119" s="9">
        <v>14.3</v>
      </c>
      <c r="N119" s="3" t="s">
        <v>16</v>
      </c>
      <c r="O119" s="10">
        <v>4.8</v>
      </c>
      <c r="P119" s="10">
        <f t="shared" si="9"/>
        <v>0.20000000000000018</v>
      </c>
      <c r="Q119" s="2">
        <v>11.5</v>
      </c>
      <c r="R119" s="5">
        <v>4.57</v>
      </c>
      <c r="S119" s="2">
        <v>3.42</v>
      </c>
      <c r="T119" s="2">
        <v>22.22</v>
      </c>
      <c r="V119" s="2">
        <v>12.2</v>
      </c>
      <c r="W119" s="29" t="s">
        <v>118</v>
      </c>
      <c r="X119" s="2">
        <v>4</v>
      </c>
    </row>
    <row r="120" spans="1:24">
      <c r="A120" s="22">
        <v>118</v>
      </c>
      <c r="B120" s="2" t="s">
        <v>164</v>
      </c>
      <c r="C120" s="2">
        <v>74</v>
      </c>
      <c r="D120" s="29" t="s">
        <v>162</v>
      </c>
      <c r="E120" s="9">
        <v>0.08</v>
      </c>
      <c r="F120" s="10">
        <v>3.9</v>
      </c>
      <c r="G120" s="10">
        <f t="shared" si="10"/>
        <v>1.1000000000000001</v>
      </c>
      <c r="H120" s="2">
        <v>15</v>
      </c>
      <c r="I120" s="9">
        <v>11</v>
      </c>
      <c r="J120" s="34" t="s">
        <v>151</v>
      </c>
      <c r="K120" s="10">
        <v>3</v>
      </c>
      <c r="L120" s="4">
        <f t="shared" si="11"/>
        <v>2</v>
      </c>
      <c r="M120" s="9">
        <v>12.7</v>
      </c>
      <c r="N120" s="3" t="s">
        <v>28</v>
      </c>
      <c r="O120" s="10">
        <v>4.3</v>
      </c>
      <c r="P120" s="10">
        <f t="shared" si="9"/>
        <v>0.70000000000000018</v>
      </c>
      <c r="Q120" s="2">
        <v>10.8</v>
      </c>
      <c r="R120" s="5">
        <v>4.8600000000000003</v>
      </c>
      <c r="S120" s="2">
        <v>3.39</v>
      </c>
      <c r="T120" s="2">
        <v>27.57</v>
      </c>
      <c r="U120" s="2">
        <v>2.82</v>
      </c>
      <c r="V120" s="2">
        <v>2.56</v>
      </c>
      <c r="X120" s="2">
        <v>3</v>
      </c>
    </row>
    <row r="121" spans="1:24">
      <c r="A121" s="22">
        <v>119</v>
      </c>
      <c r="B121" s="2" t="s">
        <v>164</v>
      </c>
      <c r="C121" s="2">
        <v>65</v>
      </c>
      <c r="D121" s="2" t="s">
        <v>160</v>
      </c>
      <c r="E121" s="9">
        <v>0.05</v>
      </c>
      <c r="F121" s="10">
        <v>3.7</v>
      </c>
      <c r="G121" s="10">
        <f t="shared" si="10"/>
        <v>1.2999999999999998</v>
      </c>
      <c r="H121" s="2">
        <v>11.3</v>
      </c>
      <c r="I121" s="9">
        <v>14.3</v>
      </c>
      <c r="J121" s="34" t="s">
        <v>136</v>
      </c>
      <c r="K121" s="10">
        <v>4.5</v>
      </c>
      <c r="L121" s="4">
        <f t="shared" si="11"/>
        <v>0.5</v>
      </c>
      <c r="M121" s="9">
        <v>13.7</v>
      </c>
      <c r="N121" s="3" t="s">
        <v>16</v>
      </c>
      <c r="O121" s="10">
        <v>4.8</v>
      </c>
      <c r="P121" s="10">
        <f t="shared" si="9"/>
        <v>0.20000000000000018</v>
      </c>
      <c r="Q121" s="2">
        <v>12</v>
      </c>
      <c r="R121" s="5">
        <v>4.0199999999999996</v>
      </c>
      <c r="S121" s="2">
        <v>3.32</v>
      </c>
      <c r="T121" s="2">
        <v>23.4</v>
      </c>
      <c r="U121" s="2">
        <v>2.96</v>
      </c>
      <c r="V121" s="2">
        <v>6.22</v>
      </c>
      <c r="W121" s="2" t="s">
        <v>119</v>
      </c>
      <c r="X121" s="2">
        <v>1</v>
      </c>
    </row>
    <row r="122" spans="1:24">
      <c r="A122" s="22">
        <v>120</v>
      </c>
      <c r="B122" s="2" t="s">
        <v>164</v>
      </c>
      <c r="C122" s="2">
        <v>65</v>
      </c>
      <c r="D122" s="29" t="s">
        <v>162</v>
      </c>
      <c r="E122" s="9">
        <v>0.05</v>
      </c>
      <c r="F122" s="10">
        <v>3.7</v>
      </c>
      <c r="G122" s="10">
        <f t="shared" si="10"/>
        <v>1.2999999999999998</v>
      </c>
      <c r="H122" s="2">
        <v>13</v>
      </c>
      <c r="I122" s="9">
        <v>12.3</v>
      </c>
      <c r="J122" s="3">
        <v>0.6</v>
      </c>
      <c r="K122" s="10">
        <v>4.8</v>
      </c>
      <c r="L122" s="4">
        <f t="shared" si="11"/>
        <v>0.20000000000000018</v>
      </c>
      <c r="M122" s="11">
        <v>12</v>
      </c>
      <c r="N122" s="10">
        <v>0.8</v>
      </c>
      <c r="O122" s="10">
        <v>4.9000000000000004</v>
      </c>
      <c r="P122" s="10">
        <v>0.1</v>
      </c>
      <c r="Q122" s="2">
        <v>11.8</v>
      </c>
      <c r="R122" s="5">
        <v>4.04</v>
      </c>
      <c r="S122" s="2">
        <v>3.38</v>
      </c>
      <c r="T122" s="2">
        <v>23.26</v>
      </c>
      <c r="U122" s="2">
        <v>2.71</v>
      </c>
      <c r="V122" s="2">
        <v>8.6999999999999993</v>
      </c>
      <c r="W122" s="2" t="s">
        <v>119</v>
      </c>
      <c r="X122" s="2">
        <v>1</v>
      </c>
    </row>
    <row r="123" spans="1:24">
      <c r="A123" s="22">
        <v>121</v>
      </c>
      <c r="B123" s="2" t="s">
        <v>164</v>
      </c>
      <c r="C123" s="2">
        <v>80</v>
      </c>
      <c r="D123" s="2" t="s">
        <v>160</v>
      </c>
      <c r="E123" s="9">
        <v>0.25</v>
      </c>
      <c r="F123" s="10">
        <v>4.4000000000000004</v>
      </c>
      <c r="G123" s="10">
        <f t="shared" si="10"/>
        <v>0.59999999999999964</v>
      </c>
      <c r="H123" s="2">
        <v>14</v>
      </c>
      <c r="I123" s="9">
        <v>19.7</v>
      </c>
      <c r="J123" s="3">
        <v>0.8</v>
      </c>
      <c r="K123" s="10">
        <v>4.9000000000000004</v>
      </c>
      <c r="L123" s="4">
        <f t="shared" si="11"/>
        <v>9.9999999999999645E-2</v>
      </c>
      <c r="M123" s="11">
        <v>12</v>
      </c>
      <c r="N123" s="10">
        <v>0.8</v>
      </c>
      <c r="O123" s="10">
        <v>4.9000000000000004</v>
      </c>
      <c r="P123" s="10">
        <v>0.1</v>
      </c>
      <c r="Q123" s="2">
        <v>11.5</v>
      </c>
      <c r="R123" s="5">
        <v>4.45</v>
      </c>
      <c r="S123" s="2">
        <v>3.09</v>
      </c>
      <c r="T123" s="2">
        <v>22.08</v>
      </c>
      <c r="U123" s="2">
        <v>2.4</v>
      </c>
      <c r="V123" s="2">
        <v>3.69</v>
      </c>
      <c r="X123" s="2">
        <v>2</v>
      </c>
    </row>
    <row r="124" spans="1:24">
      <c r="A124" s="22">
        <v>122</v>
      </c>
      <c r="B124" s="2" t="s">
        <v>164</v>
      </c>
      <c r="C124" s="2">
        <v>80</v>
      </c>
      <c r="D124" s="29" t="s">
        <v>162</v>
      </c>
      <c r="E124" s="9">
        <v>0.3</v>
      </c>
      <c r="F124" s="10">
        <v>4.5</v>
      </c>
      <c r="G124" s="10">
        <f t="shared" si="10"/>
        <v>0.5</v>
      </c>
      <c r="H124" s="2">
        <v>15</v>
      </c>
      <c r="I124" s="9">
        <v>14.3</v>
      </c>
      <c r="J124" s="3">
        <v>1</v>
      </c>
      <c r="K124" s="10">
        <v>5</v>
      </c>
      <c r="L124" s="4">
        <f t="shared" si="11"/>
        <v>0</v>
      </c>
      <c r="M124" s="9">
        <v>13.7</v>
      </c>
      <c r="N124" s="3">
        <v>1</v>
      </c>
      <c r="O124" s="10">
        <v>5</v>
      </c>
      <c r="P124" s="10">
        <v>0</v>
      </c>
      <c r="Q124" s="2">
        <v>11.3</v>
      </c>
      <c r="R124" s="5">
        <v>4.66</v>
      </c>
      <c r="S124" s="2">
        <v>2.91</v>
      </c>
      <c r="T124" s="2">
        <v>22.31</v>
      </c>
      <c r="U124" s="2">
        <v>2.21</v>
      </c>
      <c r="V124" s="2">
        <v>5.68</v>
      </c>
      <c r="X124" s="2">
        <v>2</v>
      </c>
    </row>
    <row r="125" spans="1:24">
      <c r="A125" s="22">
        <v>123</v>
      </c>
      <c r="B125" s="2" t="s">
        <v>164</v>
      </c>
      <c r="C125" s="2">
        <v>70</v>
      </c>
      <c r="D125" s="29" t="s">
        <v>162</v>
      </c>
      <c r="E125" s="9">
        <v>0.3</v>
      </c>
      <c r="F125" s="10">
        <v>4.5</v>
      </c>
      <c r="G125" s="10">
        <f t="shared" si="10"/>
        <v>0.5</v>
      </c>
      <c r="H125" s="2">
        <v>13.7</v>
      </c>
      <c r="I125" s="9">
        <v>15.7</v>
      </c>
      <c r="J125" s="3">
        <v>0.8</v>
      </c>
      <c r="K125" s="10">
        <v>4.9000000000000004</v>
      </c>
      <c r="L125" s="4">
        <f t="shared" si="11"/>
        <v>9.9999999999999645E-2</v>
      </c>
      <c r="M125" s="9">
        <v>16.3</v>
      </c>
      <c r="N125" s="3">
        <v>0.8</v>
      </c>
      <c r="O125" s="10">
        <v>4.9000000000000004</v>
      </c>
      <c r="P125" s="10">
        <f>SUM(5-O125,)</f>
        <v>9.9999999999999645E-2</v>
      </c>
      <c r="U125" s="2">
        <v>2.12</v>
      </c>
      <c r="V125" s="2">
        <v>2.4900000000000002</v>
      </c>
      <c r="X125" s="2">
        <v>1</v>
      </c>
    </row>
    <row r="126" spans="1:24">
      <c r="A126" s="22">
        <v>124</v>
      </c>
      <c r="B126" s="2" t="s">
        <v>164</v>
      </c>
      <c r="C126" s="2">
        <v>67</v>
      </c>
      <c r="D126" s="2" t="s">
        <v>160</v>
      </c>
      <c r="E126" s="9">
        <v>0.08</v>
      </c>
      <c r="F126" s="10">
        <v>3.9</v>
      </c>
      <c r="G126" s="10">
        <f t="shared" si="10"/>
        <v>1.1000000000000001</v>
      </c>
      <c r="H126" s="2">
        <v>12</v>
      </c>
      <c r="I126" s="9">
        <v>16.3</v>
      </c>
      <c r="J126" s="3">
        <v>0.5</v>
      </c>
      <c r="K126" s="10">
        <v>4.7</v>
      </c>
      <c r="L126" s="4">
        <f t="shared" si="11"/>
        <v>0.29999999999999982</v>
      </c>
      <c r="M126" s="9">
        <v>13.5</v>
      </c>
      <c r="N126" s="3">
        <v>0.5</v>
      </c>
      <c r="O126" s="10">
        <v>4.7</v>
      </c>
      <c r="P126" s="10">
        <f t="shared" ref="P126:P140" si="12">SUM(5-O126,)</f>
        <v>0.29999999999999982</v>
      </c>
      <c r="Q126" s="2">
        <v>11.9</v>
      </c>
      <c r="R126" s="5">
        <v>4.21</v>
      </c>
      <c r="S126" s="2">
        <v>3.26</v>
      </c>
      <c r="T126" s="2">
        <v>24.18</v>
      </c>
      <c r="U126" s="2">
        <v>2.96</v>
      </c>
      <c r="V126" s="2">
        <v>3.29</v>
      </c>
      <c r="X126" s="2">
        <v>2</v>
      </c>
    </row>
    <row r="127" spans="1:24">
      <c r="A127" s="22">
        <v>125</v>
      </c>
      <c r="B127" s="2" t="s">
        <v>164</v>
      </c>
      <c r="C127" s="2">
        <v>81</v>
      </c>
      <c r="D127" s="29" t="s">
        <v>162</v>
      </c>
      <c r="E127" s="9">
        <v>0.15</v>
      </c>
      <c r="F127" s="10">
        <v>4.2</v>
      </c>
      <c r="G127" s="10">
        <f t="shared" si="10"/>
        <v>0.79999999999999982</v>
      </c>
      <c r="H127" s="2">
        <v>12</v>
      </c>
      <c r="I127" s="9">
        <v>16.3</v>
      </c>
      <c r="J127" s="3">
        <v>0.4</v>
      </c>
      <c r="K127" s="10">
        <v>4.5999999999999996</v>
      </c>
      <c r="L127" s="4">
        <f t="shared" si="11"/>
        <v>0.40000000000000036</v>
      </c>
      <c r="M127" s="9">
        <v>14.7</v>
      </c>
      <c r="N127" s="3">
        <v>0.4</v>
      </c>
      <c r="O127" s="10">
        <v>4.5999999999999996</v>
      </c>
      <c r="P127" s="10">
        <f t="shared" si="12"/>
        <v>0.40000000000000036</v>
      </c>
      <c r="Q127" s="2">
        <v>11.6</v>
      </c>
      <c r="R127" s="5">
        <v>5.05</v>
      </c>
      <c r="S127" s="2">
        <v>2.95</v>
      </c>
      <c r="T127" s="2">
        <v>22.82</v>
      </c>
      <c r="U127" s="2">
        <v>2.68</v>
      </c>
      <c r="V127" s="2">
        <v>4.05</v>
      </c>
      <c r="X127" s="2">
        <v>2</v>
      </c>
    </row>
    <row r="128" spans="1:24">
      <c r="A128" s="22">
        <v>126</v>
      </c>
      <c r="B128" s="2" t="s">
        <v>164</v>
      </c>
      <c r="C128" s="2">
        <v>67</v>
      </c>
      <c r="D128" s="29" t="s">
        <v>162</v>
      </c>
      <c r="E128" s="9">
        <v>0.3</v>
      </c>
      <c r="F128" s="10">
        <v>4.5</v>
      </c>
      <c r="G128" s="10">
        <f t="shared" si="10"/>
        <v>0.5</v>
      </c>
      <c r="H128" s="2">
        <v>14</v>
      </c>
      <c r="I128" s="9">
        <v>16.7</v>
      </c>
      <c r="J128" s="3">
        <v>0.6</v>
      </c>
      <c r="K128" s="10">
        <v>4.8</v>
      </c>
      <c r="L128" s="4">
        <f t="shared" si="11"/>
        <v>0.20000000000000018</v>
      </c>
      <c r="M128" s="9">
        <v>15.3</v>
      </c>
      <c r="N128" s="3">
        <v>0.6</v>
      </c>
      <c r="O128" s="10">
        <v>4.8</v>
      </c>
      <c r="P128" s="10">
        <f t="shared" si="12"/>
        <v>0.20000000000000018</v>
      </c>
      <c r="Q128" s="2">
        <v>11.8</v>
      </c>
      <c r="R128" s="5">
        <v>4.9800000000000004</v>
      </c>
      <c r="S128" s="2">
        <v>3.03</v>
      </c>
      <c r="T128" s="2">
        <v>23.47</v>
      </c>
      <c r="U128" s="2">
        <v>2.7</v>
      </c>
      <c r="V128" s="2">
        <v>1.97</v>
      </c>
      <c r="X128" s="2">
        <v>1</v>
      </c>
    </row>
    <row r="129" spans="1:24">
      <c r="A129" s="22">
        <v>127</v>
      </c>
      <c r="B129" s="2" t="s">
        <v>163</v>
      </c>
      <c r="C129" s="2">
        <v>56</v>
      </c>
      <c r="D129" s="2" t="s">
        <v>160</v>
      </c>
      <c r="E129" s="9">
        <v>0.08</v>
      </c>
      <c r="F129" s="10">
        <v>3.9</v>
      </c>
      <c r="G129" s="10">
        <f t="shared" si="10"/>
        <v>1.1000000000000001</v>
      </c>
      <c r="H129" s="2">
        <v>12</v>
      </c>
      <c r="I129" s="9">
        <v>12.3</v>
      </c>
      <c r="J129" s="3">
        <v>1</v>
      </c>
      <c r="K129" s="10">
        <v>5</v>
      </c>
      <c r="L129" s="4">
        <f t="shared" si="11"/>
        <v>0</v>
      </c>
      <c r="M129" s="9">
        <v>13.7</v>
      </c>
      <c r="N129" s="3">
        <v>1</v>
      </c>
      <c r="O129" s="10">
        <v>5</v>
      </c>
      <c r="P129" s="10">
        <f t="shared" si="12"/>
        <v>0</v>
      </c>
      <c r="Q129" s="2">
        <v>12</v>
      </c>
      <c r="R129" s="5">
        <v>4.1100000000000003</v>
      </c>
      <c r="S129" s="2">
        <v>3.18</v>
      </c>
      <c r="T129" s="2">
        <v>24.48</v>
      </c>
      <c r="U129" s="2">
        <v>2.61</v>
      </c>
      <c r="V129" s="2">
        <v>3.21</v>
      </c>
      <c r="X129" s="2">
        <v>2</v>
      </c>
    </row>
    <row r="130" spans="1:24">
      <c r="A130" s="22">
        <v>128</v>
      </c>
      <c r="B130" s="2" t="s">
        <v>163</v>
      </c>
      <c r="C130" s="2">
        <v>56</v>
      </c>
      <c r="D130" s="29" t="s">
        <v>162</v>
      </c>
      <c r="E130" s="26" t="s">
        <v>158</v>
      </c>
      <c r="F130" s="10">
        <v>2</v>
      </c>
      <c r="G130" s="10">
        <f t="shared" si="10"/>
        <v>3</v>
      </c>
      <c r="H130" s="2">
        <v>12</v>
      </c>
      <c r="I130" s="9">
        <v>16.7</v>
      </c>
      <c r="J130" s="3">
        <v>0.3</v>
      </c>
      <c r="K130" s="10">
        <v>4.5</v>
      </c>
      <c r="L130" s="4">
        <f t="shared" si="11"/>
        <v>0.5</v>
      </c>
      <c r="M130" s="9">
        <v>15.3</v>
      </c>
      <c r="N130" s="3">
        <v>0.3</v>
      </c>
      <c r="O130" s="10">
        <v>4.5</v>
      </c>
      <c r="P130" s="10">
        <f t="shared" si="12"/>
        <v>0.5</v>
      </c>
      <c r="Q130" s="2">
        <v>12.2</v>
      </c>
      <c r="R130" s="5">
        <v>5.3</v>
      </c>
      <c r="S130" s="2">
        <v>2.08</v>
      </c>
      <c r="T130" s="2">
        <v>24.19</v>
      </c>
      <c r="U130" s="2">
        <v>3.5</v>
      </c>
      <c r="V130" s="2">
        <v>7.96</v>
      </c>
      <c r="X130" s="2">
        <v>3</v>
      </c>
    </row>
    <row r="131" spans="1:24">
      <c r="A131" s="22">
        <v>129</v>
      </c>
      <c r="B131" s="2" t="s">
        <v>164</v>
      </c>
      <c r="C131" s="2">
        <v>73</v>
      </c>
      <c r="D131" s="2" t="s">
        <v>160</v>
      </c>
      <c r="E131" s="9">
        <v>0.15</v>
      </c>
      <c r="F131" s="10">
        <v>4.2</v>
      </c>
      <c r="G131" s="10">
        <f t="shared" si="10"/>
        <v>0.79999999999999982</v>
      </c>
      <c r="H131" s="2">
        <v>19</v>
      </c>
      <c r="I131" s="9">
        <v>12.7</v>
      </c>
      <c r="J131" s="3">
        <v>1</v>
      </c>
      <c r="K131" s="10">
        <v>5</v>
      </c>
      <c r="L131" s="4">
        <f t="shared" si="11"/>
        <v>0</v>
      </c>
      <c r="M131" s="9">
        <v>13.5</v>
      </c>
      <c r="N131" s="3">
        <v>1</v>
      </c>
      <c r="O131" s="10">
        <v>5</v>
      </c>
      <c r="P131" s="10">
        <f t="shared" si="12"/>
        <v>0</v>
      </c>
      <c r="Q131" s="2">
        <v>11.8</v>
      </c>
      <c r="R131" s="5">
        <v>5.15</v>
      </c>
      <c r="S131" s="2">
        <v>2.4500000000000002</v>
      </c>
      <c r="T131" s="2">
        <v>22.23</v>
      </c>
      <c r="V131" s="2">
        <v>5.59</v>
      </c>
      <c r="X131" s="2">
        <v>2</v>
      </c>
    </row>
    <row r="132" spans="1:24">
      <c r="A132" s="22">
        <v>130</v>
      </c>
      <c r="B132" s="2" t="s">
        <v>163</v>
      </c>
      <c r="C132" s="2">
        <v>68</v>
      </c>
      <c r="D132" s="2" t="s">
        <v>160</v>
      </c>
      <c r="E132" s="9">
        <v>0.12</v>
      </c>
      <c r="F132" s="10">
        <v>4.0999999999999996</v>
      </c>
      <c r="G132" s="10">
        <f t="shared" si="10"/>
        <v>0.90000000000000036</v>
      </c>
      <c r="H132" s="2">
        <v>15</v>
      </c>
      <c r="I132" s="9">
        <v>16</v>
      </c>
      <c r="J132" s="3">
        <v>0.8</v>
      </c>
      <c r="K132" s="10">
        <v>4.9000000000000004</v>
      </c>
      <c r="L132" s="4">
        <f t="shared" si="11"/>
        <v>9.9999999999999645E-2</v>
      </c>
      <c r="M132" s="9">
        <v>15.3</v>
      </c>
      <c r="N132" s="3">
        <v>0.8</v>
      </c>
      <c r="O132" s="10">
        <v>4.9000000000000004</v>
      </c>
      <c r="P132" s="10">
        <f t="shared" si="12"/>
        <v>9.9999999999999645E-2</v>
      </c>
      <c r="Q132" s="2">
        <v>11.4</v>
      </c>
      <c r="R132" s="5">
        <v>4.8600000000000003</v>
      </c>
      <c r="S132" s="2">
        <v>2.97</v>
      </c>
      <c r="T132" s="2">
        <v>24.17</v>
      </c>
      <c r="V132" s="2">
        <v>8.2100000000000009</v>
      </c>
      <c r="X132" s="2">
        <v>2</v>
      </c>
    </row>
    <row r="133" spans="1:24">
      <c r="A133" s="22">
        <v>131</v>
      </c>
      <c r="B133" s="2" t="s">
        <v>163</v>
      </c>
      <c r="C133" s="2">
        <v>68</v>
      </c>
      <c r="D133" s="29" t="s">
        <v>162</v>
      </c>
      <c r="E133" s="9">
        <v>0.1</v>
      </c>
      <c r="F133" s="10">
        <v>4</v>
      </c>
      <c r="G133" s="10">
        <f t="shared" si="10"/>
        <v>1</v>
      </c>
      <c r="H133" s="2">
        <v>16</v>
      </c>
      <c r="I133" s="9">
        <v>17.3</v>
      </c>
      <c r="J133" s="3">
        <v>0.8</v>
      </c>
      <c r="K133" s="10">
        <v>4.9000000000000004</v>
      </c>
      <c r="L133" s="4">
        <f t="shared" si="11"/>
        <v>9.9999999999999645E-2</v>
      </c>
      <c r="M133" s="9">
        <v>16.7</v>
      </c>
      <c r="N133" s="3">
        <v>0.8</v>
      </c>
      <c r="O133" s="10">
        <v>4.9000000000000004</v>
      </c>
      <c r="P133" s="10">
        <f t="shared" si="12"/>
        <v>9.9999999999999645E-2</v>
      </c>
      <c r="Q133" s="2">
        <v>11.8</v>
      </c>
      <c r="R133" s="5">
        <v>4.7699999999999996</v>
      </c>
      <c r="S133" s="2">
        <v>3.01</v>
      </c>
      <c r="T133" s="2">
        <v>24.14</v>
      </c>
      <c r="V133" s="2">
        <v>9.06</v>
      </c>
      <c r="X133" s="2">
        <v>2</v>
      </c>
    </row>
    <row r="134" spans="1:24">
      <c r="A134" s="22">
        <v>132</v>
      </c>
      <c r="B134" s="2" t="s">
        <v>164</v>
      </c>
      <c r="C134" s="2">
        <v>69</v>
      </c>
      <c r="D134" s="2" t="s">
        <v>160</v>
      </c>
      <c r="E134" s="9">
        <v>0.06</v>
      </c>
      <c r="F134" s="10">
        <v>3.8</v>
      </c>
      <c r="G134" s="10">
        <f t="shared" si="10"/>
        <v>1.2000000000000002</v>
      </c>
      <c r="H134" s="2">
        <v>13</v>
      </c>
      <c r="I134" s="9">
        <v>15.3</v>
      </c>
      <c r="J134" s="3">
        <v>0.4</v>
      </c>
      <c r="K134" s="10">
        <v>4.5999999999999996</v>
      </c>
      <c r="L134" s="4">
        <f t="shared" si="11"/>
        <v>0.40000000000000036</v>
      </c>
      <c r="M134" s="9">
        <v>14.3</v>
      </c>
      <c r="N134" s="3">
        <v>0.4</v>
      </c>
      <c r="O134" s="10">
        <v>4.5999999999999996</v>
      </c>
      <c r="P134" s="10">
        <f t="shared" si="12"/>
        <v>0.40000000000000036</v>
      </c>
      <c r="U134" s="2">
        <v>3.2</v>
      </c>
      <c r="V134" s="2">
        <v>3.14</v>
      </c>
      <c r="X134" s="2">
        <v>2</v>
      </c>
    </row>
    <row r="135" spans="1:24">
      <c r="A135" s="22">
        <v>133</v>
      </c>
      <c r="B135" s="2" t="s">
        <v>163</v>
      </c>
      <c r="C135" s="2">
        <v>78</v>
      </c>
      <c r="D135" s="29" t="s">
        <v>162</v>
      </c>
      <c r="E135" s="9">
        <v>0.3</v>
      </c>
      <c r="F135" s="10">
        <v>4.5</v>
      </c>
      <c r="G135" s="10">
        <f t="shared" ref="G135:G198" si="13">SUM(5-F135)</f>
        <v>0.5</v>
      </c>
      <c r="H135" s="2">
        <v>16.7</v>
      </c>
      <c r="I135" s="9">
        <v>14.3</v>
      </c>
      <c r="J135" s="3">
        <v>0.4</v>
      </c>
      <c r="K135" s="10">
        <v>4.5999999999999996</v>
      </c>
      <c r="L135" s="4">
        <f t="shared" ref="L135:L198" si="14">SUM(5-K135)</f>
        <v>0.40000000000000036</v>
      </c>
      <c r="M135" s="9">
        <v>15.7</v>
      </c>
      <c r="N135" s="3">
        <v>0.4</v>
      </c>
      <c r="O135" s="10">
        <v>4.5999999999999996</v>
      </c>
      <c r="P135" s="10">
        <f t="shared" si="12"/>
        <v>0.40000000000000036</v>
      </c>
      <c r="Q135" s="2">
        <v>12.2</v>
      </c>
      <c r="R135" s="5">
        <v>4.53</v>
      </c>
      <c r="S135" s="2">
        <v>3.25</v>
      </c>
      <c r="T135" s="2">
        <v>24.49</v>
      </c>
      <c r="U135" s="2">
        <v>1.96</v>
      </c>
      <c r="V135" s="2">
        <v>3.82</v>
      </c>
      <c r="X135" s="2">
        <v>2</v>
      </c>
    </row>
    <row r="136" spans="1:24">
      <c r="A136" s="22">
        <v>134</v>
      </c>
      <c r="B136" s="2" t="s">
        <v>164</v>
      </c>
      <c r="C136" s="2">
        <v>66</v>
      </c>
      <c r="D136" s="2" t="s">
        <v>160</v>
      </c>
      <c r="E136" s="9">
        <v>0.12</v>
      </c>
      <c r="F136" s="10">
        <v>4.0999999999999996</v>
      </c>
      <c r="G136" s="10">
        <f t="shared" si="13"/>
        <v>0.90000000000000036</v>
      </c>
      <c r="H136" s="2">
        <v>12</v>
      </c>
      <c r="I136" s="9">
        <v>16</v>
      </c>
      <c r="J136" s="3">
        <v>0.5</v>
      </c>
      <c r="K136" s="10">
        <v>4.7</v>
      </c>
      <c r="L136" s="4">
        <f t="shared" si="14"/>
        <v>0.29999999999999982</v>
      </c>
      <c r="M136" s="9">
        <v>13.7</v>
      </c>
      <c r="N136" s="3">
        <v>0.5</v>
      </c>
      <c r="O136" s="10">
        <v>4.7</v>
      </c>
      <c r="P136" s="10">
        <f t="shared" si="12"/>
        <v>0.29999999999999982</v>
      </c>
      <c r="Q136" s="2">
        <v>11.6</v>
      </c>
      <c r="R136" s="5">
        <v>4.3</v>
      </c>
      <c r="S136" s="2">
        <v>3.02</v>
      </c>
      <c r="T136" s="2">
        <v>23.11</v>
      </c>
      <c r="U136" s="2">
        <v>2.4500000000000002</v>
      </c>
      <c r="V136" s="2">
        <v>2.2999999999999998</v>
      </c>
      <c r="X136" s="2">
        <v>1</v>
      </c>
    </row>
    <row r="137" spans="1:24">
      <c r="A137" s="22">
        <v>135</v>
      </c>
      <c r="B137" s="2" t="s">
        <v>164</v>
      </c>
      <c r="C137" s="2">
        <v>68</v>
      </c>
      <c r="D137" s="29" t="s">
        <v>162</v>
      </c>
      <c r="E137" s="9">
        <v>0.25</v>
      </c>
      <c r="F137" s="10">
        <v>4.4000000000000004</v>
      </c>
      <c r="G137" s="10">
        <f t="shared" si="13"/>
        <v>0.59999999999999964</v>
      </c>
      <c r="H137" s="2">
        <v>13.3</v>
      </c>
      <c r="I137" s="9">
        <v>11.7</v>
      </c>
      <c r="J137" s="34" t="s">
        <v>135</v>
      </c>
      <c r="K137" s="10">
        <v>4.2</v>
      </c>
      <c r="L137" s="4">
        <f t="shared" si="14"/>
        <v>0.79999999999999982</v>
      </c>
      <c r="M137" s="9">
        <v>12.3</v>
      </c>
      <c r="N137" s="3" t="s">
        <v>16</v>
      </c>
      <c r="O137" s="10">
        <v>4.8</v>
      </c>
      <c r="P137" s="10">
        <f t="shared" si="12"/>
        <v>0.20000000000000018</v>
      </c>
      <c r="Q137" s="2">
        <v>11</v>
      </c>
      <c r="R137" s="5">
        <v>5.13</v>
      </c>
      <c r="S137" s="2">
        <v>2.17</v>
      </c>
      <c r="T137" s="2">
        <v>22.08</v>
      </c>
      <c r="U137" s="2">
        <v>5.47</v>
      </c>
      <c r="V137" s="2">
        <v>5.62</v>
      </c>
      <c r="X137" s="2">
        <v>2</v>
      </c>
    </row>
    <row r="138" spans="1:24">
      <c r="A138" s="22">
        <v>136</v>
      </c>
      <c r="B138" s="2" t="s">
        <v>164</v>
      </c>
      <c r="C138" s="2">
        <v>80</v>
      </c>
      <c r="D138" s="2" t="s">
        <v>160</v>
      </c>
      <c r="E138" s="9">
        <v>0.04</v>
      </c>
      <c r="F138" s="10">
        <v>3.6</v>
      </c>
      <c r="G138" s="10">
        <f t="shared" si="13"/>
        <v>1.4</v>
      </c>
      <c r="H138" s="2">
        <v>18.3</v>
      </c>
      <c r="I138" s="9">
        <v>13.7</v>
      </c>
      <c r="J138" s="14" t="s">
        <v>16</v>
      </c>
      <c r="K138" s="10">
        <v>4.8</v>
      </c>
      <c r="L138" s="4">
        <f t="shared" si="14"/>
        <v>0.20000000000000018</v>
      </c>
      <c r="M138" s="9">
        <v>14.3</v>
      </c>
      <c r="N138" s="14" t="s">
        <v>16</v>
      </c>
      <c r="O138" s="10">
        <v>4.8</v>
      </c>
      <c r="P138" s="10">
        <f t="shared" si="12"/>
        <v>0.20000000000000018</v>
      </c>
      <c r="Q138" s="2">
        <v>12.6</v>
      </c>
      <c r="R138" s="5">
        <v>3.88</v>
      </c>
      <c r="S138" s="2">
        <v>3.82</v>
      </c>
      <c r="T138" s="2">
        <v>23.65</v>
      </c>
      <c r="U138" s="2">
        <v>2.09</v>
      </c>
      <c r="V138" s="2">
        <v>4.41</v>
      </c>
      <c r="X138" s="2">
        <v>2</v>
      </c>
    </row>
    <row r="139" spans="1:24">
      <c r="A139" s="22">
        <v>137</v>
      </c>
      <c r="B139" s="2" t="s">
        <v>164</v>
      </c>
      <c r="C139" s="2">
        <v>80</v>
      </c>
      <c r="D139" s="29" t="s">
        <v>162</v>
      </c>
      <c r="E139" s="26" t="s">
        <v>157</v>
      </c>
      <c r="F139" s="10">
        <v>2</v>
      </c>
      <c r="G139" s="10">
        <f t="shared" si="13"/>
        <v>3</v>
      </c>
      <c r="H139" s="2">
        <v>17.3</v>
      </c>
      <c r="I139" s="9">
        <v>16.5</v>
      </c>
      <c r="J139" s="3">
        <v>0.5</v>
      </c>
      <c r="K139" s="10">
        <v>4.7</v>
      </c>
      <c r="L139" s="4">
        <f t="shared" si="14"/>
        <v>0.29999999999999982</v>
      </c>
      <c r="M139" s="9">
        <v>15.7</v>
      </c>
      <c r="N139" s="3">
        <v>0.5</v>
      </c>
      <c r="O139" s="10">
        <v>4.7</v>
      </c>
      <c r="P139" s="10">
        <f t="shared" si="12"/>
        <v>0.29999999999999982</v>
      </c>
      <c r="Q139" s="2">
        <v>12.4</v>
      </c>
      <c r="R139" s="5">
        <v>5.0199999999999996</v>
      </c>
      <c r="S139" s="2">
        <v>2.9</v>
      </c>
      <c r="T139" s="2">
        <v>23.84</v>
      </c>
      <c r="U139" s="2">
        <v>2.7</v>
      </c>
      <c r="V139" s="2">
        <v>7.2</v>
      </c>
      <c r="X139" s="2">
        <v>3</v>
      </c>
    </row>
    <row r="140" spans="1:24">
      <c r="A140" s="22">
        <v>138</v>
      </c>
      <c r="B140" s="2" t="s">
        <v>164</v>
      </c>
      <c r="C140" s="2">
        <v>70</v>
      </c>
      <c r="D140" s="2" t="s">
        <v>160</v>
      </c>
      <c r="E140" s="9">
        <v>0.1</v>
      </c>
      <c r="F140" s="10">
        <v>4</v>
      </c>
      <c r="G140" s="10">
        <f t="shared" si="13"/>
        <v>1</v>
      </c>
      <c r="H140" s="2">
        <v>18</v>
      </c>
      <c r="I140" s="9">
        <v>16.7</v>
      </c>
      <c r="J140" s="3">
        <v>0.2</v>
      </c>
      <c r="K140" s="10">
        <v>4.3</v>
      </c>
      <c r="L140" s="4">
        <f t="shared" si="14"/>
        <v>0.70000000000000018</v>
      </c>
      <c r="M140" s="9">
        <v>15.3</v>
      </c>
      <c r="N140" s="3">
        <v>0.2</v>
      </c>
      <c r="O140" s="10">
        <v>4.3</v>
      </c>
      <c r="P140" s="10">
        <f t="shared" si="12"/>
        <v>0.70000000000000018</v>
      </c>
      <c r="Q140" s="2">
        <v>10.9</v>
      </c>
      <c r="R140" s="5">
        <v>4.5</v>
      </c>
      <c r="S140" s="2">
        <v>2.76</v>
      </c>
      <c r="T140" s="2">
        <v>23.12</v>
      </c>
      <c r="U140" s="2">
        <v>3.09</v>
      </c>
      <c r="V140" s="2">
        <v>7.79</v>
      </c>
      <c r="X140" s="2">
        <v>2</v>
      </c>
    </row>
    <row r="141" spans="1:24">
      <c r="A141" s="22">
        <v>139</v>
      </c>
      <c r="B141" s="2" t="s">
        <v>164</v>
      </c>
      <c r="C141" s="2">
        <v>77</v>
      </c>
      <c r="D141" s="29" t="s">
        <v>162</v>
      </c>
      <c r="E141" s="9" t="s">
        <v>63</v>
      </c>
      <c r="F141" s="10">
        <v>2.8</v>
      </c>
      <c r="G141" s="10">
        <f t="shared" si="13"/>
        <v>2.2000000000000002</v>
      </c>
      <c r="H141" s="2">
        <v>9</v>
      </c>
      <c r="I141" s="9">
        <v>21</v>
      </c>
      <c r="J141" s="34" t="s">
        <v>150</v>
      </c>
      <c r="K141" s="10">
        <v>4</v>
      </c>
      <c r="L141" s="4">
        <f t="shared" si="14"/>
        <v>1</v>
      </c>
      <c r="M141" s="11">
        <v>11.7</v>
      </c>
      <c r="N141" s="10">
        <v>0.6</v>
      </c>
      <c r="O141" s="10">
        <v>4.8</v>
      </c>
      <c r="P141" s="10">
        <f>SUM(5-O141)</f>
        <v>0.20000000000000018</v>
      </c>
      <c r="Q141" s="2">
        <v>11.7</v>
      </c>
      <c r="S141" s="2">
        <v>2.71</v>
      </c>
      <c r="T141" s="2">
        <v>22.78</v>
      </c>
      <c r="U141" s="2">
        <v>1.66</v>
      </c>
      <c r="V141" s="2">
        <v>13.58</v>
      </c>
      <c r="X141" s="2">
        <v>3</v>
      </c>
    </row>
    <row r="142" spans="1:24">
      <c r="A142" s="22">
        <v>140</v>
      </c>
      <c r="B142" s="2" t="s">
        <v>163</v>
      </c>
      <c r="C142" s="2">
        <v>60</v>
      </c>
      <c r="D142" s="2" t="s">
        <v>160</v>
      </c>
      <c r="E142" s="9">
        <v>0.1</v>
      </c>
      <c r="F142" s="10">
        <v>4</v>
      </c>
      <c r="G142" s="10">
        <f t="shared" si="13"/>
        <v>1</v>
      </c>
      <c r="H142" s="2">
        <v>14.7</v>
      </c>
      <c r="I142" s="9">
        <v>17.3</v>
      </c>
      <c r="J142" s="3" t="s">
        <v>19</v>
      </c>
      <c r="K142" s="10">
        <v>4.9000000000000004</v>
      </c>
      <c r="L142" s="4">
        <f t="shared" si="14"/>
        <v>9.9999999999999645E-2</v>
      </c>
      <c r="M142" s="11">
        <v>16.7</v>
      </c>
      <c r="N142" s="10">
        <v>0.8</v>
      </c>
      <c r="O142" s="10">
        <v>4.9000000000000004</v>
      </c>
      <c r="P142" s="10">
        <f>SUM(5-O142)</f>
        <v>9.9999999999999645E-2</v>
      </c>
      <c r="Q142" s="2">
        <v>12.1</v>
      </c>
      <c r="S142" s="2">
        <v>3.89</v>
      </c>
      <c r="T142" s="2">
        <v>24.33</v>
      </c>
      <c r="U142" s="2">
        <v>3.03</v>
      </c>
      <c r="V142" s="2">
        <v>8.34</v>
      </c>
      <c r="X142" s="2">
        <v>2</v>
      </c>
    </row>
    <row r="143" spans="1:24">
      <c r="A143" s="22">
        <v>141</v>
      </c>
      <c r="B143" s="2" t="s">
        <v>164</v>
      </c>
      <c r="C143" s="2">
        <v>77</v>
      </c>
      <c r="D143" s="29" t="s">
        <v>162</v>
      </c>
      <c r="E143" s="9">
        <v>0.05</v>
      </c>
      <c r="F143" s="10">
        <v>3.7</v>
      </c>
      <c r="G143" s="10">
        <f t="shared" si="13"/>
        <v>1.2999999999999998</v>
      </c>
      <c r="H143" s="2">
        <v>15.3</v>
      </c>
      <c r="I143" s="9">
        <v>19.7</v>
      </c>
      <c r="J143" s="3">
        <v>0.15</v>
      </c>
      <c r="K143" s="10">
        <v>3.2</v>
      </c>
      <c r="L143" s="4">
        <f t="shared" si="14"/>
        <v>1.7999999999999998</v>
      </c>
      <c r="M143" s="11">
        <v>13.3</v>
      </c>
      <c r="N143" s="10">
        <v>0.5</v>
      </c>
      <c r="O143" s="10">
        <v>4.7</v>
      </c>
      <c r="P143" s="10">
        <f t="shared" ref="P143:P206" si="15">SUM(5-O143)</f>
        <v>0.29999999999999982</v>
      </c>
      <c r="Q143" s="2">
        <v>11.1</v>
      </c>
      <c r="R143" s="5">
        <v>4.71</v>
      </c>
      <c r="S143" s="2">
        <v>2.8</v>
      </c>
      <c r="T143" s="2">
        <v>21.87</v>
      </c>
      <c r="V143" s="2">
        <v>2.54</v>
      </c>
      <c r="X143" s="2">
        <v>3</v>
      </c>
    </row>
    <row r="144" spans="1:24">
      <c r="A144" s="22">
        <v>142</v>
      </c>
      <c r="B144" s="2" t="s">
        <v>164</v>
      </c>
      <c r="C144" s="2">
        <v>70</v>
      </c>
      <c r="D144" s="2" t="s">
        <v>160</v>
      </c>
      <c r="E144" s="9">
        <v>0.5</v>
      </c>
      <c r="F144" s="10">
        <v>4.7</v>
      </c>
      <c r="G144" s="10">
        <f t="shared" si="13"/>
        <v>0.29999999999999982</v>
      </c>
      <c r="H144" s="2">
        <v>18.7</v>
      </c>
      <c r="I144" s="9">
        <v>12.3</v>
      </c>
      <c r="J144" s="3" t="s">
        <v>19</v>
      </c>
      <c r="K144" s="10">
        <v>4.9000000000000004</v>
      </c>
      <c r="L144" s="4">
        <f t="shared" si="14"/>
        <v>9.9999999999999645E-2</v>
      </c>
      <c r="M144" s="11">
        <v>12.7</v>
      </c>
      <c r="N144" s="10">
        <v>0.8</v>
      </c>
      <c r="O144" s="10">
        <v>4.9000000000000004</v>
      </c>
      <c r="P144" s="10">
        <f t="shared" si="15"/>
        <v>9.9999999999999645E-2</v>
      </c>
      <c r="Q144" s="2">
        <v>11.2</v>
      </c>
      <c r="R144" s="5">
        <v>5.0199999999999996</v>
      </c>
      <c r="S144" s="2">
        <v>2.2999999999999998</v>
      </c>
      <c r="T144" s="2">
        <v>22.74</v>
      </c>
      <c r="V144" s="2">
        <v>2.0099999999999998</v>
      </c>
      <c r="W144" s="2" t="s">
        <v>119</v>
      </c>
      <c r="X144" s="2">
        <v>2</v>
      </c>
    </row>
    <row r="145" spans="1:24">
      <c r="A145" s="22">
        <v>143</v>
      </c>
      <c r="B145" s="2" t="s">
        <v>164</v>
      </c>
      <c r="C145" s="2">
        <v>70</v>
      </c>
      <c r="D145" s="29" t="s">
        <v>162</v>
      </c>
      <c r="E145" s="9">
        <v>0.6</v>
      </c>
      <c r="F145" s="10">
        <v>4.8</v>
      </c>
      <c r="G145" s="10">
        <f t="shared" si="13"/>
        <v>0.20000000000000018</v>
      </c>
      <c r="H145" s="2">
        <v>20</v>
      </c>
      <c r="I145" s="9">
        <v>19</v>
      </c>
      <c r="J145" s="3" t="s">
        <v>16</v>
      </c>
      <c r="K145" s="10">
        <v>4.8</v>
      </c>
      <c r="L145" s="4">
        <f t="shared" si="14"/>
        <v>0.20000000000000018</v>
      </c>
      <c r="M145" s="11">
        <v>15.3</v>
      </c>
      <c r="N145" s="10">
        <v>0.6</v>
      </c>
      <c r="O145" s="10">
        <v>4.8</v>
      </c>
      <c r="P145" s="10">
        <f t="shared" si="15"/>
        <v>0.20000000000000018</v>
      </c>
      <c r="Q145" s="2">
        <v>11.5</v>
      </c>
      <c r="R145" s="5">
        <v>4.96</v>
      </c>
      <c r="S145" s="2">
        <v>2.31</v>
      </c>
      <c r="T145" s="2">
        <v>22.65</v>
      </c>
      <c r="V145" s="2">
        <v>2.36</v>
      </c>
      <c r="W145" s="2" t="s">
        <v>119</v>
      </c>
      <c r="X145" s="2">
        <v>2</v>
      </c>
    </row>
    <row r="146" spans="1:24">
      <c r="A146" s="22">
        <v>144</v>
      </c>
      <c r="B146" s="2" t="s">
        <v>164</v>
      </c>
      <c r="C146" s="2" t="s">
        <v>64</v>
      </c>
      <c r="D146" s="2" t="s">
        <v>160</v>
      </c>
      <c r="E146" s="9">
        <v>0.2</v>
      </c>
      <c r="F146" s="10">
        <v>4.3</v>
      </c>
      <c r="G146" s="10">
        <f t="shared" si="13"/>
        <v>0.70000000000000018</v>
      </c>
      <c r="H146" s="2">
        <v>14.7</v>
      </c>
      <c r="I146" s="9">
        <v>16.7</v>
      </c>
      <c r="J146" s="3" t="s">
        <v>19</v>
      </c>
      <c r="K146" s="10">
        <v>4.9000000000000004</v>
      </c>
      <c r="L146" s="4">
        <f t="shared" si="14"/>
        <v>9.9999999999999645E-2</v>
      </c>
      <c r="M146" s="11">
        <v>13</v>
      </c>
      <c r="N146" s="10">
        <v>1</v>
      </c>
      <c r="O146" s="10">
        <v>5</v>
      </c>
      <c r="P146" s="10">
        <f t="shared" si="15"/>
        <v>0</v>
      </c>
      <c r="Q146" s="2">
        <v>11.6</v>
      </c>
      <c r="R146" s="5">
        <v>4.24</v>
      </c>
      <c r="S146" s="2">
        <v>3.29</v>
      </c>
      <c r="T146" s="2">
        <v>23.7</v>
      </c>
      <c r="U146" s="2">
        <v>2.72</v>
      </c>
      <c r="V146" s="2">
        <v>3.67</v>
      </c>
      <c r="X146" s="2">
        <v>2</v>
      </c>
    </row>
    <row r="147" spans="1:24">
      <c r="A147" s="22">
        <v>145</v>
      </c>
      <c r="B147" s="2" t="s">
        <v>164</v>
      </c>
      <c r="C147" s="2" t="s">
        <v>64</v>
      </c>
      <c r="D147" s="29" t="s">
        <v>162</v>
      </c>
      <c r="E147" s="9">
        <v>0.4</v>
      </c>
      <c r="F147" s="10">
        <v>4.5999999999999996</v>
      </c>
      <c r="G147" s="10">
        <f t="shared" si="13"/>
        <v>0.40000000000000036</v>
      </c>
      <c r="H147" s="2">
        <v>12.3</v>
      </c>
      <c r="I147" s="9">
        <v>17.5</v>
      </c>
      <c r="J147" s="3" t="s">
        <v>16</v>
      </c>
      <c r="K147" s="10">
        <v>4.8</v>
      </c>
      <c r="L147" s="4">
        <f t="shared" si="14"/>
        <v>0.20000000000000018</v>
      </c>
      <c r="M147" s="9">
        <v>15</v>
      </c>
      <c r="N147" s="3" t="s">
        <v>16</v>
      </c>
      <c r="O147" s="10">
        <v>4.8</v>
      </c>
      <c r="P147" s="10">
        <f t="shared" si="15"/>
        <v>0.20000000000000018</v>
      </c>
      <c r="Q147" s="2">
        <v>12.2</v>
      </c>
      <c r="R147" s="5">
        <v>4.28</v>
      </c>
      <c r="S147" s="2">
        <v>3.22</v>
      </c>
      <c r="T147" s="2">
        <v>23.61</v>
      </c>
      <c r="U147" s="2">
        <v>2.63</v>
      </c>
      <c r="V147" s="2">
        <v>3.83</v>
      </c>
      <c r="X147" s="2">
        <v>2</v>
      </c>
    </row>
    <row r="148" spans="1:24">
      <c r="A148" s="22">
        <v>146</v>
      </c>
      <c r="B148" s="2" t="s">
        <v>164</v>
      </c>
      <c r="C148" s="2">
        <v>78</v>
      </c>
      <c r="D148" s="2" t="s">
        <v>160</v>
      </c>
      <c r="E148" s="9">
        <v>0.25</v>
      </c>
      <c r="F148" s="10">
        <v>4.4000000000000004</v>
      </c>
      <c r="G148" s="10">
        <f t="shared" si="13"/>
        <v>0.59999999999999964</v>
      </c>
      <c r="H148" s="2">
        <v>14.5</v>
      </c>
      <c r="I148" s="9">
        <v>15.3</v>
      </c>
      <c r="J148" s="3" t="s">
        <v>3</v>
      </c>
      <c r="K148" s="10">
        <v>4.7</v>
      </c>
      <c r="L148" s="4">
        <f t="shared" si="14"/>
        <v>0.29999999999999982</v>
      </c>
      <c r="M148" s="9">
        <v>14.7</v>
      </c>
      <c r="N148" s="3" t="s">
        <v>3</v>
      </c>
      <c r="O148" s="10">
        <v>4.7</v>
      </c>
      <c r="P148" s="10">
        <f t="shared" si="15"/>
        <v>0.29999999999999982</v>
      </c>
      <c r="Q148" s="2">
        <v>11.5</v>
      </c>
      <c r="R148" s="5">
        <v>4.87</v>
      </c>
      <c r="S148" s="2">
        <v>2.4700000000000002</v>
      </c>
      <c r="T148" s="2">
        <v>23.11</v>
      </c>
      <c r="U148" s="2">
        <v>2.1800000000000002</v>
      </c>
      <c r="V148" s="2">
        <v>8.33</v>
      </c>
      <c r="X148" s="2">
        <v>3</v>
      </c>
    </row>
    <row r="149" spans="1:24">
      <c r="A149" s="22">
        <v>147</v>
      </c>
      <c r="B149" s="2" t="s">
        <v>164</v>
      </c>
      <c r="C149" s="2">
        <v>62</v>
      </c>
      <c r="D149" s="2" t="s">
        <v>160</v>
      </c>
      <c r="E149" s="9">
        <v>0.1</v>
      </c>
      <c r="F149" s="10">
        <v>4</v>
      </c>
      <c r="G149" s="10">
        <f t="shared" si="13"/>
        <v>1</v>
      </c>
      <c r="H149" s="2">
        <v>12</v>
      </c>
      <c r="I149" s="9">
        <v>12.3</v>
      </c>
      <c r="J149" s="3">
        <v>1</v>
      </c>
      <c r="K149" s="10">
        <v>5</v>
      </c>
      <c r="L149" s="4">
        <f t="shared" si="14"/>
        <v>0</v>
      </c>
      <c r="M149" s="9">
        <v>13.5</v>
      </c>
      <c r="N149" s="3">
        <v>1</v>
      </c>
      <c r="O149" s="10">
        <v>5</v>
      </c>
      <c r="P149" s="10">
        <f t="shared" si="15"/>
        <v>0</v>
      </c>
      <c r="Q149" s="2">
        <v>11.5</v>
      </c>
      <c r="R149" s="5">
        <v>4.66</v>
      </c>
      <c r="S149" s="2">
        <v>3.35</v>
      </c>
      <c r="T149" s="2">
        <v>22.89</v>
      </c>
      <c r="U149" s="2">
        <v>2.74</v>
      </c>
      <c r="V149" s="2">
        <v>8.5399999999999991</v>
      </c>
      <c r="X149" s="2">
        <v>3</v>
      </c>
    </row>
    <row r="150" spans="1:24">
      <c r="A150" s="22">
        <v>148</v>
      </c>
      <c r="B150" s="2" t="s">
        <v>164</v>
      </c>
      <c r="C150" s="2">
        <v>62</v>
      </c>
      <c r="D150" s="29" t="s">
        <v>162</v>
      </c>
      <c r="E150" s="9">
        <v>0.25</v>
      </c>
      <c r="F150" s="10">
        <v>4.4000000000000004</v>
      </c>
      <c r="G150" s="10">
        <f t="shared" si="13"/>
        <v>0.59999999999999964</v>
      </c>
      <c r="H150" s="2">
        <v>12</v>
      </c>
      <c r="I150" s="9">
        <v>10.3</v>
      </c>
      <c r="J150" s="3" t="s">
        <v>19</v>
      </c>
      <c r="K150" s="10">
        <v>4.9000000000000004</v>
      </c>
      <c r="L150" s="4">
        <f t="shared" si="14"/>
        <v>9.9999999999999645E-2</v>
      </c>
      <c r="M150" s="9">
        <v>11.7</v>
      </c>
      <c r="N150" s="3" t="s">
        <v>19</v>
      </c>
      <c r="O150" s="10">
        <v>4.9000000000000004</v>
      </c>
      <c r="P150" s="10">
        <f t="shared" si="15"/>
        <v>9.9999999999999645E-2</v>
      </c>
      <c r="Q150" s="2">
        <v>11.6</v>
      </c>
      <c r="R150" s="5">
        <v>4.8099999999999996</v>
      </c>
      <c r="S150" s="2">
        <v>3.22</v>
      </c>
      <c r="T150" s="2">
        <v>22.91</v>
      </c>
      <c r="U150" s="2">
        <v>2.82</v>
      </c>
      <c r="V150" s="2">
        <v>4.62</v>
      </c>
      <c r="X150" s="2">
        <v>3</v>
      </c>
    </row>
    <row r="151" spans="1:24">
      <c r="A151" s="22">
        <v>149</v>
      </c>
      <c r="B151" s="2" t="s">
        <v>163</v>
      </c>
      <c r="C151" s="2">
        <v>76</v>
      </c>
      <c r="D151" s="2" t="s">
        <v>160</v>
      </c>
      <c r="E151" s="9">
        <v>0.02</v>
      </c>
      <c r="F151" s="10">
        <v>3.3</v>
      </c>
      <c r="G151" s="10">
        <f t="shared" si="13"/>
        <v>1.7000000000000002</v>
      </c>
      <c r="H151" s="2">
        <v>14</v>
      </c>
      <c r="I151" s="9">
        <v>15.5</v>
      </c>
      <c r="J151" s="3" t="s">
        <v>19</v>
      </c>
      <c r="K151" s="10">
        <v>4.9000000000000004</v>
      </c>
      <c r="L151" s="4">
        <f t="shared" si="14"/>
        <v>9.9999999999999645E-2</v>
      </c>
      <c r="M151" s="9">
        <v>13.7</v>
      </c>
      <c r="N151" s="3" t="s">
        <v>19</v>
      </c>
      <c r="O151" s="10">
        <v>4.9000000000000004</v>
      </c>
      <c r="P151" s="10">
        <f t="shared" si="15"/>
        <v>9.9999999999999645E-2</v>
      </c>
      <c r="Q151" s="2">
        <v>11.5</v>
      </c>
      <c r="R151" s="5">
        <v>4.0199999999999996</v>
      </c>
      <c r="S151" s="2">
        <v>3.25</v>
      </c>
      <c r="T151" s="2">
        <v>23.72</v>
      </c>
      <c r="U151" s="2">
        <v>2.69</v>
      </c>
      <c r="V151" s="2">
        <v>8.2100000000000009</v>
      </c>
      <c r="X151" s="2">
        <v>3</v>
      </c>
    </row>
    <row r="152" spans="1:24">
      <c r="A152" s="22">
        <v>150</v>
      </c>
      <c r="B152" s="2" t="s">
        <v>164</v>
      </c>
      <c r="C152" s="2">
        <v>66</v>
      </c>
      <c r="D152" s="2" t="s">
        <v>160</v>
      </c>
      <c r="E152" s="9">
        <v>0.09</v>
      </c>
      <c r="F152" s="10">
        <v>3.9</v>
      </c>
      <c r="G152" s="10">
        <f t="shared" si="13"/>
        <v>1.1000000000000001</v>
      </c>
      <c r="H152" s="2">
        <v>18</v>
      </c>
      <c r="I152" s="9">
        <v>15.3</v>
      </c>
      <c r="J152" s="3" t="s">
        <v>3</v>
      </c>
      <c r="K152" s="10">
        <v>4.7</v>
      </c>
      <c r="L152" s="4">
        <f t="shared" si="14"/>
        <v>0.29999999999999982</v>
      </c>
      <c r="M152" s="9">
        <v>14.3</v>
      </c>
      <c r="N152" s="3" t="s">
        <v>3</v>
      </c>
      <c r="O152" s="10">
        <v>4.7</v>
      </c>
      <c r="P152" s="10">
        <f t="shared" si="15"/>
        <v>0.29999999999999982</v>
      </c>
      <c r="Q152" s="2">
        <v>11.3</v>
      </c>
      <c r="R152" s="5">
        <v>4.6100000000000003</v>
      </c>
      <c r="S152" s="2">
        <v>2.69</v>
      </c>
      <c r="T152" s="2">
        <v>23.41</v>
      </c>
      <c r="U152" s="2">
        <v>2.79</v>
      </c>
      <c r="V152" s="2">
        <v>5.21</v>
      </c>
      <c r="X152" s="2">
        <v>2</v>
      </c>
    </row>
    <row r="153" spans="1:24">
      <c r="A153" s="22">
        <v>151</v>
      </c>
      <c r="B153" s="2" t="s">
        <v>164</v>
      </c>
      <c r="C153" s="2">
        <v>75</v>
      </c>
      <c r="D153" s="29" t="s">
        <v>162</v>
      </c>
      <c r="E153" s="9" t="s">
        <v>65</v>
      </c>
      <c r="F153" s="10">
        <v>2</v>
      </c>
      <c r="G153" s="10">
        <f t="shared" si="13"/>
        <v>3</v>
      </c>
      <c r="H153" s="2">
        <v>13.7</v>
      </c>
      <c r="I153" s="9">
        <v>13.7</v>
      </c>
      <c r="J153" s="3" t="s">
        <v>16</v>
      </c>
      <c r="K153" s="10">
        <v>4.8</v>
      </c>
      <c r="L153" s="4">
        <f t="shared" si="14"/>
        <v>0.20000000000000018</v>
      </c>
      <c r="M153" s="9">
        <v>13.3</v>
      </c>
      <c r="N153" s="3" t="s">
        <v>16</v>
      </c>
      <c r="O153" s="10">
        <v>4.8</v>
      </c>
      <c r="P153" s="10">
        <f t="shared" si="15"/>
        <v>0.20000000000000018</v>
      </c>
      <c r="Q153" s="2">
        <v>11.5</v>
      </c>
      <c r="R153" s="5">
        <v>4.6399999999999997</v>
      </c>
      <c r="S153" s="2">
        <v>2.5499999999999998</v>
      </c>
      <c r="T153" s="2">
        <v>22.1</v>
      </c>
      <c r="U153" s="2">
        <v>3.13</v>
      </c>
      <c r="V153" s="2">
        <v>5.68</v>
      </c>
      <c r="X153" s="2">
        <v>3</v>
      </c>
    </row>
    <row r="154" spans="1:24">
      <c r="A154" s="22">
        <v>152</v>
      </c>
      <c r="B154" s="2" t="s">
        <v>164</v>
      </c>
      <c r="C154" s="2">
        <v>88</v>
      </c>
      <c r="D154" s="29" t="s">
        <v>162</v>
      </c>
      <c r="E154" s="9">
        <v>0.15</v>
      </c>
      <c r="F154" s="10">
        <v>4.2</v>
      </c>
      <c r="G154" s="10">
        <f t="shared" si="13"/>
        <v>0.79999999999999982</v>
      </c>
      <c r="H154" s="2">
        <v>12.7</v>
      </c>
      <c r="I154" s="9">
        <v>14</v>
      </c>
      <c r="J154" s="3" t="s">
        <v>16</v>
      </c>
      <c r="K154" s="10">
        <v>4.8</v>
      </c>
      <c r="L154" s="4">
        <f t="shared" si="14"/>
        <v>0.20000000000000018</v>
      </c>
      <c r="M154" s="9">
        <v>15.3</v>
      </c>
      <c r="N154" s="3" t="s">
        <v>16</v>
      </c>
      <c r="O154" s="10">
        <v>4.8</v>
      </c>
      <c r="P154" s="10">
        <f t="shared" si="15"/>
        <v>0.20000000000000018</v>
      </c>
      <c r="Q154" s="2">
        <v>11.8</v>
      </c>
      <c r="R154" s="5">
        <v>3.73</v>
      </c>
      <c r="S154" s="2">
        <v>3.58</v>
      </c>
      <c r="T154" s="2">
        <v>23.43</v>
      </c>
      <c r="U154" s="2">
        <v>2.48</v>
      </c>
      <c r="V154" s="2">
        <v>7.67</v>
      </c>
      <c r="X154" s="2">
        <v>3</v>
      </c>
    </row>
    <row r="155" spans="1:24">
      <c r="A155" s="22">
        <v>153</v>
      </c>
      <c r="B155" s="2" t="s">
        <v>164</v>
      </c>
      <c r="C155" s="2">
        <v>85</v>
      </c>
      <c r="D155" s="2" t="s">
        <v>160</v>
      </c>
      <c r="E155" s="9">
        <v>0.12</v>
      </c>
      <c r="F155" s="10">
        <v>4.0999999999999996</v>
      </c>
      <c r="G155" s="10">
        <f t="shared" si="13"/>
        <v>0.90000000000000036</v>
      </c>
      <c r="H155" s="2">
        <v>16.3</v>
      </c>
      <c r="I155" s="9">
        <v>19.3</v>
      </c>
      <c r="J155" s="3" t="s">
        <v>49</v>
      </c>
      <c r="K155" s="10">
        <v>4.4000000000000004</v>
      </c>
      <c r="L155" s="4">
        <f t="shared" si="14"/>
        <v>0.59999999999999964</v>
      </c>
      <c r="M155" s="9">
        <v>17.5</v>
      </c>
      <c r="N155" s="3" t="s">
        <v>49</v>
      </c>
      <c r="O155" s="10">
        <v>4.4000000000000004</v>
      </c>
      <c r="P155" s="10">
        <f t="shared" si="15"/>
        <v>0.59999999999999964</v>
      </c>
      <c r="Q155" s="2">
        <v>11.6</v>
      </c>
      <c r="R155" s="5">
        <v>5.19</v>
      </c>
      <c r="S155" s="2">
        <v>2.94</v>
      </c>
      <c r="T155" s="2">
        <v>22.6</v>
      </c>
      <c r="U155" s="2">
        <v>2.4700000000000002</v>
      </c>
      <c r="V155" s="2">
        <v>8.56</v>
      </c>
      <c r="X155" s="2">
        <v>2</v>
      </c>
    </row>
    <row r="156" spans="1:24">
      <c r="A156" s="22">
        <v>154</v>
      </c>
      <c r="B156" s="2" t="s">
        <v>164</v>
      </c>
      <c r="C156" s="2">
        <v>90</v>
      </c>
      <c r="D156" s="2" t="s">
        <v>160</v>
      </c>
      <c r="E156" s="9">
        <v>0.12</v>
      </c>
      <c r="F156" s="10">
        <v>4.0999999999999996</v>
      </c>
      <c r="G156" s="10">
        <f t="shared" si="13"/>
        <v>0.90000000000000036</v>
      </c>
      <c r="H156" s="2">
        <v>13.3</v>
      </c>
      <c r="I156" s="9">
        <v>16.3</v>
      </c>
      <c r="J156" s="3" t="s">
        <v>2</v>
      </c>
      <c r="K156" s="10">
        <v>4.5999999999999996</v>
      </c>
      <c r="L156" s="4">
        <f t="shared" si="14"/>
        <v>0.40000000000000036</v>
      </c>
      <c r="M156" s="9">
        <v>15.7</v>
      </c>
      <c r="N156" s="3" t="s">
        <v>2</v>
      </c>
      <c r="O156" s="10">
        <v>4.5999999999999996</v>
      </c>
      <c r="P156" s="10">
        <f t="shared" si="15"/>
        <v>0.40000000000000036</v>
      </c>
      <c r="Q156" s="2">
        <v>12.1</v>
      </c>
      <c r="R156" s="5">
        <v>4.9400000000000004</v>
      </c>
      <c r="S156" s="2">
        <v>2.52</v>
      </c>
      <c r="T156" s="2">
        <v>23.01</v>
      </c>
      <c r="V156" s="2">
        <v>6.23</v>
      </c>
      <c r="X156" s="2">
        <v>3</v>
      </c>
    </row>
    <row r="157" spans="1:24">
      <c r="A157" s="22">
        <v>155</v>
      </c>
      <c r="B157" s="2" t="s">
        <v>164</v>
      </c>
      <c r="C157" s="2">
        <v>90</v>
      </c>
      <c r="D157" s="29" t="s">
        <v>162</v>
      </c>
      <c r="E157" s="9">
        <v>0.15</v>
      </c>
      <c r="F157" s="10">
        <v>4.2</v>
      </c>
      <c r="G157" s="10">
        <f t="shared" si="13"/>
        <v>0.79999999999999982</v>
      </c>
      <c r="H157" s="2">
        <v>12.3</v>
      </c>
      <c r="I157" s="9">
        <v>18</v>
      </c>
      <c r="J157" s="3" t="s">
        <v>5</v>
      </c>
      <c r="K157" s="10">
        <v>4.5</v>
      </c>
      <c r="L157" s="4">
        <f t="shared" si="14"/>
        <v>0.5</v>
      </c>
      <c r="M157" s="9">
        <v>16.7</v>
      </c>
      <c r="N157" s="3" t="s">
        <v>3</v>
      </c>
      <c r="O157" s="10">
        <v>4.7</v>
      </c>
      <c r="P157" s="10">
        <f t="shared" si="15"/>
        <v>0.29999999999999982</v>
      </c>
      <c r="Q157" s="2">
        <v>12</v>
      </c>
      <c r="R157" s="5">
        <v>4.91</v>
      </c>
      <c r="S157" s="2">
        <v>2.52</v>
      </c>
      <c r="T157" s="2">
        <v>22.93</v>
      </c>
      <c r="V157" s="2">
        <v>11.94</v>
      </c>
      <c r="X157" s="2">
        <v>4</v>
      </c>
    </row>
    <row r="158" spans="1:24">
      <c r="A158" s="22">
        <v>156</v>
      </c>
      <c r="B158" s="2" t="s">
        <v>164</v>
      </c>
      <c r="C158" s="2">
        <v>67</v>
      </c>
      <c r="D158" s="2" t="s">
        <v>160</v>
      </c>
      <c r="E158" s="9">
        <v>0.25</v>
      </c>
      <c r="F158" s="10">
        <v>4.4000000000000004</v>
      </c>
      <c r="G158" s="10">
        <f t="shared" si="13"/>
        <v>0.59999999999999964</v>
      </c>
      <c r="H158" s="2">
        <v>14.7</v>
      </c>
      <c r="I158" s="9">
        <v>17.3</v>
      </c>
      <c r="J158" s="14" t="s">
        <v>66</v>
      </c>
      <c r="K158" s="10">
        <v>4.7</v>
      </c>
      <c r="L158" s="4">
        <f t="shared" si="14"/>
        <v>0.29999999999999982</v>
      </c>
      <c r="M158" s="9">
        <v>14.7</v>
      </c>
      <c r="N158" s="14" t="s">
        <v>66</v>
      </c>
      <c r="O158" s="10">
        <v>4.7</v>
      </c>
      <c r="P158" s="10">
        <f t="shared" si="15"/>
        <v>0.29999999999999982</v>
      </c>
      <c r="Q158" s="2">
        <v>11</v>
      </c>
      <c r="R158" s="5">
        <v>4.03</v>
      </c>
      <c r="S158" s="2">
        <v>3.46</v>
      </c>
      <c r="T158" s="2">
        <v>22.61</v>
      </c>
      <c r="U158" s="2">
        <v>2.3199999999999998</v>
      </c>
      <c r="V158" s="2">
        <v>4.9800000000000004</v>
      </c>
      <c r="X158" s="2">
        <v>3</v>
      </c>
    </row>
    <row r="159" spans="1:24">
      <c r="A159" s="22">
        <v>157</v>
      </c>
      <c r="B159" s="2" t="s">
        <v>164</v>
      </c>
      <c r="C159" s="2">
        <v>67</v>
      </c>
      <c r="D159" s="29" t="s">
        <v>162</v>
      </c>
      <c r="E159" s="9" t="s">
        <v>67</v>
      </c>
      <c r="F159" s="10">
        <v>2.6</v>
      </c>
      <c r="G159" s="10">
        <f t="shared" si="13"/>
        <v>2.4</v>
      </c>
      <c r="H159" s="2">
        <v>12.7</v>
      </c>
      <c r="I159" s="9">
        <v>16.5</v>
      </c>
      <c r="J159" s="3" t="s">
        <v>2</v>
      </c>
      <c r="K159" s="10">
        <v>4.5999999999999996</v>
      </c>
      <c r="L159" s="4">
        <f t="shared" si="14"/>
        <v>0.40000000000000036</v>
      </c>
      <c r="M159" s="9">
        <v>15.3</v>
      </c>
      <c r="N159" s="3" t="s">
        <v>2</v>
      </c>
      <c r="O159" s="10">
        <v>4.5999999999999996</v>
      </c>
      <c r="P159" s="10">
        <f t="shared" si="15"/>
        <v>0.40000000000000036</v>
      </c>
      <c r="Q159" s="2">
        <v>11.5</v>
      </c>
      <c r="R159" s="5">
        <v>4.91</v>
      </c>
      <c r="S159" s="2">
        <v>2.74</v>
      </c>
      <c r="T159" s="2">
        <v>22.69</v>
      </c>
      <c r="U159" s="2">
        <v>2.42</v>
      </c>
      <c r="V159" s="2">
        <v>17.96</v>
      </c>
      <c r="X159" s="2">
        <v>4</v>
      </c>
    </row>
    <row r="160" spans="1:24">
      <c r="A160" s="22">
        <v>158</v>
      </c>
      <c r="B160" s="2" t="s">
        <v>163</v>
      </c>
      <c r="C160" s="2">
        <v>80</v>
      </c>
      <c r="D160" s="2" t="s">
        <v>160</v>
      </c>
      <c r="E160" s="9" t="s">
        <v>68</v>
      </c>
      <c r="F160" s="10">
        <v>2</v>
      </c>
      <c r="G160" s="10">
        <f t="shared" si="13"/>
        <v>3</v>
      </c>
      <c r="H160" s="2">
        <v>11.7</v>
      </c>
      <c r="I160" s="9">
        <v>17</v>
      </c>
      <c r="J160" s="3" t="s">
        <v>16</v>
      </c>
      <c r="K160" s="10">
        <v>4.8</v>
      </c>
      <c r="L160" s="4">
        <f t="shared" si="14"/>
        <v>0.20000000000000018</v>
      </c>
      <c r="M160" s="9">
        <v>15.7</v>
      </c>
      <c r="N160" s="3" t="s">
        <v>16</v>
      </c>
      <c r="O160" s="10">
        <v>4.8</v>
      </c>
      <c r="P160" s="10">
        <f t="shared" si="15"/>
        <v>0.20000000000000018</v>
      </c>
      <c r="Q160" s="2">
        <v>12</v>
      </c>
      <c r="R160" s="5">
        <v>4.33</v>
      </c>
      <c r="S160" s="2">
        <v>2.95</v>
      </c>
      <c r="T160" s="2">
        <v>23</v>
      </c>
      <c r="V160" s="2">
        <v>6.59</v>
      </c>
      <c r="X160" s="2">
        <v>3</v>
      </c>
    </row>
    <row r="161" spans="1:24">
      <c r="A161" s="22">
        <v>159</v>
      </c>
      <c r="B161" s="2" t="s">
        <v>164</v>
      </c>
      <c r="C161" s="2">
        <v>66</v>
      </c>
      <c r="D161" s="2" t="s">
        <v>160</v>
      </c>
      <c r="E161" s="9">
        <v>0.5</v>
      </c>
      <c r="F161" s="10">
        <v>4.7</v>
      </c>
      <c r="G161" s="10">
        <f t="shared" si="13"/>
        <v>0.29999999999999982</v>
      </c>
      <c r="H161" s="2">
        <v>12</v>
      </c>
      <c r="I161" s="9">
        <v>16.7</v>
      </c>
      <c r="J161" s="3" t="s">
        <v>2</v>
      </c>
      <c r="K161" s="10">
        <v>4.5999999999999996</v>
      </c>
      <c r="L161" s="4">
        <f t="shared" si="14"/>
        <v>0.40000000000000036</v>
      </c>
      <c r="M161" s="9">
        <v>14.7</v>
      </c>
      <c r="N161" s="3" t="s">
        <v>2</v>
      </c>
      <c r="O161" s="10">
        <v>4.5999999999999996</v>
      </c>
      <c r="P161" s="10">
        <f t="shared" si="15"/>
        <v>0.40000000000000036</v>
      </c>
      <c r="Q161" s="2">
        <v>11.6</v>
      </c>
      <c r="R161" s="5">
        <v>4.07</v>
      </c>
      <c r="S161" s="2">
        <v>3.34</v>
      </c>
      <c r="T161" s="2">
        <v>22.86</v>
      </c>
      <c r="V161" s="2">
        <v>4.0999999999999996</v>
      </c>
      <c r="X161" s="2">
        <v>2</v>
      </c>
    </row>
    <row r="162" spans="1:24">
      <c r="A162" s="22">
        <v>160</v>
      </c>
      <c r="B162" s="2" t="s">
        <v>164</v>
      </c>
      <c r="C162" s="2">
        <v>87</v>
      </c>
      <c r="D162" s="2" t="s">
        <v>160</v>
      </c>
      <c r="E162" s="9" t="s">
        <v>9</v>
      </c>
      <c r="F162" s="10">
        <v>2.9</v>
      </c>
      <c r="G162" s="10">
        <f t="shared" si="13"/>
        <v>2.1</v>
      </c>
      <c r="H162" s="2">
        <v>12.3</v>
      </c>
      <c r="I162" s="9">
        <v>20</v>
      </c>
      <c r="J162" s="34" t="s">
        <v>136</v>
      </c>
      <c r="K162" s="10">
        <v>4.5</v>
      </c>
      <c r="L162" s="4">
        <f t="shared" si="14"/>
        <v>0.5</v>
      </c>
      <c r="M162" s="9">
        <v>18.3</v>
      </c>
      <c r="N162" s="3" t="s">
        <v>3</v>
      </c>
      <c r="O162" s="10">
        <v>4.7</v>
      </c>
      <c r="P162" s="10">
        <f t="shared" si="15"/>
        <v>0.29999999999999982</v>
      </c>
      <c r="Q162" s="2">
        <v>10.9</v>
      </c>
      <c r="R162" s="5">
        <v>4.6100000000000003</v>
      </c>
      <c r="S162" s="2">
        <v>2.34</v>
      </c>
      <c r="T162" s="2">
        <v>22.61</v>
      </c>
      <c r="U162" s="2">
        <v>1.94</v>
      </c>
      <c r="V162" s="2">
        <v>5.98</v>
      </c>
      <c r="X162" s="2">
        <v>3</v>
      </c>
    </row>
    <row r="163" spans="1:24">
      <c r="A163" s="22">
        <v>161</v>
      </c>
      <c r="B163" s="2" t="s">
        <v>164</v>
      </c>
      <c r="C163" s="2">
        <v>50</v>
      </c>
      <c r="D163" s="2" t="s">
        <v>160</v>
      </c>
      <c r="E163" s="9">
        <v>0.25</v>
      </c>
      <c r="F163" s="10">
        <v>4.4000000000000004</v>
      </c>
      <c r="G163" s="10">
        <f t="shared" si="13"/>
        <v>0.59999999999999964</v>
      </c>
      <c r="H163" s="2">
        <v>14</v>
      </c>
      <c r="I163" s="9">
        <v>19</v>
      </c>
      <c r="J163" s="3" t="s">
        <v>5</v>
      </c>
      <c r="K163" s="10">
        <v>4.5</v>
      </c>
      <c r="L163" s="4">
        <f t="shared" si="14"/>
        <v>0.5</v>
      </c>
      <c r="M163" s="9">
        <v>17.3</v>
      </c>
      <c r="N163" s="3" t="s">
        <v>16</v>
      </c>
      <c r="O163" s="10">
        <v>4.8</v>
      </c>
      <c r="P163" s="10">
        <f t="shared" si="15"/>
        <v>0.20000000000000018</v>
      </c>
      <c r="Q163" s="2">
        <v>11.5</v>
      </c>
      <c r="R163" s="5">
        <v>4.4000000000000004</v>
      </c>
      <c r="S163" s="2">
        <v>2.39</v>
      </c>
      <c r="T163" s="2">
        <v>22.31</v>
      </c>
      <c r="U163" s="2">
        <v>2.46</v>
      </c>
      <c r="V163" s="2">
        <v>1.88</v>
      </c>
      <c r="X163" s="2">
        <v>2</v>
      </c>
    </row>
    <row r="164" spans="1:24">
      <c r="A164" s="22">
        <v>162</v>
      </c>
      <c r="B164" s="2" t="s">
        <v>164</v>
      </c>
      <c r="C164" s="2">
        <v>74</v>
      </c>
      <c r="D164" s="29" t="s">
        <v>162</v>
      </c>
      <c r="E164" s="9" t="s">
        <v>14</v>
      </c>
      <c r="F164" s="10">
        <v>3</v>
      </c>
      <c r="G164" s="10">
        <f t="shared" si="13"/>
        <v>2</v>
      </c>
      <c r="H164" s="2">
        <v>14</v>
      </c>
      <c r="I164" s="9">
        <v>11.3</v>
      </c>
      <c r="J164" s="3" t="s">
        <v>2</v>
      </c>
      <c r="K164" s="10">
        <v>4.5999999999999996</v>
      </c>
      <c r="L164" s="4">
        <f t="shared" si="14"/>
        <v>0.40000000000000036</v>
      </c>
      <c r="M164" s="9">
        <v>12.7</v>
      </c>
      <c r="N164" s="3" t="s">
        <v>2</v>
      </c>
      <c r="O164" s="10">
        <v>4.5999999999999996</v>
      </c>
      <c r="P164" s="10">
        <f t="shared" si="15"/>
        <v>0.40000000000000036</v>
      </c>
      <c r="Q164" s="2">
        <v>11.2</v>
      </c>
      <c r="R164" s="5">
        <v>3.7</v>
      </c>
      <c r="S164" s="2">
        <v>3.46</v>
      </c>
      <c r="T164" s="2">
        <v>25.14</v>
      </c>
      <c r="U164" s="2">
        <v>3.07</v>
      </c>
      <c r="V164" s="2">
        <v>4.68</v>
      </c>
      <c r="X164" s="2">
        <v>3</v>
      </c>
    </row>
    <row r="165" spans="1:24">
      <c r="A165" s="22">
        <v>163</v>
      </c>
      <c r="B165" s="2" t="s">
        <v>164</v>
      </c>
      <c r="C165" s="2">
        <v>41</v>
      </c>
      <c r="D165" s="29" t="s">
        <v>162</v>
      </c>
      <c r="E165" s="9">
        <v>0.2</v>
      </c>
      <c r="F165" s="10">
        <v>4.3</v>
      </c>
      <c r="G165" s="10">
        <f t="shared" si="13"/>
        <v>0.70000000000000018</v>
      </c>
      <c r="H165" s="2">
        <v>10</v>
      </c>
      <c r="I165" s="9">
        <v>11.7</v>
      </c>
      <c r="J165" s="3">
        <v>0.8</v>
      </c>
      <c r="K165" s="10">
        <v>4.9000000000000004</v>
      </c>
      <c r="L165" s="4">
        <f t="shared" si="14"/>
        <v>9.9999999999999645E-2</v>
      </c>
      <c r="M165" s="9">
        <v>13.3</v>
      </c>
      <c r="N165" s="3">
        <v>0.8</v>
      </c>
      <c r="O165" s="10">
        <v>4.9000000000000004</v>
      </c>
      <c r="P165" s="10">
        <f t="shared" si="15"/>
        <v>9.9999999999999645E-2</v>
      </c>
      <c r="Q165" s="2">
        <v>11.7</v>
      </c>
      <c r="R165" s="5">
        <v>3.35</v>
      </c>
      <c r="S165" s="2">
        <v>3.53</v>
      </c>
      <c r="T165" s="2">
        <v>23.06</v>
      </c>
      <c r="U165" s="2">
        <v>2.34</v>
      </c>
      <c r="V165" s="2">
        <v>0.26</v>
      </c>
      <c r="X165" s="2">
        <v>1</v>
      </c>
    </row>
    <row r="166" spans="1:24">
      <c r="A166" s="22">
        <v>164</v>
      </c>
      <c r="B166" s="2" t="s">
        <v>163</v>
      </c>
      <c r="C166" s="2">
        <v>66</v>
      </c>
      <c r="D166" s="2" t="s">
        <v>160</v>
      </c>
      <c r="E166" s="9">
        <v>0.2</v>
      </c>
      <c r="F166" s="10">
        <v>4.3</v>
      </c>
      <c r="G166" s="10">
        <f t="shared" si="13"/>
        <v>0.70000000000000018</v>
      </c>
      <c r="H166" s="2">
        <v>17</v>
      </c>
      <c r="I166" s="9">
        <v>10.7</v>
      </c>
      <c r="J166" s="3" t="s">
        <v>19</v>
      </c>
      <c r="K166" s="10">
        <v>4.9000000000000004</v>
      </c>
      <c r="L166" s="4">
        <f t="shared" si="14"/>
        <v>9.9999999999999645E-2</v>
      </c>
      <c r="M166" s="9">
        <v>12.3</v>
      </c>
      <c r="N166" s="3" t="s">
        <v>19</v>
      </c>
      <c r="O166" s="10">
        <v>4.9000000000000004</v>
      </c>
      <c r="P166" s="10">
        <f t="shared" si="15"/>
        <v>9.9999999999999645E-2</v>
      </c>
      <c r="Q166" s="2">
        <v>12.2</v>
      </c>
      <c r="R166" s="5">
        <v>5.0599999999999996</v>
      </c>
      <c r="S166" s="2">
        <v>2.95</v>
      </c>
      <c r="T166" s="2">
        <v>23.21</v>
      </c>
      <c r="U166" s="2">
        <v>2.9</v>
      </c>
      <c r="V166" s="2">
        <v>3.85</v>
      </c>
      <c r="X166" s="2">
        <v>2</v>
      </c>
    </row>
    <row r="167" spans="1:24">
      <c r="A167" s="22">
        <v>165</v>
      </c>
      <c r="B167" s="2" t="s">
        <v>163</v>
      </c>
      <c r="C167" s="2">
        <v>71</v>
      </c>
      <c r="D167" s="2" t="s">
        <v>160</v>
      </c>
      <c r="E167" s="9">
        <v>0.15</v>
      </c>
      <c r="F167" s="10">
        <v>4.2</v>
      </c>
      <c r="G167" s="10">
        <f t="shared" si="13"/>
        <v>0.79999999999999982</v>
      </c>
      <c r="H167" s="2">
        <v>13</v>
      </c>
      <c r="I167" s="9">
        <v>14.7</v>
      </c>
      <c r="J167" s="3">
        <v>0.6</v>
      </c>
      <c r="K167" s="10">
        <v>4.8</v>
      </c>
      <c r="L167" s="4">
        <f t="shared" si="14"/>
        <v>0.20000000000000018</v>
      </c>
      <c r="M167" s="9">
        <v>15</v>
      </c>
      <c r="N167" s="3">
        <v>0.6</v>
      </c>
      <c r="O167" s="10">
        <v>4.8</v>
      </c>
      <c r="P167" s="10">
        <f t="shared" si="15"/>
        <v>0.20000000000000018</v>
      </c>
      <c r="Q167" s="2">
        <v>11.7</v>
      </c>
      <c r="R167" s="5">
        <v>4.5</v>
      </c>
      <c r="S167" s="2">
        <v>3.21</v>
      </c>
      <c r="T167" s="2">
        <v>23.27</v>
      </c>
      <c r="U167" s="2">
        <v>2.76</v>
      </c>
      <c r="V167" s="2">
        <v>0.7</v>
      </c>
      <c r="W167" s="2" t="s">
        <v>119</v>
      </c>
      <c r="X167" s="2">
        <v>2</v>
      </c>
    </row>
    <row r="168" spans="1:24">
      <c r="A168" s="22">
        <v>166</v>
      </c>
      <c r="B168" s="2" t="s">
        <v>163</v>
      </c>
      <c r="C168" s="2">
        <v>64</v>
      </c>
      <c r="D168" s="2" t="s">
        <v>160</v>
      </c>
      <c r="E168" s="9">
        <v>0.06</v>
      </c>
      <c r="F168" s="10">
        <v>3.8</v>
      </c>
      <c r="G168" s="10">
        <f t="shared" si="13"/>
        <v>1.2000000000000002</v>
      </c>
      <c r="H168" s="2">
        <v>12</v>
      </c>
      <c r="I168" s="9">
        <v>16</v>
      </c>
      <c r="J168" s="3">
        <v>0.6</v>
      </c>
      <c r="K168" s="10">
        <v>4.8</v>
      </c>
      <c r="L168" s="4">
        <f t="shared" si="14"/>
        <v>0.20000000000000018</v>
      </c>
      <c r="M168" s="9">
        <v>14.7</v>
      </c>
      <c r="N168" s="3">
        <v>0.6</v>
      </c>
      <c r="O168" s="10">
        <v>4.8</v>
      </c>
      <c r="P168" s="10">
        <f t="shared" si="15"/>
        <v>0.20000000000000018</v>
      </c>
      <c r="U168" s="2">
        <v>2.79</v>
      </c>
      <c r="V168" s="2">
        <v>2.06</v>
      </c>
      <c r="X168" s="2">
        <v>3</v>
      </c>
    </row>
    <row r="169" spans="1:24">
      <c r="A169" s="22">
        <v>167</v>
      </c>
      <c r="B169" s="2" t="s">
        <v>164</v>
      </c>
      <c r="C169" s="2">
        <v>69</v>
      </c>
      <c r="D169" s="29" t="s">
        <v>162</v>
      </c>
      <c r="E169" s="9">
        <v>0.25</v>
      </c>
      <c r="F169" s="10">
        <v>4.4000000000000004</v>
      </c>
      <c r="G169" s="10">
        <f t="shared" si="13"/>
        <v>0.59999999999999964</v>
      </c>
      <c r="H169" s="2">
        <v>15.3</v>
      </c>
      <c r="I169" s="9">
        <v>18.3</v>
      </c>
      <c r="J169" s="3" t="s">
        <v>6</v>
      </c>
      <c r="K169" s="10">
        <v>5</v>
      </c>
      <c r="L169" s="4">
        <f t="shared" si="14"/>
        <v>0</v>
      </c>
      <c r="M169" s="9">
        <v>13.7</v>
      </c>
      <c r="N169" s="3" t="s">
        <v>19</v>
      </c>
      <c r="O169" s="10">
        <v>4.9000000000000004</v>
      </c>
      <c r="P169" s="10">
        <f t="shared" si="15"/>
        <v>9.9999999999999645E-2</v>
      </c>
      <c r="Q169" s="2">
        <v>11</v>
      </c>
      <c r="R169" s="5">
        <v>4.5199999999999996</v>
      </c>
      <c r="S169" s="2">
        <v>3.06</v>
      </c>
      <c r="T169" s="2">
        <v>23.45</v>
      </c>
      <c r="U169" s="2">
        <v>2.69</v>
      </c>
      <c r="V169" s="2">
        <v>7.52</v>
      </c>
      <c r="X169" s="2">
        <v>2</v>
      </c>
    </row>
    <row r="170" spans="1:24">
      <c r="A170" s="22">
        <v>168</v>
      </c>
      <c r="B170" s="2" t="s">
        <v>163</v>
      </c>
      <c r="C170" s="2">
        <v>52</v>
      </c>
      <c r="D170" s="2" t="s">
        <v>160</v>
      </c>
      <c r="E170" s="9" t="s">
        <v>36</v>
      </c>
      <c r="F170" s="10">
        <v>2.2999999999999998</v>
      </c>
      <c r="G170" s="10">
        <f t="shared" si="13"/>
        <v>2.7</v>
      </c>
      <c r="H170" s="2">
        <v>14</v>
      </c>
      <c r="I170" s="9">
        <v>16.7</v>
      </c>
      <c r="J170" s="3" t="s">
        <v>19</v>
      </c>
      <c r="K170" s="10">
        <v>4.9000000000000004</v>
      </c>
      <c r="L170" s="4">
        <f t="shared" si="14"/>
        <v>9.9999999999999645E-2</v>
      </c>
      <c r="M170" s="9">
        <v>14.3</v>
      </c>
      <c r="N170" s="3" t="s">
        <v>19</v>
      </c>
      <c r="O170" s="10">
        <v>4.9000000000000004</v>
      </c>
      <c r="P170" s="10">
        <f t="shared" si="15"/>
        <v>9.9999999999999645E-2</v>
      </c>
      <c r="Q170" s="2">
        <v>11.9</v>
      </c>
      <c r="R170" s="5">
        <v>4.7</v>
      </c>
      <c r="S170" s="2">
        <v>3.35</v>
      </c>
      <c r="T170" s="2">
        <v>23.59</v>
      </c>
      <c r="U170" s="2">
        <v>1.1499999999999999</v>
      </c>
      <c r="V170" s="2">
        <v>5.5</v>
      </c>
      <c r="X170" s="2">
        <v>3</v>
      </c>
    </row>
    <row r="171" spans="1:24">
      <c r="A171" s="22">
        <v>169</v>
      </c>
      <c r="B171" s="2" t="s">
        <v>164</v>
      </c>
      <c r="C171" s="2">
        <v>84</v>
      </c>
      <c r="D171" s="2" t="s">
        <v>160</v>
      </c>
      <c r="E171" s="9" t="s">
        <v>69</v>
      </c>
      <c r="F171" s="10">
        <v>2.8</v>
      </c>
      <c r="G171" s="10">
        <f t="shared" si="13"/>
        <v>2.2000000000000002</v>
      </c>
      <c r="H171" s="2">
        <v>13.3</v>
      </c>
      <c r="I171" s="9">
        <v>21</v>
      </c>
      <c r="J171" s="33" t="s">
        <v>149</v>
      </c>
      <c r="K171" s="10">
        <v>4.5999999999999996</v>
      </c>
      <c r="L171" s="4">
        <f t="shared" si="14"/>
        <v>0.40000000000000036</v>
      </c>
      <c r="M171" s="9">
        <v>17.3</v>
      </c>
      <c r="N171" s="3" t="s">
        <v>3</v>
      </c>
      <c r="O171" s="10">
        <v>4.7</v>
      </c>
      <c r="P171" s="10">
        <f t="shared" si="15"/>
        <v>0.29999999999999982</v>
      </c>
      <c r="Q171" s="2">
        <v>11</v>
      </c>
      <c r="R171" s="5">
        <v>3.88</v>
      </c>
      <c r="S171" s="2">
        <v>2.87</v>
      </c>
      <c r="T171" s="2">
        <v>22.05</v>
      </c>
      <c r="V171" s="2">
        <v>6.37</v>
      </c>
      <c r="X171" s="2">
        <v>2</v>
      </c>
    </row>
    <row r="172" spans="1:24">
      <c r="A172" s="22">
        <v>170</v>
      </c>
      <c r="B172" s="2" t="s">
        <v>164</v>
      </c>
      <c r="C172" s="2">
        <v>84</v>
      </c>
      <c r="D172" s="29" t="s">
        <v>162</v>
      </c>
      <c r="E172" s="9">
        <v>0.2</v>
      </c>
      <c r="F172" s="10">
        <v>4.3</v>
      </c>
      <c r="G172" s="10">
        <f t="shared" si="13"/>
        <v>0.70000000000000018</v>
      </c>
      <c r="H172" s="2">
        <v>11.7</v>
      </c>
      <c r="I172" s="9">
        <v>16.5</v>
      </c>
      <c r="J172" s="33" t="s">
        <v>149</v>
      </c>
      <c r="K172" s="10">
        <v>4.5999999999999996</v>
      </c>
      <c r="L172" s="4">
        <f t="shared" si="14"/>
        <v>0.40000000000000036</v>
      </c>
      <c r="M172" s="9">
        <v>14.7</v>
      </c>
      <c r="N172" s="3" t="s">
        <v>16</v>
      </c>
      <c r="O172" s="10">
        <v>4.8</v>
      </c>
      <c r="P172" s="10">
        <f t="shared" si="15"/>
        <v>0.20000000000000018</v>
      </c>
      <c r="Q172" s="2">
        <v>11.7</v>
      </c>
      <c r="R172" s="5">
        <v>4.0199999999999996</v>
      </c>
      <c r="S172" s="2">
        <v>2.75</v>
      </c>
      <c r="T172" s="2">
        <v>22.11</v>
      </c>
      <c r="V172" s="2">
        <v>5.05</v>
      </c>
      <c r="X172" s="2">
        <v>2</v>
      </c>
    </row>
    <row r="173" spans="1:24">
      <c r="A173" s="22">
        <v>171</v>
      </c>
      <c r="B173" s="2" t="s">
        <v>163</v>
      </c>
      <c r="C173" s="2">
        <v>72</v>
      </c>
      <c r="D173" s="2" t="s">
        <v>160</v>
      </c>
      <c r="E173" s="9">
        <v>0.15</v>
      </c>
      <c r="F173" s="10">
        <v>4.2</v>
      </c>
      <c r="G173" s="10">
        <f t="shared" si="13"/>
        <v>0.79999999999999982</v>
      </c>
      <c r="H173" s="2">
        <v>13.3</v>
      </c>
      <c r="I173" s="9">
        <v>19</v>
      </c>
      <c r="J173" s="3">
        <v>0.8</v>
      </c>
      <c r="K173" s="10">
        <v>4.9000000000000004</v>
      </c>
      <c r="L173" s="4">
        <f t="shared" si="14"/>
        <v>9.9999999999999645E-2</v>
      </c>
      <c r="M173" s="9">
        <v>17.3</v>
      </c>
      <c r="N173" s="3">
        <v>0.8</v>
      </c>
      <c r="O173" s="10">
        <v>4.9000000000000004</v>
      </c>
      <c r="P173" s="10">
        <f t="shared" si="15"/>
        <v>9.9999999999999645E-2</v>
      </c>
      <c r="Q173" s="2">
        <v>12</v>
      </c>
      <c r="R173" s="5">
        <v>4.59</v>
      </c>
      <c r="S173" s="2">
        <v>3.04</v>
      </c>
      <c r="T173" s="2">
        <v>24.85</v>
      </c>
      <c r="U173" s="2">
        <v>2.21</v>
      </c>
      <c r="V173" s="2">
        <v>6.06</v>
      </c>
      <c r="X173" s="2">
        <v>2</v>
      </c>
    </row>
    <row r="174" spans="1:24">
      <c r="A174" s="22">
        <v>172</v>
      </c>
      <c r="B174" s="2" t="s">
        <v>164</v>
      </c>
      <c r="C174" s="2">
        <v>56</v>
      </c>
      <c r="D174" s="2" t="s">
        <v>160</v>
      </c>
      <c r="E174" s="9">
        <v>0.08</v>
      </c>
      <c r="F174" s="10">
        <v>3.9</v>
      </c>
      <c r="G174" s="10">
        <f t="shared" si="13"/>
        <v>1.1000000000000001</v>
      </c>
      <c r="H174" s="2">
        <v>13</v>
      </c>
      <c r="I174" s="9">
        <v>15.3</v>
      </c>
      <c r="J174" s="3" t="s">
        <v>70</v>
      </c>
      <c r="K174" s="10">
        <v>4.8</v>
      </c>
      <c r="L174" s="4">
        <f t="shared" si="14"/>
        <v>0.20000000000000018</v>
      </c>
      <c r="M174" s="9">
        <v>14.7</v>
      </c>
      <c r="N174" s="3" t="s">
        <v>70</v>
      </c>
      <c r="O174" s="10">
        <v>4.8</v>
      </c>
      <c r="P174" s="10">
        <f t="shared" si="15"/>
        <v>0.20000000000000018</v>
      </c>
      <c r="Q174" s="2">
        <v>11.5</v>
      </c>
      <c r="R174" s="5">
        <v>4.5599999999999996</v>
      </c>
      <c r="S174" s="2">
        <v>3.42</v>
      </c>
      <c r="T174" s="2">
        <v>28.33</v>
      </c>
      <c r="U174" s="2">
        <v>2.56</v>
      </c>
      <c r="V174" s="2">
        <v>4.2300000000000004</v>
      </c>
      <c r="X174" s="2">
        <v>2</v>
      </c>
    </row>
    <row r="175" spans="1:24">
      <c r="A175" s="22">
        <v>173</v>
      </c>
      <c r="B175" s="2" t="s">
        <v>164</v>
      </c>
      <c r="C175" s="2">
        <v>56</v>
      </c>
      <c r="D175" s="29" t="s">
        <v>162</v>
      </c>
      <c r="E175" s="9">
        <v>0.06</v>
      </c>
      <c r="F175" s="10">
        <v>3.8</v>
      </c>
      <c r="G175" s="10">
        <f t="shared" si="13"/>
        <v>1.2000000000000002</v>
      </c>
      <c r="H175" s="2">
        <v>16.3</v>
      </c>
      <c r="I175" s="9">
        <v>14.7</v>
      </c>
      <c r="J175" s="3" t="s">
        <v>66</v>
      </c>
      <c r="K175" s="10">
        <v>4.7</v>
      </c>
      <c r="L175" s="4">
        <f t="shared" si="14"/>
        <v>0.29999999999999982</v>
      </c>
      <c r="M175" s="9">
        <v>13.3</v>
      </c>
      <c r="N175" s="3" t="s">
        <v>66</v>
      </c>
      <c r="O175" s="10">
        <v>4.7</v>
      </c>
      <c r="P175" s="10">
        <f t="shared" si="15"/>
        <v>0.29999999999999982</v>
      </c>
      <c r="Q175" s="2">
        <v>11.5</v>
      </c>
      <c r="R175" s="5">
        <v>4.47</v>
      </c>
      <c r="S175" s="2">
        <v>3.41</v>
      </c>
      <c r="T175" s="2">
        <v>30.44</v>
      </c>
      <c r="U175" s="2">
        <v>2.42</v>
      </c>
      <c r="V175" s="2">
        <v>0.67</v>
      </c>
      <c r="X175" s="2">
        <v>2</v>
      </c>
    </row>
    <row r="176" spans="1:24">
      <c r="A176" s="22">
        <v>174</v>
      </c>
      <c r="B176" s="2" t="s">
        <v>163</v>
      </c>
      <c r="C176" s="2">
        <v>76</v>
      </c>
      <c r="D176" s="2" t="s">
        <v>160</v>
      </c>
      <c r="E176" s="9">
        <v>0.25</v>
      </c>
      <c r="F176" s="10">
        <v>4.4000000000000004</v>
      </c>
      <c r="G176" s="10">
        <f t="shared" si="13"/>
        <v>0.59999999999999964</v>
      </c>
      <c r="H176" s="2">
        <v>13.7</v>
      </c>
      <c r="I176" s="9">
        <v>14.3</v>
      </c>
      <c r="J176" s="3" t="s">
        <v>66</v>
      </c>
      <c r="K176" s="10">
        <v>4.7</v>
      </c>
      <c r="L176" s="4">
        <f t="shared" si="14"/>
        <v>0.29999999999999982</v>
      </c>
      <c r="M176" s="9">
        <v>15</v>
      </c>
      <c r="N176" s="3" t="s">
        <v>66</v>
      </c>
      <c r="O176" s="10">
        <v>4.7</v>
      </c>
      <c r="P176" s="10">
        <f t="shared" si="15"/>
        <v>0.29999999999999982</v>
      </c>
      <c r="Q176" s="2">
        <v>11.7</v>
      </c>
      <c r="R176" s="5">
        <v>4.3499999999999996</v>
      </c>
      <c r="S176" s="2">
        <v>3.23</v>
      </c>
      <c r="T176" s="2">
        <v>24.39</v>
      </c>
      <c r="V176" s="2">
        <v>2.89</v>
      </c>
      <c r="X176" s="2">
        <v>2</v>
      </c>
    </row>
    <row r="177" spans="1:24">
      <c r="A177" s="22">
        <v>175</v>
      </c>
      <c r="B177" s="2" t="s">
        <v>163</v>
      </c>
      <c r="C177" s="2">
        <v>76</v>
      </c>
      <c r="D177" s="29" t="s">
        <v>162</v>
      </c>
      <c r="E177" s="9">
        <v>0.15</v>
      </c>
      <c r="F177" s="10">
        <v>4.2</v>
      </c>
      <c r="G177" s="10">
        <f t="shared" si="13"/>
        <v>0.79999999999999982</v>
      </c>
      <c r="H177" s="2">
        <v>11.7</v>
      </c>
      <c r="I177" s="9">
        <v>15.5</v>
      </c>
      <c r="J177" s="33" t="s">
        <v>140</v>
      </c>
      <c r="K177" s="10">
        <v>4.5</v>
      </c>
      <c r="L177" s="4">
        <f t="shared" si="14"/>
        <v>0.5</v>
      </c>
      <c r="M177" s="9">
        <v>14.7</v>
      </c>
      <c r="N177" s="3" t="s">
        <v>16</v>
      </c>
      <c r="O177" s="10">
        <v>4.8</v>
      </c>
      <c r="P177" s="10">
        <f t="shared" si="15"/>
        <v>0.20000000000000018</v>
      </c>
      <c r="Q177" s="2">
        <v>12</v>
      </c>
      <c r="R177" s="5">
        <v>4.28</v>
      </c>
      <c r="S177" s="2">
        <v>3.17</v>
      </c>
      <c r="T177" s="2">
        <v>24.88</v>
      </c>
      <c r="V177" s="2">
        <v>5.27</v>
      </c>
      <c r="X177" s="2">
        <v>2</v>
      </c>
    </row>
    <row r="178" spans="1:24">
      <c r="A178" s="22">
        <v>176</v>
      </c>
      <c r="B178" s="2" t="s">
        <v>164</v>
      </c>
      <c r="C178" s="2">
        <v>70</v>
      </c>
      <c r="D178" s="29" t="s">
        <v>162</v>
      </c>
      <c r="E178" s="9">
        <v>0.04</v>
      </c>
      <c r="F178" s="10">
        <v>3.6</v>
      </c>
      <c r="G178" s="10">
        <f t="shared" si="13"/>
        <v>1.4</v>
      </c>
      <c r="H178" s="2">
        <v>18.7</v>
      </c>
      <c r="I178" s="9">
        <v>20</v>
      </c>
      <c r="J178" s="33" t="s">
        <v>149</v>
      </c>
      <c r="K178" s="10">
        <v>4.5999999999999996</v>
      </c>
      <c r="L178" s="4">
        <f t="shared" si="14"/>
        <v>0.40000000000000036</v>
      </c>
      <c r="M178" s="9">
        <v>18.3</v>
      </c>
      <c r="N178" s="3" t="s">
        <v>3</v>
      </c>
      <c r="O178" s="10">
        <v>4.7</v>
      </c>
      <c r="P178" s="10">
        <f t="shared" si="15"/>
        <v>0.29999999999999982</v>
      </c>
      <c r="Q178" s="2">
        <v>12.6</v>
      </c>
      <c r="R178" s="5">
        <v>4.1500000000000004</v>
      </c>
      <c r="S178" s="2">
        <v>2.37</v>
      </c>
      <c r="T178" s="2">
        <v>23.33</v>
      </c>
      <c r="V178" s="2">
        <v>13.69</v>
      </c>
      <c r="X178" s="2">
        <v>3</v>
      </c>
    </row>
    <row r="179" spans="1:24">
      <c r="A179" s="22">
        <v>177</v>
      </c>
      <c r="B179" s="2" t="s">
        <v>163</v>
      </c>
      <c r="C179" s="2">
        <v>75</v>
      </c>
      <c r="D179" s="2" t="s">
        <v>160</v>
      </c>
      <c r="E179" s="9" t="s">
        <v>71</v>
      </c>
      <c r="F179" s="10">
        <v>1</v>
      </c>
      <c r="G179" s="10">
        <f t="shared" si="13"/>
        <v>4</v>
      </c>
      <c r="H179" s="2">
        <v>9.3000000000000007</v>
      </c>
      <c r="I179" s="9">
        <v>12.7</v>
      </c>
      <c r="J179" s="33" t="s">
        <v>131</v>
      </c>
      <c r="K179" s="10">
        <v>4.0999999999999996</v>
      </c>
      <c r="L179" s="4">
        <f t="shared" si="14"/>
        <v>0.90000000000000036</v>
      </c>
      <c r="M179" s="9">
        <v>13.3</v>
      </c>
      <c r="N179" s="3" t="s">
        <v>16</v>
      </c>
      <c r="O179" s="10">
        <v>4.8</v>
      </c>
      <c r="P179" s="10">
        <f t="shared" si="15"/>
        <v>0.20000000000000018</v>
      </c>
      <c r="Q179" s="2">
        <v>12.7</v>
      </c>
      <c r="R179" s="5">
        <v>4.97</v>
      </c>
      <c r="S179" s="2">
        <v>2.82</v>
      </c>
      <c r="T179" s="2">
        <v>24.53</v>
      </c>
      <c r="V179" s="2">
        <v>13.25</v>
      </c>
      <c r="X179" s="2">
        <v>4</v>
      </c>
    </row>
    <row r="180" spans="1:24">
      <c r="A180" s="22">
        <v>178</v>
      </c>
      <c r="B180" s="2" t="s">
        <v>164</v>
      </c>
      <c r="C180" s="2">
        <v>73</v>
      </c>
      <c r="D180" s="2" t="s">
        <v>160</v>
      </c>
      <c r="E180" s="9">
        <v>0.15</v>
      </c>
      <c r="F180" s="10">
        <v>4.2</v>
      </c>
      <c r="G180" s="10">
        <f t="shared" si="13"/>
        <v>0.79999999999999982</v>
      </c>
      <c r="H180" s="2">
        <v>18</v>
      </c>
      <c r="I180" s="9">
        <v>15.3</v>
      </c>
      <c r="J180" s="3" t="s">
        <v>70</v>
      </c>
      <c r="K180" s="10">
        <v>4.8</v>
      </c>
      <c r="L180" s="4">
        <f t="shared" si="14"/>
        <v>0.20000000000000018</v>
      </c>
      <c r="M180" s="9">
        <v>14.7</v>
      </c>
      <c r="N180" s="3" t="s">
        <v>70</v>
      </c>
      <c r="O180" s="10">
        <v>4.8</v>
      </c>
      <c r="P180" s="10">
        <f t="shared" si="15"/>
        <v>0.20000000000000018</v>
      </c>
      <c r="Q180" s="2">
        <v>11.2</v>
      </c>
      <c r="R180" s="5">
        <v>4.16</v>
      </c>
      <c r="S180" s="2">
        <v>3.3</v>
      </c>
      <c r="T180" s="2">
        <v>22.85</v>
      </c>
      <c r="U180" s="2">
        <v>2</v>
      </c>
      <c r="V180" s="2">
        <v>9.73</v>
      </c>
      <c r="X180" s="2">
        <v>3</v>
      </c>
    </row>
    <row r="181" spans="1:24">
      <c r="A181" s="22">
        <v>179</v>
      </c>
      <c r="B181" s="2" t="s">
        <v>163</v>
      </c>
      <c r="C181" s="2">
        <v>70</v>
      </c>
      <c r="D181" s="29" t="s">
        <v>162</v>
      </c>
      <c r="E181" s="9">
        <v>0.4</v>
      </c>
      <c r="F181" s="10">
        <v>4.5999999999999996</v>
      </c>
      <c r="G181" s="10">
        <f t="shared" si="13"/>
        <v>0.40000000000000036</v>
      </c>
      <c r="H181" s="2">
        <v>18.7</v>
      </c>
      <c r="I181" s="9">
        <v>16.7</v>
      </c>
      <c r="J181" s="3" t="s">
        <v>72</v>
      </c>
      <c r="K181" s="10">
        <v>4.5999999999999996</v>
      </c>
      <c r="L181" s="4">
        <f t="shared" si="14"/>
        <v>0.40000000000000036</v>
      </c>
      <c r="M181" s="9">
        <v>15.3</v>
      </c>
      <c r="N181" s="3" t="s">
        <v>72</v>
      </c>
      <c r="O181" s="10">
        <v>4.5999999999999996</v>
      </c>
      <c r="P181" s="10">
        <f t="shared" si="15"/>
        <v>0.40000000000000036</v>
      </c>
      <c r="Q181" s="2">
        <v>12.3</v>
      </c>
      <c r="R181" s="5">
        <v>4.8099999999999996</v>
      </c>
      <c r="S181" s="2">
        <v>2.4300000000000002</v>
      </c>
      <c r="T181" s="2">
        <v>23.47</v>
      </c>
      <c r="U181" s="2">
        <v>3.34</v>
      </c>
      <c r="V181" s="2">
        <v>4.2300000000000004</v>
      </c>
      <c r="X181" s="2">
        <v>2</v>
      </c>
    </row>
    <row r="182" spans="1:24">
      <c r="A182" s="22">
        <v>180</v>
      </c>
      <c r="B182" s="2" t="s">
        <v>164</v>
      </c>
      <c r="C182" s="2">
        <v>52</v>
      </c>
      <c r="D182" s="29" t="s">
        <v>162</v>
      </c>
      <c r="E182" s="9">
        <v>0.03</v>
      </c>
      <c r="F182" s="10">
        <v>3.5</v>
      </c>
      <c r="G182" s="10">
        <f t="shared" si="13"/>
        <v>1.5</v>
      </c>
      <c r="H182" s="2">
        <v>15.7</v>
      </c>
      <c r="I182" s="9">
        <v>20</v>
      </c>
      <c r="J182" s="3" t="s">
        <v>73</v>
      </c>
      <c r="K182" s="10">
        <v>4.9000000000000004</v>
      </c>
      <c r="L182" s="4">
        <f t="shared" si="14"/>
        <v>9.9999999999999645E-2</v>
      </c>
      <c r="M182" s="9">
        <v>18.7</v>
      </c>
      <c r="N182" s="3" t="s">
        <v>73</v>
      </c>
      <c r="O182" s="10">
        <v>4.9000000000000004</v>
      </c>
      <c r="P182" s="10">
        <f t="shared" si="15"/>
        <v>9.9999999999999645E-2</v>
      </c>
      <c r="Q182" s="2">
        <v>11.3</v>
      </c>
      <c r="R182" s="5">
        <v>4.26</v>
      </c>
      <c r="S182" s="2">
        <v>3.85</v>
      </c>
      <c r="T182" s="2">
        <v>26.99</v>
      </c>
      <c r="U182" s="2">
        <v>2.57</v>
      </c>
      <c r="V182" s="2">
        <v>1.38</v>
      </c>
      <c r="X182" s="2">
        <v>2</v>
      </c>
    </row>
    <row r="183" spans="1:24">
      <c r="A183" s="22">
        <v>181</v>
      </c>
      <c r="B183" s="2" t="s">
        <v>164</v>
      </c>
      <c r="C183" s="2">
        <v>73</v>
      </c>
      <c r="D183" s="2" t="s">
        <v>160</v>
      </c>
      <c r="E183" s="9">
        <v>0.5</v>
      </c>
      <c r="F183" s="10">
        <v>4.7</v>
      </c>
      <c r="G183" s="10">
        <f t="shared" si="13"/>
        <v>0.29999999999999982</v>
      </c>
      <c r="H183" s="2">
        <v>9.3000000000000007</v>
      </c>
      <c r="I183" s="9">
        <v>12.5</v>
      </c>
      <c r="J183" s="3" t="s">
        <v>6</v>
      </c>
      <c r="K183" s="10">
        <v>5</v>
      </c>
      <c r="L183" s="4">
        <f t="shared" si="14"/>
        <v>0</v>
      </c>
      <c r="M183" s="9">
        <v>14.3</v>
      </c>
      <c r="N183" s="3" t="s">
        <v>19</v>
      </c>
      <c r="O183" s="10">
        <v>4.9000000000000004</v>
      </c>
      <c r="P183" s="10">
        <f t="shared" si="15"/>
        <v>9.9999999999999645E-2</v>
      </c>
      <c r="Q183" s="2">
        <v>10.9</v>
      </c>
      <c r="R183" s="5">
        <v>4.78</v>
      </c>
      <c r="S183" s="2">
        <v>2.27</v>
      </c>
      <c r="T183" s="2">
        <v>22.08</v>
      </c>
      <c r="U183" s="2">
        <v>2.7</v>
      </c>
      <c r="V183" s="2">
        <v>1.48</v>
      </c>
      <c r="X183" s="2">
        <v>2</v>
      </c>
    </row>
    <row r="184" spans="1:24">
      <c r="A184" s="22">
        <v>182</v>
      </c>
      <c r="B184" s="2" t="s">
        <v>163</v>
      </c>
      <c r="C184" s="2">
        <v>64</v>
      </c>
      <c r="D184" s="29" t="s">
        <v>162</v>
      </c>
      <c r="E184" s="9">
        <v>0.15</v>
      </c>
      <c r="F184" s="10">
        <v>4.2</v>
      </c>
      <c r="G184" s="10">
        <f t="shared" si="13"/>
        <v>0.79999999999999982</v>
      </c>
      <c r="H184" s="2">
        <v>16.3</v>
      </c>
      <c r="I184" s="9">
        <v>20.3</v>
      </c>
      <c r="J184" s="3" t="s">
        <v>73</v>
      </c>
      <c r="K184" s="10">
        <v>4.9000000000000004</v>
      </c>
      <c r="L184" s="4">
        <f t="shared" si="14"/>
        <v>9.9999999999999645E-2</v>
      </c>
      <c r="M184" s="9">
        <v>13.7</v>
      </c>
      <c r="N184" s="3" t="s">
        <v>73</v>
      </c>
      <c r="O184" s="10">
        <v>4.9000000000000004</v>
      </c>
      <c r="P184" s="10">
        <f t="shared" si="15"/>
        <v>9.9999999999999645E-2</v>
      </c>
      <c r="Q184" s="2">
        <v>12</v>
      </c>
      <c r="R184" s="5">
        <v>3.78</v>
      </c>
      <c r="S184" s="2">
        <v>3.5</v>
      </c>
      <c r="T184" s="2">
        <v>24.12</v>
      </c>
      <c r="U184" s="2">
        <v>2.88</v>
      </c>
      <c r="V184" s="2">
        <v>3.19</v>
      </c>
      <c r="X184" s="2">
        <v>2</v>
      </c>
    </row>
    <row r="185" spans="1:24">
      <c r="A185" s="22">
        <v>183</v>
      </c>
      <c r="B185" s="2" t="s">
        <v>163</v>
      </c>
      <c r="C185" s="2">
        <v>72</v>
      </c>
      <c r="D185" s="2" t="s">
        <v>160</v>
      </c>
      <c r="E185" s="9">
        <v>0.3</v>
      </c>
      <c r="F185" s="10">
        <v>4.5</v>
      </c>
      <c r="G185" s="10">
        <f t="shared" si="13"/>
        <v>0.5</v>
      </c>
      <c r="H185" s="2">
        <v>14.3</v>
      </c>
      <c r="I185" s="9">
        <v>11.7</v>
      </c>
      <c r="J185" s="3" t="s">
        <v>74</v>
      </c>
      <c r="K185" s="10">
        <v>4.5</v>
      </c>
      <c r="L185" s="4">
        <f t="shared" si="14"/>
        <v>0.5</v>
      </c>
      <c r="M185" s="9">
        <v>14.7</v>
      </c>
      <c r="N185" s="3" t="s">
        <v>74</v>
      </c>
      <c r="O185" s="10">
        <v>4.5</v>
      </c>
      <c r="P185" s="10">
        <f t="shared" si="15"/>
        <v>0.5</v>
      </c>
      <c r="Q185" s="2">
        <v>11.6</v>
      </c>
      <c r="R185" s="5">
        <v>4.18</v>
      </c>
      <c r="S185" s="2">
        <v>2.89</v>
      </c>
      <c r="T185" s="2">
        <v>22.91</v>
      </c>
      <c r="V185" s="2">
        <v>6.3</v>
      </c>
      <c r="X185" s="2">
        <v>2</v>
      </c>
    </row>
    <row r="186" spans="1:24">
      <c r="A186" s="22">
        <v>184</v>
      </c>
      <c r="B186" s="2" t="s">
        <v>163</v>
      </c>
      <c r="C186" s="2">
        <v>72</v>
      </c>
      <c r="D186" s="29" t="s">
        <v>162</v>
      </c>
      <c r="E186" s="9" t="s">
        <v>68</v>
      </c>
      <c r="F186" s="10">
        <v>2</v>
      </c>
      <c r="G186" s="10">
        <f t="shared" si="13"/>
        <v>3</v>
      </c>
      <c r="H186" s="2">
        <v>14.7</v>
      </c>
      <c r="I186" s="9">
        <v>21</v>
      </c>
      <c r="J186" s="3" t="s">
        <v>73</v>
      </c>
      <c r="K186" s="10">
        <v>4.9000000000000004</v>
      </c>
      <c r="L186" s="4">
        <f t="shared" si="14"/>
        <v>9.9999999999999645E-2</v>
      </c>
      <c r="M186" s="9">
        <v>16.7</v>
      </c>
      <c r="N186" s="3" t="s">
        <v>73</v>
      </c>
      <c r="O186" s="10">
        <v>4.9000000000000004</v>
      </c>
      <c r="P186" s="10">
        <f t="shared" si="15"/>
        <v>9.9999999999999645E-2</v>
      </c>
      <c r="Q186" s="2">
        <v>11.7</v>
      </c>
      <c r="R186" s="5">
        <v>3.56</v>
      </c>
      <c r="S186" s="2">
        <v>3.31</v>
      </c>
      <c r="T186" s="2">
        <v>22.98</v>
      </c>
      <c r="V186" s="2">
        <v>3.55</v>
      </c>
      <c r="X186" s="2">
        <v>2</v>
      </c>
    </row>
    <row r="187" spans="1:24">
      <c r="A187" s="22">
        <v>185</v>
      </c>
      <c r="B187" s="2" t="s">
        <v>164</v>
      </c>
      <c r="C187" s="2">
        <v>87</v>
      </c>
      <c r="D187" s="2" t="s">
        <v>160</v>
      </c>
      <c r="E187" s="9">
        <v>0.04</v>
      </c>
      <c r="F187" s="10">
        <v>3.6</v>
      </c>
      <c r="G187" s="10">
        <f t="shared" si="13"/>
        <v>1.4</v>
      </c>
      <c r="H187" s="2">
        <v>11</v>
      </c>
      <c r="I187" s="9">
        <v>12.3</v>
      </c>
      <c r="J187" s="3" t="s">
        <v>3</v>
      </c>
      <c r="K187" s="10">
        <v>4.7</v>
      </c>
      <c r="L187" s="4">
        <f t="shared" si="14"/>
        <v>0.29999999999999982</v>
      </c>
      <c r="M187" s="9">
        <v>13.5</v>
      </c>
      <c r="N187" s="3" t="s">
        <v>3</v>
      </c>
      <c r="O187" s="10">
        <v>4.7</v>
      </c>
      <c r="P187" s="10">
        <f t="shared" si="15"/>
        <v>0.29999999999999982</v>
      </c>
      <c r="Q187" s="2">
        <v>11.3</v>
      </c>
      <c r="R187" s="5">
        <v>4.87</v>
      </c>
      <c r="S187" s="2">
        <v>2.88</v>
      </c>
      <c r="T187" s="2">
        <v>24.57</v>
      </c>
      <c r="U187" s="2">
        <v>2.65</v>
      </c>
      <c r="V187" s="2">
        <v>6.65</v>
      </c>
      <c r="X187" s="2">
        <v>3</v>
      </c>
    </row>
    <row r="188" spans="1:24">
      <c r="A188" s="22">
        <v>186</v>
      </c>
      <c r="B188" s="2" t="s">
        <v>164</v>
      </c>
      <c r="C188" s="2">
        <v>87</v>
      </c>
      <c r="D188" s="29" t="s">
        <v>162</v>
      </c>
      <c r="E188" s="9">
        <v>0.08</v>
      </c>
      <c r="F188" s="10">
        <v>3.9</v>
      </c>
      <c r="G188" s="10">
        <f t="shared" si="13"/>
        <v>1.1000000000000001</v>
      </c>
      <c r="H188" s="2">
        <v>15</v>
      </c>
      <c r="I188" s="9">
        <v>14.7</v>
      </c>
      <c r="J188" s="3" t="s">
        <v>70</v>
      </c>
      <c r="K188" s="10">
        <v>4.8</v>
      </c>
      <c r="L188" s="4">
        <f t="shared" si="14"/>
        <v>0.20000000000000018</v>
      </c>
      <c r="M188" s="9">
        <v>15</v>
      </c>
      <c r="N188" s="3" t="s">
        <v>70</v>
      </c>
      <c r="O188" s="10">
        <v>4.8</v>
      </c>
      <c r="P188" s="10">
        <f t="shared" si="15"/>
        <v>0.20000000000000018</v>
      </c>
      <c r="Q188" s="2">
        <v>11.7</v>
      </c>
      <c r="R188" s="5">
        <v>4.82</v>
      </c>
      <c r="S188" s="2">
        <v>2.74</v>
      </c>
      <c r="T188" s="2">
        <v>23.94</v>
      </c>
      <c r="U188" s="2">
        <v>3.45</v>
      </c>
      <c r="V188" s="2">
        <v>3.57</v>
      </c>
      <c r="X188" s="2">
        <v>3</v>
      </c>
    </row>
    <row r="189" spans="1:24">
      <c r="A189" s="22">
        <v>187</v>
      </c>
      <c r="B189" s="2" t="s">
        <v>163</v>
      </c>
      <c r="C189" s="2">
        <v>80</v>
      </c>
      <c r="D189" s="2" t="s">
        <v>160</v>
      </c>
      <c r="E189" s="9">
        <v>0.06</v>
      </c>
      <c r="F189" s="10">
        <v>3.8</v>
      </c>
      <c r="G189" s="10">
        <f t="shared" si="13"/>
        <v>1.2000000000000002</v>
      </c>
      <c r="H189" s="2">
        <v>14</v>
      </c>
      <c r="I189" s="9">
        <v>14.3</v>
      </c>
      <c r="J189" s="3" t="s">
        <v>6</v>
      </c>
      <c r="K189" s="10">
        <v>5</v>
      </c>
      <c r="L189" s="4">
        <f t="shared" si="14"/>
        <v>0</v>
      </c>
      <c r="M189" s="9">
        <v>15.7</v>
      </c>
      <c r="N189" s="3" t="s">
        <v>6</v>
      </c>
      <c r="O189" s="10">
        <v>5</v>
      </c>
      <c r="P189" s="10">
        <f t="shared" si="15"/>
        <v>0</v>
      </c>
      <c r="Q189" s="2">
        <v>12</v>
      </c>
      <c r="R189" s="5">
        <v>4.46</v>
      </c>
      <c r="S189" s="2">
        <v>2.9</v>
      </c>
      <c r="T189" s="2">
        <v>23.81</v>
      </c>
      <c r="V189" s="2">
        <v>3.31</v>
      </c>
      <c r="X189" s="2">
        <v>2</v>
      </c>
    </row>
    <row r="190" spans="1:24">
      <c r="A190" s="22">
        <v>188</v>
      </c>
      <c r="B190" s="2" t="s">
        <v>163</v>
      </c>
      <c r="C190" s="2">
        <v>80</v>
      </c>
      <c r="D190" s="29" t="s">
        <v>162</v>
      </c>
      <c r="E190" s="9">
        <v>0.02</v>
      </c>
      <c r="F190" s="10">
        <v>3.3</v>
      </c>
      <c r="G190" s="10">
        <f t="shared" si="13"/>
        <v>1.7000000000000002</v>
      </c>
      <c r="H190" s="2">
        <v>13.7</v>
      </c>
      <c r="I190" s="9">
        <v>15.3</v>
      </c>
      <c r="J190" s="3" t="s">
        <v>70</v>
      </c>
      <c r="K190" s="10">
        <v>4.8</v>
      </c>
      <c r="L190" s="4">
        <f t="shared" si="14"/>
        <v>0.20000000000000018</v>
      </c>
      <c r="M190" s="9">
        <v>14.3</v>
      </c>
      <c r="N190" s="3" t="s">
        <v>70</v>
      </c>
      <c r="O190" s="10">
        <v>4.8</v>
      </c>
      <c r="P190" s="10">
        <f t="shared" si="15"/>
        <v>0.20000000000000018</v>
      </c>
      <c r="Q190" s="2">
        <v>12</v>
      </c>
      <c r="R190" s="5">
        <v>4.24</v>
      </c>
      <c r="S190" s="2">
        <v>3.25</v>
      </c>
      <c r="T190" s="2">
        <v>23.85</v>
      </c>
      <c r="V190" s="2">
        <v>2.14</v>
      </c>
      <c r="X190" s="2">
        <v>2</v>
      </c>
    </row>
    <row r="191" spans="1:24">
      <c r="A191" s="22">
        <v>189</v>
      </c>
      <c r="B191" s="2" t="s">
        <v>164</v>
      </c>
      <c r="C191" s="2">
        <v>74</v>
      </c>
      <c r="D191" s="2" t="s">
        <v>160</v>
      </c>
      <c r="E191" s="9">
        <v>0.4</v>
      </c>
      <c r="F191" s="10">
        <v>4.5999999999999996</v>
      </c>
      <c r="G191" s="10">
        <f t="shared" si="13"/>
        <v>0.40000000000000036</v>
      </c>
      <c r="H191" s="2">
        <v>14</v>
      </c>
      <c r="I191" s="9">
        <v>15.3</v>
      </c>
      <c r="J191" s="3" t="s">
        <v>70</v>
      </c>
      <c r="K191" s="10">
        <v>4.8</v>
      </c>
      <c r="L191" s="4">
        <f t="shared" si="14"/>
        <v>0.20000000000000018</v>
      </c>
      <c r="M191" s="9">
        <v>13.7</v>
      </c>
      <c r="N191" s="3" t="s">
        <v>70</v>
      </c>
      <c r="O191" s="10">
        <v>4.8</v>
      </c>
      <c r="P191" s="10">
        <f t="shared" si="15"/>
        <v>0.20000000000000018</v>
      </c>
      <c r="Q191" s="2">
        <v>12.1</v>
      </c>
      <c r="R191" s="5">
        <v>4.4800000000000004</v>
      </c>
      <c r="S191" s="2">
        <v>3.63</v>
      </c>
      <c r="T191" s="2">
        <v>24.84</v>
      </c>
      <c r="V191" s="2">
        <v>3.12</v>
      </c>
      <c r="X191" s="2">
        <v>2</v>
      </c>
    </row>
    <row r="192" spans="1:24">
      <c r="A192" s="22">
        <v>190</v>
      </c>
      <c r="B192" s="2" t="s">
        <v>164</v>
      </c>
      <c r="C192" s="2">
        <v>71</v>
      </c>
      <c r="D192" s="2" t="s">
        <v>160</v>
      </c>
      <c r="E192" s="9">
        <v>0.06</v>
      </c>
      <c r="F192" s="10">
        <v>3.8</v>
      </c>
      <c r="G192" s="10">
        <f t="shared" si="13"/>
        <v>1.2000000000000002</v>
      </c>
      <c r="H192" s="2">
        <v>18.7</v>
      </c>
      <c r="I192" s="9">
        <v>13.7</v>
      </c>
      <c r="J192" s="3" t="s">
        <v>73</v>
      </c>
      <c r="K192" s="10">
        <v>4.9000000000000004</v>
      </c>
      <c r="L192" s="4">
        <f t="shared" si="14"/>
        <v>9.9999999999999645E-2</v>
      </c>
      <c r="M192" s="9">
        <v>14.3</v>
      </c>
      <c r="N192" s="3" t="s">
        <v>73</v>
      </c>
      <c r="O192" s="10">
        <v>4.9000000000000004</v>
      </c>
      <c r="P192" s="10">
        <f t="shared" si="15"/>
        <v>9.9999999999999645E-2</v>
      </c>
      <c r="Q192" s="2">
        <v>11.4</v>
      </c>
      <c r="R192" s="5">
        <v>4.25</v>
      </c>
      <c r="S192" s="2">
        <v>2.94</v>
      </c>
      <c r="T192" s="2">
        <v>22.78</v>
      </c>
      <c r="V192" s="2">
        <v>5.32</v>
      </c>
      <c r="X192" s="2">
        <v>3</v>
      </c>
    </row>
    <row r="193" spans="1:24">
      <c r="A193" s="22">
        <v>191</v>
      </c>
      <c r="B193" s="2" t="s">
        <v>164</v>
      </c>
      <c r="C193" s="2">
        <v>71</v>
      </c>
      <c r="D193" s="29" t="s">
        <v>162</v>
      </c>
      <c r="E193" s="9">
        <v>0.04</v>
      </c>
      <c r="F193" s="10">
        <v>3.6</v>
      </c>
      <c r="G193" s="10">
        <f t="shared" si="13"/>
        <v>1.4</v>
      </c>
      <c r="H193" s="2">
        <v>17</v>
      </c>
      <c r="I193" s="9">
        <v>14.3</v>
      </c>
      <c r="J193" s="3" t="s">
        <v>75</v>
      </c>
      <c r="K193" s="10">
        <v>4.4000000000000004</v>
      </c>
      <c r="L193" s="4">
        <f t="shared" si="14"/>
        <v>0.59999999999999964</v>
      </c>
      <c r="M193" s="9">
        <v>15.7</v>
      </c>
      <c r="N193" s="3" t="s">
        <v>5</v>
      </c>
      <c r="O193" s="10">
        <v>4.5</v>
      </c>
      <c r="P193" s="10">
        <f t="shared" si="15"/>
        <v>0.5</v>
      </c>
      <c r="Q193" s="2">
        <v>11.2</v>
      </c>
      <c r="R193" s="5">
        <v>4.16</v>
      </c>
      <c r="S193" s="2">
        <v>3.01</v>
      </c>
      <c r="T193" s="2">
        <v>22.81</v>
      </c>
      <c r="V193" s="2">
        <v>6.53</v>
      </c>
      <c r="X193" s="2">
        <v>3</v>
      </c>
    </row>
    <row r="194" spans="1:24">
      <c r="A194" s="22">
        <v>192</v>
      </c>
      <c r="B194" s="2" t="s">
        <v>163</v>
      </c>
      <c r="C194" s="2">
        <v>74</v>
      </c>
      <c r="D194" s="2" t="s">
        <v>160</v>
      </c>
      <c r="E194" s="9" t="s">
        <v>69</v>
      </c>
      <c r="F194" s="10">
        <v>2.8</v>
      </c>
      <c r="G194" s="10">
        <f t="shared" si="13"/>
        <v>2.2000000000000002</v>
      </c>
      <c r="H194" s="2">
        <v>15.7</v>
      </c>
      <c r="I194" s="9">
        <v>15.3</v>
      </c>
      <c r="J194" s="3" t="s">
        <v>2</v>
      </c>
      <c r="K194" s="10">
        <v>4.5999999999999996</v>
      </c>
      <c r="L194" s="4">
        <f t="shared" si="14"/>
        <v>0.40000000000000036</v>
      </c>
      <c r="M194" s="9">
        <v>14.3</v>
      </c>
      <c r="N194" s="3" t="s">
        <v>2</v>
      </c>
      <c r="O194" s="10">
        <v>4.5999999999999996</v>
      </c>
      <c r="P194" s="10">
        <f t="shared" si="15"/>
        <v>0.40000000000000036</v>
      </c>
      <c r="Q194" s="2">
        <v>11.2</v>
      </c>
      <c r="R194" s="5">
        <v>5.26</v>
      </c>
      <c r="S194" s="2">
        <v>2.66</v>
      </c>
      <c r="T194" s="2">
        <v>23.33</v>
      </c>
      <c r="U194" s="2">
        <v>2.8</v>
      </c>
      <c r="V194" s="2">
        <v>5.38</v>
      </c>
      <c r="X194" s="2">
        <v>4</v>
      </c>
    </row>
    <row r="195" spans="1:24">
      <c r="A195" s="22">
        <v>193</v>
      </c>
      <c r="B195" s="2" t="s">
        <v>163</v>
      </c>
      <c r="C195" s="2">
        <v>69</v>
      </c>
      <c r="D195" s="29" t="s">
        <v>162</v>
      </c>
      <c r="E195" s="9">
        <v>0.02</v>
      </c>
      <c r="F195" s="10">
        <v>3.3</v>
      </c>
      <c r="G195" s="10">
        <f t="shared" si="13"/>
        <v>1.7000000000000002</v>
      </c>
      <c r="H195" s="2">
        <v>15</v>
      </c>
      <c r="I195" s="9">
        <v>13.7</v>
      </c>
      <c r="J195" s="3" t="s">
        <v>66</v>
      </c>
      <c r="K195" s="10">
        <v>4.7</v>
      </c>
      <c r="L195" s="4">
        <f t="shared" si="14"/>
        <v>0.29999999999999982</v>
      </c>
      <c r="M195" s="9">
        <v>14</v>
      </c>
      <c r="N195" s="3" t="s">
        <v>66</v>
      </c>
      <c r="O195" s="10">
        <v>4.7</v>
      </c>
      <c r="P195" s="10">
        <f t="shared" si="15"/>
        <v>0.29999999999999982</v>
      </c>
      <c r="U195" s="2">
        <v>3.42</v>
      </c>
      <c r="V195" s="2">
        <v>9.91</v>
      </c>
      <c r="X195" s="2">
        <v>3</v>
      </c>
    </row>
    <row r="196" spans="1:24">
      <c r="A196" s="22">
        <v>194</v>
      </c>
      <c r="B196" s="2" t="s">
        <v>163</v>
      </c>
      <c r="C196" s="2">
        <v>74</v>
      </c>
      <c r="D196" s="2" t="s">
        <v>160</v>
      </c>
      <c r="E196" s="9">
        <v>0.1</v>
      </c>
      <c r="F196" s="10">
        <v>4</v>
      </c>
      <c r="G196" s="10">
        <f t="shared" si="13"/>
        <v>1</v>
      </c>
      <c r="H196" s="2">
        <v>17</v>
      </c>
      <c r="I196" s="9">
        <v>15.7</v>
      </c>
      <c r="J196" s="3" t="s">
        <v>6</v>
      </c>
      <c r="K196" s="10">
        <v>5</v>
      </c>
      <c r="L196" s="4">
        <f t="shared" si="14"/>
        <v>0</v>
      </c>
      <c r="M196" s="9">
        <v>14.7</v>
      </c>
      <c r="N196" s="3" t="s">
        <v>19</v>
      </c>
      <c r="O196" s="10">
        <v>4.9000000000000004</v>
      </c>
      <c r="P196" s="10">
        <f t="shared" si="15"/>
        <v>9.9999999999999645E-2</v>
      </c>
      <c r="Q196" s="2">
        <v>11.2</v>
      </c>
      <c r="R196" s="5">
        <v>5.03</v>
      </c>
      <c r="S196" s="2">
        <v>3.3</v>
      </c>
      <c r="T196" s="2">
        <v>23.29</v>
      </c>
      <c r="V196" s="2">
        <v>10.28</v>
      </c>
      <c r="X196" s="2">
        <v>3</v>
      </c>
    </row>
    <row r="197" spans="1:24">
      <c r="A197" s="22">
        <v>195</v>
      </c>
      <c r="B197" s="2" t="s">
        <v>164</v>
      </c>
      <c r="C197" s="2">
        <v>65</v>
      </c>
      <c r="D197" s="2" t="s">
        <v>160</v>
      </c>
      <c r="E197" s="9" t="s">
        <v>20</v>
      </c>
      <c r="F197" s="10">
        <v>3</v>
      </c>
      <c r="G197" s="10">
        <f t="shared" si="13"/>
        <v>2</v>
      </c>
      <c r="H197" s="2">
        <v>18.7</v>
      </c>
      <c r="I197" s="9">
        <v>21</v>
      </c>
      <c r="J197" s="34" t="s">
        <v>139</v>
      </c>
      <c r="K197" s="10">
        <v>4.4000000000000004</v>
      </c>
      <c r="L197" s="4">
        <f t="shared" si="14"/>
        <v>0.59999999999999964</v>
      </c>
      <c r="M197" s="9">
        <v>17.7</v>
      </c>
      <c r="N197" s="3" t="s">
        <v>16</v>
      </c>
      <c r="O197" s="10">
        <v>4.8</v>
      </c>
      <c r="P197" s="10">
        <f t="shared" si="15"/>
        <v>0.20000000000000018</v>
      </c>
      <c r="Q197" s="2">
        <v>11.3</v>
      </c>
      <c r="R197" s="5">
        <v>3.83</v>
      </c>
      <c r="S197" s="2">
        <v>3.39</v>
      </c>
      <c r="T197" s="2">
        <v>23.45</v>
      </c>
      <c r="U197" s="2">
        <v>2.97</v>
      </c>
      <c r="V197" s="2">
        <v>9.3699999999999992</v>
      </c>
      <c r="W197" s="2" t="s">
        <v>119</v>
      </c>
      <c r="X197" s="2">
        <v>3</v>
      </c>
    </row>
    <row r="198" spans="1:24">
      <c r="A198" s="22">
        <v>196</v>
      </c>
      <c r="B198" s="2" t="s">
        <v>163</v>
      </c>
      <c r="C198" s="2">
        <v>40</v>
      </c>
      <c r="D198" s="2" t="s">
        <v>160</v>
      </c>
      <c r="E198" s="9" t="s">
        <v>68</v>
      </c>
      <c r="F198" s="10">
        <v>2</v>
      </c>
      <c r="G198" s="10">
        <f t="shared" si="13"/>
        <v>3</v>
      </c>
      <c r="H198" s="2">
        <v>14.3</v>
      </c>
      <c r="I198" s="9">
        <v>16.3</v>
      </c>
      <c r="J198" s="3" t="s">
        <v>73</v>
      </c>
      <c r="K198" s="10">
        <v>4.9000000000000004</v>
      </c>
      <c r="L198" s="4">
        <f t="shared" si="14"/>
        <v>9.9999999999999645E-2</v>
      </c>
      <c r="M198" s="9">
        <v>15.3</v>
      </c>
      <c r="N198" s="3" t="s">
        <v>73</v>
      </c>
      <c r="O198" s="10">
        <v>4.9000000000000004</v>
      </c>
      <c r="P198" s="10">
        <f t="shared" si="15"/>
        <v>9.9999999999999645E-2</v>
      </c>
      <c r="Q198" s="2">
        <v>12</v>
      </c>
      <c r="R198" s="5">
        <v>4.28</v>
      </c>
      <c r="S198" s="2">
        <v>3.65</v>
      </c>
      <c r="T198" s="2">
        <v>23.86</v>
      </c>
      <c r="U198" s="2">
        <v>1.69</v>
      </c>
      <c r="V198" s="2">
        <v>2.6</v>
      </c>
      <c r="X198" s="2">
        <v>3</v>
      </c>
    </row>
    <row r="199" spans="1:24">
      <c r="A199" s="22">
        <v>197</v>
      </c>
      <c r="B199" s="2" t="s">
        <v>164</v>
      </c>
      <c r="C199" s="2">
        <v>68</v>
      </c>
      <c r="D199" s="2" t="s">
        <v>160</v>
      </c>
      <c r="E199" s="9">
        <v>0.15</v>
      </c>
      <c r="F199" s="10">
        <v>4.2</v>
      </c>
      <c r="G199" s="10">
        <f t="shared" ref="G199:G262" si="16">SUM(5-F199)</f>
        <v>0.79999999999999982</v>
      </c>
      <c r="H199" s="2">
        <v>12</v>
      </c>
      <c r="I199" s="9">
        <v>11.7</v>
      </c>
      <c r="J199" s="34" t="s">
        <v>134</v>
      </c>
      <c r="K199" s="10">
        <v>4.3</v>
      </c>
      <c r="L199" s="4">
        <f t="shared" ref="L199:L262" si="17">SUM(5-K199)</f>
        <v>0.70000000000000018</v>
      </c>
      <c r="M199" s="9">
        <v>12.3</v>
      </c>
      <c r="N199" s="3" t="s">
        <v>16</v>
      </c>
      <c r="O199" s="10">
        <v>4.8</v>
      </c>
      <c r="P199" s="10">
        <f t="shared" si="15"/>
        <v>0.20000000000000018</v>
      </c>
      <c r="Q199" s="2">
        <v>11.3</v>
      </c>
      <c r="R199" s="5">
        <v>4.93</v>
      </c>
      <c r="S199" s="2">
        <v>2.66</v>
      </c>
      <c r="T199" s="2">
        <v>23.04</v>
      </c>
      <c r="U199" s="2">
        <v>3.58</v>
      </c>
      <c r="V199" s="2">
        <v>2.98</v>
      </c>
      <c r="X199" s="2">
        <v>2</v>
      </c>
    </row>
    <row r="200" spans="1:24">
      <c r="A200" s="22">
        <v>198</v>
      </c>
      <c r="B200" s="2" t="s">
        <v>164</v>
      </c>
      <c r="C200" s="2">
        <v>68</v>
      </c>
      <c r="D200" s="29" t="s">
        <v>162</v>
      </c>
      <c r="E200" s="9">
        <v>0.15</v>
      </c>
      <c r="F200" s="10">
        <v>4.2</v>
      </c>
      <c r="G200" s="10">
        <f t="shared" si="16"/>
        <v>0.79999999999999982</v>
      </c>
      <c r="H200" s="2">
        <v>13</v>
      </c>
      <c r="I200" s="9">
        <v>14.5</v>
      </c>
      <c r="J200" s="34" t="s">
        <v>136</v>
      </c>
      <c r="K200" s="10">
        <v>4.5</v>
      </c>
      <c r="L200" s="4">
        <f t="shared" si="17"/>
        <v>0.5</v>
      </c>
      <c r="M200" s="9">
        <v>13.7</v>
      </c>
      <c r="N200" s="3" t="s">
        <v>3</v>
      </c>
      <c r="O200" s="10">
        <v>4.7</v>
      </c>
      <c r="P200" s="10">
        <f t="shared" si="15"/>
        <v>0.29999999999999982</v>
      </c>
      <c r="Q200" s="2">
        <v>11.1</v>
      </c>
      <c r="R200" s="5">
        <v>4.83</v>
      </c>
      <c r="S200" s="2">
        <v>2.64</v>
      </c>
      <c r="T200" s="2">
        <v>23.12</v>
      </c>
      <c r="U200" s="2">
        <v>3.24</v>
      </c>
      <c r="V200" s="2">
        <v>3.26</v>
      </c>
      <c r="X200" s="2">
        <v>2</v>
      </c>
    </row>
    <row r="201" spans="1:24">
      <c r="A201" s="22">
        <v>199</v>
      </c>
      <c r="B201" s="2" t="s">
        <v>163</v>
      </c>
      <c r="C201" s="2">
        <v>78</v>
      </c>
      <c r="D201" s="2" t="s">
        <v>160</v>
      </c>
      <c r="E201" s="9">
        <v>0.12</v>
      </c>
      <c r="F201" s="10">
        <v>4.0999999999999996</v>
      </c>
      <c r="G201" s="10">
        <f t="shared" si="16"/>
        <v>0.90000000000000036</v>
      </c>
      <c r="H201" s="2">
        <v>17.3</v>
      </c>
      <c r="I201" s="9">
        <v>20</v>
      </c>
      <c r="J201" s="3" t="s">
        <v>6</v>
      </c>
      <c r="K201" s="10">
        <v>5</v>
      </c>
      <c r="L201" s="4">
        <f t="shared" si="17"/>
        <v>0</v>
      </c>
      <c r="M201" s="9">
        <v>17.5</v>
      </c>
      <c r="N201" s="3" t="s">
        <v>19</v>
      </c>
      <c r="O201" s="10">
        <v>4.9000000000000004</v>
      </c>
      <c r="P201" s="10">
        <f t="shared" si="15"/>
        <v>9.9999999999999645E-2</v>
      </c>
      <c r="Q201" s="2">
        <v>11.7</v>
      </c>
      <c r="R201" s="5">
        <v>5.47</v>
      </c>
      <c r="S201" s="2">
        <v>2.38</v>
      </c>
      <c r="T201" s="2">
        <v>23.57</v>
      </c>
      <c r="V201" s="2">
        <v>5.26</v>
      </c>
      <c r="X201" s="2">
        <v>3</v>
      </c>
    </row>
    <row r="202" spans="1:24">
      <c r="A202" s="22">
        <v>200</v>
      </c>
      <c r="B202" s="2" t="s">
        <v>164</v>
      </c>
      <c r="C202" s="2">
        <v>66</v>
      </c>
      <c r="D202" s="29" t="s">
        <v>162</v>
      </c>
      <c r="E202" s="9">
        <v>0.5</v>
      </c>
      <c r="F202" s="10">
        <v>4.7</v>
      </c>
      <c r="G202" s="10">
        <f t="shared" si="16"/>
        <v>0.29999999999999982</v>
      </c>
      <c r="H202" s="2">
        <v>12.3</v>
      </c>
      <c r="I202" s="9">
        <v>13.7</v>
      </c>
      <c r="J202" s="3" t="s">
        <v>66</v>
      </c>
      <c r="K202" s="10">
        <v>4.7</v>
      </c>
      <c r="L202" s="4">
        <f t="shared" si="17"/>
        <v>0.29999999999999982</v>
      </c>
      <c r="M202" s="9">
        <v>14.3</v>
      </c>
      <c r="N202" s="3" t="s">
        <v>66</v>
      </c>
      <c r="O202" s="10">
        <v>4.7</v>
      </c>
      <c r="P202" s="10">
        <f t="shared" si="15"/>
        <v>0.29999999999999982</v>
      </c>
      <c r="Q202" s="2">
        <v>11.1</v>
      </c>
      <c r="R202" s="5">
        <v>4.38</v>
      </c>
      <c r="S202" s="2">
        <v>2.86</v>
      </c>
      <c r="T202" s="2">
        <v>23.43</v>
      </c>
      <c r="V202" s="2">
        <v>1.66</v>
      </c>
      <c r="X202" s="2">
        <v>2</v>
      </c>
    </row>
    <row r="203" spans="1:24">
      <c r="A203" s="22">
        <v>201</v>
      </c>
      <c r="B203" s="2" t="s">
        <v>164</v>
      </c>
      <c r="C203" s="2">
        <v>69</v>
      </c>
      <c r="D203" s="2" t="s">
        <v>160</v>
      </c>
      <c r="E203" s="9">
        <v>0.1</v>
      </c>
      <c r="F203" s="10">
        <v>4</v>
      </c>
      <c r="G203" s="10">
        <f t="shared" si="16"/>
        <v>1</v>
      </c>
      <c r="H203" s="2">
        <v>16</v>
      </c>
      <c r="I203" s="9">
        <v>18.3</v>
      </c>
      <c r="J203" s="3" t="s">
        <v>74</v>
      </c>
      <c r="K203" s="10">
        <v>4.5</v>
      </c>
      <c r="L203" s="4">
        <f t="shared" si="17"/>
        <v>0.5</v>
      </c>
      <c r="M203" s="9">
        <v>16.7</v>
      </c>
      <c r="N203" s="3" t="s">
        <v>74</v>
      </c>
      <c r="O203" s="10">
        <v>4.5</v>
      </c>
      <c r="P203" s="10">
        <f t="shared" si="15"/>
        <v>0.5</v>
      </c>
      <c r="Q203" s="2">
        <v>10.8</v>
      </c>
      <c r="R203" s="5">
        <v>3.88</v>
      </c>
      <c r="S203" s="2">
        <v>3.08</v>
      </c>
      <c r="T203" s="2">
        <v>22.37</v>
      </c>
      <c r="U203" s="2">
        <v>2.2400000000000002</v>
      </c>
      <c r="V203" s="2">
        <v>6.23</v>
      </c>
      <c r="W203" s="2" t="s">
        <v>119</v>
      </c>
      <c r="X203" s="2">
        <v>3</v>
      </c>
    </row>
    <row r="204" spans="1:24">
      <c r="A204" s="22">
        <v>202</v>
      </c>
      <c r="B204" s="2" t="s">
        <v>163</v>
      </c>
      <c r="C204" s="2" t="s">
        <v>76</v>
      </c>
      <c r="D204" s="29" t="s">
        <v>162</v>
      </c>
      <c r="E204" s="9" t="s">
        <v>15</v>
      </c>
      <c r="F204" s="10">
        <v>2</v>
      </c>
      <c r="G204" s="10">
        <f t="shared" si="16"/>
        <v>3</v>
      </c>
      <c r="H204" s="2">
        <v>12</v>
      </c>
      <c r="I204" s="9">
        <v>18</v>
      </c>
      <c r="J204" s="3" t="s">
        <v>74</v>
      </c>
      <c r="K204" s="10">
        <v>4.5</v>
      </c>
      <c r="L204" s="4">
        <f t="shared" si="17"/>
        <v>0.5</v>
      </c>
      <c r="M204" s="9">
        <v>18</v>
      </c>
      <c r="N204" s="3" t="s">
        <v>74</v>
      </c>
      <c r="O204" s="10">
        <v>4.5</v>
      </c>
      <c r="P204" s="10">
        <f t="shared" si="15"/>
        <v>0.5</v>
      </c>
      <c r="Q204" s="2">
        <v>11.8</v>
      </c>
      <c r="R204" s="5">
        <v>5.39</v>
      </c>
      <c r="S204" s="2">
        <v>2.4300000000000002</v>
      </c>
      <c r="T204" s="2">
        <v>22.95</v>
      </c>
      <c r="U204" s="2">
        <v>4.33</v>
      </c>
      <c r="V204" s="2">
        <v>11.85</v>
      </c>
      <c r="X204" s="2">
        <v>4</v>
      </c>
    </row>
    <row r="205" spans="1:24">
      <c r="A205" s="22">
        <v>203</v>
      </c>
      <c r="B205" s="2" t="s">
        <v>163</v>
      </c>
      <c r="C205" s="2">
        <v>72</v>
      </c>
      <c r="D205" s="2" t="s">
        <v>160</v>
      </c>
      <c r="E205" s="9">
        <v>0.25</v>
      </c>
      <c r="F205" s="10">
        <v>4.4000000000000004</v>
      </c>
      <c r="G205" s="10">
        <f t="shared" si="16"/>
        <v>0.59999999999999964</v>
      </c>
      <c r="H205" s="2">
        <v>20</v>
      </c>
      <c r="I205" s="9">
        <v>12.7</v>
      </c>
      <c r="J205" s="3" t="s">
        <v>6</v>
      </c>
      <c r="K205" s="10">
        <v>5</v>
      </c>
      <c r="L205" s="4">
        <f t="shared" si="17"/>
        <v>0</v>
      </c>
      <c r="M205" s="9">
        <v>17.3</v>
      </c>
      <c r="N205" s="3" t="s">
        <v>6</v>
      </c>
      <c r="O205" s="10">
        <v>5</v>
      </c>
      <c r="P205" s="10">
        <f t="shared" si="15"/>
        <v>0</v>
      </c>
      <c r="Q205" s="2">
        <v>12.3</v>
      </c>
      <c r="R205" s="5">
        <v>4.59</v>
      </c>
      <c r="S205" s="2">
        <v>3.07</v>
      </c>
      <c r="T205" s="2">
        <v>23.93</v>
      </c>
      <c r="U205" s="2">
        <v>2.89</v>
      </c>
      <c r="V205" s="2">
        <v>10.44</v>
      </c>
      <c r="X205" s="2">
        <v>3</v>
      </c>
    </row>
    <row r="206" spans="1:24">
      <c r="A206" s="22">
        <v>204</v>
      </c>
      <c r="B206" s="2" t="s">
        <v>163</v>
      </c>
      <c r="C206" s="2">
        <v>72</v>
      </c>
      <c r="D206" s="29" t="s">
        <v>162</v>
      </c>
      <c r="E206" s="9">
        <v>0.08</v>
      </c>
      <c r="F206" s="10">
        <v>3.9</v>
      </c>
      <c r="G206" s="10">
        <f t="shared" si="16"/>
        <v>1.1000000000000001</v>
      </c>
      <c r="H206" s="2">
        <v>15</v>
      </c>
      <c r="I206" s="9">
        <v>20</v>
      </c>
      <c r="J206" s="3" t="s">
        <v>73</v>
      </c>
      <c r="K206" s="10">
        <v>4.9000000000000004</v>
      </c>
      <c r="L206" s="4">
        <f t="shared" si="17"/>
        <v>9.9999999999999645E-2</v>
      </c>
      <c r="M206" s="9">
        <v>16.7</v>
      </c>
      <c r="N206" s="3" t="s">
        <v>73</v>
      </c>
      <c r="O206" s="10">
        <v>4.9000000000000004</v>
      </c>
      <c r="P206" s="10">
        <f t="shared" si="15"/>
        <v>9.9999999999999645E-2</v>
      </c>
      <c r="Q206" s="2">
        <v>12.4</v>
      </c>
      <c r="R206" s="5">
        <v>4.49</v>
      </c>
      <c r="S206" s="2">
        <v>3.11</v>
      </c>
      <c r="T206" s="2">
        <v>23.9</v>
      </c>
      <c r="U206" s="2">
        <v>3.55</v>
      </c>
      <c r="V206" s="2">
        <v>9.32</v>
      </c>
      <c r="X206" s="2">
        <v>3</v>
      </c>
    </row>
    <row r="207" spans="1:24">
      <c r="A207" s="22">
        <v>205</v>
      </c>
      <c r="B207" s="2" t="s">
        <v>163</v>
      </c>
      <c r="C207" s="2">
        <v>61</v>
      </c>
      <c r="D207" s="29" t="s">
        <v>162</v>
      </c>
      <c r="E207" s="9">
        <v>0.1</v>
      </c>
      <c r="F207" s="10">
        <v>4</v>
      </c>
      <c r="G207" s="10">
        <f t="shared" si="16"/>
        <v>1</v>
      </c>
      <c r="H207" s="2">
        <v>11.3</v>
      </c>
      <c r="I207" s="9">
        <v>13.7</v>
      </c>
      <c r="J207" s="3" t="s">
        <v>6</v>
      </c>
      <c r="K207" s="10">
        <v>5</v>
      </c>
      <c r="L207" s="4">
        <f t="shared" si="17"/>
        <v>0</v>
      </c>
      <c r="M207" s="9">
        <v>14.3</v>
      </c>
      <c r="N207" s="3" t="s">
        <v>6</v>
      </c>
      <c r="O207" s="10">
        <v>5</v>
      </c>
      <c r="P207" s="10">
        <f t="shared" ref="P207:P270" si="18">SUM(5-O207)</f>
        <v>0</v>
      </c>
      <c r="Q207" s="2">
        <v>11.2</v>
      </c>
      <c r="R207" s="5">
        <v>4.5199999999999996</v>
      </c>
      <c r="S207" s="2">
        <v>3.17</v>
      </c>
      <c r="T207" s="2">
        <v>23.93</v>
      </c>
      <c r="U207" s="2">
        <v>2.5</v>
      </c>
      <c r="V207" s="2">
        <v>4.59</v>
      </c>
      <c r="X207" s="2">
        <v>2</v>
      </c>
    </row>
    <row r="208" spans="1:24">
      <c r="A208" s="22">
        <v>206</v>
      </c>
      <c r="B208" s="2" t="s">
        <v>164</v>
      </c>
      <c r="C208" s="2">
        <v>67</v>
      </c>
      <c r="D208" s="2" t="s">
        <v>160</v>
      </c>
      <c r="E208" s="9">
        <v>0.4</v>
      </c>
      <c r="F208" s="10">
        <v>4.5999999999999996</v>
      </c>
      <c r="G208" s="10">
        <f t="shared" si="16"/>
        <v>0.40000000000000036</v>
      </c>
      <c r="H208" s="2">
        <v>11.3</v>
      </c>
      <c r="I208" s="9">
        <v>15</v>
      </c>
      <c r="J208" s="3" t="s">
        <v>6</v>
      </c>
      <c r="K208" s="10">
        <v>5</v>
      </c>
      <c r="L208" s="4">
        <f t="shared" si="17"/>
        <v>0</v>
      </c>
      <c r="M208" s="9">
        <v>14.3</v>
      </c>
      <c r="N208" s="3" t="s">
        <v>19</v>
      </c>
      <c r="O208" s="10">
        <v>4.9000000000000004</v>
      </c>
      <c r="P208" s="10">
        <f t="shared" si="18"/>
        <v>9.9999999999999645E-2</v>
      </c>
      <c r="Q208" s="2">
        <v>11.5</v>
      </c>
      <c r="R208" s="5">
        <v>4.82</v>
      </c>
      <c r="S208" s="2">
        <v>2.52</v>
      </c>
      <c r="T208" s="2">
        <v>21.67</v>
      </c>
      <c r="U208" s="2">
        <v>2.86</v>
      </c>
      <c r="V208" s="2">
        <v>2.34</v>
      </c>
      <c r="X208" s="2">
        <v>2</v>
      </c>
    </row>
    <row r="209" spans="1:24">
      <c r="A209" s="22">
        <v>207</v>
      </c>
      <c r="B209" s="2" t="s">
        <v>164</v>
      </c>
      <c r="C209" s="2">
        <v>67</v>
      </c>
      <c r="D209" s="29" t="s">
        <v>162</v>
      </c>
      <c r="E209" s="9">
        <v>0.3</v>
      </c>
      <c r="F209" s="10">
        <v>4.5</v>
      </c>
      <c r="G209" s="10">
        <f t="shared" si="16"/>
        <v>0.5</v>
      </c>
      <c r="H209" s="2">
        <v>12</v>
      </c>
      <c r="I209" s="9">
        <v>12.3</v>
      </c>
      <c r="J209" s="3" t="s">
        <v>6</v>
      </c>
      <c r="K209" s="10">
        <v>5</v>
      </c>
      <c r="L209" s="4">
        <f t="shared" si="17"/>
        <v>0</v>
      </c>
      <c r="M209" s="9">
        <v>13.7</v>
      </c>
      <c r="N209" s="3" t="s">
        <v>6</v>
      </c>
      <c r="O209" s="10">
        <v>5</v>
      </c>
      <c r="P209" s="10">
        <f t="shared" si="18"/>
        <v>0</v>
      </c>
      <c r="Q209" s="2">
        <v>11.7</v>
      </c>
      <c r="R209" s="5">
        <v>4.9000000000000004</v>
      </c>
      <c r="S209" s="2">
        <v>2.44</v>
      </c>
      <c r="T209" s="2">
        <v>21.81</v>
      </c>
      <c r="U209" s="2">
        <v>2.5299999999999998</v>
      </c>
      <c r="V209" s="2">
        <v>2.06</v>
      </c>
      <c r="X209" s="2">
        <v>2</v>
      </c>
    </row>
    <row r="210" spans="1:24">
      <c r="A210" s="22">
        <v>208</v>
      </c>
      <c r="B210" s="2" t="s">
        <v>163</v>
      </c>
      <c r="C210" s="2">
        <v>54</v>
      </c>
      <c r="D210" s="2" t="s">
        <v>160</v>
      </c>
      <c r="E210" s="9">
        <v>0.12</v>
      </c>
      <c r="F210" s="10">
        <v>4.0999999999999996</v>
      </c>
      <c r="G210" s="10">
        <f t="shared" si="16"/>
        <v>0.90000000000000036</v>
      </c>
      <c r="H210" s="2">
        <v>11</v>
      </c>
      <c r="I210" s="9">
        <v>12</v>
      </c>
      <c r="J210" s="3" t="s">
        <v>73</v>
      </c>
      <c r="K210" s="10">
        <v>4.9000000000000004</v>
      </c>
      <c r="L210" s="4">
        <f t="shared" si="17"/>
        <v>9.9999999999999645E-2</v>
      </c>
      <c r="M210" s="9">
        <v>11.7</v>
      </c>
      <c r="N210" s="3" t="s">
        <v>73</v>
      </c>
      <c r="O210" s="10">
        <v>4.9000000000000004</v>
      </c>
      <c r="P210" s="10">
        <f t="shared" si="18"/>
        <v>9.9999999999999645E-2</v>
      </c>
      <c r="Q210" s="2">
        <v>11.8</v>
      </c>
      <c r="R210" s="5">
        <v>3.53</v>
      </c>
      <c r="S210" s="2">
        <v>3.89</v>
      </c>
      <c r="T210" s="2">
        <v>24.78</v>
      </c>
      <c r="U210" s="2">
        <v>3.13</v>
      </c>
      <c r="V210" s="2">
        <v>2.25</v>
      </c>
      <c r="X210" s="2">
        <v>1</v>
      </c>
    </row>
    <row r="211" spans="1:24">
      <c r="A211" s="22">
        <v>209</v>
      </c>
      <c r="B211" s="2" t="s">
        <v>163</v>
      </c>
      <c r="C211" s="2">
        <v>54</v>
      </c>
      <c r="D211" s="29" t="s">
        <v>162</v>
      </c>
      <c r="E211" s="9">
        <v>0.06</v>
      </c>
      <c r="F211" s="10">
        <v>3.8</v>
      </c>
      <c r="G211" s="10">
        <f t="shared" si="16"/>
        <v>1.2000000000000002</v>
      </c>
      <c r="H211" s="2">
        <v>14</v>
      </c>
      <c r="I211" s="9">
        <v>16.3</v>
      </c>
      <c r="J211" s="3" t="s">
        <v>66</v>
      </c>
      <c r="K211" s="10">
        <v>4.7</v>
      </c>
      <c r="L211" s="4">
        <f t="shared" si="17"/>
        <v>0.29999999999999982</v>
      </c>
      <c r="M211" s="9">
        <v>15.3</v>
      </c>
      <c r="N211" s="3" t="s">
        <v>66</v>
      </c>
      <c r="O211" s="10">
        <v>4.7</v>
      </c>
      <c r="P211" s="10">
        <f t="shared" si="18"/>
        <v>0.29999999999999982</v>
      </c>
      <c r="Q211" s="2">
        <v>11.9</v>
      </c>
      <c r="R211" s="5">
        <v>3.51</v>
      </c>
      <c r="S211" s="2">
        <v>3.95</v>
      </c>
      <c r="T211" s="2">
        <v>24.49</v>
      </c>
      <c r="U211" s="2">
        <v>3.21</v>
      </c>
      <c r="V211" s="2">
        <v>3.52</v>
      </c>
      <c r="X211" s="2">
        <v>1</v>
      </c>
    </row>
    <row r="212" spans="1:24">
      <c r="A212" s="22">
        <v>210</v>
      </c>
      <c r="B212" s="2" t="s">
        <v>164</v>
      </c>
      <c r="C212" s="2">
        <v>70</v>
      </c>
      <c r="D212" s="29" t="s">
        <v>162</v>
      </c>
      <c r="E212" s="9">
        <v>0.25</v>
      </c>
      <c r="F212" s="10">
        <v>4.4000000000000004</v>
      </c>
      <c r="G212" s="10">
        <f t="shared" si="16"/>
        <v>0.59999999999999964</v>
      </c>
      <c r="H212" s="2">
        <v>21</v>
      </c>
      <c r="I212" s="9">
        <v>16.7</v>
      </c>
      <c r="J212" s="3" t="s">
        <v>72</v>
      </c>
      <c r="K212" s="10">
        <v>4.5999999999999996</v>
      </c>
      <c r="L212" s="4">
        <f t="shared" si="17"/>
        <v>0.40000000000000036</v>
      </c>
      <c r="M212" s="9">
        <v>14.7</v>
      </c>
      <c r="N212" s="3" t="s">
        <v>3</v>
      </c>
      <c r="O212" s="10">
        <v>4.7</v>
      </c>
      <c r="P212" s="10">
        <f t="shared" si="18"/>
        <v>0.29999999999999982</v>
      </c>
      <c r="Q212" s="2">
        <v>11.6</v>
      </c>
      <c r="R212" s="5">
        <v>4.63</v>
      </c>
      <c r="S212" s="2">
        <v>2.75</v>
      </c>
      <c r="T212" s="2">
        <v>22.61</v>
      </c>
      <c r="U212" s="2">
        <v>2.5299999999999998</v>
      </c>
      <c r="V212" s="2">
        <v>4.63</v>
      </c>
      <c r="X212" s="2">
        <v>2</v>
      </c>
    </row>
    <row r="213" spans="1:24">
      <c r="A213" s="22">
        <v>211</v>
      </c>
      <c r="B213" s="2" t="s">
        <v>163</v>
      </c>
      <c r="C213" s="2">
        <v>78</v>
      </c>
      <c r="D213" s="29" t="s">
        <v>162</v>
      </c>
      <c r="E213" s="9">
        <v>0.04</v>
      </c>
      <c r="F213" s="10">
        <v>3.6</v>
      </c>
      <c r="G213" s="10">
        <f t="shared" si="16"/>
        <v>1.4</v>
      </c>
      <c r="H213" s="2">
        <v>12</v>
      </c>
      <c r="I213" s="9">
        <v>15.7</v>
      </c>
      <c r="J213" s="3" t="s">
        <v>77</v>
      </c>
      <c r="K213" s="10">
        <v>4.2</v>
      </c>
      <c r="L213" s="4">
        <f t="shared" si="17"/>
        <v>0.79999999999999982</v>
      </c>
      <c r="M213" s="9">
        <v>15.3</v>
      </c>
      <c r="N213" s="3" t="s">
        <v>77</v>
      </c>
      <c r="O213" s="10">
        <v>4.2</v>
      </c>
      <c r="P213" s="10">
        <f t="shared" si="18"/>
        <v>0.79999999999999982</v>
      </c>
      <c r="Q213" s="2">
        <v>11.6</v>
      </c>
      <c r="R213" s="5">
        <v>4.24</v>
      </c>
      <c r="S213" s="2">
        <v>3.25</v>
      </c>
      <c r="T213" s="2">
        <v>23.07</v>
      </c>
      <c r="U213" s="2">
        <v>3.17</v>
      </c>
      <c r="V213" s="2">
        <v>4.63</v>
      </c>
      <c r="X213" s="2">
        <v>2</v>
      </c>
    </row>
    <row r="214" spans="1:24">
      <c r="A214" s="22">
        <v>212</v>
      </c>
      <c r="B214" s="2" t="s">
        <v>164</v>
      </c>
      <c r="C214" s="2">
        <v>58</v>
      </c>
      <c r="D214" s="29" t="s">
        <v>162</v>
      </c>
      <c r="E214" s="9">
        <v>0.4</v>
      </c>
      <c r="F214" s="10">
        <v>4.5999999999999996</v>
      </c>
      <c r="G214" s="10">
        <f t="shared" si="16"/>
        <v>0.40000000000000036</v>
      </c>
      <c r="H214" s="2">
        <v>18</v>
      </c>
      <c r="I214" s="9">
        <v>16.3</v>
      </c>
      <c r="J214" s="3" t="s">
        <v>73</v>
      </c>
      <c r="K214" s="10">
        <v>4.9000000000000004</v>
      </c>
      <c r="L214" s="4">
        <f t="shared" si="17"/>
        <v>9.9999999999999645E-2</v>
      </c>
      <c r="M214" s="9">
        <v>16</v>
      </c>
      <c r="N214" s="3" t="s">
        <v>73</v>
      </c>
      <c r="O214" s="10">
        <v>4.9000000000000004</v>
      </c>
      <c r="P214" s="10">
        <f t="shared" si="18"/>
        <v>9.9999999999999645E-2</v>
      </c>
      <c r="Q214" s="2">
        <v>12.2</v>
      </c>
      <c r="R214" s="5">
        <v>3.83</v>
      </c>
      <c r="S214" s="2">
        <v>3.41</v>
      </c>
      <c r="T214" s="2">
        <v>23.28</v>
      </c>
      <c r="U214" s="2">
        <v>3.81</v>
      </c>
      <c r="V214" s="2">
        <v>2.0299999999999998</v>
      </c>
      <c r="X214" s="2">
        <v>2</v>
      </c>
    </row>
    <row r="215" spans="1:24">
      <c r="A215" s="22">
        <v>213</v>
      </c>
      <c r="B215" s="2" t="s">
        <v>164</v>
      </c>
      <c r="C215" s="2">
        <v>65</v>
      </c>
      <c r="D215" s="2" t="s">
        <v>160</v>
      </c>
      <c r="E215" s="9" t="s">
        <v>65</v>
      </c>
      <c r="F215" s="10">
        <v>2</v>
      </c>
      <c r="G215" s="10">
        <f t="shared" si="16"/>
        <v>3</v>
      </c>
      <c r="H215" s="2">
        <v>14.7</v>
      </c>
      <c r="I215" s="9">
        <v>11.7</v>
      </c>
      <c r="J215" s="3" t="s">
        <v>78</v>
      </c>
      <c r="K215" s="10">
        <v>4.2</v>
      </c>
      <c r="L215" s="4">
        <f t="shared" si="17"/>
        <v>0.79999999999999982</v>
      </c>
      <c r="M215" s="9">
        <v>12.3</v>
      </c>
      <c r="N215" s="3" t="s">
        <v>78</v>
      </c>
      <c r="O215" s="10">
        <v>4.2</v>
      </c>
      <c r="P215" s="10">
        <f t="shared" si="18"/>
        <v>0.79999999999999982</v>
      </c>
      <c r="Q215" s="2">
        <v>11.1</v>
      </c>
      <c r="R215" s="5">
        <v>4.3600000000000003</v>
      </c>
      <c r="S215" s="2">
        <v>2.79</v>
      </c>
      <c r="T215" s="2">
        <v>31.24</v>
      </c>
      <c r="U215" s="2">
        <v>4.2699999999999996</v>
      </c>
      <c r="V215" s="2">
        <v>4.22</v>
      </c>
      <c r="X215" s="2">
        <v>3</v>
      </c>
    </row>
    <row r="216" spans="1:24">
      <c r="A216" s="22">
        <v>214</v>
      </c>
      <c r="B216" s="2" t="s">
        <v>164</v>
      </c>
      <c r="C216" s="2">
        <v>65</v>
      </c>
      <c r="D216" s="29" t="s">
        <v>162</v>
      </c>
      <c r="E216" s="9" t="s">
        <v>9</v>
      </c>
      <c r="F216" s="10">
        <v>2.9</v>
      </c>
      <c r="G216" s="10">
        <f t="shared" si="16"/>
        <v>2.1</v>
      </c>
      <c r="H216" s="2">
        <v>16</v>
      </c>
      <c r="I216" s="9">
        <v>16</v>
      </c>
      <c r="J216" s="3" t="s">
        <v>79</v>
      </c>
      <c r="K216" s="10">
        <v>4.0999999999999996</v>
      </c>
      <c r="L216" s="4">
        <f t="shared" si="17"/>
        <v>0.90000000000000036</v>
      </c>
      <c r="M216" s="9">
        <v>15.3</v>
      </c>
      <c r="N216" s="3" t="s">
        <v>79</v>
      </c>
      <c r="O216" s="10">
        <v>4</v>
      </c>
      <c r="P216" s="10">
        <f t="shared" si="18"/>
        <v>1</v>
      </c>
      <c r="Q216" s="2">
        <v>11.6</v>
      </c>
      <c r="R216" s="5">
        <v>4.01</v>
      </c>
      <c r="S216" s="2">
        <v>2.76</v>
      </c>
      <c r="T216" s="2">
        <v>29.15</v>
      </c>
      <c r="U216" s="2">
        <v>3.44</v>
      </c>
      <c r="V216" s="2">
        <v>3.64</v>
      </c>
      <c r="X216" s="2">
        <v>2</v>
      </c>
    </row>
    <row r="217" spans="1:24">
      <c r="A217" s="22">
        <v>215</v>
      </c>
      <c r="B217" s="2" t="s">
        <v>164</v>
      </c>
      <c r="C217" s="2">
        <v>77</v>
      </c>
      <c r="D217" s="2" t="s">
        <v>160</v>
      </c>
      <c r="E217" s="9">
        <v>0.06</v>
      </c>
      <c r="F217" s="10">
        <v>3.8</v>
      </c>
      <c r="G217" s="10">
        <f t="shared" si="16"/>
        <v>1.2000000000000002</v>
      </c>
      <c r="H217" s="2">
        <v>11</v>
      </c>
      <c r="I217" s="9">
        <v>11.7</v>
      </c>
      <c r="J217" s="3" t="s">
        <v>3</v>
      </c>
      <c r="K217" s="10">
        <v>4.7</v>
      </c>
      <c r="L217" s="4">
        <f t="shared" si="17"/>
        <v>0.29999999999999982</v>
      </c>
      <c r="M217" s="9">
        <v>14.3</v>
      </c>
      <c r="N217" s="3" t="s">
        <v>3</v>
      </c>
      <c r="O217" s="10">
        <v>4.7</v>
      </c>
      <c r="P217" s="10">
        <f t="shared" si="18"/>
        <v>0.29999999999999982</v>
      </c>
      <c r="Q217" s="2">
        <v>11.7</v>
      </c>
      <c r="R217" s="5">
        <v>4.1900000000000004</v>
      </c>
      <c r="S217" s="2">
        <v>3.39</v>
      </c>
      <c r="T217" s="2">
        <v>24.33</v>
      </c>
      <c r="U217" s="2">
        <v>2.46</v>
      </c>
      <c r="V217" s="2">
        <v>3.38</v>
      </c>
      <c r="X217" s="2">
        <v>3</v>
      </c>
    </row>
    <row r="218" spans="1:24">
      <c r="A218" s="22">
        <v>216</v>
      </c>
      <c r="B218" s="2" t="s">
        <v>164</v>
      </c>
      <c r="C218" s="2">
        <v>77</v>
      </c>
      <c r="D218" s="29" t="s">
        <v>162</v>
      </c>
      <c r="E218" s="9">
        <v>0.1</v>
      </c>
      <c r="F218" s="10">
        <v>4</v>
      </c>
      <c r="G218" s="10">
        <f t="shared" si="16"/>
        <v>1</v>
      </c>
      <c r="H218" s="2">
        <v>13</v>
      </c>
      <c r="I218" s="9">
        <v>14.3</v>
      </c>
      <c r="J218" s="3" t="s">
        <v>5</v>
      </c>
      <c r="K218" s="10">
        <v>4.5</v>
      </c>
      <c r="L218" s="4">
        <f t="shared" si="17"/>
        <v>0.5</v>
      </c>
      <c r="M218" s="9">
        <v>13.7</v>
      </c>
      <c r="N218" s="3" t="s">
        <v>3</v>
      </c>
      <c r="O218" s="10">
        <v>4.7</v>
      </c>
      <c r="P218" s="10">
        <f t="shared" si="18"/>
        <v>0.29999999999999982</v>
      </c>
      <c r="Q218" s="2">
        <v>11.5</v>
      </c>
      <c r="R218" s="5">
        <v>4.49</v>
      </c>
      <c r="S218" s="2">
        <v>2.98</v>
      </c>
      <c r="T218" s="2">
        <v>22.9</v>
      </c>
      <c r="U218" s="2">
        <v>2.9</v>
      </c>
      <c r="V218" s="2">
        <v>2.54</v>
      </c>
      <c r="X218" s="2">
        <v>3</v>
      </c>
    </row>
    <row r="219" spans="1:24">
      <c r="A219" s="22">
        <v>217</v>
      </c>
      <c r="B219" s="2" t="s">
        <v>164</v>
      </c>
      <c r="C219" s="2">
        <v>50</v>
      </c>
      <c r="D219" s="2" t="s">
        <v>160</v>
      </c>
      <c r="E219" s="9">
        <v>0.5</v>
      </c>
      <c r="F219" s="10">
        <v>4.7</v>
      </c>
      <c r="G219" s="10">
        <f t="shared" si="16"/>
        <v>0.29999999999999982</v>
      </c>
      <c r="H219" s="2">
        <v>17</v>
      </c>
      <c r="I219" s="9">
        <v>12.7</v>
      </c>
      <c r="J219" s="3" t="s">
        <v>6</v>
      </c>
      <c r="K219" s="10">
        <v>5</v>
      </c>
      <c r="L219" s="4">
        <f t="shared" si="17"/>
        <v>0</v>
      </c>
      <c r="M219" s="9">
        <v>14.3</v>
      </c>
      <c r="N219" s="3" t="s">
        <v>6</v>
      </c>
      <c r="O219" s="10">
        <v>5</v>
      </c>
      <c r="P219" s="10">
        <f t="shared" si="18"/>
        <v>0</v>
      </c>
      <c r="Q219" s="2">
        <v>12</v>
      </c>
      <c r="R219" s="5">
        <v>4.13</v>
      </c>
      <c r="S219" s="2">
        <v>3.23</v>
      </c>
      <c r="T219" s="2">
        <v>23.11</v>
      </c>
      <c r="U219" s="2">
        <v>2.66</v>
      </c>
      <c r="V219" s="2">
        <v>1.84</v>
      </c>
      <c r="X219" s="2">
        <v>1</v>
      </c>
    </row>
    <row r="220" spans="1:24">
      <c r="A220" s="22">
        <v>218</v>
      </c>
      <c r="B220" s="2" t="s">
        <v>164</v>
      </c>
      <c r="C220" s="2">
        <v>50</v>
      </c>
      <c r="D220" s="29" t="s">
        <v>162</v>
      </c>
      <c r="E220" s="9">
        <v>0.02</v>
      </c>
      <c r="F220" s="10">
        <v>3.3</v>
      </c>
      <c r="G220" s="10">
        <f t="shared" si="16"/>
        <v>1.7000000000000002</v>
      </c>
      <c r="H220" s="2">
        <v>16</v>
      </c>
      <c r="I220" s="9">
        <v>16</v>
      </c>
      <c r="J220" s="3" t="s">
        <v>6</v>
      </c>
      <c r="K220" s="10">
        <v>5</v>
      </c>
      <c r="L220" s="4">
        <f t="shared" si="17"/>
        <v>0</v>
      </c>
      <c r="M220" s="9">
        <v>14.7</v>
      </c>
      <c r="N220" s="3" t="s">
        <v>19</v>
      </c>
      <c r="O220" s="10">
        <v>4.9000000000000004</v>
      </c>
      <c r="P220" s="10">
        <f t="shared" si="18"/>
        <v>9.9999999999999645E-2</v>
      </c>
      <c r="Q220" s="2">
        <v>11.8</v>
      </c>
      <c r="R220" s="5">
        <v>3.68</v>
      </c>
      <c r="S220" s="2">
        <v>3.48</v>
      </c>
      <c r="T220" s="2">
        <v>23.25</v>
      </c>
      <c r="U220" s="2">
        <v>1.91</v>
      </c>
      <c r="V220" s="2">
        <v>1.33</v>
      </c>
      <c r="X220" s="2">
        <v>1</v>
      </c>
    </row>
    <row r="221" spans="1:24">
      <c r="A221" s="22">
        <v>219</v>
      </c>
      <c r="B221" s="2" t="s">
        <v>164</v>
      </c>
      <c r="C221" s="2">
        <v>82</v>
      </c>
      <c r="D221" s="2" t="s">
        <v>160</v>
      </c>
      <c r="E221" s="9">
        <v>0.3</v>
      </c>
      <c r="F221" s="10">
        <v>4.5</v>
      </c>
      <c r="G221" s="10">
        <f t="shared" si="16"/>
        <v>0.5</v>
      </c>
      <c r="H221" s="2">
        <v>20.3</v>
      </c>
      <c r="I221" s="9">
        <v>16.7</v>
      </c>
      <c r="J221" s="3" t="s">
        <v>66</v>
      </c>
      <c r="K221" s="10">
        <v>4.7</v>
      </c>
      <c r="L221" s="4">
        <f t="shared" si="17"/>
        <v>0.29999999999999982</v>
      </c>
      <c r="M221" s="9">
        <v>15.3</v>
      </c>
      <c r="N221" s="3" t="s">
        <v>66</v>
      </c>
      <c r="O221" s="10">
        <v>4.7</v>
      </c>
      <c r="P221" s="10">
        <f t="shared" si="18"/>
        <v>0.29999999999999982</v>
      </c>
      <c r="Q221" s="2">
        <v>11.8</v>
      </c>
      <c r="R221" s="5">
        <v>4.28</v>
      </c>
      <c r="S221" s="2">
        <v>2.87</v>
      </c>
      <c r="T221" s="2">
        <v>24.5</v>
      </c>
      <c r="U221" s="2">
        <v>3.26</v>
      </c>
      <c r="V221" s="2">
        <v>2.34</v>
      </c>
      <c r="X221" s="2">
        <v>2</v>
      </c>
    </row>
    <row r="222" spans="1:24">
      <c r="A222" s="22">
        <v>220</v>
      </c>
      <c r="B222" s="2" t="s">
        <v>164</v>
      </c>
      <c r="C222" s="2">
        <v>82</v>
      </c>
      <c r="D222" s="29" t="s">
        <v>162</v>
      </c>
      <c r="E222" s="9">
        <v>0.25</v>
      </c>
      <c r="F222" s="10">
        <v>4.4000000000000004</v>
      </c>
      <c r="G222" s="10">
        <f t="shared" si="16"/>
        <v>0.59999999999999964</v>
      </c>
      <c r="H222" s="2">
        <v>21</v>
      </c>
      <c r="I222" s="9">
        <v>15.3</v>
      </c>
      <c r="J222" s="3" t="s">
        <v>80</v>
      </c>
      <c r="K222" s="10">
        <v>4.0999999999999996</v>
      </c>
      <c r="L222" s="4">
        <f t="shared" si="17"/>
        <v>0.90000000000000036</v>
      </c>
      <c r="M222" s="9">
        <v>14.7</v>
      </c>
      <c r="N222" s="3" t="s">
        <v>80</v>
      </c>
      <c r="O222" s="10">
        <v>4.0999999999999996</v>
      </c>
      <c r="P222" s="10">
        <f t="shared" si="18"/>
        <v>0.90000000000000036</v>
      </c>
      <c r="Q222" s="2">
        <v>11.8</v>
      </c>
      <c r="R222" s="5">
        <v>4.22</v>
      </c>
      <c r="S222" s="2">
        <v>2.91</v>
      </c>
      <c r="T222" s="2">
        <v>24.24</v>
      </c>
      <c r="U222" s="2">
        <v>2.95</v>
      </c>
      <c r="V222" s="2">
        <v>1.33</v>
      </c>
      <c r="X222" s="2">
        <v>2</v>
      </c>
    </row>
    <row r="223" spans="1:24">
      <c r="A223" s="22">
        <v>221</v>
      </c>
      <c r="B223" s="2" t="s">
        <v>164</v>
      </c>
      <c r="C223" s="2">
        <v>63</v>
      </c>
      <c r="D223" s="29" t="s">
        <v>162</v>
      </c>
      <c r="E223" s="9">
        <v>0.3</v>
      </c>
      <c r="F223" s="10">
        <v>4.5</v>
      </c>
      <c r="G223" s="10">
        <f t="shared" si="16"/>
        <v>0.5</v>
      </c>
      <c r="H223" s="2">
        <v>17.7</v>
      </c>
      <c r="I223" s="9">
        <v>18.5</v>
      </c>
      <c r="J223" s="3" t="s">
        <v>6</v>
      </c>
      <c r="K223" s="10">
        <v>5</v>
      </c>
      <c r="L223" s="4">
        <f t="shared" si="17"/>
        <v>0</v>
      </c>
      <c r="M223" s="9">
        <v>17.3</v>
      </c>
      <c r="N223" s="3" t="s">
        <v>6</v>
      </c>
      <c r="O223" s="10">
        <v>5</v>
      </c>
      <c r="P223" s="10">
        <f t="shared" si="18"/>
        <v>0</v>
      </c>
      <c r="Q223" s="2">
        <v>11.6</v>
      </c>
      <c r="R223" s="5">
        <v>4.95</v>
      </c>
      <c r="S223" s="2">
        <v>2.5299999999999998</v>
      </c>
      <c r="T223" s="2">
        <v>21.72</v>
      </c>
      <c r="V223" s="2">
        <v>1.8</v>
      </c>
      <c r="X223" s="2">
        <v>2</v>
      </c>
    </row>
    <row r="224" spans="1:24">
      <c r="A224" s="22">
        <v>222</v>
      </c>
      <c r="B224" s="2" t="s">
        <v>164</v>
      </c>
      <c r="C224" s="2">
        <v>79</v>
      </c>
      <c r="D224" s="2" t="s">
        <v>160</v>
      </c>
      <c r="E224" s="9">
        <v>0.15</v>
      </c>
      <c r="F224" s="10">
        <v>4.2</v>
      </c>
      <c r="G224" s="10">
        <f t="shared" si="16"/>
        <v>0.79999999999999982</v>
      </c>
      <c r="H224" s="2">
        <v>12.3</v>
      </c>
      <c r="I224" s="9">
        <v>17</v>
      </c>
      <c r="J224" s="3" t="s">
        <v>66</v>
      </c>
      <c r="K224" s="10">
        <v>4.7</v>
      </c>
      <c r="L224" s="4">
        <f t="shared" si="17"/>
        <v>0.29999999999999982</v>
      </c>
      <c r="M224" s="9">
        <v>18.7</v>
      </c>
      <c r="N224" s="3" t="s">
        <v>66</v>
      </c>
      <c r="O224" s="10">
        <v>4.7</v>
      </c>
      <c r="P224" s="10">
        <f t="shared" si="18"/>
        <v>0.29999999999999982</v>
      </c>
      <c r="Q224" s="2">
        <v>11.2</v>
      </c>
      <c r="R224" s="5">
        <v>4.96</v>
      </c>
      <c r="S224" s="2">
        <v>2.46</v>
      </c>
      <c r="T224" s="2">
        <v>22.55</v>
      </c>
      <c r="U224" s="2">
        <v>2.48</v>
      </c>
      <c r="V224" s="2">
        <v>4.63</v>
      </c>
      <c r="X224" s="2">
        <v>3</v>
      </c>
    </row>
    <row r="225" spans="1:24">
      <c r="A225" s="22">
        <v>223</v>
      </c>
      <c r="B225" s="2" t="s">
        <v>163</v>
      </c>
      <c r="C225" s="2">
        <v>76</v>
      </c>
      <c r="D225" s="2" t="s">
        <v>160</v>
      </c>
      <c r="E225" s="9">
        <v>0.08</v>
      </c>
      <c r="F225" s="10">
        <v>3.9</v>
      </c>
      <c r="G225" s="10">
        <f t="shared" si="16"/>
        <v>1.1000000000000001</v>
      </c>
      <c r="H225" s="2">
        <v>13.3</v>
      </c>
      <c r="I225" s="9">
        <v>15.3</v>
      </c>
      <c r="J225" s="14" t="s">
        <v>73</v>
      </c>
      <c r="K225" s="10">
        <v>4.9000000000000004</v>
      </c>
      <c r="L225" s="4">
        <f t="shared" si="17"/>
        <v>9.9999999999999645E-2</v>
      </c>
      <c r="M225" s="9">
        <v>13.7</v>
      </c>
      <c r="N225" s="14" t="s">
        <v>73</v>
      </c>
      <c r="O225" s="10">
        <v>4.9000000000000004</v>
      </c>
      <c r="P225" s="10">
        <f t="shared" si="18"/>
        <v>9.9999999999999645E-2</v>
      </c>
      <c r="Q225" s="2">
        <v>12.1</v>
      </c>
      <c r="R225" s="5">
        <v>4.16</v>
      </c>
      <c r="S225" s="2">
        <v>3.26</v>
      </c>
      <c r="T225" s="2">
        <v>23.15</v>
      </c>
      <c r="V225" s="2">
        <v>2.09</v>
      </c>
      <c r="X225" s="2">
        <v>3</v>
      </c>
    </row>
    <row r="226" spans="1:24">
      <c r="A226" s="22">
        <v>224</v>
      </c>
      <c r="B226" s="2" t="s">
        <v>163</v>
      </c>
      <c r="C226" s="2">
        <v>76</v>
      </c>
      <c r="D226" s="29" t="s">
        <v>162</v>
      </c>
      <c r="E226" s="26" t="s">
        <v>133</v>
      </c>
      <c r="F226" s="10">
        <v>2</v>
      </c>
      <c r="G226" s="10">
        <f t="shared" si="16"/>
        <v>3</v>
      </c>
      <c r="H226" s="2">
        <v>8.3000000000000007</v>
      </c>
      <c r="I226" s="9">
        <v>13.5</v>
      </c>
      <c r="J226" s="3" t="s">
        <v>6</v>
      </c>
      <c r="K226" s="10">
        <v>5</v>
      </c>
      <c r="L226" s="4">
        <f t="shared" si="17"/>
        <v>0</v>
      </c>
      <c r="M226" s="9">
        <v>15.7</v>
      </c>
      <c r="N226" s="3" t="s">
        <v>6</v>
      </c>
      <c r="O226" s="10">
        <v>5</v>
      </c>
      <c r="P226" s="10">
        <f t="shared" si="18"/>
        <v>0</v>
      </c>
      <c r="Q226" s="2">
        <v>11.9</v>
      </c>
      <c r="R226" s="5">
        <v>5.91</v>
      </c>
      <c r="S226" s="2">
        <v>2.19</v>
      </c>
      <c r="T226" s="2">
        <v>23.23</v>
      </c>
      <c r="V226" s="2">
        <v>4.63</v>
      </c>
      <c r="X226" s="2">
        <v>3</v>
      </c>
    </row>
    <row r="227" spans="1:24">
      <c r="A227" s="22">
        <v>225</v>
      </c>
      <c r="B227" s="2" t="s">
        <v>163</v>
      </c>
      <c r="C227" s="2">
        <v>86</v>
      </c>
      <c r="D227" s="2" t="s">
        <v>160</v>
      </c>
      <c r="E227" s="9">
        <v>0.04</v>
      </c>
      <c r="F227" s="10">
        <v>3.6</v>
      </c>
      <c r="G227" s="10">
        <f t="shared" si="16"/>
        <v>1.4</v>
      </c>
      <c r="H227" s="2">
        <v>11.3</v>
      </c>
      <c r="I227" s="9">
        <v>13.7</v>
      </c>
      <c r="J227" s="3" t="s">
        <v>72</v>
      </c>
      <c r="K227" s="10">
        <v>4.5999999999999996</v>
      </c>
      <c r="L227" s="4">
        <f t="shared" si="17"/>
        <v>0.40000000000000036</v>
      </c>
      <c r="M227" s="9">
        <v>12.3</v>
      </c>
      <c r="N227" s="3" t="s">
        <v>3</v>
      </c>
      <c r="O227" s="10">
        <v>4.7</v>
      </c>
      <c r="P227" s="10">
        <f t="shared" si="18"/>
        <v>0.29999999999999982</v>
      </c>
      <c r="U227" s="2">
        <v>2.23</v>
      </c>
      <c r="V227" s="2">
        <v>10.32</v>
      </c>
      <c r="W227" s="2" t="s">
        <v>119</v>
      </c>
      <c r="X227" s="2">
        <v>3</v>
      </c>
    </row>
    <row r="228" spans="1:24">
      <c r="A228" s="22">
        <v>226</v>
      </c>
      <c r="B228" s="2" t="s">
        <v>163</v>
      </c>
      <c r="C228" s="2">
        <v>86</v>
      </c>
      <c r="D228" s="29" t="s">
        <v>162</v>
      </c>
      <c r="E228" s="9" t="s">
        <v>15</v>
      </c>
      <c r="F228" s="10">
        <v>2</v>
      </c>
      <c r="G228" s="10">
        <f t="shared" si="16"/>
        <v>3</v>
      </c>
      <c r="H228" s="2">
        <v>12.7</v>
      </c>
      <c r="I228" s="9">
        <v>16</v>
      </c>
      <c r="J228" s="3" t="s">
        <v>72</v>
      </c>
      <c r="K228" s="10">
        <v>4.5999999999999996</v>
      </c>
      <c r="L228" s="4">
        <f t="shared" si="17"/>
        <v>0.40000000000000036</v>
      </c>
      <c r="M228" s="9">
        <v>13.7</v>
      </c>
      <c r="N228" s="3" t="s">
        <v>3</v>
      </c>
      <c r="O228" s="10">
        <v>4.7</v>
      </c>
      <c r="P228" s="10">
        <f t="shared" si="18"/>
        <v>0.29999999999999982</v>
      </c>
      <c r="U228" s="2">
        <v>2.2599999999999998</v>
      </c>
      <c r="V228" s="2">
        <v>11.49</v>
      </c>
      <c r="W228" s="2" t="s">
        <v>119</v>
      </c>
      <c r="X228" s="2">
        <v>3</v>
      </c>
    </row>
    <row r="229" spans="1:24">
      <c r="A229" s="22">
        <v>227</v>
      </c>
      <c r="B229" s="2" t="s">
        <v>163</v>
      </c>
      <c r="C229" s="2">
        <v>74</v>
      </c>
      <c r="D229" s="29" t="s">
        <v>162</v>
      </c>
      <c r="E229" s="9" t="s">
        <v>18</v>
      </c>
      <c r="F229" s="10">
        <v>2</v>
      </c>
      <c r="G229" s="10">
        <f t="shared" si="16"/>
        <v>3</v>
      </c>
      <c r="H229" s="2">
        <v>9.3000000000000007</v>
      </c>
      <c r="I229" s="9">
        <v>14.5</v>
      </c>
      <c r="J229" s="3" t="s">
        <v>70</v>
      </c>
      <c r="K229" s="10">
        <v>4.8</v>
      </c>
      <c r="L229" s="4">
        <f t="shared" si="17"/>
        <v>0.20000000000000018</v>
      </c>
      <c r="M229" s="9">
        <v>13.7</v>
      </c>
      <c r="N229" s="3" t="s">
        <v>70</v>
      </c>
      <c r="O229" s="10">
        <v>4.8</v>
      </c>
      <c r="P229" s="10">
        <f t="shared" si="18"/>
        <v>0.20000000000000018</v>
      </c>
      <c r="Q229" s="2">
        <v>11.9</v>
      </c>
      <c r="R229" s="5">
        <v>5.23</v>
      </c>
      <c r="S229" s="2">
        <v>2.5499999999999998</v>
      </c>
      <c r="T229" s="2">
        <v>22.87</v>
      </c>
      <c r="V229" s="2">
        <v>4.97</v>
      </c>
      <c r="X229" s="2">
        <v>3</v>
      </c>
    </row>
    <row r="230" spans="1:24">
      <c r="A230" s="22">
        <v>228</v>
      </c>
      <c r="B230" s="2" t="s">
        <v>163</v>
      </c>
      <c r="C230" s="2">
        <v>70</v>
      </c>
      <c r="D230" s="2" t="s">
        <v>160</v>
      </c>
      <c r="E230" s="9">
        <v>0.08</v>
      </c>
      <c r="F230" s="10">
        <v>3.9</v>
      </c>
      <c r="G230" s="10">
        <f t="shared" si="16"/>
        <v>1.1000000000000001</v>
      </c>
      <c r="H230" s="2">
        <v>11.7</v>
      </c>
      <c r="I230" s="9">
        <v>13.3</v>
      </c>
      <c r="J230" s="3" t="s">
        <v>70</v>
      </c>
      <c r="K230" s="10">
        <v>4.8</v>
      </c>
      <c r="L230" s="4">
        <f t="shared" si="17"/>
        <v>0.20000000000000018</v>
      </c>
      <c r="M230" s="9">
        <v>14.5</v>
      </c>
      <c r="N230" s="3" t="s">
        <v>70</v>
      </c>
      <c r="O230" s="10">
        <v>4.8</v>
      </c>
      <c r="P230" s="10">
        <f t="shared" si="18"/>
        <v>0.20000000000000018</v>
      </c>
      <c r="Q230" s="2">
        <v>11.4</v>
      </c>
      <c r="R230" s="5">
        <v>4.12</v>
      </c>
      <c r="S230" s="2">
        <v>3.74</v>
      </c>
      <c r="T230" s="2">
        <v>25.42</v>
      </c>
      <c r="V230" s="2">
        <v>2.33</v>
      </c>
      <c r="X230" s="2">
        <v>2</v>
      </c>
    </row>
    <row r="231" spans="1:24" ht="27">
      <c r="A231" s="22">
        <v>229</v>
      </c>
      <c r="B231" s="2" t="s">
        <v>164</v>
      </c>
      <c r="C231" s="2">
        <v>55</v>
      </c>
      <c r="D231" s="2" t="s">
        <v>160</v>
      </c>
      <c r="E231" s="9">
        <v>0.1</v>
      </c>
      <c r="F231" s="10">
        <v>4</v>
      </c>
      <c r="G231" s="10">
        <f t="shared" si="16"/>
        <v>1</v>
      </c>
      <c r="H231" s="2">
        <v>14.3</v>
      </c>
      <c r="I231" s="9">
        <v>19</v>
      </c>
      <c r="J231" s="3" t="s">
        <v>81</v>
      </c>
      <c r="K231" s="10">
        <v>4.3</v>
      </c>
      <c r="L231" s="4">
        <f t="shared" si="17"/>
        <v>0.70000000000000018</v>
      </c>
      <c r="M231" s="9">
        <v>16.7</v>
      </c>
      <c r="N231" s="3" t="s">
        <v>19</v>
      </c>
      <c r="O231" s="10">
        <v>4.9000000000000004</v>
      </c>
      <c r="P231" s="10">
        <f t="shared" si="18"/>
        <v>9.9999999999999645E-2</v>
      </c>
      <c r="Q231" s="2">
        <v>11.2</v>
      </c>
      <c r="R231" s="5">
        <v>3.46</v>
      </c>
      <c r="S231" s="2">
        <v>3.58</v>
      </c>
      <c r="T231" s="2">
        <v>23.06</v>
      </c>
      <c r="U231" s="2">
        <v>2.7</v>
      </c>
      <c r="V231" s="2">
        <v>2.16</v>
      </c>
      <c r="W231" s="2" t="s">
        <v>120</v>
      </c>
      <c r="X231" s="2">
        <v>1</v>
      </c>
    </row>
    <row r="232" spans="1:24" ht="27">
      <c r="A232" s="22">
        <v>230</v>
      </c>
      <c r="B232" s="2" t="s">
        <v>164</v>
      </c>
      <c r="C232" s="2">
        <v>55</v>
      </c>
      <c r="D232" s="29" t="s">
        <v>162</v>
      </c>
      <c r="E232" s="9">
        <v>0.03</v>
      </c>
      <c r="F232" s="10">
        <v>3.5</v>
      </c>
      <c r="G232" s="10">
        <f t="shared" si="16"/>
        <v>1.5</v>
      </c>
      <c r="H232" s="2">
        <v>14.3</v>
      </c>
      <c r="I232" s="9">
        <v>14</v>
      </c>
      <c r="J232" s="3" t="s">
        <v>6</v>
      </c>
      <c r="K232" s="10">
        <v>5</v>
      </c>
      <c r="L232" s="4">
        <f t="shared" si="17"/>
        <v>0</v>
      </c>
      <c r="M232" s="9">
        <v>13.5</v>
      </c>
      <c r="N232" s="3" t="s">
        <v>19</v>
      </c>
      <c r="O232" s="10">
        <v>4.9000000000000004</v>
      </c>
      <c r="P232" s="10">
        <f t="shared" si="18"/>
        <v>9.9999999999999645E-2</v>
      </c>
      <c r="Q232" s="2">
        <v>11.4</v>
      </c>
      <c r="R232" s="5">
        <v>3.38</v>
      </c>
      <c r="S232" s="2">
        <v>3.58</v>
      </c>
      <c r="T232" s="2">
        <v>22.99</v>
      </c>
      <c r="U232" s="2">
        <v>2.48</v>
      </c>
      <c r="V232" s="2">
        <v>3.47</v>
      </c>
      <c r="W232" s="29" t="s">
        <v>121</v>
      </c>
      <c r="X232" s="2">
        <v>1</v>
      </c>
    </row>
    <row r="233" spans="1:24">
      <c r="A233" s="22">
        <v>231</v>
      </c>
      <c r="B233" s="2" t="s">
        <v>164</v>
      </c>
      <c r="C233" s="2">
        <v>90</v>
      </c>
      <c r="D233" s="29" t="s">
        <v>162</v>
      </c>
      <c r="E233" s="9" t="s">
        <v>36</v>
      </c>
      <c r="F233" s="10">
        <v>2.2999999999999998</v>
      </c>
      <c r="G233" s="10">
        <f t="shared" si="16"/>
        <v>2.7</v>
      </c>
      <c r="H233" s="2">
        <v>20.3</v>
      </c>
      <c r="I233" s="9">
        <v>16.3</v>
      </c>
      <c r="J233" s="3" t="s">
        <v>75</v>
      </c>
      <c r="K233" s="10">
        <v>4.4000000000000004</v>
      </c>
      <c r="L233" s="4">
        <f t="shared" si="17"/>
        <v>0.59999999999999964</v>
      </c>
      <c r="M233" s="9">
        <v>14.7</v>
      </c>
      <c r="N233" s="3" t="s">
        <v>5</v>
      </c>
      <c r="O233" s="10">
        <v>4.5</v>
      </c>
      <c r="P233" s="10">
        <f t="shared" si="18"/>
        <v>0.5</v>
      </c>
      <c r="Q233" s="2">
        <v>12.4</v>
      </c>
      <c r="R233" s="5">
        <v>4.5999999999999996</v>
      </c>
      <c r="S233" s="2">
        <v>2.59</v>
      </c>
      <c r="T233" s="2">
        <v>22.82</v>
      </c>
      <c r="U233" s="2">
        <v>3.14</v>
      </c>
      <c r="V233" s="2">
        <v>14.3</v>
      </c>
      <c r="X233" s="2">
        <v>3</v>
      </c>
    </row>
    <row r="234" spans="1:24">
      <c r="A234" s="22">
        <v>232</v>
      </c>
      <c r="B234" s="2" t="s">
        <v>164</v>
      </c>
      <c r="C234" s="2">
        <v>63</v>
      </c>
      <c r="D234" s="2" t="s">
        <v>160</v>
      </c>
      <c r="E234" s="9">
        <v>0.1</v>
      </c>
      <c r="F234" s="10">
        <v>4</v>
      </c>
      <c r="G234" s="10">
        <f t="shared" si="16"/>
        <v>1</v>
      </c>
      <c r="H234" s="2">
        <v>19.3</v>
      </c>
      <c r="I234" s="9">
        <v>13.3</v>
      </c>
      <c r="J234" s="3" t="s">
        <v>75</v>
      </c>
      <c r="K234" s="10">
        <v>4.4000000000000004</v>
      </c>
      <c r="L234" s="4">
        <f t="shared" si="17"/>
        <v>0.59999999999999964</v>
      </c>
      <c r="M234" s="9">
        <v>15.3</v>
      </c>
      <c r="N234" s="3" t="s">
        <v>2</v>
      </c>
      <c r="O234" s="10">
        <v>4.5999999999999996</v>
      </c>
      <c r="P234" s="10">
        <f t="shared" si="18"/>
        <v>0.40000000000000036</v>
      </c>
      <c r="U234" s="2">
        <v>1.42</v>
      </c>
      <c r="V234" s="2">
        <v>1.33</v>
      </c>
      <c r="X234" s="2">
        <v>2</v>
      </c>
    </row>
    <row r="235" spans="1:24" ht="14.25">
      <c r="A235" s="22">
        <v>233</v>
      </c>
      <c r="B235" s="2" t="s">
        <v>164</v>
      </c>
      <c r="C235" s="2">
        <v>63</v>
      </c>
      <c r="D235" s="2" t="s">
        <v>160</v>
      </c>
      <c r="E235" s="9">
        <v>0.25</v>
      </c>
      <c r="F235" s="10">
        <v>4.4000000000000004</v>
      </c>
      <c r="G235" s="10">
        <f t="shared" si="16"/>
        <v>0.59999999999999964</v>
      </c>
      <c r="H235" s="2">
        <v>13</v>
      </c>
      <c r="I235" s="9">
        <v>21</v>
      </c>
      <c r="J235" s="3" t="s">
        <v>82</v>
      </c>
      <c r="K235" s="10">
        <v>4.5999999999999996</v>
      </c>
      <c r="L235" s="4">
        <f t="shared" si="17"/>
        <v>0.40000000000000036</v>
      </c>
      <c r="M235" s="9">
        <v>15.7</v>
      </c>
      <c r="N235" s="3" t="s">
        <v>3</v>
      </c>
      <c r="O235" s="10">
        <v>4.7</v>
      </c>
      <c r="P235" s="10">
        <f t="shared" si="18"/>
        <v>0.29999999999999982</v>
      </c>
      <c r="Q235" s="2">
        <v>11.4</v>
      </c>
      <c r="R235" s="5">
        <v>4.38</v>
      </c>
      <c r="S235" s="2">
        <v>2.79</v>
      </c>
      <c r="T235" s="2">
        <v>21.57</v>
      </c>
      <c r="U235" s="2">
        <v>1.95</v>
      </c>
      <c r="V235" s="2">
        <v>5.32</v>
      </c>
      <c r="X235" s="2">
        <v>3</v>
      </c>
    </row>
    <row r="236" spans="1:24">
      <c r="A236" s="22">
        <v>234</v>
      </c>
      <c r="B236" s="2" t="s">
        <v>164</v>
      </c>
      <c r="C236" s="2">
        <v>58</v>
      </c>
      <c r="D236" s="29" t="s">
        <v>162</v>
      </c>
      <c r="E236" s="9">
        <v>0.2</v>
      </c>
      <c r="F236" s="10">
        <v>4.3</v>
      </c>
      <c r="G236" s="10">
        <f t="shared" si="16"/>
        <v>0.70000000000000018</v>
      </c>
      <c r="H236" s="2">
        <v>17.7</v>
      </c>
      <c r="I236" s="9">
        <v>20.3</v>
      </c>
      <c r="J236" s="3" t="s">
        <v>73</v>
      </c>
      <c r="K236" s="10">
        <v>4.9000000000000004</v>
      </c>
      <c r="L236" s="4">
        <f t="shared" si="17"/>
        <v>9.9999999999999645E-2</v>
      </c>
      <c r="M236" s="9">
        <v>17.7</v>
      </c>
      <c r="N236" s="3" t="s">
        <v>73</v>
      </c>
      <c r="O236" s="10">
        <v>4.9000000000000004</v>
      </c>
      <c r="P236" s="10">
        <f t="shared" si="18"/>
        <v>9.9999999999999645E-2</v>
      </c>
      <c r="Q236" s="2">
        <v>11.7</v>
      </c>
      <c r="R236" s="5">
        <v>4.63</v>
      </c>
      <c r="S236" s="2">
        <v>2.59</v>
      </c>
      <c r="T236" s="2">
        <v>23.76</v>
      </c>
      <c r="U236" s="2">
        <v>2.89</v>
      </c>
      <c r="V236" s="2">
        <v>2.06</v>
      </c>
      <c r="X236" s="2">
        <v>2</v>
      </c>
    </row>
    <row r="237" spans="1:24">
      <c r="A237" s="22">
        <v>235</v>
      </c>
      <c r="B237" s="2" t="s">
        <v>163</v>
      </c>
      <c r="C237" s="2">
        <v>67</v>
      </c>
      <c r="D237" s="29" t="s">
        <v>162</v>
      </c>
      <c r="E237" s="9">
        <v>0.3</v>
      </c>
      <c r="F237" s="10">
        <v>4.5</v>
      </c>
      <c r="G237" s="10">
        <f t="shared" si="16"/>
        <v>0.5</v>
      </c>
      <c r="H237" s="2">
        <v>16.3</v>
      </c>
      <c r="I237" s="9">
        <v>15.7</v>
      </c>
      <c r="J237" s="3" t="s">
        <v>83</v>
      </c>
      <c r="K237" s="10">
        <v>5.0999999999999996</v>
      </c>
      <c r="L237" s="4">
        <f t="shared" si="17"/>
        <v>-9.9999999999999645E-2</v>
      </c>
      <c r="M237" s="9">
        <v>16</v>
      </c>
      <c r="N237" s="3" t="s">
        <v>6</v>
      </c>
      <c r="O237" s="10">
        <v>5</v>
      </c>
      <c r="P237" s="10">
        <f t="shared" si="18"/>
        <v>0</v>
      </c>
      <c r="Q237" s="2">
        <v>11.9</v>
      </c>
      <c r="R237" s="5">
        <v>4.21</v>
      </c>
      <c r="S237" s="2">
        <v>3.12</v>
      </c>
      <c r="T237" s="2">
        <v>23.74</v>
      </c>
      <c r="U237" s="2">
        <v>2.0699999999999998</v>
      </c>
      <c r="V237" s="2">
        <v>3.06</v>
      </c>
      <c r="X237" s="2">
        <v>2</v>
      </c>
    </row>
    <row r="238" spans="1:24">
      <c r="A238" s="22">
        <v>236</v>
      </c>
      <c r="B238" s="2" t="s">
        <v>163</v>
      </c>
      <c r="C238" s="2">
        <v>86</v>
      </c>
      <c r="D238" s="2" t="s">
        <v>160</v>
      </c>
      <c r="E238" s="9">
        <v>0.04</v>
      </c>
      <c r="F238" s="10">
        <v>3.6</v>
      </c>
      <c r="G238" s="10">
        <f t="shared" si="16"/>
        <v>1.4</v>
      </c>
      <c r="H238" s="2">
        <v>11.3</v>
      </c>
      <c r="I238" s="9">
        <v>10.7</v>
      </c>
      <c r="J238" s="3" t="s">
        <v>72</v>
      </c>
      <c r="K238" s="10">
        <v>4.5999999999999996</v>
      </c>
      <c r="L238" s="4">
        <f t="shared" si="17"/>
        <v>0.40000000000000036</v>
      </c>
      <c r="M238" s="9">
        <v>11.7</v>
      </c>
      <c r="N238" s="3" t="s">
        <v>72</v>
      </c>
      <c r="O238" s="10">
        <v>4.5999999999999996</v>
      </c>
      <c r="P238" s="10">
        <f t="shared" si="18"/>
        <v>0.40000000000000036</v>
      </c>
      <c r="U238" s="2">
        <v>2.23</v>
      </c>
      <c r="V238" s="2">
        <v>12.32</v>
      </c>
      <c r="W238" s="2" t="s">
        <v>119</v>
      </c>
      <c r="X238" s="2">
        <v>3</v>
      </c>
    </row>
    <row r="239" spans="1:24">
      <c r="A239" s="22">
        <v>237</v>
      </c>
      <c r="B239" s="2" t="s">
        <v>163</v>
      </c>
      <c r="C239" s="2">
        <v>86</v>
      </c>
      <c r="D239" s="29" t="s">
        <v>162</v>
      </c>
      <c r="E239" s="9" t="s">
        <v>84</v>
      </c>
      <c r="F239" s="10">
        <v>2</v>
      </c>
      <c r="G239" s="10">
        <f t="shared" si="16"/>
        <v>3</v>
      </c>
      <c r="H239" s="2">
        <v>12.7</v>
      </c>
      <c r="I239" s="9">
        <v>11</v>
      </c>
      <c r="J239" s="3" t="s">
        <v>72</v>
      </c>
      <c r="K239" s="10">
        <v>4.5999999999999996</v>
      </c>
      <c r="L239" s="4">
        <f t="shared" si="17"/>
        <v>0.40000000000000036</v>
      </c>
      <c r="M239" s="9">
        <v>12.7</v>
      </c>
      <c r="N239" s="3" t="s">
        <v>72</v>
      </c>
      <c r="O239" s="10">
        <v>4.5999999999999996</v>
      </c>
      <c r="P239" s="10">
        <f t="shared" si="18"/>
        <v>0.40000000000000036</v>
      </c>
      <c r="U239" s="2">
        <v>2.2599999999999998</v>
      </c>
      <c r="V239" s="2">
        <v>15.49</v>
      </c>
      <c r="W239" s="2" t="s">
        <v>119</v>
      </c>
      <c r="X239" s="2">
        <v>3</v>
      </c>
    </row>
    <row r="240" spans="1:24">
      <c r="A240" s="22">
        <v>238</v>
      </c>
      <c r="B240" s="2" t="s">
        <v>163</v>
      </c>
      <c r="C240" s="2">
        <v>54</v>
      </c>
      <c r="D240" s="2" t="s">
        <v>160</v>
      </c>
      <c r="E240" s="9">
        <v>0.4</v>
      </c>
      <c r="F240" s="10">
        <v>4.5999999999999996</v>
      </c>
      <c r="G240" s="10">
        <f t="shared" si="16"/>
        <v>0.40000000000000036</v>
      </c>
      <c r="H240" s="2">
        <v>13.7</v>
      </c>
      <c r="I240" s="9">
        <v>16.3</v>
      </c>
      <c r="J240" s="3" t="s">
        <v>73</v>
      </c>
      <c r="K240" s="10">
        <v>4.9000000000000004</v>
      </c>
      <c r="L240" s="4">
        <f t="shared" si="17"/>
        <v>9.9999999999999645E-2</v>
      </c>
      <c r="M240" s="9">
        <v>15.3</v>
      </c>
      <c r="N240" s="3" t="s">
        <v>73</v>
      </c>
      <c r="O240" s="10">
        <v>4.9000000000000004</v>
      </c>
      <c r="P240" s="10">
        <f t="shared" si="18"/>
        <v>9.9999999999999645E-2</v>
      </c>
      <c r="Q240" s="2">
        <v>11.9</v>
      </c>
      <c r="R240" s="5">
        <v>3.95</v>
      </c>
      <c r="S240" s="2">
        <v>3.78</v>
      </c>
      <c r="T240" s="2">
        <v>24.17</v>
      </c>
      <c r="U240" s="2">
        <v>2.2799999999999998</v>
      </c>
      <c r="V240" s="2">
        <v>4.2300000000000004</v>
      </c>
      <c r="X240" s="2">
        <v>2</v>
      </c>
    </row>
    <row r="241" spans="1:24">
      <c r="A241" s="22">
        <v>239</v>
      </c>
      <c r="B241" s="2" t="s">
        <v>164</v>
      </c>
      <c r="C241" s="2">
        <v>67</v>
      </c>
      <c r="D241" s="29" t="s">
        <v>162</v>
      </c>
      <c r="E241" s="9">
        <v>0.4</v>
      </c>
      <c r="F241" s="10">
        <v>4.5999999999999996</v>
      </c>
      <c r="G241" s="10">
        <f t="shared" si="16"/>
        <v>0.40000000000000036</v>
      </c>
      <c r="H241" s="2">
        <v>15</v>
      </c>
      <c r="I241" s="9">
        <v>12</v>
      </c>
      <c r="J241" s="3" t="s">
        <v>6</v>
      </c>
      <c r="K241" s="10">
        <v>5</v>
      </c>
      <c r="L241" s="4">
        <f t="shared" si="17"/>
        <v>0</v>
      </c>
      <c r="M241" s="9">
        <v>13.7</v>
      </c>
      <c r="N241" s="3" t="s">
        <v>6</v>
      </c>
      <c r="O241" s="10">
        <v>5</v>
      </c>
      <c r="P241" s="10">
        <f t="shared" si="18"/>
        <v>0</v>
      </c>
      <c r="Q241" s="2">
        <v>11.6</v>
      </c>
      <c r="R241" s="5">
        <v>4.4400000000000004</v>
      </c>
      <c r="S241" s="2">
        <v>3.21</v>
      </c>
      <c r="T241" s="2">
        <v>22.25</v>
      </c>
      <c r="U241" s="2">
        <v>2.14</v>
      </c>
      <c r="V241" s="2">
        <v>3.43</v>
      </c>
      <c r="X241" s="2">
        <v>2</v>
      </c>
    </row>
    <row r="242" spans="1:24">
      <c r="A242" s="22">
        <v>240</v>
      </c>
      <c r="B242" s="2" t="s">
        <v>164</v>
      </c>
      <c r="C242" s="2">
        <v>72</v>
      </c>
      <c r="D242" s="29" t="s">
        <v>162</v>
      </c>
      <c r="E242" s="9">
        <v>0.15</v>
      </c>
      <c r="F242" s="10">
        <v>4.2</v>
      </c>
      <c r="G242" s="10">
        <f t="shared" si="16"/>
        <v>0.79999999999999982</v>
      </c>
      <c r="H242" s="2">
        <v>11</v>
      </c>
      <c r="I242" s="9">
        <v>14.3</v>
      </c>
      <c r="J242" s="3" t="s">
        <v>28</v>
      </c>
      <c r="K242" s="10">
        <v>4.3</v>
      </c>
      <c r="L242" s="4">
        <f t="shared" si="17"/>
        <v>0.70000000000000018</v>
      </c>
      <c r="M242" s="9">
        <v>15</v>
      </c>
      <c r="N242" s="3" t="s">
        <v>3</v>
      </c>
      <c r="O242" s="10">
        <v>4.7</v>
      </c>
      <c r="P242" s="10">
        <f t="shared" si="18"/>
        <v>0.29999999999999982</v>
      </c>
      <c r="Q242" s="2">
        <v>11.7</v>
      </c>
      <c r="R242" s="5">
        <v>4.26</v>
      </c>
      <c r="S242" s="2">
        <v>3.39</v>
      </c>
      <c r="T242" s="2">
        <v>22.48</v>
      </c>
      <c r="U242" s="2">
        <v>2.64</v>
      </c>
      <c r="V242" s="2">
        <v>8.35</v>
      </c>
      <c r="X242" s="2">
        <v>3</v>
      </c>
    </row>
    <row r="243" spans="1:24">
      <c r="A243" s="22">
        <v>241</v>
      </c>
      <c r="B243" s="2" t="s">
        <v>164</v>
      </c>
      <c r="C243" s="2">
        <v>61</v>
      </c>
      <c r="D243" s="29" t="s">
        <v>162</v>
      </c>
      <c r="E243" s="9">
        <v>0.3</v>
      </c>
      <c r="F243" s="10">
        <v>4.5</v>
      </c>
      <c r="G243" s="10">
        <f t="shared" si="16"/>
        <v>0.5</v>
      </c>
      <c r="H243" s="2">
        <v>14.7</v>
      </c>
      <c r="I243" s="9">
        <v>21</v>
      </c>
      <c r="J243" s="3" t="s">
        <v>66</v>
      </c>
      <c r="K243" s="10">
        <v>4.7</v>
      </c>
      <c r="L243" s="4">
        <f t="shared" si="17"/>
        <v>0.29999999999999982</v>
      </c>
      <c r="M243" s="9">
        <v>16.3</v>
      </c>
      <c r="N243" s="3" t="s">
        <v>66</v>
      </c>
      <c r="O243" s="10">
        <v>4.7</v>
      </c>
      <c r="P243" s="10">
        <f t="shared" si="18"/>
        <v>0.29999999999999982</v>
      </c>
      <c r="Q243" s="2">
        <v>12</v>
      </c>
      <c r="R243" s="5">
        <v>5.09</v>
      </c>
      <c r="S243" s="2">
        <v>2.63</v>
      </c>
      <c r="T243" s="2">
        <v>22.12</v>
      </c>
      <c r="U243" s="2">
        <v>2.25</v>
      </c>
      <c r="V243" s="2">
        <v>1.94</v>
      </c>
      <c r="X243" s="2">
        <v>2</v>
      </c>
    </row>
    <row r="244" spans="1:24">
      <c r="A244" s="22">
        <v>242</v>
      </c>
      <c r="B244" s="2" t="s">
        <v>163</v>
      </c>
      <c r="C244" s="2">
        <v>74</v>
      </c>
      <c r="D244" s="2" t="s">
        <v>160</v>
      </c>
      <c r="E244" s="9">
        <v>0.04</v>
      </c>
      <c r="F244" s="10">
        <v>3.6</v>
      </c>
      <c r="G244" s="10">
        <f t="shared" si="16"/>
        <v>1.4</v>
      </c>
      <c r="H244" s="2">
        <v>12.7</v>
      </c>
      <c r="I244" s="9">
        <v>14.7</v>
      </c>
      <c r="J244" s="3" t="s">
        <v>6</v>
      </c>
      <c r="K244" s="10">
        <v>5</v>
      </c>
      <c r="L244" s="4">
        <f t="shared" si="17"/>
        <v>0</v>
      </c>
      <c r="M244" s="9">
        <v>15.3</v>
      </c>
      <c r="N244" s="3" t="s">
        <v>19</v>
      </c>
      <c r="O244" s="10">
        <v>4.9000000000000004</v>
      </c>
      <c r="P244" s="10">
        <f t="shared" si="18"/>
        <v>9.9999999999999645E-2</v>
      </c>
      <c r="Q244" s="2">
        <v>11.6</v>
      </c>
      <c r="R244" s="5">
        <v>3.54</v>
      </c>
      <c r="S244" s="2">
        <v>3.53</v>
      </c>
      <c r="T244" s="2">
        <v>23.98</v>
      </c>
      <c r="U244" s="2">
        <v>3.16</v>
      </c>
      <c r="V244" s="2">
        <v>4.3499999999999996</v>
      </c>
      <c r="X244" s="2">
        <v>2</v>
      </c>
    </row>
    <row r="245" spans="1:24">
      <c r="A245" s="22">
        <v>243</v>
      </c>
      <c r="B245" s="2" t="s">
        <v>164</v>
      </c>
      <c r="C245" s="2">
        <v>75</v>
      </c>
      <c r="D245" s="29" t="s">
        <v>162</v>
      </c>
      <c r="E245" s="26" t="s">
        <v>155</v>
      </c>
      <c r="F245" s="10">
        <v>2.1</v>
      </c>
      <c r="G245" s="10">
        <f t="shared" si="16"/>
        <v>2.9</v>
      </c>
      <c r="H245" s="2">
        <v>9.3000000000000007</v>
      </c>
      <c r="I245" s="9">
        <v>13</v>
      </c>
      <c r="J245" s="3" t="s">
        <v>66</v>
      </c>
      <c r="K245" s="10">
        <v>4.7</v>
      </c>
      <c r="L245" s="4">
        <f t="shared" si="17"/>
        <v>0.29999999999999982</v>
      </c>
      <c r="M245" s="9">
        <v>14.3</v>
      </c>
      <c r="N245" s="3" t="s">
        <v>66</v>
      </c>
      <c r="O245" s="10">
        <v>4.7</v>
      </c>
      <c r="P245" s="10">
        <f t="shared" si="18"/>
        <v>0.29999999999999982</v>
      </c>
      <c r="Q245" s="2">
        <v>11.1</v>
      </c>
      <c r="R245" s="5">
        <v>4.55</v>
      </c>
      <c r="S245" s="2">
        <v>2.73</v>
      </c>
      <c r="T245" s="2">
        <v>22.22</v>
      </c>
      <c r="U245" s="2">
        <v>2.12</v>
      </c>
      <c r="V245" s="2">
        <v>5.32</v>
      </c>
      <c r="X245" s="2">
        <v>3</v>
      </c>
    </row>
    <row r="246" spans="1:24">
      <c r="A246" s="22">
        <v>244</v>
      </c>
      <c r="B246" s="2" t="s">
        <v>164</v>
      </c>
      <c r="C246" s="2">
        <v>68</v>
      </c>
      <c r="D246" s="2" t="s">
        <v>160</v>
      </c>
      <c r="E246" s="9">
        <v>0.1</v>
      </c>
      <c r="F246" s="10">
        <v>4</v>
      </c>
      <c r="G246" s="10">
        <f t="shared" si="16"/>
        <v>1</v>
      </c>
      <c r="H246" s="2">
        <v>12</v>
      </c>
      <c r="I246" s="9">
        <v>12.3</v>
      </c>
      <c r="J246" s="3" t="s">
        <v>74</v>
      </c>
      <c r="K246" s="10">
        <v>4.5</v>
      </c>
      <c r="L246" s="4">
        <f t="shared" si="17"/>
        <v>0.5</v>
      </c>
      <c r="M246" s="9">
        <v>13.7</v>
      </c>
      <c r="N246" s="3" t="s">
        <v>2</v>
      </c>
      <c r="O246" s="10">
        <v>4.5999999999999996</v>
      </c>
      <c r="P246" s="10">
        <f t="shared" si="18"/>
        <v>0.40000000000000036</v>
      </c>
      <c r="Q246" s="2">
        <v>11.9</v>
      </c>
      <c r="R246" s="5">
        <v>4.34</v>
      </c>
      <c r="S246" s="2">
        <v>3.14</v>
      </c>
      <c r="T246" s="2">
        <v>23.06</v>
      </c>
      <c r="V246" s="2">
        <v>5.08</v>
      </c>
      <c r="X246" s="2">
        <v>2</v>
      </c>
    </row>
    <row r="247" spans="1:24">
      <c r="A247" s="22">
        <v>245</v>
      </c>
      <c r="B247" s="2" t="s">
        <v>164</v>
      </c>
      <c r="C247" s="2">
        <v>68</v>
      </c>
      <c r="D247" s="29" t="s">
        <v>162</v>
      </c>
      <c r="E247" s="9">
        <v>0.1</v>
      </c>
      <c r="F247" s="10">
        <v>4</v>
      </c>
      <c r="G247" s="10">
        <f t="shared" si="16"/>
        <v>1</v>
      </c>
      <c r="H247" s="2">
        <v>14</v>
      </c>
      <c r="I247" s="9">
        <v>17</v>
      </c>
      <c r="J247" s="3" t="s">
        <v>72</v>
      </c>
      <c r="K247" s="10">
        <v>4.5999999999999996</v>
      </c>
      <c r="L247" s="4">
        <f t="shared" si="17"/>
        <v>0.40000000000000036</v>
      </c>
      <c r="M247" s="9">
        <v>16.7</v>
      </c>
      <c r="N247" s="3" t="s">
        <v>3</v>
      </c>
      <c r="O247" s="10">
        <v>4.7</v>
      </c>
      <c r="P247" s="10">
        <f t="shared" si="18"/>
        <v>0.29999999999999982</v>
      </c>
      <c r="Q247" s="2">
        <v>11.5</v>
      </c>
      <c r="R247" s="5">
        <v>4.4000000000000004</v>
      </c>
      <c r="S247" s="2">
        <v>3.07</v>
      </c>
      <c r="T247" s="2">
        <v>22.68</v>
      </c>
      <c r="V247" s="2">
        <v>7.21</v>
      </c>
      <c r="X247" s="2">
        <v>2</v>
      </c>
    </row>
    <row r="248" spans="1:24">
      <c r="A248" s="22">
        <v>246</v>
      </c>
      <c r="B248" s="2" t="s">
        <v>163</v>
      </c>
      <c r="C248" s="2">
        <v>80</v>
      </c>
      <c r="D248" s="2" t="s">
        <v>160</v>
      </c>
      <c r="E248" s="9">
        <v>0.1</v>
      </c>
      <c r="F248" s="10">
        <v>4</v>
      </c>
      <c r="G248" s="10">
        <f t="shared" si="16"/>
        <v>1</v>
      </c>
      <c r="H248" s="2">
        <v>9.6999999999999993</v>
      </c>
      <c r="I248" s="9">
        <v>18.7</v>
      </c>
      <c r="J248" s="3" t="s">
        <v>66</v>
      </c>
      <c r="K248" s="10">
        <v>4.7</v>
      </c>
      <c r="L248" s="4">
        <f t="shared" si="17"/>
        <v>0.29999999999999982</v>
      </c>
      <c r="M248" s="9">
        <v>17.3</v>
      </c>
      <c r="N248" s="3" t="s">
        <v>66</v>
      </c>
      <c r="O248" s="10">
        <v>4.7</v>
      </c>
      <c r="P248" s="10">
        <f t="shared" si="18"/>
        <v>0.29999999999999982</v>
      </c>
      <c r="Q248" s="2">
        <v>11.7</v>
      </c>
      <c r="R248" s="5">
        <v>4.3499999999999996</v>
      </c>
      <c r="S248" s="2">
        <v>3.47</v>
      </c>
      <c r="T248" s="2">
        <v>22.54</v>
      </c>
      <c r="V248" s="2">
        <v>3.13</v>
      </c>
      <c r="X248" s="2">
        <v>3</v>
      </c>
    </row>
    <row r="249" spans="1:24">
      <c r="A249" s="22">
        <v>247</v>
      </c>
      <c r="B249" s="2" t="s">
        <v>163</v>
      </c>
      <c r="C249" s="2">
        <v>80</v>
      </c>
      <c r="D249" s="29" t="s">
        <v>162</v>
      </c>
      <c r="E249" s="9">
        <v>0.05</v>
      </c>
      <c r="F249" s="10">
        <v>3.7</v>
      </c>
      <c r="G249" s="10">
        <f t="shared" si="16"/>
        <v>1.2999999999999998</v>
      </c>
      <c r="H249" s="2">
        <v>16.3</v>
      </c>
      <c r="I249" s="9">
        <v>12.7</v>
      </c>
      <c r="J249" s="3" t="s">
        <v>75</v>
      </c>
      <c r="K249" s="10">
        <v>4.4000000000000004</v>
      </c>
      <c r="L249" s="4">
        <f t="shared" si="17"/>
        <v>0.59999999999999964</v>
      </c>
      <c r="M249" s="9">
        <v>13.7</v>
      </c>
      <c r="N249" s="3" t="s">
        <v>2</v>
      </c>
      <c r="O249" s="10">
        <v>4.5999999999999996</v>
      </c>
      <c r="P249" s="10">
        <f t="shared" si="18"/>
        <v>0.40000000000000036</v>
      </c>
      <c r="Q249" s="2">
        <v>11.8</v>
      </c>
      <c r="R249" s="5">
        <v>4.25</v>
      </c>
      <c r="S249" s="2">
        <v>3.27</v>
      </c>
      <c r="T249" s="2">
        <v>22.7</v>
      </c>
      <c r="V249" s="2">
        <v>4.62</v>
      </c>
      <c r="X249" s="2">
        <v>3</v>
      </c>
    </row>
    <row r="250" spans="1:24">
      <c r="A250" s="22">
        <v>248</v>
      </c>
      <c r="B250" s="2" t="s">
        <v>164</v>
      </c>
      <c r="C250" s="2">
        <v>67</v>
      </c>
      <c r="D250" s="2" t="s">
        <v>160</v>
      </c>
      <c r="E250" s="9">
        <v>0.3</v>
      </c>
      <c r="F250" s="10">
        <v>4.5</v>
      </c>
      <c r="G250" s="10">
        <f t="shared" si="16"/>
        <v>0.5</v>
      </c>
      <c r="H250" s="2">
        <v>16</v>
      </c>
      <c r="I250" s="9">
        <v>15</v>
      </c>
      <c r="J250" s="3" t="s">
        <v>73</v>
      </c>
      <c r="K250" s="10">
        <v>4.9000000000000004</v>
      </c>
      <c r="L250" s="4">
        <f t="shared" si="17"/>
        <v>9.9999999999999645E-2</v>
      </c>
      <c r="M250" s="9">
        <v>14.7</v>
      </c>
      <c r="N250" s="3" t="s">
        <v>73</v>
      </c>
      <c r="O250" s="10">
        <v>4.9000000000000004</v>
      </c>
      <c r="P250" s="10">
        <f t="shared" si="18"/>
        <v>9.9999999999999645E-2</v>
      </c>
      <c r="Q250" s="2">
        <v>11.5</v>
      </c>
      <c r="R250" s="5">
        <v>4.41</v>
      </c>
      <c r="S250" s="2">
        <v>3.43</v>
      </c>
      <c r="T250" s="2">
        <v>23.05</v>
      </c>
      <c r="U250" s="2">
        <v>2.52</v>
      </c>
      <c r="V250" s="2">
        <v>3.33</v>
      </c>
      <c r="X250" s="2">
        <v>2</v>
      </c>
    </row>
    <row r="251" spans="1:24">
      <c r="A251" s="22">
        <v>249</v>
      </c>
      <c r="B251" s="2" t="s">
        <v>164</v>
      </c>
      <c r="C251" s="2" t="s">
        <v>85</v>
      </c>
      <c r="D251" s="2" t="s">
        <v>160</v>
      </c>
      <c r="E251" s="9">
        <v>0.3</v>
      </c>
      <c r="F251" s="10">
        <v>4.5</v>
      </c>
      <c r="G251" s="10">
        <f t="shared" si="16"/>
        <v>0.5</v>
      </c>
      <c r="H251" s="2">
        <v>14.9</v>
      </c>
      <c r="I251" s="9">
        <v>15.3</v>
      </c>
      <c r="J251" s="34" t="s">
        <v>137</v>
      </c>
      <c r="K251" s="10">
        <v>4.5999999999999996</v>
      </c>
      <c r="L251" s="4">
        <f t="shared" si="17"/>
        <v>0.40000000000000036</v>
      </c>
      <c r="M251" s="9">
        <v>14.7</v>
      </c>
      <c r="N251" s="3" t="s">
        <v>16</v>
      </c>
      <c r="O251" s="10">
        <v>4.8</v>
      </c>
      <c r="P251" s="10">
        <f t="shared" si="18"/>
        <v>0.20000000000000018</v>
      </c>
      <c r="Q251" s="2">
        <v>11.5</v>
      </c>
      <c r="R251" s="5">
        <v>4.46</v>
      </c>
      <c r="S251" s="2">
        <v>3.14</v>
      </c>
      <c r="T251" s="2">
        <v>23.84</v>
      </c>
      <c r="V251" s="2">
        <v>5.65</v>
      </c>
      <c r="X251" s="2">
        <v>3</v>
      </c>
    </row>
    <row r="252" spans="1:24">
      <c r="A252" s="22">
        <v>250</v>
      </c>
      <c r="B252" s="2" t="s">
        <v>164</v>
      </c>
      <c r="C252" s="2">
        <v>68</v>
      </c>
      <c r="D252" s="2" t="s">
        <v>160</v>
      </c>
      <c r="E252" s="9">
        <v>0.3</v>
      </c>
      <c r="F252" s="10">
        <v>4.5</v>
      </c>
      <c r="G252" s="10">
        <f t="shared" si="16"/>
        <v>0.5</v>
      </c>
      <c r="H252" s="2">
        <v>17.3</v>
      </c>
      <c r="I252" s="9">
        <v>12.7</v>
      </c>
      <c r="J252" s="3" t="s">
        <v>72</v>
      </c>
      <c r="K252" s="10">
        <v>4.5999999999999996</v>
      </c>
      <c r="L252" s="4">
        <f t="shared" si="17"/>
        <v>0.40000000000000036</v>
      </c>
      <c r="M252" s="9">
        <v>13.3</v>
      </c>
      <c r="N252" s="3" t="s">
        <v>3</v>
      </c>
      <c r="O252" s="10">
        <v>4.7</v>
      </c>
      <c r="P252" s="10">
        <f t="shared" si="18"/>
        <v>0.29999999999999982</v>
      </c>
      <c r="Q252" s="2">
        <v>11.2</v>
      </c>
      <c r="R252" s="5">
        <v>4.1900000000000004</v>
      </c>
      <c r="S252" s="2">
        <v>2.73</v>
      </c>
      <c r="T252" s="2">
        <v>22.83</v>
      </c>
      <c r="V252" s="2">
        <v>6.25</v>
      </c>
      <c r="X252" s="2">
        <v>2</v>
      </c>
    </row>
    <row r="253" spans="1:24">
      <c r="A253" s="22">
        <v>251</v>
      </c>
      <c r="B253" s="2" t="s">
        <v>164</v>
      </c>
      <c r="C253" s="2">
        <v>58</v>
      </c>
      <c r="D253" s="2" t="s">
        <v>160</v>
      </c>
      <c r="E253" s="9">
        <v>0.02</v>
      </c>
      <c r="F253" s="10">
        <v>3.3</v>
      </c>
      <c r="G253" s="10">
        <f t="shared" si="16"/>
        <v>1.7000000000000002</v>
      </c>
      <c r="H253" s="2">
        <v>9</v>
      </c>
      <c r="I253" s="9">
        <v>15.3</v>
      </c>
      <c r="J253" s="3" t="s">
        <v>66</v>
      </c>
      <c r="K253" s="10">
        <v>4.7</v>
      </c>
      <c r="L253" s="4">
        <f t="shared" si="17"/>
        <v>0.29999999999999982</v>
      </c>
      <c r="M253" s="9">
        <v>16</v>
      </c>
      <c r="N253" s="3" t="s">
        <v>66</v>
      </c>
      <c r="O253" s="10">
        <v>4.7</v>
      </c>
      <c r="P253" s="10">
        <f t="shared" si="18"/>
        <v>0.29999999999999982</v>
      </c>
      <c r="Q253" s="2">
        <v>11.7</v>
      </c>
      <c r="R253" s="5">
        <v>5.51</v>
      </c>
      <c r="S253" s="2">
        <v>2.37</v>
      </c>
      <c r="T253" s="2">
        <v>22.85</v>
      </c>
      <c r="U253" s="2">
        <v>2.2400000000000002</v>
      </c>
      <c r="V253" s="2">
        <v>1.06</v>
      </c>
      <c r="X253" s="2">
        <v>2</v>
      </c>
    </row>
    <row r="254" spans="1:24">
      <c r="A254" s="22">
        <v>252</v>
      </c>
      <c r="B254" s="2" t="s">
        <v>163</v>
      </c>
      <c r="C254" s="2">
        <v>72</v>
      </c>
      <c r="D254" s="2" t="s">
        <v>160</v>
      </c>
      <c r="E254" s="9">
        <v>0.01</v>
      </c>
      <c r="F254" s="10">
        <v>3</v>
      </c>
      <c r="G254" s="10">
        <f t="shared" si="16"/>
        <v>2</v>
      </c>
      <c r="H254" s="2">
        <v>16</v>
      </c>
      <c r="I254" s="9">
        <v>15.5</v>
      </c>
      <c r="J254" s="3" t="s">
        <v>70</v>
      </c>
      <c r="K254" s="10">
        <v>4.8</v>
      </c>
      <c r="L254" s="4">
        <f t="shared" si="17"/>
        <v>0.20000000000000018</v>
      </c>
      <c r="M254" s="9">
        <v>14.3</v>
      </c>
      <c r="N254" s="3" t="s">
        <v>70</v>
      </c>
      <c r="O254" s="10">
        <v>4.8</v>
      </c>
      <c r="P254" s="10">
        <f t="shared" si="18"/>
        <v>0.20000000000000018</v>
      </c>
      <c r="Q254" s="2">
        <v>11.6</v>
      </c>
      <c r="R254" s="5">
        <v>4.29</v>
      </c>
      <c r="S254" s="2">
        <v>3.8</v>
      </c>
      <c r="T254" s="2">
        <v>28.24</v>
      </c>
      <c r="U254" s="2">
        <v>2.35</v>
      </c>
      <c r="V254" s="2">
        <v>3.32</v>
      </c>
      <c r="X254" s="2">
        <v>2</v>
      </c>
    </row>
    <row r="255" spans="1:24">
      <c r="A255" s="22">
        <v>253</v>
      </c>
      <c r="B255" s="2" t="s">
        <v>163</v>
      </c>
      <c r="C255" s="2">
        <v>74</v>
      </c>
      <c r="D255" s="29" t="s">
        <v>162</v>
      </c>
      <c r="E255" s="9">
        <v>0.04</v>
      </c>
      <c r="F255" s="10">
        <v>3.6</v>
      </c>
      <c r="G255" s="10">
        <f t="shared" si="16"/>
        <v>1.4</v>
      </c>
      <c r="H255" s="2">
        <v>19.7</v>
      </c>
      <c r="I255" s="9">
        <v>19.3</v>
      </c>
      <c r="J255" s="34" t="s">
        <v>137</v>
      </c>
      <c r="K255" s="10">
        <v>4.5999999999999996</v>
      </c>
      <c r="L255" s="4">
        <f t="shared" si="17"/>
        <v>0.40000000000000036</v>
      </c>
      <c r="M255" s="9">
        <v>15.7</v>
      </c>
      <c r="N255" s="3" t="s">
        <v>3</v>
      </c>
      <c r="O255" s="10">
        <v>4.7</v>
      </c>
      <c r="P255" s="10">
        <f t="shared" si="18"/>
        <v>0.29999999999999982</v>
      </c>
      <c r="Q255" s="2">
        <v>12.2</v>
      </c>
      <c r="R255" s="5">
        <v>4.1399999999999997</v>
      </c>
      <c r="S255" s="2">
        <v>3.75</v>
      </c>
      <c r="T255" s="2">
        <v>23.72</v>
      </c>
      <c r="U255" s="2">
        <v>3.38</v>
      </c>
      <c r="V255" s="2">
        <v>6.4</v>
      </c>
      <c r="X255" s="2">
        <v>3</v>
      </c>
    </row>
    <row r="256" spans="1:24">
      <c r="A256" s="22">
        <v>254</v>
      </c>
      <c r="B256" s="2" t="s">
        <v>163</v>
      </c>
      <c r="C256" s="2">
        <v>73</v>
      </c>
      <c r="D256" s="2" t="s">
        <v>160</v>
      </c>
      <c r="E256" s="9">
        <v>0.4</v>
      </c>
      <c r="F256" s="10">
        <v>4.5999999999999996</v>
      </c>
      <c r="G256" s="10">
        <f t="shared" si="16"/>
        <v>0.40000000000000036</v>
      </c>
      <c r="H256" s="2">
        <v>13.9</v>
      </c>
      <c r="I256" s="9">
        <v>11</v>
      </c>
      <c r="J256" s="3" t="s">
        <v>73</v>
      </c>
      <c r="K256" s="10">
        <v>4.9000000000000004</v>
      </c>
      <c r="L256" s="4">
        <f t="shared" si="17"/>
        <v>9.9999999999999645E-2</v>
      </c>
      <c r="M256" s="9">
        <v>12.7</v>
      </c>
      <c r="N256" s="3" t="s">
        <v>73</v>
      </c>
      <c r="O256" s="10">
        <v>4.9000000000000004</v>
      </c>
      <c r="P256" s="10">
        <f t="shared" si="18"/>
        <v>9.9999999999999645E-2</v>
      </c>
      <c r="Q256" s="2">
        <v>12.1</v>
      </c>
      <c r="R256" s="5">
        <v>4.91</v>
      </c>
      <c r="S256" s="2">
        <v>2.94</v>
      </c>
      <c r="T256" s="2">
        <v>23.3</v>
      </c>
      <c r="V256" s="2">
        <v>4.2300000000000004</v>
      </c>
      <c r="X256" s="2">
        <v>2</v>
      </c>
    </row>
    <row r="257" spans="1:24">
      <c r="A257" s="22">
        <v>255</v>
      </c>
      <c r="B257" s="2" t="s">
        <v>164</v>
      </c>
      <c r="C257" s="2">
        <v>68</v>
      </c>
      <c r="D257" s="29" t="s">
        <v>162</v>
      </c>
      <c r="E257" s="9">
        <v>0.08</v>
      </c>
      <c r="F257" s="10">
        <v>3.9</v>
      </c>
      <c r="G257" s="10">
        <f t="shared" si="16"/>
        <v>1.1000000000000001</v>
      </c>
      <c r="H257" s="2">
        <v>13.3</v>
      </c>
      <c r="I257" s="9">
        <v>13.5</v>
      </c>
      <c r="J257" s="3" t="s">
        <v>66</v>
      </c>
      <c r="K257" s="10">
        <v>4.7</v>
      </c>
      <c r="L257" s="4">
        <f t="shared" si="17"/>
        <v>0.29999999999999982</v>
      </c>
      <c r="M257" s="9">
        <v>13.3</v>
      </c>
      <c r="N257" s="3" t="s">
        <v>66</v>
      </c>
      <c r="O257" s="10">
        <v>4.7</v>
      </c>
      <c r="P257" s="10">
        <f t="shared" si="18"/>
        <v>0.29999999999999982</v>
      </c>
      <c r="U257" s="2">
        <v>2.0299999999999998</v>
      </c>
      <c r="V257" s="2">
        <v>4.66</v>
      </c>
      <c r="X257" s="2">
        <v>2</v>
      </c>
    </row>
    <row r="258" spans="1:24">
      <c r="A258" s="22">
        <v>256</v>
      </c>
      <c r="B258" s="2" t="s">
        <v>164</v>
      </c>
      <c r="C258" s="2">
        <v>53</v>
      </c>
      <c r="D258" s="2" t="s">
        <v>160</v>
      </c>
      <c r="E258" s="9">
        <v>0.09</v>
      </c>
      <c r="F258" s="10">
        <v>3.9</v>
      </c>
      <c r="G258" s="10">
        <f t="shared" si="16"/>
        <v>1.1000000000000001</v>
      </c>
      <c r="H258" s="2">
        <v>19</v>
      </c>
      <c r="I258" s="9">
        <v>19.3</v>
      </c>
      <c r="J258" s="3" t="s">
        <v>73</v>
      </c>
      <c r="K258" s="10">
        <v>4.9000000000000004</v>
      </c>
      <c r="L258" s="4">
        <f t="shared" si="17"/>
        <v>9.9999999999999645E-2</v>
      </c>
      <c r="M258" s="9">
        <v>16.7</v>
      </c>
      <c r="N258" s="3" t="s">
        <v>73</v>
      </c>
      <c r="O258" s="10">
        <v>4.9000000000000004</v>
      </c>
      <c r="P258" s="10">
        <f t="shared" si="18"/>
        <v>9.9999999999999645E-2</v>
      </c>
      <c r="Q258" s="2">
        <v>12</v>
      </c>
      <c r="R258" s="5">
        <v>4.26</v>
      </c>
      <c r="S258" s="2">
        <v>3.19</v>
      </c>
      <c r="T258" s="2">
        <v>22.28</v>
      </c>
      <c r="U258" s="2">
        <v>2.52</v>
      </c>
      <c r="V258" s="2">
        <v>1.99</v>
      </c>
      <c r="X258" s="2">
        <v>2</v>
      </c>
    </row>
    <row r="259" spans="1:24">
      <c r="A259" s="22">
        <v>257</v>
      </c>
      <c r="B259" s="2" t="s">
        <v>163</v>
      </c>
      <c r="C259" s="2">
        <v>83</v>
      </c>
      <c r="D259" s="2" t="s">
        <v>160</v>
      </c>
      <c r="E259" s="9">
        <v>0.02</v>
      </c>
      <c r="F259" s="10">
        <v>3.3</v>
      </c>
      <c r="G259" s="10">
        <f t="shared" si="16"/>
        <v>1.7000000000000002</v>
      </c>
      <c r="H259" s="2">
        <v>12</v>
      </c>
      <c r="I259" s="9">
        <v>21</v>
      </c>
      <c r="J259" s="33" t="s">
        <v>142</v>
      </c>
      <c r="K259" s="10">
        <v>4.4000000000000004</v>
      </c>
      <c r="L259" s="4">
        <f t="shared" si="17"/>
        <v>0.59999999999999964</v>
      </c>
      <c r="M259" s="9">
        <v>17.3</v>
      </c>
      <c r="N259" s="3" t="s">
        <v>16</v>
      </c>
      <c r="O259" s="10">
        <v>4.8</v>
      </c>
      <c r="P259" s="10">
        <f t="shared" si="18"/>
        <v>0.20000000000000018</v>
      </c>
      <c r="Q259" s="2">
        <v>11.3</v>
      </c>
      <c r="R259" s="5">
        <v>3.61</v>
      </c>
      <c r="S259" s="2">
        <v>3.69</v>
      </c>
      <c r="T259" s="2">
        <v>25.09</v>
      </c>
      <c r="U259" s="2">
        <v>2.2000000000000002</v>
      </c>
      <c r="V259" s="2">
        <v>5.23</v>
      </c>
      <c r="X259" s="2">
        <v>2</v>
      </c>
    </row>
    <row r="260" spans="1:24">
      <c r="A260" s="22">
        <v>258</v>
      </c>
      <c r="B260" s="2" t="s">
        <v>164</v>
      </c>
      <c r="C260" s="2">
        <v>66</v>
      </c>
      <c r="D260" s="2" t="s">
        <v>160</v>
      </c>
      <c r="E260" s="9">
        <v>0.12</v>
      </c>
      <c r="F260" s="10">
        <v>3.1</v>
      </c>
      <c r="G260" s="10">
        <f t="shared" si="16"/>
        <v>1.9</v>
      </c>
      <c r="H260" s="2">
        <v>17.3</v>
      </c>
      <c r="I260" s="9">
        <v>20.5</v>
      </c>
      <c r="J260" s="3" t="s">
        <v>86</v>
      </c>
      <c r="K260" s="10">
        <v>5.0999999999999996</v>
      </c>
      <c r="L260" s="4">
        <f t="shared" si="17"/>
        <v>-9.9999999999999645E-2</v>
      </c>
      <c r="M260" s="9">
        <v>18.3</v>
      </c>
      <c r="N260" s="3" t="s">
        <v>6</v>
      </c>
      <c r="O260" s="10">
        <v>5</v>
      </c>
      <c r="P260" s="10">
        <f t="shared" si="18"/>
        <v>0</v>
      </c>
      <c r="Q260" s="2">
        <v>12</v>
      </c>
      <c r="R260" s="5">
        <v>3.69</v>
      </c>
      <c r="S260" s="2">
        <v>3.8</v>
      </c>
      <c r="T260" s="2">
        <v>24.89</v>
      </c>
      <c r="U260" s="2">
        <v>2.63</v>
      </c>
      <c r="V260" s="2">
        <v>5.22</v>
      </c>
      <c r="X260" s="2">
        <v>2</v>
      </c>
    </row>
    <row r="261" spans="1:24">
      <c r="A261" s="22">
        <v>259</v>
      </c>
      <c r="B261" s="2" t="s">
        <v>164</v>
      </c>
      <c r="C261" s="2">
        <v>66</v>
      </c>
      <c r="D261" s="29" t="s">
        <v>162</v>
      </c>
      <c r="E261" s="9">
        <v>0.2</v>
      </c>
      <c r="F261" s="10">
        <v>4.3</v>
      </c>
      <c r="G261" s="10">
        <f t="shared" si="16"/>
        <v>0.70000000000000018</v>
      </c>
      <c r="H261" s="2">
        <v>19</v>
      </c>
      <c r="I261" s="9">
        <v>19.3</v>
      </c>
      <c r="J261" s="3" t="s">
        <v>73</v>
      </c>
      <c r="K261" s="10">
        <v>4.9000000000000004</v>
      </c>
      <c r="L261" s="4">
        <f t="shared" si="17"/>
        <v>9.9999999999999645E-2</v>
      </c>
      <c r="M261" s="9">
        <v>18</v>
      </c>
      <c r="N261" s="3" t="s">
        <v>73</v>
      </c>
      <c r="O261" s="10">
        <v>4.9000000000000004</v>
      </c>
      <c r="P261" s="10">
        <f t="shared" si="18"/>
        <v>9.9999999999999645E-2</v>
      </c>
      <c r="Q261" s="2">
        <v>10.8</v>
      </c>
      <c r="R261" s="5">
        <v>3.35</v>
      </c>
      <c r="S261" s="2">
        <v>3.94</v>
      </c>
      <c r="T261" s="2">
        <v>24.97</v>
      </c>
      <c r="U261" s="2">
        <v>2.4700000000000002</v>
      </c>
      <c r="V261" s="2">
        <v>5.24</v>
      </c>
      <c r="X261" s="2">
        <v>2</v>
      </c>
    </row>
    <row r="262" spans="1:24">
      <c r="A262" s="22">
        <v>260</v>
      </c>
      <c r="B262" s="2" t="s">
        <v>163</v>
      </c>
      <c r="C262" s="2">
        <v>72</v>
      </c>
      <c r="D262" s="2" t="s">
        <v>160</v>
      </c>
      <c r="E262" s="9">
        <v>0.25</v>
      </c>
      <c r="F262" s="10">
        <v>4.4000000000000004</v>
      </c>
      <c r="G262" s="10">
        <f t="shared" si="16"/>
        <v>0.59999999999999964</v>
      </c>
      <c r="H262" s="2">
        <v>14</v>
      </c>
      <c r="I262" s="9">
        <v>15.7</v>
      </c>
      <c r="J262" s="3" t="s">
        <v>73</v>
      </c>
      <c r="K262" s="10">
        <v>4.9000000000000004</v>
      </c>
      <c r="L262" s="4">
        <f t="shared" si="17"/>
        <v>9.9999999999999645E-2</v>
      </c>
      <c r="M262" s="9">
        <v>14.3</v>
      </c>
      <c r="N262" s="3" t="s">
        <v>73</v>
      </c>
      <c r="O262" s="10">
        <v>4.9000000000000004</v>
      </c>
      <c r="P262" s="10">
        <f t="shared" si="18"/>
        <v>9.9999999999999645E-2</v>
      </c>
      <c r="Q262" s="2">
        <v>11.9</v>
      </c>
      <c r="R262" s="5">
        <v>4.2</v>
      </c>
      <c r="S262" s="2">
        <v>3.6</v>
      </c>
      <c r="T262" s="2">
        <v>25.74</v>
      </c>
      <c r="U262" s="2">
        <v>2.58</v>
      </c>
      <c r="V262" s="2">
        <v>1.08</v>
      </c>
      <c r="X262" s="2">
        <v>2</v>
      </c>
    </row>
    <row r="263" spans="1:24">
      <c r="A263" s="22">
        <v>261</v>
      </c>
      <c r="B263" s="2" t="s">
        <v>163</v>
      </c>
      <c r="C263" s="2">
        <v>72</v>
      </c>
      <c r="D263" s="29" t="s">
        <v>162</v>
      </c>
      <c r="E263" s="9">
        <v>0.25</v>
      </c>
      <c r="F263" s="10">
        <v>4.4000000000000004</v>
      </c>
      <c r="G263" s="10">
        <f t="shared" ref="G263:G326" si="19">SUM(5-F263)</f>
        <v>0.59999999999999964</v>
      </c>
      <c r="H263" s="2">
        <v>18</v>
      </c>
      <c r="I263" s="9">
        <v>20</v>
      </c>
      <c r="J263" s="3" t="s">
        <v>6</v>
      </c>
      <c r="K263" s="10">
        <v>5</v>
      </c>
      <c r="L263" s="4">
        <f t="shared" ref="L263:L326" si="20">SUM(5-K263)</f>
        <v>0</v>
      </c>
      <c r="M263" s="9">
        <v>13.3</v>
      </c>
      <c r="N263" s="3" t="s">
        <v>6</v>
      </c>
      <c r="O263" s="10">
        <v>5</v>
      </c>
      <c r="P263" s="10">
        <f t="shared" si="18"/>
        <v>0</v>
      </c>
      <c r="Q263" s="2">
        <v>12.1</v>
      </c>
      <c r="R263" s="5">
        <v>4.3099999999999996</v>
      </c>
      <c r="S263" s="2">
        <v>3.53</v>
      </c>
      <c r="T263" s="2">
        <v>25.73</v>
      </c>
      <c r="U263" s="2">
        <v>2.8</v>
      </c>
      <c r="V263" s="2">
        <v>2.25</v>
      </c>
      <c r="X263" s="2">
        <v>2</v>
      </c>
    </row>
    <row r="264" spans="1:24">
      <c r="A264" s="22">
        <v>262</v>
      </c>
      <c r="B264" s="2" t="s">
        <v>164</v>
      </c>
      <c r="C264" s="2">
        <v>60</v>
      </c>
      <c r="D264" s="29" t="s">
        <v>162</v>
      </c>
      <c r="E264" s="9">
        <v>0.25</v>
      </c>
      <c r="F264" s="10">
        <v>4.4000000000000004</v>
      </c>
      <c r="G264" s="10">
        <f t="shared" si="19"/>
        <v>0.59999999999999964</v>
      </c>
      <c r="H264" s="2">
        <v>15</v>
      </c>
      <c r="I264" s="9">
        <v>20.3</v>
      </c>
      <c r="J264" s="3" t="s">
        <v>6</v>
      </c>
      <c r="K264" s="10">
        <v>5</v>
      </c>
      <c r="L264" s="4">
        <f t="shared" si="20"/>
        <v>0</v>
      </c>
      <c r="M264" s="9">
        <v>17.3</v>
      </c>
      <c r="N264" s="3" t="s">
        <v>19</v>
      </c>
      <c r="O264" s="10">
        <v>4.9000000000000004</v>
      </c>
      <c r="P264" s="10">
        <f t="shared" si="18"/>
        <v>9.9999999999999645E-2</v>
      </c>
      <c r="Q264" s="2">
        <v>11</v>
      </c>
      <c r="R264" s="5">
        <v>3.91</v>
      </c>
      <c r="S264" s="2">
        <v>2.92</v>
      </c>
      <c r="T264" s="2">
        <v>23.72</v>
      </c>
      <c r="U264" s="2">
        <v>2.73</v>
      </c>
      <c r="V264" s="2">
        <v>2.09</v>
      </c>
      <c r="X264" s="2">
        <v>2</v>
      </c>
    </row>
    <row r="265" spans="1:24">
      <c r="A265" s="22">
        <v>263</v>
      </c>
      <c r="B265" s="2" t="s">
        <v>164</v>
      </c>
      <c r="C265" s="2">
        <v>60</v>
      </c>
      <c r="D265" s="2" t="s">
        <v>160</v>
      </c>
      <c r="E265" s="9">
        <v>0.3</v>
      </c>
      <c r="F265" s="10">
        <v>4.5</v>
      </c>
      <c r="G265" s="10">
        <f t="shared" si="19"/>
        <v>0.5</v>
      </c>
      <c r="H265" s="2">
        <v>15.3</v>
      </c>
      <c r="I265" s="9">
        <v>20</v>
      </c>
      <c r="J265" s="3" t="s">
        <v>6</v>
      </c>
      <c r="K265" s="10">
        <v>5</v>
      </c>
      <c r="L265" s="4">
        <f t="shared" si="20"/>
        <v>0</v>
      </c>
      <c r="M265" s="9">
        <v>19.3</v>
      </c>
      <c r="N265" s="3" t="s">
        <v>6</v>
      </c>
      <c r="O265" s="10">
        <v>5</v>
      </c>
      <c r="P265" s="10">
        <f t="shared" si="18"/>
        <v>0</v>
      </c>
      <c r="Q265" s="2">
        <v>10.9</v>
      </c>
      <c r="R265" s="5">
        <v>3.84</v>
      </c>
      <c r="S265" s="2">
        <v>3</v>
      </c>
      <c r="T265" s="2">
        <v>24.21</v>
      </c>
      <c r="U265" s="2">
        <v>2.75</v>
      </c>
      <c r="V265" s="2">
        <v>1.05</v>
      </c>
      <c r="X265" s="2">
        <v>2</v>
      </c>
    </row>
    <row r="266" spans="1:24">
      <c r="A266" s="22">
        <v>264</v>
      </c>
      <c r="B266" s="2" t="s">
        <v>163</v>
      </c>
      <c r="C266" s="2">
        <v>69</v>
      </c>
      <c r="D266" s="2" t="s">
        <v>160</v>
      </c>
      <c r="E266" s="9">
        <v>0.08</v>
      </c>
      <c r="F266" s="10">
        <v>3.9</v>
      </c>
      <c r="G266" s="10">
        <f t="shared" si="19"/>
        <v>1.1000000000000001</v>
      </c>
      <c r="H266" s="2">
        <v>18</v>
      </c>
      <c r="I266" s="9">
        <v>12.3</v>
      </c>
      <c r="J266" s="3" t="s">
        <v>73</v>
      </c>
      <c r="K266" s="10">
        <v>4.9000000000000004</v>
      </c>
      <c r="L266" s="4">
        <f t="shared" si="20"/>
        <v>9.9999999999999645E-2</v>
      </c>
      <c r="M266" s="9">
        <v>13.7</v>
      </c>
      <c r="N266" s="3" t="s">
        <v>73</v>
      </c>
      <c r="O266" s="10">
        <v>4.9000000000000004</v>
      </c>
      <c r="P266" s="10">
        <f t="shared" si="18"/>
        <v>9.9999999999999645E-2</v>
      </c>
      <c r="Q266" s="2">
        <v>12.1</v>
      </c>
      <c r="R266" s="5">
        <v>4.9000000000000004</v>
      </c>
      <c r="S266" s="2">
        <v>2.79</v>
      </c>
      <c r="T266" s="2">
        <v>24.47</v>
      </c>
      <c r="U266" s="2">
        <v>2.2599999999999998</v>
      </c>
      <c r="V266" s="2">
        <v>3.09</v>
      </c>
      <c r="X266" s="2">
        <v>3</v>
      </c>
    </row>
    <row r="267" spans="1:24">
      <c r="A267" s="22">
        <v>265</v>
      </c>
      <c r="B267" s="2" t="s">
        <v>163</v>
      </c>
      <c r="C267" s="2">
        <v>69</v>
      </c>
      <c r="D267" s="29" t="s">
        <v>162</v>
      </c>
      <c r="E267" s="9">
        <v>0.02</v>
      </c>
      <c r="F267" s="10">
        <v>3.3</v>
      </c>
      <c r="G267" s="10">
        <f t="shared" si="19"/>
        <v>1.7000000000000002</v>
      </c>
      <c r="H267" s="2">
        <v>16</v>
      </c>
      <c r="I267" s="9">
        <v>15.7</v>
      </c>
      <c r="J267" s="3" t="s">
        <v>73</v>
      </c>
      <c r="K267" s="10">
        <v>4.9000000000000004</v>
      </c>
      <c r="L267" s="4">
        <f t="shared" si="20"/>
        <v>9.9999999999999645E-2</v>
      </c>
      <c r="M267" s="9">
        <v>14.7</v>
      </c>
      <c r="N267" s="3" t="s">
        <v>73</v>
      </c>
      <c r="O267" s="10">
        <v>4.9000000000000004</v>
      </c>
      <c r="P267" s="10">
        <f t="shared" si="18"/>
        <v>9.9999999999999645E-2</v>
      </c>
      <c r="Q267" s="2">
        <v>12.2</v>
      </c>
      <c r="R267" s="5">
        <v>4.79</v>
      </c>
      <c r="S267" s="2">
        <v>2.96</v>
      </c>
      <c r="T267" s="2">
        <v>27.54</v>
      </c>
      <c r="U267" s="2">
        <v>2.61</v>
      </c>
      <c r="V267" s="2">
        <v>6.25</v>
      </c>
      <c r="X267" s="2">
        <v>3</v>
      </c>
    </row>
    <row r="268" spans="1:24">
      <c r="A268" s="22">
        <v>266</v>
      </c>
      <c r="B268" s="2" t="s">
        <v>164</v>
      </c>
      <c r="C268" s="2">
        <v>66</v>
      </c>
      <c r="D268" s="2" t="s">
        <v>160</v>
      </c>
      <c r="E268" s="9">
        <v>0.25</v>
      </c>
      <c r="F268" s="10">
        <v>4.4000000000000004</v>
      </c>
      <c r="G268" s="10">
        <f t="shared" si="19"/>
        <v>0.59999999999999964</v>
      </c>
      <c r="H268" s="2">
        <v>14.7</v>
      </c>
      <c r="I268" s="9">
        <v>14.7</v>
      </c>
      <c r="J268" s="3" t="s">
        <v>6</v>
      </c>
      <c r="K268" s="10">
        <v>5</v>
      </c>
      <c r="L268" s="4">
        <f t="shared" si="20"/>
        <v>0</v>
      </c>
      <c r="M268" s="9">
        <v>15.3</v>
      </c>
      <c r="N268" s="3" t="s">
        <v>6</v>
      </c>
      <c r="O268" s="10">
        <v>5</v>
      </c>
      <c r="P268" s="10">
        <f t="shared" si="18"/>
        <v>0</v>
      </c>
      <c r="Q268" s="2">
        <v>11.8</v>
      </c>
      <c r="R268" s="5">
        <v>4.7</v>
      </c>
      <c r="S268" s="2">
        <v>2.67</v>
      </c>
      <c r="T268" s="2">
        <v>22.21</v>
      </c>
      <c r="U268" s="2">
        <v>2.75</v>
      </c>
      <c r="V268" s="2">
        <v>3.74</v>
      </c>
      <c r="X268" s="2">
        <v>1</v>
      </c>
    </row>
    <row r="269" spans="1:24">
      <c r="A269" s="22">
        <v>267</v>
      </c>
      <c r="B269" s="2" t="s">
        <v>164</v>
      </c>
      <c r="C269" s="2">
        <v>66</v>
      </c>
      <c r="D269" s="29" t="s">
        <v>162</v>
      </c>
      <c r="E269" s="9">
        <v>0.25</v>
      </c>
      <c r="F269" s="10">
        <v>4.4000000000000004</v>
      </c>
      <c r="G269" s="10">
        <f t="shared" si="19"/>
        <v>0.59999999999999964</v>
      </c>
      <c r="H269" s="2">
        <v>15</v>
      </c>
      <c r="I269" s="9">
        <v>13.3</v>
      </c>
      <c r="J269" s="3" t="s">
        <v>6</v>
      </c>
      <c r="K269" s="10">
        <v>5</v>
      </c>
      <c r="L269" s="4">
        <f t="shared" si="20"/>
        <v>0</v>
      </c>
      <c r="M269" s="9">
        <v>13.7</v>
      </c>
      <c r="N269" s="3" t="s">
        <v>19</v>
      </c>
      <c r="O269" s="10">
        <v>4.9000000000000004</v>
      </c>
      <c r="P269" s="10">
        <f t="shared" si="18"/>
        <v>9.9999999999999645E-2</v>
      </c>
      <c r="Q269" s="2">
        <v>11.8</v>
      </c>
      <c r="R269" s="5">
        <v>4.6500000000000004</v>
      </c>
      <c r="S269" s="2">
        <v>2.65</v>
      </c>
      <c r="T269" s="2">
        <v>22.03</v>
      </c>
      <c r="U269" s="2">
        <v>3.3</v>
      </c>
      <c r="V269" s="2">
        <v>2.14</v>
      </c>
      <c r="X269" s="2">
        <v>1</v>
      </c>
    </row>
    <row r="270" spans="1:24">
      <c r="A270" s="22">
        <v>268</v>
      </c>
      <c r="B270" s="2" t="s">
        <v>163</v>
      </c>
      <c r="C270" s="2">
        <v>63</v>
      </c>
      <c r="D270" s="2" t="s">
        <v>160</v>
      </c>
      <c r="E270" s="9">
        <v>0.4</v>
      </c>
      <c r="F270" s="10">
        <v>4.5999999999999996</v>
      </c>
      <c r="G270" s="10">
        <f t="shared" si="19"/>
        <v>0.40000000000000036</v>
      </c>
      <c r="H270" s="2">
        <v>15.3</v>
      </c>
      <c r="I270" s="9">
        <v>14.3</v>
      </c>
      <c r="J270" s="3" t="s">
        <v>6</v>
      </c>
      <c r="K270" s="10">
        <v>5</v>
      </c>
      <c r="L270" s="4">
        <f t="shared" si="20"/>
        <v>0</v>
      </c>
      <c r="M270" s="9">
        <v>15.5</v>
      </c>
      <c r="N270" s="3" t="s">
        <v>6</v>
      </c>
      <c r="O270" s="10">
        <v>5</v>
      </c>
      <c r="P270" s="10">
        <f t="shared" si="18"/>
        <v>0</v>
      </c>
      <c r="U270" s="2">
        <v>3.71</v>
      </c>
      <c r="V270" s="2">
        <v>4.67</v>
      </c>
      <c r="W270" s="2" t="s">
        <v>119</v>
      </c>
      <c r="X270" s="2">
        <v>2</v>
      </c>
    </row>
    <row r="271" spans="1:24">
      <c r="A271" s="22">
        <v>269</v>
      </c>
      <c r="B271" s="2" t="s">
        <v>163</v>
      </c>
      <c r="C271" s="2">
        <v>63</v>
      </c>
      <c r="D271" s="29" t="s">
        <v>162</v>
      </c>
      <c r="E271" s="9">
        <v>0.2</v>
      </c>
      <c r="F271" s="10">
        <v>4.3</v>
      </c>
      <c r="G271" s="10">
        <f t="shared" si="19"/>
        <v>0.70000000000000018</v>
      </c>
      <c r="H271" s="2">
        <v>17.7</v>
      </c>
      <c r="I271" s="9">
        <v>17.5</v>
      </c>
      <c r="J271" s="3" t="s">
        <v>19</v>
      </c>
      <c r="K271" s="10">
        <v>4.9000000000000004</v>
      </c>
      <c r="L271" s="4">
        <f t="shared" si="20"/>
        <v>9.9999999999999645E-2</v>
      </c>
      <c r="M271" s="9">
        <v>16.3</v>
      </c>
      <c r="N271" s="3" t="s">
        <v>19</v>
      </c>
      <c r="O271" s="10">
        <v>4.9000000000000004</v>
      </c>
      <c r="P271" s="10">
        <f t="shared" ref="P271:P381" si="21">SUM(5-O271)</f>
        <v>9.9999999999999645E-2</v>
      </c>
      <c r="U271" s="2">
        <v>1.9</v>
      </c>
      <c r="V271" s="2">
        <v>3.58</v>
      </c>
      <c r="W271" s="2" t="s">
        <v>119</v>
      </c>
      <c r="X271" s="2">
        <v>2</v>
      </c>
    </row>
    <row r="272" spans="1:24">
      <c r="A272" s="22">
        <v>270</v>
      </c>
      <c r="B272" s="2" t="s">
        <v>163</v>
      </c>
      <c r="C272" s="2">
        <v>76</v>
      </c>
      <c r="D272" s="29" t="s">
        <v>162</v>
      </c>
      <c r="E272" s="9">
        <v>0.3</v>
      </c>
      <c r="F272" s="10">
        <v>4.5</v>
      </c>
      <c r="G272" s="10">
        <f t="shared" si="19"/>
        <v>0.5</v>
      </c>
      <c r="H272" s="2">
        <v>13.7</v>
      </c>
      <c r="I272" s="9">
        <v>15.7</v>
      </c>
      <c r="J272" s="3" t="s">
        <v>73</v>
      </c>
      <c r="K272" s="10">
        <v>4.9000000000000004</v>
      </c>
      <c r="L272" s="4">
        <f t="shared" si="20"/>
        <v>9.9999999999999645E-2</v>
      </c>
      <c r="M272" s="9">
        <v>14.3</v>
      </c>
      <c r="N272" s="3" t="s">
        <v>73</v>
      </c>
      <c r="O272" s="10">
        <v>4.9000000000000004</v>
      </c>
      <c r="P272" s="10">
        <f t="shared" si="21"/>
        <v>9.9999999999999645E-2</v>
      </c>
      <c r="Q272" s="2">
        <v>11.9</v>
      </c>
      <c r="R272" s="5">
        <v>4.25</v>
      </c>
      <c r="S272" s="2">
        <v>3.34</v>
      </c>
      <c r="T272" s="2">
        <v>22.99</v>
      </c>
      <c r="U272" s="2">
        <v>2.95</v>
      </c>
      <c r="V272" s="2">
        <v>6.21</v>
      </c>
      <c r="X272" s="2">
        <v>3</v>
      </c>
    </row>
    <row r="273" spans="1:24">
      <c r="A273" s="22">
        <v>271</v>
      </c>
      <c r="B273" s="2" t="s">
        <v>164</v>
      </c>
      <c r="C273" s="2">
        <v>70</v>
      </c>
      <c r="D273" s="29" t="s">
        <v>162</v>
      </c>
      <c r="E273" s="9">
        <v>0.08</v>
      </c>
      <c r="F273" s="10">
        <v>3.9</v>
      </c>
      <c r="G273" s="10">
        <f t="shared" si="19"/>
        <v>1.1000000000000001</v>
      </c>
      <c r="H273" s="2">
        <v>13</v>
      </c>
      <c r="I273" s="9">
        <v>15.7</v>
      </c>
      <c r="J273" s="3" t="s">
        <v>66</v>
      </c>
      <c r="K273" s="10">
        <v>4.7</v>
      </c>
      <c r="L273" s="4">
        <f t="shared" si="20"/>
        <v>0.29999999999999982</v>
      </c>
      <c r="M273" s="9">
        <v>14.7</v>
      </c>
      <c r="N273" s="3" t="s">
        <v>66</v>
      </c>
      <c r="O273" s="10">
        <v>4.7</v>
      </c>
      <c r="P273" s="10">
        <f t="shared" si="21"/>
        <v>0.29999999999999982</v>
      </c>
      <c r="Q273" s="2">
        <v>11.5</v>
      </c>
      <c r="R273" s="5">
        <v>4.71</v>
      </c>
      <c r="S273" s="2">
        <v>2.95</v>
      </c>
      <c r="T273" s="2">
        <v>23.65</v>
      </c>
      <c r="V273" s="2">
        <v>6.89</v>
      </c>
      <c r="X273" s="2">
        <v>2</v>
      </c>
    </row>
    <row r="274" spans="1:24">
      <c r="A274" s="22">
        <v>272</v>
      </c>
      <c r="B274" s="2" t="s">
        <v>164</v>
      </c>
      <c r="C274" s="2">
        <v>49</v>
      </c>
      <c r="D274" s="2" t="s">
        <v>160</v>
      </c>
      <c r="E274" s="9">
        <v>0.1</v>
      </c>
      <c r="F274" s="10">
        <v>4</v>
      </c>
      <c r="G274" s="10">
        <f t="shared" si="19"/>
        <v>1</v>
      </c>
      <c r="H274" s="2">
        <v>12</v>
      </c>
      <c r="I274" s="9">
        <v>16.3</v>
      </c>
      <c r="J274" s="3" t="s">
        <v>19</v>
      </c>
      <c r="K274" s="10">
        <v>4.9000000000000004</v>
      </c>
      <c r="L274" s="4">
        <f t="shared" si="20"/>
        <v>9.9999999999999645E-2</v>
      </c>
      <c r="M274" s="9">
        <v>15.3</v>
      </c>
      <c r="N274" s="3" t="s">
        <v>19</v>
      </c>
      <c r="O274" s="10">
        <v>4.9000000000000004</v>
      </c>
      <c r="P274" s="10">
        <f t="shared" si="21"/>
        <v>9.9999999999999645E-2</v>
      </c>
      <c r="Q274" s="2">
        <v>11.6</v>
      </c>
      <c r="R274" s="5">
        <v>3.95</v>
      </c>
      <c r="S274" s="2">
        <v>3.36</v>
      </c>
      <c r="T274" s="2">
        <v>24.37</v>
      </c>
      <c r="U274" s="2">
        <v>4.32</v>
      </c>
      <c r="V274" s="2">
        <v>4.45</v>
      </c>
      <c r="X274" s="2">
        <v>2</v>
      </c>
    </row>
    <row r="275" spans="1:24">
      <c r="A275" s="22">
        <v>273</v>
      </c>
      <c r="B275" s="2" t="s">
        <v>163</v>
      </c>
      <c r="C275" s="2">
        <v>77</v>
      </c>
      <c r="D275" s="2" t="s">
        <v>160</v>
      </c>
      <c r="E275" s="9">
        <v>0.15</v>
      </c>
      <c r="F275" s="10">
        <v>4.2</v>
      </c>
      <c r="G275" s="10">
        <f t="shared" si="19"/>
        <v>0.79999999999999982</v>
      </c>
      <c r="H275" s="2">
        <v>13.7</v>
      </c>
      <c r="I275" s="9">
        <v>14.7</v>
      </c>
      <c r="J275" s="3" t="s">
        <v>72</v>
      </c>
      <c r="K275" s="10">
        <v>4.5999999999999996</v>
      </c>
      <c r="L275" s="4">
        <f t="shared" si="20"/>
        <v>0.40000000000000036</v>
      </c>
      <c r="M275" s="9">
        <v>14.3</v>
      </c>
      <c r="N275" s="3" t="s">
        <v>3</v>
      </c>
      <c r="O275" s="10">
        <v>4.7</v>
      </c>
      <c r="P275" s="10">
        <f t="shared" si="21"/>
        <v>0.29999999999999982</v>
      </c>
      <c r="U275" s="2">
        <v>4.49</v>
      </c>
      <c r="V275" s="2">
        <v>6.23</v>
      </c>
      <c r="X275" s="2">
        <v>3</v>
      </c>
    </row>
    <row r="276" spans="1:24">
      <c r="A276" s="22">
        <v>274</v>
      </c>
      <c r="B276" s="2" t="s">
        <v>163</v>
      </c>
      <c r="C276" s="2">
        <v>77</v>
      </c>
      <c r="D276" s="29" t="s">
        <v>162</v>
      </c>
      <c r="E276" s="9">
        <v>0.12</v>
      </c>
      <c r="F276" s="10">
        <v>4.0999999999999996</v>
      </c>
      <c r="G276" s="10">
        <f t="shared" si="19"/>
        <v>0.90000000000000036</v>
      </c>
      <c r="H276" s="2">
        <v>14</v>
      </c>
      <c r="I276" s="9">
        <v>13.3</v>
      </c>
      <c r="J276" s="3" t="s">
        <v>72</v>
      </c>
      <c r="K276" s="10">
        <v>4.5999999999999996</v>
      </c>
      <c r="L276" s="4">
        <f t="shared" si="20"/>
        <v>0.40000000000000036</v>
      </c>
      <c r="M276" s="9">
        <v>15</v>
      </c>
      <c r="N276" s="3" t="s">
        <v>72</v>
      </c>
      <c r="O276" s="10">
        <v>4.5999999999999996</v>
      </c>
      <c r="P276" s="10">
        <f t="shared" si="21"/>
        <v>0.40000000000000036</v>
      </c>
      <c r="U276" s="2">
        <v>2.2799999999999998</v>
      </c>
      <c r="V276" s="2">
        <v>8.23</v>
      </c>
      <c r="X276" s="2">
        <v>3</v>
      </c>
    </row>
    <row r="277" spans="1:24">
      <c r="A277" s="22">
        <v>275</v>
      </c>
      <c r="B277" s="2" t="s">
        <v>164</v>
      </c>
      <c r="C277" s="2">
        <v>81</v>
      </c>
      <c r="D277" s="2" t="s">
        <v>160</v>
      </c>
      <c r="E277" s="9">
        <v>0.15</v>
      </c>
      <c r="F277" s="10">
        <v>4.2</v>
      </c>
      <c r="G277" s="10">
        <f t="shared" si="19"/>
        <v>0.79999999999999982</v>
      </c>
      <c r="H277" s="2">
        <v>17.7</v>
      </c>
      <c r="I277" s="9">
        <v>14.3</v>
      </c>
      <c r="J277" s="3" t="s">
        <v>70</v>
      </c>
      <c r="K277" s="10">
        <v>4.8</v>
      </c>
      <c r="L277" s="4">
        <f t="shared" si="20"/>
        <v>0.20000000000000018</v>
      </c>
      <c r="M277" s="9">
        <v>13.7</v>
      </c>
      <c r="N277" s="3" t="s">
        <v>70</v>
      </c>
      <c r="O277" s="10">
        <v>4.8</v>
      </c>
      <c r="P277" s="10">
        <f t="shared" si="21"/>
        <v>0.20000000000000018</v>
      </c>
      <c r="Q277" s="2">
        <v>11.8</v>
      </c>
      <c r="R277" s="5">
        <v>4.97</v>
      </c>
      <c r="S277" s="2">
        <v>2.73</v>
      </c>
      <c r="T277" s="2">
        <v>23.79</v>
      </c>
      <c r="U277" s="2">
        <v>2.68</v>
      </c>
      <c r="V277" s="2">
        <v>8.17</v>
      </c>
      <c r="X277" s="2">
        <v>3</v>
      </c>
    </row>
    <row r="278" spans="1:24">
      <c r="A278" s="22">
        <v>276</v>
      </c>
      <c r="B278" s="2" t="s">
        <v>164</v>
      </c>
      <c r="C278" s="2">
        <v>81</v>
      </c>
      <c r="D278" s="29" t="s">
        <v>162</v>
      </c>
      <c r="E278" s="9">
        <v>0.25</v>
      </c>
      <c r="F278" s="10">
        <v>4.4000000000000004</v>
      </c>
      <c r="G278" s="10">
        <f t="shared" si="19"/>
        <v>0.59999999999999964</v>
      </c>
      <c r="H278" s="2">
        <v>17</v>
      </c>
      <c r="I278" s="9">
        <v>17.7</v>
      </c>
      <c r="J278" s="3" t="s">
        <v>70</v>
      </c>
      <c r="K278" s="10">
        <v>4.8</v>
      </c>
      <c r="L278" s="4">
        <f t="shared" si="20"/>
        <v>0.20000000000000018</v>
      </c>
      <c r="M278" s="9">
        <v>14.3</v>
      </c>
      <c r="N278" s="3" t="s">
        <v>70</v>
      </c>
      <c r="O278" s="10">
        <v>4.8</v>
      </c>
      <c r="P278" s="10">
        <f t="shared" si="21"/>
        <v>0.20000000000000018</v>
      </c>
      <c r="Q278" s="2">
        <v>12.1</v>
      </c>
      <c r="R278" s="5">
        <v>4.96</v>
      </c>
      <c r="S278" s="2">
        <v>2.65</v>
      </c>
      <c r="T278" s="2">
        <v>23.26</v>
      </c>
      <c r="U278" s="2">
        <v>2.29</v>
      </c>
      <c r="V278" s="2">
        <v>6.85</v>
      </c>
      <c r="X278" s="2">
        <v>3</v>
      </c>
    </row>
    <row r="279" spans="1:24">
      <c r="A279" s="22">
        <v>277</v>
      </c>
      <c r="B279" s="2" t="s">
        <v>163</v>
      </c>
      <c r="C279" s="2">
        <v>83</v>
      </c>
      <c r="D279" s="2" t="s">
        <v>160</v>
      </c>
      <c r="E279" s="9">
        <v>0.12</v>
      </c>
      <c r="F279" s="10">
        <v>4.0999999999999996</v>
      </c>
      <c r="G279" s="10">
        <f t="shared" si="19"/>
        <v>0.90000000000000036</v>
      </c>
      <c r="H279" s="2">
        <v>9</v>
      </c>
      <c r="I279" s="9">
        <v>10</v>
      </c>
      <c r="J279" s="3" t="s">
        <v>70</v>
      </c>
      <c r="K279" s="10">
        <v>4.8</v>
      </c>
      <c r="L279" s="4">
        <f t="shared" si="20"/>
        <v>0.20000000000000018</v>
      </c>
      <c r="M279" s="9">
        <v>11.7</v>
      </c>
      <c r="N279" s="3" t="s">
        <v>70</v>
      </c>
      <c r="O279" s="10">
        <v>4.8</v>
      </c>
      <c r="P279" s="10">
        <f t="shared" si="21"/>
        <v>0.20000000000000018</v>
      </c>
      <c r="Q279" s="2">
        <v>11.3</v>
      </c>
      <c r="R279" s="5">
        <v>2.57</v>
      </c>
      <c r="S279" s="2">
        <v>2.57</v>
      </c>
      <c r="T279" s="2">
        <v>22.83</v>
      </c>
      <c r="U279" s="2">
        <v>1.99</v>
      </c>
      <c r="V279" s="2">
        <v>3.41</v>
      </c>
      <c r="X279" s="2">
        <v>2</v>
      </c>
    </row>
    <row r="280" spans="1:24">
      <c r="A280" s="22">
        <v>278</v>
      </c>
      <c r="B280" s="2" t="s">
        <v>163</v>
      </c>
      <c r="C280" s="2">
        <v>83</v>
      </c>
      <c r="D280" s="29" t="s">
        <v>162</v>
      </c>
      <c r="E280" s="9">
        <v>0.1</v>
      </c>
      <c r="F280" s="10">
        <v>4</v>
      </c>
      <c r="G280" s="10">
        <f t="shared" si="19"/>
        <v>1</v>
      </c>
      <c r="H280" s="2">
        <v>8.3000000000000007</v>
      </c>
      <c r="I280" s="9">
        <v>10.3</v>
      </c>
      <c r="J280" s="3" t="s">
        <v>73</v>
      </c>
      <c r="K280" s="10">
        <v>4.9000000000000004</v>
      </c>
      <c r="L280" s="4">
        <f t="shared" si="20"/>
        <v>9.9999999999999645E-2</v>
      </c>
      <c r="M280" s="9">
        <v>12.7</v>
      </c>
      <c r="N280" s="3" t="s">
        <v>73</v>
      </c>
      <c r="O280" s="10">
        <v>4.9000000000000004</v>
      </c>
      <c r="P280" s="10">
        <f t="shared" si="21"/>
        <v>9.9999999999999645E-2</v>
      </c>
      <c r="Q280" s="2">
        <v>11.8</v>
      </c>
      <c r="R280" s="5">
        <v>4.41</v>
      </c>
      <c r="S280" s="2">
        <v>2.5</v>
      </c>
      <c r="T280" s="2">
        <v>23.01</v>
      </c>
      <c r="U280" s="2">
        <v>2.39</v>
      </c>
      <c r="V280" s="2">
        <v>2.06</v>
      </c>
      <c r="X280" s="2">
        <v>2</v>
      </c>
    </row>
    <row r="281" spans="1:24">
      <c r="A281" s="22">
        <v>279</v>
      </c>
      <c r="B281" s="2" t="s">
        <v>164</v>
      </c>
      <c r="C281" s="2">
        <v>61</v>
      </c>
      <c r="D281" s="2" t="s">
        <v>160</v>
      </c>
      <c r="E281" s="9">
        <v>0.3</v>
      </c>
      <c r="F281" s="10">
        <v>4.5</v>
      </c>
      <c r="G281" s="10">
        <f t="shared" si="19"/>
        <v>0.5</v>
      </c>
      <c r="H281" s="2">
        <v>12</v>
      </c>
      <c r="I281" s="9">
        <v>16</v>
      </c>
      <c r="J281" s="3" t="s">
        <v>6</v>
      </c>
      <c r="K281" s="10">
        <v>5</v>
      </c>
      <c r="L281" s="4">
        <f t="shared" si="20"/>
        <v>0</v>
      </c>
      <c r="M281" s="9">
        <v>15.3</v>
      </c>
      <c r="N281" s="3" t="s">
        <v>6</v>
      </c>
      <c r="O281" s="10">
        <v>5</v>
      </c>
      <c r="P281" s="10">
        <f t="shared" si="21"/>
        <v>0</v>
      </c>
      <c r="Q281" s="2">
        <v>11.4</v>
      </c>
      <c r="R281" s="5">
        <v>4.3600000000000003</v>
      </c>
      <c r="S281" s="2">
        <v>2.86</v>
      </c>
      <c r="T281" s="2">
        <v>22.27</v>
      </c>
      <c r="U281" s="2">
        <v>2.57</v>
      </c>
      <c r="V281" s="2">
        <v>6.25</v>
      </c>
      <c r="X281" s="2">
        <v>2</v>
      </c>
    </row>
    <row r="282" spans="1:24">
      <c r="A282" s="22">
        <v>280</v>
      </c>
      <c r="B282" s="2" t="s">
        <v>164</v>
      </c>
      <c r="C282" s="2">
        <v>61</v>
      </c>
      <c r="D282" s="29" t="s">
        <v>162</v>
      </c>
      <c r="E282" s="9">
        <v>0.25</v>
      </c>
      <c r="F282" s="10">
        <v>4.4000000000000004</v>
      </c>
      <c r="G282" s="10">
        <f t="shared" si="19"/>
        <v>0.59999999999999964</v>
      </c>
      <c r="H282" s="2">
        <v>15</v>
      </c>
      <c r="I282" s="9">
        <v>15.3</v>
      </c>
      <c r="J282" s="3" t="s">
        <v>73</v>
      </c>
      <c r="K282" s="10">
        <v>4.9000000000000004</v>
      </c>
      <c r="L282" s="4">
        <f t="shared" si="20"/>
        <v>9.9999999999999645E-2</v>
      </c>
      <c r="M282" s="9">
        <v>14.7</v>
      </c>
      <c r="N282" s="3" t="s">
        <v>73</v>
      </c>
      <c r="O282" s="10">
        <v>4.9000000000000004</v>
      </c>
      <c r="P282" s="10">
        <f t="shared" si="21"/>
        <v>9.9999999999999645E-2</v>
      </c>
      <c r="Q282" s="2">
        <v>11.3</v>
      </c>
      <c r="R282" s="5">
        <v>4.28</v>
      </c>
      <c r="S282" s="2">
        <v>2.95</v>
      </c>
      <c r="T282" s="2">
        <v>22.34</v>
      </c>
      <c r="U282" s="2">
        <v>2.52</v>
      </c>
      <c r="V282" s="2">
        <v>4.63</v>
      </c>
      <c r="X282" s="2">
        <v>2</v>
      </c>
    </row>
    <row r="283" spans="1:24">
      <c r="A283" s="22">
        <v>281</v>
      </c>
      <c r="B283" s="2" t="s">
        <v>164</v>
      </c>
      <c r="C283" s="2">
        <v>77</v>
      </c>
      <c r="D283" s="2" t="s">
        <v>160</v>
      </c>
      <c r="E283" s="9">
        <v>0.3</v>
      </c>
      <c r="F283" s="10">
        <v>4.5</v>
      </c>
      <c r="G283" s="10">
        <f t="shared" si="19"/>
        <v>0.5</v>
      </c>
      <c r="H283" s="2">
        <v>14</v>
      </c>
      <c r="I283" s="9">
        <v>15.3</v>
      </c>
      <c r="J283" s="3" t="s">
        <v>72</v>
      </c>
      <c r="K283" s="10">
        <v>4.5999999999999996</v>
      </c>
      <c r="L283" s="4">
        <f t="shared" si="20"/>
        <v>0.40000000000000036</v>
      </c>
      <c r="M283" s="9">
        <v>13.7</v>
      </c>
      <c r="N283" s="3" t="s">
        <v>3</v>
      </c>
      <c r="O283" s="10">
        <v>4.7</v>
      </c>
      <c r="P283" s="10">
        <f t="shared" si="21"/>
        <v>0.29999999999999982</v>
      </c>
      <c r="Q283" s="2">
        <v>11.2</v>
      </c>
      <c r="R283" s="5">
        <v>4.9400000000000004</v>
      </c>
      <c r="S283" s="2">
        <v>2.62</v>
      </c>
      <c r="T283" s="2">
        <v>23.22</v>
      </c>
      <c r="U283" s="2">
        <v>2.52</v>
      </c>
      <c r="V283" s="2">
        <v>2.39</v>
      </c>
      <c r="X283" s="2">
        <v>2</v>
      </c>
    </row>
    <row r="284" spans="1:24">
      <c r="A284" s="22">
        <v>282</v>
      </c>
      <c r="B284" s="2" t="s">
        <v>164</v>
      </c>
      <c r="C284" s="2">
        <v>77</v>
      </c>
      <c r="D284" s="29" t="s">
        <v>162</v>
      </c>
      <c r="E284" s="9">
        <v>0.3</v>
      </c>
      <c r="F284" s="10">
        <v>4.5</v>
      </c>
      <c r="G284" s="10">
        <f t="shared" si="19"/>
        <v>0.5</v>
      </c>
      <c r="H284" s="2">
        <v>17</v>
      </c>
      <c r="I284" s="9">
        <v>15.7</v>
      </c>
      <c r="J284" s="3" t="s">
        <v>66</v>
      </c>
      <c r="K284" s="10">
        <v>4.7</v>
      </c>
      <c r="L284" s="4">
        <f t="shared" si="20"/>
        <v>0.29999999999999982</v>
      </c>
      <c r="M284" s="9">
        <v>15.3</v>
      </c>
      <c r="N284" s="3" t="s">
        <v>66</v>
      </c>
      <c r="O284" s="10">
        <v>4.7</v>
      </c>
      <c r="P284" s="10">
        <f t="shared" si="21"/>
        <v>0.29999999999999982</v>
      </c>
      <c r="Q284" s="2">
        <v>11.8</v>
      </c>
      <c r="R284" s="5">
        <v>4.8899999999999997</v>
      </c>
      <c r="S284" s="2">
        <v>2.68</v>
      </c>
      <c r="T284" s="2">
        <v>23.38</v>
      </c>
      <c r="U284" s="2">
        <v>2.59</v>
      </c>
      <c r="V284" s="2">
        <v>2.5099999999999998</v>
      </c>
      <c r="X284" s="2">
        <v>1</v>
      </c>
    </row>
    <row r="285" spans="1:24">
      <c r="A285" s="22">
        <v>283</v>
      </c>
      <c r="B285" s="2" t="s">
        <v>164</v>
      </c>
      <c r="C285" s="2">
        <v>67</v>
      </c>
      <c r="D285" s="2" t="s">
        <v>160</v>
      </c>
      <c r="E285" s="9">
        <v>0.02</v>
      </c>
      <c r="F285" s="10">
        <v>3.3</v>
      </c>
      <c r="G285" s="10">
        <f t="shared" si="19"/>
        <v>1.7000000000000002</v>
      </c>
      <c r="H285" s="2">
        <v>12</v>
      </c>
      <c r="I285" s="9">
        <v>15.3</v>
      </c>
      <c r="J285" s="33" t="s">
        <v>146</v>
      </c>
      <c r="K285" s="10">
        <v>4.2</v>
      </c>
      <c r="L285" s="4">
        <f t="shared" si="20"/>
        <v>0.79999999999999982</v>
      </c>
      <c r="M285" s="9">
        <v>14.7</v>
      </c>
      <c r="N285" s="3" t="s">
        <v>2</v>
      </c>
      <c r="O285" s="10">
        <v>4.5999999999999996</v>
      </c>
      <c r="P285" s="10">
        <f t="shared" si="21"/>
        <v>0.40000000000000036</v>
      </c>
      <c r="U285" s="2">
        <v>2.66</v>
      </c>
      <c r="V285" s="2">
        <v>8.35</v>
      </c>
      <c r="X285" s="2">
        <v>3</v>
      </c>
    </row>
    <row r="286" spans="1:24">
      <c r="A286" s="22">
        <v>284</v>
      </c>
      <c r="B286" s="2" t="s">
        <v>164</v>
      </c>
      <c r="C286" s="2">
        <v>67</v>
      </c>
      <c r="D286" s="29" t="s">
        <v>162</v>
      </c>
      <c r="E286" s="9">
        <v>7.0000000000000007E-2</v>
      </c>
      <c r="F286" s="12">
        <v>3.85</v>
      </c>
      <c r="G286" s="12">
        <f t="shared" si="19"/>
        <v>1.1499999999999999</v>
      </c>
      <c r="H286" s="2">
        <v>13</v>
      </c>
      <c r="I286" s="9">
        <v>16.3</v>
      </c>
      <c r="J286" s="3" t="s">
        <v>66</v>
      </c>
      <c r="K286" s="10">
        <v>4.7</v>
      </c>
      <c r="L286" s="4">
        <f t="shared" si="20"/>
        <v>0.29999999999999982</v>
      </c>
      <c r="M286" s="9">
        <v>15.7</v>
      </c>
      <c r="N286" s="3" t="s">
        <v>66</v>
      </c>
      <c r="O286" s="10">
        <v>4.7</v>
      </c>
      <c r="P286" s="10">
        <f t="shared" si="21"/>
        <v>0.29999999999999982</v>
      </c>
      <c r="U286" s="2">
        <v>3.5</v>
      </c>
      <c r="V286" s="2">
        <v>7.85</v>
      </c>
      <c r="X286" s="2">
        <v>3</v>
      </c>
    </row>
    <row r="287" spans="1:24">
      <c r="A287" s="22">
        <v>285</v>
      </c>
      <c r="B287" s="2" t="s">
        <v>164</v>
      </c>
      <c r="C287" s="2">
        <v>77</v>
      </c>
      <c r="D287" s="2" t="s">
        <v>160</v>
      </c>
      <c r="E287" s="9">
        <v>0.05</v>
      </c>
      <c r="F287" s="10">
        <v>3.7</v>
      </c>
      <c r="G287" s="10">
        <f t="shared" si="19"/>
        <v>1.2999999999999998</v>
      </c>
      <c r="H287" s="2">
        <v>13.7</v>
      </c>
      <c r="I287" s="9">
        <v>21</v>
      </c>
      <c r="J287" s="33" t="s">
        <v>140</v>
      </c>
      <c r="K287" s="10">
        <v>4.5</v>
      </c>
      <c r="L287" s="4">
        <f t="shared" si="20"/>
        <v>0.5</v>
      </c>
      <c r="M287" s="9">
        <v>19.3</v>
      </c>
      <c r="N287" s="3" t="s">
        <v>3</v>
      </c>
      <c r="O287" s="10">
        <v>4.7</v>
      </c>
      <c r="P287" s="10">
        <f t="shared" si="21"/>
        <v>0.29999999999999982</v>
      </c>
      <c r="Q287" s="2">
        <v>11.1</v>
      </c>
      <c r="R287" s="5">
        <v>4.0599999999999996</v>
      </c>
      <c r="S287" s="2">
        <v>3.4</v>
      </c>
      <c r="T287" s="2">
        <v>22.69</v>
      </c>
      <c r="U287" s="2">
        <v>2.4300000000000002</v>
      </c>
      <c r="V287" s="2">
        <v>9.8699999999999992</v>
      </c>
      <c r="X287" s="2">
        <v>3</v>
      </c>
    </row>
    <row r="288" spans="1:24">
      <c r="A288" s="22">
        <v>286</v>
      </c>
      <c r="B288" s="2" t="s">
        <v>164</v>
      </c>
      <c r="C288" s="2">
        <v>77</v>
      </c>
      <c r="D288" s="29" t="s">
        <v>162</v>
      </c>
      <c r="E288" s="26" t="s">
        <v>155</v>
      </c>
      <c r="F288" s="10">
        <v>2.1</v>
      </c>
      <c r="G288" s="10">
        <f t="shared" si="19"/>
        <v>2.9</v>
      </c>
      <c r="H288" s="2">
        <v>16</v>
      </c>
      <c r="I288" s="9">
        <v>16.3</v>
      </c>
      <c r="J288" s="3" t="s">
        <v>66</v>
      </c>
      <c r="K288" s="10">
        <v>4.7</v>
      </c>
      <c r="L288" s="4">
        <f t="shared" si="20"/>
        <v>0.29999999999999982</v>
      </c>
      <c r="M288" s="9">
        <v>15.7</v>
      </c>
      <c r="N288" s="3" t="s">
        <v>66</v>
      </c>
      <c r="O288" s="10">
        <v>4.7</v>
      </c>
      <c r="P288" s="10">
        <f t="shared" si="21"/>
        <v>0.29999999999999982</v>
      </c>
      <c r="Q288" s="2">
        <v>11.1</v>
      </c>
      <c r="R288" s="5">
        <v>3.75</v>
      </c>
      <c r="S288" s="2">
        <v>3.32</v>
      </c>
      <c r="T288" s="2">
        <v>22.51</v>
      </c>
      <c r="U288" s="2">
        <v>3.23</v>
      </c>
      <c r="V288" s="2">
        <v>11.32</v>
      </c>
      <c r="X288" s="2">
        <v>3</v>
      </c>
    </row>
    <row r="289" spans="1:24">
      <c r="A289" s="22">
        <v>287</v>
      </c>
      <c r="B289" s="2" t="s">
        <v>164</v>
      </c>
      <c r="C289" s="2">
        <v>73</v>
      </c>
      <c r="D289" s="29" t="s">
        <v>162</v>
      </c>
      <c r="E289" s="9">
        <v>0.1</v>
      </c>
      <c r="F289" s="10">
        <v>4</v>
      </c>
      <c r="G289" s="10">
        <f t="shared" si="19"/>
        <v>1</v>
      </c>
      <c r="H289" s="2">
        <v>18</v>
      </c>
      <c r="I289" s="9">
        <v>19.7</v>
      </c>
      <c r="J289" s="3" t="s">
        <v>6</v>
      </c>
      <c r="K289" s="10">
        <v>5</v>
      </c>
      <c r="L289" s="4">
        <f t="shared" si="20"/>
        <v>0</v>
      </c>
      <c r="M289" s="9">
        <v>16.3</v>
      </c>
      <c r="N289" s="3" t="s">
        <v>19</v>
      </c>
      <c r="O289" s="10">
        <v>4.9000000000000004</v>
      </c>
      <c r="P289" s="10">
        <f t="shared" si="21"/>
        <v>9.9999999999999645E-2</v>
      </c>
      <c r="Q289" s="2">
        <v>12</v>
      </c>
      <c r="R289" s="5">
        <v>3.71</v>
      </c>
      <c r="S289" s="2">
        <v>3.75</v>
      </c>
      <c r="T289" s="2">
        <v>24.28</v>
      </c>
      <c r="U289" s="2">
        <v>2.42</v>
      </c>
      <c r="V289" s="2">
        <v>4.72</v>
      </c>
      <c r="X289" s="2">
        <v>2</v>
      </c>
    </row>
    <row r="290" spans="1:24">
      <c r="A290" s="22">
        <v>288</v>
      </c>
      <c r="B290" s="2" t="s">
        <v>163</v>
      </c>
      <c r="C290" s="2" t="s">
        <v>87</v>
      </c>
      <c r="D290" s="29" t="s">
        <v>162</v>
      </c>
      <c r="E290" s="9">
        <v>0.15</v>
      </c>
      <c r="F290" s="10">
        <v>4.2</v>
      </c>
      <c r="G290" s="10">
        <f t="shared" si="19"/>
        <v>0.79999999999999982</v>
      </c>
      <c r="H290" s="2">
        <v>14</v>
      </c>
      <c r="I290" s="9">
        <v>16</v>
      </c>
      <c r="J290" s="3" t="s">
        <v>6</v>
      </c>
      <c r="K290" s="10">
        <v>5</v>
      </c>
      <c r="L290" s="4">
        <f t="shared" si="20"/>
        <v>0</v>
      </c>
      <c r="M290" s="9">
        <v>15.3</v>
      </c>
      <c r="N290" s="3" t="s">
        <v>6</v>
      </c>
      <c r="O290" s="10">
        <v>5</v>
      </c>
      <c r="P290" s="10">
        <f t="shared" si="21"/>
        <v>0</v>
      </c>
      <c r="Q290" s="2">
        <v>11.8</v>
      </c>
      <c r="R290" s="5">
        <v>3.73</v>
      </c>
      <c r="S290" s="2">
        <v>3.07</v>
      </c>
      <c r="T290" s="2">
        <v>23.38</v>
      </c>
      <c r="U290" s="2">
        <v>2.48</v>
      </c>
      <c r="V290" s="2">
        <v>2.59</v>
      </c>
      <c r="X290" s="2">
        <v>1</v>
      </c>
    </row>
    <row r="291" spans="1:24">
      <c r="A291" s="22">
        <v>289</v>
      </c>
      <c r="B291" s="2" t="s">
        <v>164</v>
      </c>
      <c r="C291" s="2">
        <v>68</v>
      </c>
      <c r="D291" s="29" t="s">
        <v>162</v>
      </c>
      <c r="E291" s="9">
        <v>0.06</v>
      </c>
      <c r="F291" s="10">
        <v>3.8</v>
      </c>
      <c r="G291" s="10">
        <f t="shared" si="19"/>
        <v>1.2000000000000002</v>
      </c>
      <c r="H291" s="2">
        <v>10.7</v>
      </c>
      <c r="I291" s="9">
        <v>16.7</v>
      </c>
      <c r="J291" s="3" t="s">
        <v>6</v>
      </c>
      <c r="K291" s="10">
        <v>5</v>
      </c>
      <c r="L291" s="4">
        <f t="shared" si="20"/>
        <v>0</v>
      </c>
      <c r="M291" s="9">
        <v>14.7</v>
      </c>
      <c r="N291" s="3" t="s">
        <v>19</v>
      </c>
      <c r="O291" s="10">
        <v>4.9000000000000004</v>
      </c>
      <c r="P291" s="10">
        <f t="shared" si="21"/>
        <v>9.9999999999999645E-2</v>
      </c>
      <c r="Q291" s="2">
        <v>11.9</v>
      </c>
      <c r="R291" s="5">
        <v>3.97</v>
      </c>
      <c r="S291" s="2">
        <v>3.01</v>
      </c>
      <c r="T291" s="2">
        <v>22.45</v>
      </c>
      <c r="V291" s="2">
        <v>4.6500000000000004</v>
      </c>
      <c r="X291" s="2">
        <v>2</v>
      </c>
    </row>
    <row r="292" spans="1:24">
      <c r="A292" s="22">
        <v>290</v>
      </c>
      <c r="B292" s="2" t="s">
        <v>163</v>
      </c>
      <c r="C292" s="2">
        <v>68</v>
      </c>
      <c r="D292" s="29" t="s">
        <v>162</v>
      </c>
      <c r="E292" s="9">
        <v>0.4</v>
      </c>
      <c r="F292" s="10">
        <v>4.5999999999999996</v>
      </c>
      <c r="G292" s="10">
        <f t="shared" si="19"/>
        <v>0.40000000000000036</v>
      </c>
      <c r="H292" s="2">
        <v>17</v>
      </c>
      <c r="I292" s="9">
        <v>16.3</v>
      </c>
      <c r="J292" s="3" t="s">
        <v>6</v>
      </c>
      <c r="K292" s="10">
        <v>5</v>
      </c>
      <c r="L292" s="4">
        <f t="shared" si="20"/>
        <v>0</v>
      </c>
      <c r="M292" s="9">
        <v>15.3</v>
      </c>
      <c r="N292" s="3" t="s">
        <v>6</v>
      </c>
      <c r="O292" s="10">
        <v>5</v>
      </c>
      <c r="P292" s="10">
        <f t="shared" si="21"/>
        <v>0</v>
      </c>
      <c r="Q292" s="2">
        <v>12.5</v>
      </c>
      <c r="R292" s="5">
        <v>4.72</v>
      </c>
      <c r="S292" s="2">
        <v>3.06</v>
      </c>
      <c r="T292" s="2">
        <v>23.58</v>
      </c>
      <c r="U292" s="2">
        <v>3.05</v>
      </c>
      <c r="V292" s="2">
        <v>2.08</v>
      </c>
      <c r="X292" s="2">
        <v>2</v>
      </c>
    </row>
    <row r="293" spans="1:24">
      <c r="A293" s="22">
        <v>291</v>
      </c>
      <c r="B293" s="2" t="s">
        <v>163</v>
      </c>
      <c r="C293" s="2">
        <v>62</v>
      </c>
      <c r="D293" s="2" t="s">
        <v>160</v>
      </c>
      <c r="E293" s="9">
        <v>0.1</v>
      </c>
      <c r="F293" s="10">
        <v>4</v>
      </c>
      <c r="G293" s="10">
        <f t="shared" si="19"/>
        <v>1</v>
      </c>
      <c r="H293" s="2">
        <v>14.3</v>
      </c>
      <c r="I293" s="9">
        <v>15.3</v>
      </c>
      <c r="J293" s="3" t="s">
        <v>6</v>
      </c>
      <c r="K293" s="10">
        <v>5</v>
      </c>
      <c r="L293" s="4">
        <f t="shared" si="20"/>
        <v>0</v>
      </c>
      <c r="M293" s="9">
        <v>14.7</v>
      </c>
      <c r="N293" s="3" t="s">
        <v>6</v>
      </c>
      <c r="O293" s="10">
        <v>5</v>
      </c>
      <c r="P293" s="10">
        <f t="shared" si="21"/>
        <v>0</v>
      </c>
      <c r="Q293" s="2">
        <v>11.8</v>
      </c>
      <c r="R293" s="5">
        <v>3.73</v>
      </c>
      <c r="S293" s="2">
        <v>3.42</v>
      </c>
      <c r="T293" s="2">
        <v>23.98</v>
      </c>
      <c r="U293" s="2">
        <v>2.0299999999999998</v>
      </c>
      <c r="V293" s="2">
        <v>4.5</v>
      </c>
      <c r="W293" s="2" t="s">
        <v>119</v>
      </c>
      <c r="X293" s="2">
        <v>2</v>
      </c>
    </row>
    <row r="294" spans="1:24">
      <c r="A294" s="22">
        <v>292</v>
      </c>
      <c r="B294" s="2" t="s">
        <v>164</v>
      </c>
      <c r="C294" s="2">
        <v>76</v>
      </c>
      <c r="D294" s="2" t="s">
        <v>160</v>
      </c>
      <c r="E294" s="9">
        <v>0.03</v>
      </c>
      <c r="F294" s="10">
        <v>3.5</v>
      </c>
      <c r="G294" s="10">
        <f t="shared" si="19"/>
        <v>1.5</v>
      </c>
      <c r="H294" s="2">
        <v>16</v>
      </c>
      <c r="I294" s="9">
        <v>15.7</v>
      </c>
      <c r="J294" s="3" t="s">
        <v>73</v>
      </c>
      <c r="K294" s="10">
        <v>4.9000000000000004</v>
      </c>
      <c r="L294" s="4">
        <f t="shared" si="20"/>
        <v>9.9999999999999645E-2</v>
      </c>
      <c r="M294" s="9">
        <v>15.3</v>
      </c>
      <c r="N294" s="3" t="s">
        <v>73</v>
      </c>
      <c r="O294" s="10">
        <v>4.9000000000000004</v>
      </c>
      <c r="P294" s="10">
        <f t="shared" si="21"/>
        <v>9.9999999999999645E-2</v>
      </c>
      <c r="Q294" s="2">
        <v>10.9</v>
      </c>
      <c r="R294" s="5">
        <v>4.33</v>
      </c>
      <c r="S294" s="2">
        <v>2.77</v>
      </c>
      <c r="T294" s="2">
        <v>22.27</v>
      </c>
      <c r="U294" s="2">
        <v>4.09</v>
      </c>
      <c r="V294" s="2">
        <v>12.6</v>
      </c>
      <c r="X294" s="2">
        <v>3</v>
      </c>
    </row>
    <row r="295" spans="1:24">
      <c r="A295" s="22">
        <v>293</v>
      </c>
      <c r="B295" s="2" t="s">
        <v>164</v>
      </c>
      <c r="C295" s="2">
        <v>61</v>
      </c>
      <c r="D295" s="2" t="s">
        <v>160</v>
      </c>
      <c r="E295" s="9" t="s">
        <v>36</v>
      </c>
      <c r="F295" s="10">
        <v>2.2999999999999998</v>
      </c>
      <c r="G295" s="10">
        <f t="shared" si="19"/>
        <v>2.7</v>
      </c>
      <c r="H295" s="2">
        <v>14</v>
      </c>
      <c r="I295" s="9">
        <v>15.3</v>
      </c>
      <c r="J295" s="3" t="s">
        <v>70</v>
      </c>
      <c r="K295" s="10">
        <v>4.8</v>
      </c>
      <c r="L295" s="4">
        <f t="shared" si="20"/>
        <v>0.20000000000000018</v>
      </c>
      <c r="M295" s="9">
        <v>14.7</v>
      </c>
      <c r="N295" s="3" t="s">
        <v>70</v>
      </c>
      <c r="O295" s="10">
        <v>4.8</v>
      </c>
      <c r="P295" s="10">
        <f t="shared" si="21"/>
        <v>0.20000000000000018</v>
      </c>
      <c r="Q295" s="2">
        <v>11</v>
      </c>
      <c r="R295" s="5">
        <v>4.08</v>
      </c>
      <c r="S295" s="2">
        <v>2.71</v>
      </c>
      <c r="T295" s="2">
        <v>23.05</v>
      </c>
      <c r="U295" s="2">
        <v>2.81</v>
      </c>
      <c r="V295" s="2">
        <v>4.63</v>
      </c>
      <c r="X295" s="2">
        <v>2</v>
      </c>
    </row>
    <row r="296" spans="1:24">
      <c r="A296" s="22">
        <v>294</v>
      </c>
      <c r="B296" s="2" t="s">
        <v>163</v>
      </c>
      <c r="C296" s="2">
        <v>66</v>
      </c>
      <c r="D296" s="2" t="s">
        <v>160</v>
      </c>
      <c r="E296" s="9">
        <v>0.05</v>
      </c>
      <c r="F296" s="10">
        <v>3.7</v>
      </c>
      <c r="G296" s="10">
        <f t="shared" si="19"/>
        <v>1.2999999999999998</v>
      </c>
      <c r="H296" s="2">
        <v>13.7</v>
      </c>
      <c r="I296" s="9">
        <v>16</v>
      </c>
      <c r="J296" s="34" t="s">
        <v>139</v>
      </c>
      <c r="K296" s="10">
        <v>4.4000000000000004</v>
      </c>
      <c r="L296" s="4">
        <f t="shared" si="20"/>
        <v>0.59999999999999964</v>
      </c>
      <c r="M296" s="9">
        <v>15.3</v>
      </c>
      <c r="N296" s="3" t="s">
        <v>16</v>
      </c>
      <c r="O296" s="10">
        <v>4.8</v>
      </c>
      <c r="P296" s="10">
        <f t="shared" si="21"/>
        <v>0.20000000000000018</v>
      </c>
      <c r="Q296" s="2">
        <v>12</v>
      </c>
      <c r="R296" s="5">
        <v>3.79</v>
      </c>
      <c r="S296" s="2">
        <v>3.65</v>
      </c>
      <c r="T296" s="2">
        <v>23.89</v>
      </c>
      <c r="U296" s="2">
        <v>2.5099999999999998</v>
      </c>
      <c r="V296" s="2">
        <v>8.89</v>
      </c>
      <c r="X296" s="2">
        <v>2</v>
      </c>
    </row>
    <row r="297" spans="1:24">
      <c r="A297" s="22">
        <v>295</v>
      </c>
      <c r="B297" s="2" t="s">
        <v>164</v>
      </c>
      <c r="C297" s="2">
        <v>49</v>
      </c>
      <c r="D297" s="2" t="s">
        <v>160</v>
      </c>
      <c r="E297" s="9">
        <v>0.04</v>
      </c>
      <c r="F297" s="10">
        <v>3.6</v>
      </c>
      <c r="G297" s="10">
        <f t="shared" si="19"/>
        <v>1.4</v>
      </c>
      <c r="H297" s="2">
        <v>16.3</v>
      </c>
      <c r="I297" s="9">
        <v>15.7</v>
      </c>
      <c r="J297" s="3" t="s">
        <v>70</v>
      </c>
      <c r="K297" s="10">
        <v>4.8</v>
      </c>
      <c r="L297" s="4">
        <f t="shared" si="20"/>
        <v>0.20000000000000018</v>
      </c>
      <c r="M297" s="9">
        <v>15.3</v>
      </c>
      <c r="N297" s="3" t="s">
        <v>3</v>
      </c>
      <c r="O297" s="10">
        <v>4.7</v>
      </c>
      <c r="P297" s="10">
        <f t="shared" si="21"/>
        <v>0.29999999999999982</v>
      </c>
      <c r="Q297" s="2">
        <v>11.2</v>
      </c>
      <c r="R297" s="5">
        <v>4.26</v>
      </c>
      <c r="S297" s="2">
        <v>3.48</v>
      </c>
      <c r="T297" s="2">
        <v>29.5</v>
      </c>
      <c r="V297" s="2">
        <v>1.36</v>
      </c>
      <c r="X297" s="2">
        <v>2</v>
      </c>
    </row>
    <row r="298" spans="1:24">
      <c r="A298" s="22">
        <v>296</v>
      </c>
      <c r="B298" s="2" t="s">
        <v>164</v>
      </c>
      <c r="C298" s="2">
        <v>49</v>
      </c>
      <c r="D298" s="29" t="s">
        <v>162</v>
      </c>
      <c r="E298" s="9" t="s">
        <v>14</v>
      </c>
      <c r="F298" s="10">
        <v>3</v>
      </c>
      <c r="G298" s="10">
        <f t="shared" si="19"/>
        <v>2</v>
      </c>
      <c r="H298" s="2">
        <v>15</v>
      </c>
      <c r="I298" s="9">
        <v>16.5</v>
      </c>
      <c r="J298" s="3" t="s">
        <v>70</v>
      </c>
      <c r="K298" s="10">
        <v>4.8</v>
      </c>
      <c r="L298" s="4">
        <f t="shared" si="20"/>
        <v>0.20000000000000018</v>
      </c>
      <c r="M298" s="9">
        <v>14.7</v>
      </c>
      <c r="N298" s="3" t="s">
        <v>70</v>
      </c>
      <c r="O298" s="10">
        <v>4.8</v>
      </c>
      <c r="P298" s="10">
        <f t="shared" si="21"/>
        <v>0.20000000000000018</v>
      </c>
      <c r="Q298" s="2">
        <v>11.3</v>
      </c>
      <c r="R298" s="5">
        <v>4.37</v>
      </c>
      <c r="S298" s="2">
        <v>3.39</v>
      </c>
      <c r="T298" s="2">
        <v>29.82</v>
      </c>
      <c r="V298" s="2">
        <v>2.68</v>
      </c>
      <c r="X298" s="2">
        <v>2</v>
      </c>
    </row>
    <row r="299" spans="1:24">
      <c r="A299" s="22">
        <v>297</v>
      </c>
      <c r="B299" s="2" t="s">
        <v>163</v>
      </c>
      <c r="C299" s="2">
        <v>58</v>
      </c>
      <c r="D299" s="2" t="s">
        <v>160</v>
      </c>
      <c r="E299" s="9">
        <v>0.25</v>
      </c>
      <c r="F299" s="10">
        <v>4.4000000000000004</v>
      </c>
      <c r="G299" s="10">
        <f t="shared" si="19"/>
        <v>0.59999999999999964</v>
      </c>
      <c r="H299" s="2">
        <v>15.7</v>
      </c>
      <c r="I299" s="9">
        <v>16</v>
      </c>
      <c r="J299" s="3" t="s">
        <v>6</v>
      </c>
      <c r="K299" s="10">
        <v>5</v>
      </c>
      <c r="L299" s="4">
        <f t="shared" si="20"/>
        <v>0</v>
      </c>
      <c r="M299" s="9">
        <v>15.3</v>
      </c>
      <c r="N299" s="3" t="s">
        <v>6</v>
      </c>
      <c r="O299" s="10">
        <v>5</v>
      </c>
      <c r="P299" s="10">
        <f t="shared" si="21"/>
        <v>0</v>
      </c>
      <c r="Q299" s="2">
        <v>12.5</v>
      </c>
      <c r="R299" s="5">
        <v>4.08</v>
      </c>
      <c r="S299" s="2">
        <v>4.16</v>
      </c>
      <c r="T299" s="2">
        <v>28.09</v>
      </c>
      <c r="U299" s="2">
        <v>2.75</v>
      </c>
      <c r="V299" s="2">
        <v>4.66</v>
      </c>
      <c r="X299" s="2">
        <v>3</v>
      </c>
    </row>
    <row r="300" spans="1:24">
      <c r="A300" s="22">
        <v>298</v>
      </c>
      <c r="B300" s="2" t="s">
        <v>164</v>
      </c>
      <c r="C300" s="2">
        <v>61</v>
      </c>
      <c r="D300" s="2" t="s">
        <v>160</v>
      </c>
      <c r="E300" s="9" t="s">
        <v>23</v>
      </c>
      <c r="F300" s="10">
        <v>2.2999999999999998</v>
      </c>
      <c r="G300" s="10">
        <f t="shared" si="19"/>
        <v>2.7</v>
      </c>
      <c r="H300" s="2">
        <v>16</v>
      </c>
      <c r="I300" s="9">
        <v>16.7</v>
      </c>
      <c r="J300" s="3" t="s">
        <v>73</v>
      </c>
      <c r="K300" s="10">
        <v>4.9000000000000004</v>
      </c>
      <c r="L300" s="4">
        <f t="shared" si="20"/>
        <v>9.9999999999999645E-2</v>
      </c>
      <c r="M300" s="9">
        <v>13.7</v>
      </c>
      <c r="N300" s="3" t="s">
        <v>73</v>
      </c>
      <c r="O300" s="10">
        <v>4.9000000000000004</v>
      </c>
      <c r="P300" s="10">
        <f t="shared" si="21"/>
        <v>9.9999999999999645E-2</v>
      </c>
      <c r="Q300" s="2">
        <v>11.4</v>
      </c>
      <c r="R300" s="5">
        <v>3.34</v>
      </c>
      <c r="S300" s="2">
        <v>3.41</v>
      </c>
      <c r="T300" s="2">
        <v>23.51</v>
      </c>
      <c r="V300" s="2">
        <v>2.2799999999999998</v>
      </c>
      <c r="X300" s="2">
        <v>1</v>
      </c>
    </row>
    <row r="301" spans="1:24">
      <c r="A301" s="22">
        <v>299</v>
      </c>
      <c r="B301" s="2" t="s">
        <v>163</v>
      </c>
      <c r="C301" s="2">
        <v>52</v>
      </c>
      <c r="D301" s="2" t="s">
        <v>160</v>
      </c>
      <c r="E301" s="9">
        <v>0.2</v>
      </c>
      <c r="F301" s="10">
        <v>4.3</v>
      </c>
      <c r="G301" s="10">
        <f t="shared" si="19"/>
        <v>0.70000000000000018</v>
      </c>
      <c r="H301" s="2">
        <v>15.7</v>
      </c>
      <c r="I301" s="9">
        <v>19</v>
      </c>
      <c r="J301" s="3" t="s">
        <v>73</v>
      </c>
      <c r="K301" s="10">
        <v>4.9000000000000004</v>
      </c>
      <c r="L301" s="4">
        <f t="shared" si="20"/>
        <v>9.9999999999999645E-2</v>
      </c>
      <c r="M301" s="9">
        <v>17.7</v>
      </c>
      <c r="N301" s="3" t="s">
        <v>73</v>
      </c>
      <c r="O301" s="10">
        <v>4.9000000000000004</v>
      </c>
      <c r="P301" s="10">
        <f t="shared" si="21"/>
        <v>9.9999999999999645E-2</v>
      </c>
      <c r="Q301" s="2">
        <v>12.1</v>
      </c>
      <c r="R301" s="5">
        <v>3.8</v>
      </c>
      <c r="S301" s="2">
        <v>3.32</v>
      </c>
      <c r="T301" s="2">
        <v>23.52</v>
      </c>
      <c r="U301" s="2">
        <v>3.12</v>
      </c>
      <c r="V301" s="2">
        <v>4.38</v>
      </c>
      <c r="X301" s="2">
        <v>2</v>
      </c>
    </row>
    <row r="302" spans="1:24">
      <c r="A302" s="22">
        <v>300</v>
      </c>
      <c r="B302" s="2" t="s">
        <v>163</v>
      </c>
      <c r="C302" s="2">
        <v>52</v>
      </c>
      <c r="D302" s="29" t="s">
        <v>162</v>
      </c>
      <c r="E302" s="9">
        <v>0.1</v>
      </c>
      <c r="F302" s="10">
        <v>4</v>
      </c>
      <c r="G302" s="10">
        <f t="shared" si="19"/>
        <v>1</v>
      </c>
      <c r="H302" s="2">
        <v>16.7</v>
      </c>
      <c r="I302" s="9">
        <v>20.3</v>
      </c>
      <c r="J302" s="3" t="s">
        <v>73</v>
      </c>
      <c r="K302" s="10">
        <v>4.9000000000000004</v>
      </c>
      <c r="L302" s="4">
        <f t="shared" si="20"/>
        <v>9.9999999999999645E-2</v>
      </c>
      <c r="M302" s="9">
        <v>18.3</v>
      </c>
      <c r="N302" s="3" t="s">
        <v>73</v>
      </c>
      <c r="O302" s="10">
        <v>4.9000000000000004</v>
      </c>
      <c r="P302" s="10">
        <f t="shared" si="21"/>
        <v>9.9999999999999645E-2</v>
      </c>
      <c r="Q302" s="2">
        <v>12.1</v>
      </c>
      <c r="R302" s="5">
        <v>3.87</v>
      </c>
      <c r="S302" s="2">
        <v>3.32</v>
      </c>
      <c r="T302" s="2">
        <v>23.47</v>
      </c>
      <c r="U302" s="2">
        <v>3.07</v>
      </c>
      <c r="V302" s="2">
        <v>11.27</v>
      </c>
      <c r="X302" s="2">
        <v>2</v>
      </c>
    </row>
    <row r="303" spans="1:24">
      <c r="A303" s="22">
        <v>301</v>
      </c>
      <c r="B303" s="2" t="s">
        <v>163</v>
      </c>
      <c r="C303" s="2">
        <v>69</v>
      </c>
      <c r="D303" s="2" t="s">
        <v>160</v>
      </c>
      <c r="E303" s="9">
        <v>0.04</v>
      </c>
      <c r="F303" s="10">
        <v>3.6</v>
      </c>
      <c r="G303" s="10">
        <f t="shared" si="19"/>
        <v>1.4</v>
      </c>
      <c r="H303" s="2">
        <v>12.7</v>
      </c>
      <c r="I303" s="9">
        <v>21</v>
      </c>
      <c r="J303" s="34" t="s">
        <v>137</v>
      </c>
      <c r="K303" s="10">
        <v>4.5999999999999996</v>
      </c>
      <c r="L303" s="4">
        <f t="shared" si="20"/>
        <v>0.40000000000000036</v>
      </c>
      <c r="M303" s="9">
        <v>14.7</v>
      </c>
      <c r="N303" s="3" t="s">
        <v>16</v>
      </c>
      <c r="O303" s="10">
        <v>4.8</v>
      </c>
      <c r="P303" s="10">
        <f t="shared" si="21"/>
        <v>0.20000000000000018</v>
      </c>
      <c r="Q303" s="2">
        <v>12.5</v>
      </c>
      <c r="R303" s="5">
        <v>3.8</v>
      </c>
      <c r="S303" s="2">
        <v>3.48</v>
      </c>
      <c r="T303" s="2">
        <v>24.75</v>
      </c>
      <c r="V303" s="2">
        <v>4.5599999999999996</v>
      </c>
      <c r="X303" s="2">
        <v>3</v>
      </c>
    </row>
    <row r="304" spans="1:24">
      <c r="A304" s="22">
        <v>302</v>
      </c>
      <c r="B304" s="2" t="s">
        <v>163</v>
      </c>
      <c r="C304" s="2">
        <v>69</v>
      </c>
      <c r="D304" s="29" t="s">
        <v>162</v>
      </c>
      <c r="E304" s="9">
        <v>0.15</v>
      </c>
      <c r="F304" s="10">
        <v>4.2</v>
      </c>
      <c r="G304" s="10">
        <f t="shared" si="19"/>
        <v>0.79999999999999982</v>
      </c>
      <c r="H304" s="2">
        <v>14</v>
      </c>
      <c r="I304" s="9">
        <v>19</v>
      </c>
      <c r="J304" s="3" t="s">
        <v>73</v>
      </c>
      <c r="K304" s="10">
        <v>4.9000000000000004</v>
      </c>
      <c r="L304" s="4">
        <f t="shared" si="20"/>
        <v>9.9999999999999645E-2</v>
      </c>
      <c r="M304" s="9">
        <v>15.3</v>
      </c>
      <c r="N304" s="3" t="s">
        <v>73</v>
      </c>
      <c r="O304" s="10">
        <v>4.9000000000000004</v>
      </c>
      <c r="P304" s="10">
        <f t="shared" si="21"/>
        <v>9.9999999999999645E-2</v>
      </c>
      <c r="Q304" s="2">
        <v>12.4</v>
      </c>
      <c r="R304" s="5">
        <v>4.01</v>
      </c>
      <c r="S304" s="2">
        <v>3.21</v>
      </c>
      <c r="T304" s="2">
        <v>24.82</v>
      </c>
      <c r="V304" s="2">
        <v>6.62</v>
      </c>
      <c r="X304" s="2">
        <v>3</v>
      </c>
    </row>
    <row r="305" spans="1:24">
      <c r="A305" s="22">
        <v>303</v>
      </c>
      <c r="B305" s="2" t="s">
        <v>164</v>
      </c>
      <c r="C305" s="2">
        <v>65</v>
      </c>
      <c r="D305" s="2" t="s">
        <v>160</v>
      </c>
      <c r="E305" s="9">
        <v>0.05</v>
      </c>
      <c r="F305" s="10">
        <v>3.7</v>
      </c>
      <c r="G305" s="10">
        <f t="shared" si="19"/>
        <v>1.2999999999999998</v>
      </c>
      <c r="H305" s="2">
        <v>10.7</v>
      </c>
      <c r="I305" s="9">
        <v>20.3</v>
      </c>
      <c r="J305" s="33" t="s">
        <v>149</v>
      </c>
      <c r="K305" s="10">
        <v>4.5999999999999996</v>
      </c>
      <c r="L305" s="4">
        <f t="shared" si="20"/>
        <v>0.40000000000000036</v>
      </c>
      <c r="M305" s="9">
        <v>17.3</v>
      </c>
      <c r="N305" s="3" t="s">
        <v>16</v>
      </c>
      <c r="O305" s="10">
        <v>4.8</v>
      </c>
      <c r="P305" s="10">
        <f t="shared" si="21"/>
        <v>0.20000000000000018</v>
      </c>
      <c r="Q305" s="2">
        <v>11.3</v>
      </c>
      <c r="R305" s="5">
        <v>4.5199999999999996</v>
      </c>
      <c r="S305" s="2">
        <v>2.59</v>
      </c>
      <c r="T305" s="2">
        <v>21.95</v>
      </c>
      <c r="U305" s="2">
        <v>2.92</v>
      </c>
      <c r="V305" s="2">
        <v>8.18</v>
      </c>
      <c r="W305" s="2" t="s">
        <v>119</v>
      </c>
      <c r="X305" s="2">
        <v>3</v>
      </c>
    </row>
    <row r="306" spans="1:24">
      <c r="A306" s="22">
        <v>304</v>
      </c>
      <c r="B306" s="2" t="s">
        <v>163</v>
      </c>
      <c r="C306" s="2">
        <v>42</v>
      </c>
      <c r="D306" s="2" t="s">
        <v>160</v>
      </c>
      <c r="E306" s="9">
        <v>0.12</v>
      </c>
      <c r="F306" s="10">
        <v>4.0999999999999996</v>
      </c>
      <c r="G306" s="10">
        <f t="shared" si="19"/>
        <v>0.90000000000000036</v>
      </c>
      <c r="H306" s="2">
        <v>13</v>
      </c>
      <c r="I306" s="9">
        <v>18.7</v>
      </c>
      <c r="J306" s="3" t="s">
        <v>6</v>
      </c>
      <c r="K306" s="10">
        <v>5</v>
      </c>
      <c r="L306" s="4">
        <f t="shared" si="20"/>
        <v>0</v>
      </c>
      <c r="M306" s="9">
        <v>14.7</v>
      </c>
      <c r="N306" s="3" t="s">
        <v>6</v>
      </c>
      <c r="O306" s="10">
        <v>5</v>
      </c>
      <c r="P306" s="10">
        <f t="shared" si="21"/>
        <v>0</v>
      </c>
      <c r="Q306" s="2">
        <v>11.6</v>
      </c>
      <c r="R306" s="5">
        <v>3.37</v>
      </c>
      <c r="S306" s="2">
        <v>3.61</v>
      </c>
      <c r="T306" s="2">
        <v>25.25</v>
      </c>
      <c r="U306" s="2">
        <v>2.34</v>
      </c>
      <c r="V306" s="2">
        <v>1.44</v>
      </c>
      <c r="W306" s="2" t="s">
        <v>119</v>
      </c>
      <c r="X306" s="2">
        <v>2</v>
      </c>
    </row>
    <row r="307" spans="1:24">
      <c r="A307" s="22">
        <v>305</v>
      </c>
      <c r="B307" s="2" t="s">
        <v>163</v>
      </c>
      <c r="C307" s="2">
        <v>42</v>
      </c>
      <c r="D307" s="29" t="s">
        <v>162</v>
      </c>
      <c r="E307" s="9">
        <v>0.02</v>
      </c>
      <c r="F307" s="10">
        <v>3.3</v>
      </c>
      <c r="G307" s="10">
        <f t="shared" si="19"/>
        <v>1.7000000000000002</v>
      </c>
      <c r="H307" s="2">
        <v>13.7</v>
      </c>
      <c r="I307" s="9">
        <v>19.7</v>
      </c>
      <c r="J307" s="3" t="s">
        <v>6</v>
      </c>
      <c r="K307" s="10">
        <v>5</v>
      </c>
      <c r="L307" s="4">
        <f t="shared" si="20"/>
        <v>0</v>
      </c>
      <c r="M307" s="9">
        <v>15.3</v>
      </c>
      <c r="N307" s="3" t="s">
        <v>6</v>
      </c>
      <c r="O307" s="10">
        <v>5</v>
      </c>
      <c r="P307" s="10">
        <f t="shared" si="21"/>
        <v>0</v>
      </c>
      <c r="Q307" s="2">
        <v>12</v>
      </c>
      <c r="R307" s="5">
        <v>2.91</v>
      </c>
      <c r="S307" s="2">
        <v>3.75</v>
      </c>
      <c r="T307" s="2">
        <v>24.93</v>
      </c>
      <c r="U307" s="2">
        <v>1.63</v>
      </c>
      <c r="V307" s="2">
        <v>2.5</v>
      </c>
      <c r="W307" s="2" t="s">
        <v>119</v>
      </c>
      <c r="X307" s="2">
        <v>3</v>
      </c>
    </row>
    <row r="308" spans="1:24">
      <c r="A308" s="22">
        <v>306</v>
      </c>
      <c r="B308" s="2" t="s">
        <v>164</v>
      </c>
      <c r="C308" s="2">
        <v>90</v>
      </c>
      <c r="D308" s="2" t="s">
        <v>160</v>
      </c>
      <c r="E308" s="9" t="s">
        <v>68</v>
      </c>
      <c r="F308" s="10">
        <v>2</v>
      </c>
      <c r="G308" s="10">
        <f t="shared" si="19"/>
        <v>3</v>
      </c>
      <c r="H308" s="2">
        <v>15</v>
      </c>
      <c r="I308" s="9">
        <v>20</v>
      </c>
      <c r="J308" s="34" t="s">
        <v>134</v>
      </c>
      <c r="K308" s="10">
        <v>4.3</v>
      </c>
      <c r="L308" s="4">
        <f t="shared" si="20"/>
        <v>0.70000000000000018</v>
      </c>
      <c r="M308" s="9">
        <v>15.7</v>
      </c>
      <c r="N308" s="3" t="s">
        <v>16</v>
      </c>
      <c r="O308" s="10">
        <v>4.8</v>
      </c>
      <c r="P308" s="10">
        <f t="shared" si="21"/>
        <v>0.20000000000000018</v>
      </c>
      <c r="Q308" s="2">
        <v>11.4</v>
      </c>
      <c r="R308" s="5">
        <v>4.0999999999999996</v>
      </c>
      <c r="S308" s="2">
        <v>3.21</v>
      </c>
      <c r="T308" s="2">
        <v>23.48</v>
      </c>
      <c r="U308" s="2">
        <v>3.52</v>
      </c>
      <c r="V308" s="2">
        <v>6.74</v>
      </c>
      <c r="X308" s="2">
        <v>3</v>
      </c>
    </row>
    <row r="309" spans="1:24">
      <c r="A309" s="22">
        <v>307</v>
      </c>
      <c r="B309" s="2" t="s">
        <v>164</v>
      </c>
      <c r="C309" s="2">
        <v>81</v>
      </c>
      <c r="D309" s="2" t="s">
        <v>160</v>
      </c>
      <c r="E309" s="9" t="s">
        <v>4</v>
      </c>
      <c r="F309" s="10">
        <v>2.6</v>
      </c>
      <c r="G309" s="10">
        <f t="shared" si="19"/>
        <v>2.4</v>
      </c>
      <c r="H309" s="2">
        <v>13</v>
      </c>
      <c r="I309" s="9">
        <v>16.3</v>
      </c>
      <c r="J309" s="33" t="s">
        <v>148</v>
      </c>
      <c r="K309" s="10">
        <v>4.3</v>
      </c>
      <c r="L309" s="4">
        <f t="shared" si="20"/>
        <v>0.70000000000000018</v>
      </c>
      <c r="M309" s="9">
        <v>14.7</v>
      </c>
      <c r="N309" s="3" t="s">
        <v>3</v>
      </c>
      <c r="O309" s="10">
        <v>4.7</v>
      </c>
      <c r="P309" s="10">
        <f t="shared" si="21"/>
        <v>0.29999999999999982</v>
      </c>
      <c r="Q309" s="2">
        <v>11.5</v>
      </c>
      <c r="R309" s="5">
        <v>3.59</v>
      </c>
      <c r="S309" s="2">
        <v>2.75</v>
      </c>
      <c r="T309" s="2">
        <v>23.07</v>
      </c>
      <c r="U309" s="2">
        <v>3.28</v>
      </c>
      <c r="V309" s="2">
        <v>6.46</v>
      </c>
      <c r="W309" s="2" t="s">
        <v>119</v>
      </c>
      <c r="X309" s="2">
        <v>3</v>
      </c>
    </row>
    <row r="310" spans="1:24">
      <c r="A310" s="22">
        <v>308</v>
      </c>
      <c r="B310" s="2" t="s">
        <v>164</v>
      </c>
      <c r="C310" s="2">
        <v>81</v>
      </c>
      <c r="D310" s="29" t="s">
        <v>162</v>
      </c>
      <c r="E310" s="9" t="s">
        <v>4</v>
      </c>
      <c r="F310" s="10">
        <v>2.6</v>
      </c>
      <c r="G310" s="10">
        <f t="shared" si="19"/>
        <v>2.4</v>
      </c>
      <c r="H310" s="2">
        <v>14.7</v>
      </c>
      <c r="I310" s="9">
        <v>13</v>
      </c>
      <c r="J310" s="33" t="s">
        <v>147</v>
      </c>
      <c r="K310" s="10">
        <v>2.8</v>
      </c>
      <c r="L310" s="4">
        <f t="shared" si="20"/>
        <v>2.2000000000000002</v>
      </c>
      <c r="M310" s="9">
        <v>14.3</v>
      </c>
      <c r="N310" s="3" t="s">
        <v>2</v>
      </c>
      <c r="O310" s="10">
        <v>4.5999999999999996</v>
      </c>
      <c r="P310" s="10">
        <f t="shared" si="21"/>
        <v>0.40000000000000036</v>
      </c>
      <c r="Q310" s="2">
        <v>11.6</v>
      </c>
      <c r="R310" s="5">
        <v>4.34</v>
      </c>
      <c r="S310" s="2">
        <v>2.69</v>
      </c>
      <c r="T310" s="2">
        <v>22.73</v>
      </c>
      <c r="U310" s="2">
        <v>3.32</v>
      </c>
      <c r="V310" s="2">
        <v>11.02</v>
      </c>
      <c r="W310" s="2" t="s">
        <v>119</v>
      </c>
      <c r="X310" s="2">
        <v>4</v>
      </c>
    </row>
    <row r="311" spans="1:24">
      <c r="A311" s="22">
        <v>309</v>
      </c>
      <c r="B311" s="2" t="s">
        <v>163</v>
      </c>
      <c r="C311" s="2">
        <v>77</v>
      </c>
      <c r="D311" s="2" t="s">
        <v>160</v>
      </c>
      <c r="E311" s="9">
        <v>0.2</v>
      </c>
      <c r="F311" s="10">
        <v>4.3</v>
      </c>
      <c r="G311" s="10">
        <f t="shared" si="19"/>
        <v>0.70000000000000018</v>
      </c>
      <c r="H311" s="2">
        <v>9</v>
      </c>
      <c r="I311" s="9">
        <v>10.7</v>
      </c>
      <c r="J311" s="3" t="s">
        <v>72</v>
      </c>
      <c r="K311" s="10">
        <v>4.5999999999999996</v>
      </c>
      <c r="L311" s="4">
        <f t="shared" si="20"/>
        <v>0.40000000000000036</v>
      </c>
      <c r="M311" s="9">
        <v>12.3</v>
      </c>
      <c r="N311" s="3" t="s">
        <v>3</v>
      </c>
      <c r="O311" s="10">
        <v>4.7</v>
      </c>
      <c r="P311" s="10">
        <f t="shared" si="21"/>
        <v>0.29999999999999982</v>
      </c>
      <c r="Q311" s="2">
        <v>11.1</v>
      </c>
      <c r="R311" s="5">
        <v>4.55</v>
      </c>
      <c r="S311" s="2">
        <v>3.02</v>
      </c>
      <c r="T311" s="2">
        <v>23.38</v>
      </c>
      <c r="V311" s="2">
        <v>4.5599999999999996</v>
      </c>
      <c r="X311" s="2">
        <v>2</v>
      </c>
    </row>
    <row r="312" spans="1:24">
      <c r="A312" s="22">
        <v>310</v>
      </c>
      <c r="B312" s="2" t="s">
        <v>163</v>
      </c>
      <c r="C312" s="2">
        <v>52</v>
      </c>
      <c r="D312" s="2" t="s">
        <v>160</v>
      </c>
      <c r="E312" s="26" t="s">
        <v>133</v>
      </c>
      <c r="F312" s="10">
        <v>2</v>
      </c>
      <c r="G312" s="10">
        <f t="shared" si="19"/>
        <v>3</v>
      </c>
      <c r="H312" s="2">
        <v>12</v>
      </c>
      <c r="I312" s="9">
        <v>15.7</v>
      </c>
      <c r="J312" s="3" t="s">
        <v>70</v>
      </c>
      <c r="K312" s="10">
        <v>4.8</v>
      </c>
      <c r="L312" s="4">
        <f t="shared" si="20"/>
        <v>0.20000000000000018</v>
      </c>
      <c r="M312" s="9">
        <v>13.3</v>
      </c>
      <c r="N312" s="3" t="s">
        <v>70</v>
      </c>
      <c r="O312" s="10">
        <v>4.8</v>
      </c>
      <c r="P312" s="10">
        <f t="shared" si="21"/>
        <v>0.20000000000000018</v>
      </c>
      <c r="Q312" s="2">
        <v>12.3</v>
      </c>
      <c r="R312" s="5">
        <v>4.74</v>
      </c>
      <c r="S312" s="2">
        <v>3.34</v>
      </c>
      <c r="T312" s="2">
        <v>23.67</v>
      </c>
      <c r="U312" s="2">
        <v>3.24</v>
      </c>
      <c r="V312" s="2">
        <v>2.04</v>
      </c>
      <c r="X312" s="2">
        <v>3</v>
      </c>
    </row>
    <row r="313" spans="1:24">
      <c r="A313" s="22">
        <v>311</v>
      </c>
      <c r="B313" s="2" t="s">
        <v>164</v>
      </c>
      <c r="C313" s="2">
        <v>51</v>
      </c>
      <c r="D313" s="2" t="s">
        <v>160</v>
      </c>
      <c r="E313" s="9">
        <v>0.08</v>
      </c>
      <c r="F313" s="10">
        <v>3.9</v>
      </c>
      <c r="G313" s="10">
        <f t="shared" si="19"/>
        <v>1.1000000000000001</v>
      </c>
      <c r="H313" s="2">
        <v>13</v>
      </c>
      <c r="I313" s="9">
        <v>13.3</v>
      </c>
      <c r="J313" s="3" t="s">
        <v>70</v>
      </c>
      <c r="K313" s="10">
        <v>4.8</v>
      </c>
      <c r="L313" s="4">
        <f t="shared" si="20"/>
        <v>0.20000000000000018</v>
      </c>
      <c r="M313" s="9">
        <v>14.7</v>
      </c>
      <c r="N313" s="3" t="s">
        <v>70</v>
      </c>
      <c r="O313" s="10">
        <v>4.8</v>
      </c>
      <c r="P313" s="10">
        <f t="shared" si="21"/>
        <v>0.20000000000000018</v>
      </c>
      <c r="Q313" s="2">
        <v>11.9</v>
      </c>
      <c r="R313" s="5">
        <v>4.2699999999999996</v>
      </c>
      <c r="S313" s="2">
        <v>3.38</v>
      </c>
      <c r="T313" s="2">
        <v>24.49</v>
      </c>
      <c r="U313" s="2">
        <v>3.13</v>
      </c>
      <c r="V313" s="2">
        <v>5.23</v>
      </c>
      <c r="X313" s="2">
        <v>2</v>
      </c>
    </row>
    <row r="314" spans="1:24">
      <c r="A314" s="22">
        <v>312</v>
      </c>
      <c r="B314" s="2" t="s">
        <v>164</v>
      </c>
      <c r="C314" s="2">
        <v>70</v>
      </c>
      <c r="D314" s="2" t="s">
        <v>160</v>
      </c>
      <c r="E314" s="9">
        <v>0.4</v>
      </c>
      <c r="F314" s="10">
        <v>4.5999999999999996</v>
      </c>
      <c r="G314" s="10">
        <f t="shared" si="19"/>
        <v>0.40000000000000036</v>
      </c>
      <c r="H314" s="2">
        <v>15.7</v>
      </c>
      <c r="I314" s="9">
        <v>18.5</v>
      </c>
      <c r="J314" s="3" t="s">
        <v>6</v>
      </c>
      <c r="K314" s="10">
        <v>5</v>
      </c>
      <c r="L314" s="4">
        <f t="shared" si="20"/>
        <v>0</v>
      </c>
      <c r="M314" s="9">
        <v>19.3</v>
      </c>
      <c r="N314" s="3" t="s">
        <v>19</v>
      </c>
      <c r="O314" s="10">
        <v>4.9000000000000004</v>
      </c>
      <c r="P314" s="10">
        <f t="shared" si="21"/>
        <v>9.9999999999999645E-2</v>
      </c>
      <c r="Q314" s="2">
        <v>10.9</v>
      </c>
      <c r="R314" s="5">
        <v>4.74</v>
      </c>
      <c r="S314" s="2">
        <v>2.58</v>
      </c>
      <c r="T314" s="2">
        <v>23.35</v>
      </c>
      <c r="U314" s="2">
        <v>3.15</v>
      </c>
      <c r="V314" s="2">
        <v>5.07</v>
      </c>
      <c r="X314" s="2">
        <v>2</v>
      </c>
    </row>
    <row r="315" spans="1:24">
      <c r="A315" s="22">
        <v>313</v>
      </c>
      <c r="B315" s="2" t="s">
        <v>164</v>
      </c>
      <c r="C315" s="2">
        <v>66</v>
      </c>
      <c r="D315" s="2" t="s">
        <v>160</v>
      </c>
      <c r="E315" s="9">
        <v>0.1</v>
      </c>
      <c r="F315" s="10">
        <v>4</v>
      </c>
      <c r="G315" s="10">
        <f t="shared" si="19"/>
        <v>1</v>
      </c>
      <c r="H315" s="2">
        <v>14.7</v>
      </c>
      <c r="I315" s="9">
        <v>14.7</v>
      </c>
      <c r="J315" s="3" t="s">
        <v>6</v>
      </c>
      <c r="K315" s="10">
        <v>5</v>
      </c>
      <c r="L315" s="4">
        <f t="shared" si="20"/>
        <v>0</v>
      </c>
      <c r="M315" s="9">
        <v>15.3</v>
      </c>
      <c r="N315" s="3" t="s">
        <v>6</v>
      </c>
      <c r="O315" s="10">
        <v>5</v>
      </c>
      <c r="P315" s="10">
        <f t="shared" si="21"/>
        <v>0</v>
      </c>
      <c r="U315" s="2">
        <v>2.52</v>
      </c>
      <c r="V315" s="2">
        <v>6.35</v>
      </c>
      <c r="X315" s="2">
        <v>2</v>
      </c>
    </row>
    <row r="316" spans="1:24">
      <c r="A316" s="22">
        <v>314</v>
      </c>
      <c r="B316" s="2" t="s">
        <v>164</v>
      </c>
      <c r="C316" s="2">
        <v>63</v>
      </c>
      <c r="D316" s="2" t="s">
        <v>160</v>
      </c>
      <c r="E316" s="9">
        <v>0.15</v>
      </c>
      <c r="F316" s="10">
        <v>4.2</v>
      </c>
      <c r="G316" s="10">
        <f t="shared" si="19"/>
        <v>0.79999999999999982</v>
      </c>
      <c r="H316" s="2">
        <v>14.3</v>
      </c>
      <c r="I316" s="9">
        <v>17.5</v>
      </c>
      <c r="J316" s="3" t="s">
        <v>6</v>
      </c>
      <c r="K316" s="10">
        <v>5</v>
      </c>
      <c r="L316" s="4">
        <f t="shared" si="20"/>
        <v>0</v>
      </c>
      <c r="M316" s="9">
        <v>16.3</v>
      </c>
      <c r="N316" s="3" t="s">
        <v>6</v>
      </c>
      <c r="O316" s="10">
        <v>5</v>
      </c>
      <c r="P316" s="10">
        <f t="shared" si="21"/>
        <v>0</v>
      </c>
      <c r="Q316" s="2">
        <v>12.3</v>
      </c>
      <c r="R316" s="5">
        <v>4.13</v>
      </c>
      <c r="S316" s="2">
        <v>3.28</v>
      </c>
      <c r="T316" s="2">
        <v>22.53</v>
      </c>
      <c r="U316" s="2">
        <v>2.5099999999999998</v>
      </c>
      <c r="V316" s="2">
        <v>1.27</v>
      </c>
      <c r="X316" s="2">
        <v>2</v>
      </c>
    </row>
    <row r="317" spans="1:24">
      <c r="A317" s="22">
        <v>315</v>
      </c>
      <c r="B317" s="2" t="s">
        <v>163</v>
      </c>
      <c r="C317" s="2">
        <v>61</v>
      </c>
      <c r="D317" s="2" t="s">
        <v>160</v>
      </c>
      <c r="E317" s="9">
        <v>0.4</v>
      </c>
      <c r="F317" s="10">
        <v>4.5999999999999996</v>
      </c>
      <c r="G317" s="10">
        <f t="shared" si="19"/>
        <v>0.40000000000000036</v>
      </c>
      <c r="H317" s="2">
        <v>15</v>
      </c>
      <c r="I317" s="9">
        <v>15.3</v>
      </c>
      <c r="J317" s="3" t="s">
        <v>73</v>
      </c>
      <c r="K317" s="10">
        <v>4.9000000000000004</v>
      </c>
      <c r="L317" s="4">
        <f t="shared" si="20"/>
        <v>9.9999999999999645E-2</v>
      </c>
      <c r="M317" s="9">
        <v>14.7</v>
      </c>
      <c r="N317" s="3" t="s">
        <v>73</v>
      </c>
      <c r="O317" s="10">
        <v>4.9000000000000004</v>
      </c>
      <c r="P317" s="10">
        <f t="shared" si="21"/>
        <v>9.9999999999999645E-2</v>
      </c>
      <c r="Q317" s="2">
        <v>11.9</v>
      </c>
      <c r="R317" s="5">
        <v>5</v>
      </c>
      <c r="S317" s="2">
        <v>2.72</v>
      </c>
      <c r="T317" s="2">
        <v>23.47</v>
      </c>
      <c r="U317" s="2">
        <v>2.82</v>
      </c>
      <c r="V317" s="2">
        <v>2.06</v>
      </c>
      <c r="X317" s="2">
        <v>2</v>
      </c>
    </row>
    <row r="318" spans="1:24">
      <c r="A318" s="22">
        <v>316</v>
      </c>
      <c r="B318" s="2" t="s">
        <v>164</v>
      </c>
      <c r="C318" s="2">
        <v>83</v>
      </c>
      <c r="D318" s="2" t="s">
        <v>160</v>
      </c>
      <c r="E318" s="9">
        <v>0.04</v>
      </c>
      <c r="F318" s="10">
        <v>3.6</v>
      </c>
      <c r="G318" s="10">
        <f t="shared" si="19"/>
        <v>1.4</v>
      </c>
      <c r="H318" s="2">
        <v>13</v>
      </c>
      <c r="I318" s="9">
        <v>15.3</v>
      </c>
      <c r="J318" s="3" t="s">
        <v>74</v>
      </c>
      <c r="K318" s="10">
        <v>4.5</v>
      </c>
      <c r="L318" s="4">
        <f t="shared" si="20"/>
        <v>0.5</v>
      </c>
      <c r="M318" s="9">
        <v>14.3</v>
      </c>
      <c r="N318" s="3" t="s">
        <v>3</v>
      </c>
      <c r="O318" s="10">
        <v>4.7</v>
      </c>
      <c r="P318" s="10">
        <f t="shared" si="21"/>
        <v>0.29999999999999982</v>
      </c>
      <c r="Q318" s="2">
        <v>11.8</v>
      </c>
      <c r="R318" s="5">
        <v>4.8899999999999997</v>
      </c>
      <c r="S318" s="2">
        <v>3.05</v>
      </c>
      <c r="T318" s="2">
        <v>23.99</v>
      </c>
      <c r="V318" s="2">
        <v>7.1</v>
      </c>
      <c r="X318" s="2">
        <v>3</v>
      </c>
    </row>
    <row r="319" spans="1:24">
      <c r="A319" s="22">
        <v>317</v>
      </c>
      <c r="B319" s="2" t="s">
        <v>164</v>
      </c>
      <c r="C319" s="2">
        <v>83</v>
      </c>
      <c r="D319" s="29" t="s">
        <v>162</v>
      </c>
      <c r="E319" s="9">
        <v>0.08</v>
      </c>
      <c r="F319" s="10">
        <v>3.9</v>
      </c>
      <c r="G319" s="10">
        <f t="shared" si="19"/>
        <v>1.1000000000000001</v>
      </c>
      <c r="H319" s="2">
        <v>13.3</v>
      </c>
      <c r="I319" s="9">
        <v>16.7</v>
      </c>
      <c r="J319" s="3" t="s">
        <v>73</v>
      </c>
      <c r="K319" s="10">
        <v>4.9000000000000004</v>
      </c>
      <c r="L319" s="4">
        <f t="shared" si="20"/>
        <v>9.9999999999999645E-2</v>
      </c>
      <c r="M319" s="9">
        <v>15.3</v>
      </c>
      <c r="N319" s="3" t="s">
        <v>73</v>
      </c>
      <c r="O319" s="10">
        <v>4.9000000000000004</v>
      </c>
      <c r="P319" s="10">
        <f t="shared" si="21"/>
        <v>9.9999999999999645E-2</v>
      </c>
      <c r="Q319" s="2">
        <v>11.8</v>
      </c>
      <c r="R319" s="5">
        <v>4.87</v>
      </c>
      <c r="S319" s="2">
        <v>3.08</v>
      </c>
      <c r="T319" s="2">
        <v>23.9</v>
      </c>
      <c r="V319" s="2">
        <v>6.26</v>
      </c>
      <c r="X319" s="2">
        <v>2</v>
      </c>
    </row>
    <row r="320" spans="1:24">
      <c r="A320" s="22">
        <v>318</v>
      </c>
      <c r="B320" s="2" t="s">
        <v>163</v>
      </c>
      <c r="C320" s="2">
        <v>74</v>
      </c>
      <c r="D320" s="2" t="s">
        <v>160</v>
      </c>
      <c r="E320" s="9">
        <v>0.2</v>
      </c>
      <c r="F320" s="10">
        <v>4.3</v>
      </c>
      <c r="G320" s="10">
        <f t="shared" si="19"/>
        <v>0.70000000000000018</v>
      </c>
      <c r="H320" s="2">
        <v>13.7</v>
      </c>
      <c r="I320" s="9">
        <v>15.7</v>
      </c>
      <c r="J320" s="3" t="s">
        <v>73</v>
      </c>
      <c r="K320" s="10">
        <v>4.9000000000000004</v>
      </c>
      <c r="L320" s="4">
        <f t="shared" si="20"/>
        <v>9.9999999999999645E-2</v>
      </c>
      <c r="M320" s="9">
        <v>14.7</v>
      </c>
      <c r="N320" s="3" t="s">
        <v>73</v>
      </c>
      <c r="O320" s="10">
        <v>4.9000000000000004</v>
      </c>
      <c r="P320" s="10">
        <f t="shared" si="21"/>
        <v>9.9999999999999645E-2</v>
      </c>
      <c r="Q320" s="2">
        <v>11.7</v>
      </c>
      <c r="R320" s="5">
        <v>4.8</v>
      </c>
      <c r="S320" s="2">
        <v>3.32</v>
      </c>
      <c r="T320" s="2">
        <v>23.84</v>
      </c>
      <c r="U320" s="2">
        <v>2.21</v>
      </c>
      <c r="V320" s="2">
        <v>5.0599999999999996</v>
      </c>
      <c r="X320" s="2">
        <v>3</v>
      </c>
    </row>
    <row r="321" spans="1:24">
      <c r="A321" s="22">
        <v>319</v>
      </c>
      <c r="B321" s="2" t="s">
        <v>163</v>
      </c>
      <c r="C321" s="2">
        <v>74</v>
      </c>
      <c r="D321" s="29" t="s">
        <v>162</v>
      </c>
      <c r="E321" s="9">
        <v>0.15</v>
      </c>
      <c r="F321" s="10">
        <v>4.2</v>
      </c>
      <c r="G321" s="10">
        <f t="shared" si="19"/>
        <v>0.79999999999999982</v>
      </c>
      <c r="H321" s="2">
        <v>13.3</v>
      </c>
      <c r="I321" s="9">
        <v>12.5</v>
      </c>
      <c r="J321" s="3" t="s">
        <v>16</v>
      </c>
      <c r="K321" s="10">
        <v>4.8</v>
      </c>
      <c r="L321" s="4">
        <f t="shared" si="20"/>
        <v>0.20000000000000018</v>
      </c>
      <c r="M321" s="9">
        <v>13.7</v>
      </c>
      <c r="N321" s="3" t="s">
        <v>16</v>
      </c>
      <c r="O321" s="10">
        <v>4.8</v>
      </c>
      <c r="P321" s="10">
        <f t="shared" si="21"/>
        <v>0.20000000000000018</v>
      </c>
      <c r="Q321" s="2">
        <v>11.6</v>
      </c>
      <c r="R321" s="5">
        <v>4.78</v>
      </c>
      <c r="S321" s="2">
        <v>3.45</v>
      </c>
      <c r="T321" s="2">
        <v>23.87</v>
      </c>
      <c r="U321" s="2">
        <v>2.27</v>
      </c>
      <c r="V321" s="2">
        <v>6.3</v>
      </c>
      <c r="X321" s="2">
        <v>3</v>
      </c>
    </row>
    <row r="322" spans="1:24">
      <c r="A322" s="22">
        <v>320</v>
      </c>
      <c r="B322" s="2" t="s">
        <v>163</v>
      </c>
      <c r="C322" s="2">
        <v>84</v>
      </c>
      <c r="D322" s="2" t="s">
        <v>160</v>
      </c>
      <c r="E322" s="9">
        <v>0.04</v>
      </c>
      <c r="F322" s="10">
        <v>3.6</v>
      </c>
      <c r="G322" s="10">
        <f t="shared" si="19"/>
        <v>1.4</v>
      </c>
      <c r="H322" s="2">
        <v>16</v>
      </c>
      <c r="I322" s="9">
        <v>11.5</v>
      </c>
      <c r="J322" s="3" t="s">
        <v>66</v>
      </c>
      <c r="K322" s="10">
        <v>4.7</v>
      </c>
      <c r="L322" s="4">
        <f t="shared" si="20"/>
        <v>0.29999999999999982</v>
      </c>
      <c r="M322" s="9">
        <v>12.7</v>
      </c>
      <c r="N322" s="3" t="s">
        <v>66</v>
      </c>
      <c r="O322" s="10">
        <v>4.7</v>
      </c>
      <c r="P322" s="10">
        <f t="shared" si="21"/>
        <v>0.29999999999999982</v>
      </c>
      <c r="Q322" s="2">
        <v>11.5</v>
      </c>
      <c r="R322" s="5">
        <v>4.6399999999999997</v>
      </c>
      <c r="S322" s="2">
        <v>2.93</v>
      </c>
      <c r="T322" s="2">
        <v>23.79</v>
      </c>
      <c r="U322" s="2">
        <v>2.1</v>
      </c>
      <c r="V322" s="2">
        <v>4.09</v>
      </c>
      <c r="X322" s="2">
        <v>2</v>
      </c>
    </row>
    <row r="323" spans="1:24">
      <c r="A323" s="22">
        <v>321</v>
      </c>
      <c r="B323" s="2" t="s">
        <v>163</v>
      </c>
      <c r="C323" s="2">
        <v>84</v>
      </c>
      <c r="D323" s="29" t="s">
        <v>162</v>
      </c>
      <c r="E323" s="9">
        <v>0.04</v>
      </c>
      <c r="F323" s="10">
        <v>3.6</v>
      </c>
      <c r="G323" s="10">
        <f t="shared" si="19"/>
        <v>1.4</v>
      </c>
      <c r="H323" s="2">
        <v>15.7</v>
      </c>
      <c r="I323" s="9">
        <v>20</v>
      </c>
      <c r="J323" s="3" t="s">
        <v>66</v>
      </c>
      <c r="K323" s="10">
        <v>4.7</v>
      </c>
      <c r="L323" s="4">
        <f t="shared" si="20"/>
        <v>0.29999999999999982</v>
      </c>
      <c r="M323" s="9">
        <v>17.3</v>
      </c>
      <c r="N323" s="3" t="s">
        <v>66</v>
      </c>
      <c r="O323" s="10">
        <v>4.7</v>
      </c>
      <c r="P323" s="10">
        <f t="shared" si="21"/>
        <v>0.29999999999999982</v>
      </c>
      <c r="Q323" s="2">
        <v>11.5</v>
      </c>
      <c r="R323" s="5">
        <v>4.3600000000000003</v>
      </c>
      <c r="S323" s="2">
        <v>3</v>
      </c>
      <c r="T323" s="2">
        <v>23.79</v>
      </c>
      <c r="U323" s="2">
        <v>2.5499999999999998</v>
      </c>
      <c r="V323" s="2">
        <v>3.32</v>
      </c>
      <c r="X323" s="2">
        <v>2</v>
      </c>
    </row>
    <row r="324" spans="1:24">
      <c r="A324" s="22">
        <v>322</v>
      </c>
      <c r="B324" s="2" t="s">
        <v>164</v>
      </c>
      <c r="C324" s="2">
        <v>71</v>
      </c>
      <c r="D324" s="2" t="s">
        <v>160</v>
      </c>
      <c r="E324" s="9">
        <v>0.25</v>
      </c>
      <c r="F324" s="10">
        <v>4.4000000000000004</v>
      </c>
      <c r="G324" s="10">
        <f t="shared" si="19"/>
        <v>0.59999999999999964</v>
      </c>
      <c r="H324" s="2">
        <v>15.3</v>
      </c>
      <c r="I324" s="9">
        <v>17</v>
      </c>
      <c r="J324" s="3" t="s">
        <v>73</v>
      </c>
      <c r="K324" s="10">
        <v>4.9000000000000004</v>
      </c>
      <c r="L324" s="4">
        <f t="shared" si="20"/>
        <v>9.9999999999999645E-2</v>
      </c>
      <c r="M324" s="9">
        <v>14.3</v>
      </c>
      <c r="N324" s="3" t="s">
        <v>73</v>
      </c>
      <c r="O324" s="10">
        <v>4.9000000000000004</v>
      </c>
      <c r="P324" s="10">
        <f t="shared" si="21"/>
        <v>9.9999999999999645E-2</v>
      </c>
      <c r="Q324" s="2">
        <v>11.7</v>
      </c>
      <c r="R324" s="5">
        <v>4.49</v>
      </c>
      <c r="S324" s="2">
        <v>2.63</v>
      </c>
      <c r="T324" s="2">
        <v>22.77</v>
      </c>
      <c r="U324" s="2">
        <v>2.69</v>
      </c>
      <c r="V324" s="2">
        <v>3.23</v>
      </c>
      <c r="X324" s="2">
        <v>2</v>
      </c>
    </row>
    <row r="325" spans="1:24">
      <c r="A325" s="22">
        <v>323</v>
      </c>
      <c r="B325" s="2" t="s">
        <v>164</v>
      </c>
      <c r="C325" s="2">
        <v>71</v>
      </c>
      <c r="D325" s="29" t="s">
        <v>162</v>
      </c>
      <c r="E325" s="9">
        <v>0.2</v>
      </c>
      <c r="F325" s="10">
        <v>4.3</v>
      </c>
      <c r="G325" s="10">
        <f t="shared" si="19"/>
        <v>0.70000000000000018</v>
      </c>
      <c r="H325" s="2">
        <v>13.3</v>
      </c>
      <c r="I325" s="9">
        <v>14.3</v>
      </c>
      <c r="J325" s="3" t="s">
        <v>70</v>
      </c>
      <c r="K325" s="10">
        <v>4.8</v>
      </c>
      <c r="L325" s="4">
        <f t="shared" si="20"/>
        <v>0.20000000000000018</v>
      </c>
      <c r="M325" s="9">
        <v>15.3</v>
      </c>
      <c r="N325" s="3" t="s">
        <v>70</v>
      </c>
      <c r="O325" s="10">
        <v>4.8</v>
      </c>
      <c r="P325" s="10">
        <f t="shared" si="21"/>
        <v>0.20000000000000018</v>
      </c>
      <c r="Q325" s="2">
        <v>11.8</v>
      </c>
      <c r="R325" s="5">
        <v>4.4800000000000004</v>
      </c>
      <c r="S325" s="2">
        <v>2.59</v>
      </c>
      <c r="T325" s="2">
        <v>22.72</v>
      </c>
      <c r="U325" s="2">
        <v>2.99</v>
      </c>
      <c r="V325" s="2">
        <v>4.25</v>
      </c>
      <c r="X325" s="2">
        <v>2</v>
      </c>
    </row>
    <row r="326" spans="1:24">
      <c r="A326" s="22">
        <v>324</v>
      </c>
      <c r="B326" s="2" t="s">
        <v>164</v>
      </c>
      <c r="C326" s="2">
        <v>79</v>
      </c>
      <c r="D326" s="2" t="s">
        <v>160</v>
      </c>
      <c r="E326" s="9">
        <v>0.25</v>
      </c>
      <c r="F326" s="10">
        <v>4.4000000000000004</v>
      </c>
      <c r="G326" s="10">
        <f t="shared" si="19"/>
        <v>0.59999999999999964</v>
      </c>
      <c r="H326" s="2">
        <v>16</v>
      </c>
      <c r="I326" s="9">
        <v>12</v>
      </c>
      <c r="J326" s="33" t="s">
        <v>140</v>
      </c>
      <c r="K326" s="10">
        <v>4.5</v>
      </c>
      <c r="L326" s="4">
        <f t="shared" si="20"/>
        <v>0.5</v>
      </c>
      <c r="M326" s="9">
        <v>13.7</v>
      </c>
      <c r="N326" s="3" t="s">
        <v>5</v>
      </c>
      <c r="O326" s="10">
        <v>4.5</v>
      </c>
      <c r="P326" s="10">
        <f t="shared" si="21"/>
        <v>0.5</v>
      </c>
      <c r="Q326" s="2">
        <v>11.7</v>
      </c>
      <c r="R326" s="5">
        <v>4.29</v>
      </c>
      <c r="S326" s="2">
        <v>2.86</v>
      </c>
      <c r="T326" s="2">
        <v>23.29</v>
      </c>
      <c r="U326" s="2">
        <v>2.33</v>
      </c>
      <c r="V326" s="2">
        <v>5.13</v>
      </c>
      <c r="X326" s="2">
        <v>2</v>
      </c>
    </row>
    <row r="327" spans="1:24">
      <c r="A327" s="22">
        <v>325</v>
      </c>
      <c r="B327" s="2" t="s">
        <v>164</v>
      </c>
      <c r="C327" s="2">
        <v>79</v>
      </c>
      <c r="D327" s="29" t="s">
        <v>162</v>
      </c>
      <c r="E327" s="9">
        <v>0.2</v>
      </c>
      <c r="F327" s="10">
        <v>4.3</v>
      </c>
      <c r="G327" s="10">
        <f t="shared" ref="G327:G390" si="22">SUM(5-F327)</f>
        <v>0.70000000000000018</v>
      </c>
      <c r="H327" s="2">
        <v>14.7</v>
      </c>
      <c r="I327" s="9">
        <v>16.3</v>
      </c>
      <c r="J327" s="3" t="s">
        <v>6</v>
      </c>
      <c r="K327" s="10">
        <v>5</v>
      </c>
      <c r="L327" s="4">
        <f t="shared" ref="L327:L390" si="23">SUM(5-K327)</f>
        <v>0</v>
      </c>
      <c r="M327" s="9">
        <v>15.3</v>
      </c>
      <c r="N327" s="3" t="s">
        <v>6</v>
      </c>
      <c r="O327" s="10">
        <v>5</v>
      </c>
      <c r="P327" s="10">
        <f t="shared" si="21"/>
        <v>0</v>
      </c>
      <c r="Q327" s="2">
        <v>11.6</v>
      </c>
      <c r="R327" s="5">
        <v>4.26</v>
      </c>
      <c r="S327" s="2">
        <v>2.89</v>
      </c>
      <c r="T327" s="2">
        <v>23.3</v>
      </c>
      <c r="U327" s="2">
        <v>2.2000000000000002</v>
      </c>
      <c r="V327" s="2">
        <v>3.33</v>
      </c>
      <c r="X327" s="2">
        <v>2</v>
      </c>
    </row>
    <row r="328" spans="1:24">
      <c r="A328" s="22">
        <v>326</v>
      </c>
      <c r="B328" s="2" t="s">
        <v>164</v>
      </c>
      <c r="C328" s="2">
        <v>74</v>
      </c>
      <c r="D328" s="29" t="s">
        <v>162</v>
      </c>
      <c r="E328" s="9">
        <v>0.12</v>
      </c>
      <c r="F328" s="10">
        <v>4.0999999999999996</v>
      </c>
      <c r="G328" s="10">
        <f t="shared" si="22"/>
        <v>0.90000000000000036</v>
      </c>
      <c r="H328" s="2">
        <v>12.7</v>
      </c>
      <c r="I328" s="9">
        <v>13</v>
      </c>
      <c r="J328" s="33" t="s">
        <v>140</v>
      </c>
      <c r="K328" s="10">
        <v>4.5</v>
      </c>
      <c r="L328" s="4">
        <f t="shared" si="23"/>
        <v>0.5</v>
      </c>
      <c r="M328" s="9">
        <v>12.7</v>
      </c>
      <c r="N328" s="3" t="s">
        <v>16</v>
      </c>
      <c r="O328" s="10">
        <v>4.8</v>
      </c>
      <c r="P328" s="10">
        <f t="shared" si="21"/>
        <v>0.20000000000000018</v>
      </c>
      <c r="Q328" s="2">
        <v>11.4</v>
      </c>
      <c r="R328" s="5">
        <v>5.16</v>
      </c>
      <c r="S328" s="2">
        <v>2.58</v>
      </c>
      <c r="T328" s="2">
        <v>23.51</v>
      </c>
      <c r="V328" s="2">
        <v>8.14</v>
      </c>
      <c r="X328" s="2">
        <v>3</v>
      </c>
    </row>
    <row r="329" spans="1:24">
      <c r="A329" s="22">
        <v>327</v>
      </c>
      <c r="B329" s="2" t="s">
        <v>164</v>
      </c>
      <c r="C329" s="2">
        <v>73</v>
      </c>
      <c r="D329" s="2" t="s">
        <v>160</v>
      </c>
      <c r="E329" s="9">
        <v>0.04</v>
      </c>
      <c r="F329" s="10">
        <v>3.6</v>
      </c>
      <c r="G329" s="10">
        <f t="shared" si="22"/>
        <v>1.4</v>
      </c>
      <c r="H329" s="2">
        <v>11</v>
      </c>
      <c r="I329" s="9">
        <v>15.3</v>
      </c>
      <c r="J329" s="33" t="s">
        <v>130</v>
      </c>
      <c r="K329" s="10">
        <v>4.8</v>
      </c>
      <c r="L329" s="4">
        <f t="shared" si="23"/>
        <v>0.20000000000000018</v>
      </c>
      <c r="M329" s="9">
        <v>14.3</v>
      </c>
      <c r="N329" s="3" t="s">
        <v>19</v>
      </c>
      <c r="O329" s="10">
        <v>4.9000000000000004</v>
      </c>
      <c r="P329" s="10">
        <f t="shared" si="21"/>
        <v>9.9999999999999645E-2</v>
      </c>
      <c r="Q329" s="2">
        <v>11.5</v>
      </c>
      <c r="R329" s="5">
        <v>4.53</v>
      </c>
      <c r="S329" s="2">
        <v>2.85</v>
      </c>
      <c r="T329" s="2">
        <v>22.62</v>
      </c>
      <c r="V329" s="2">
        <v>7.53</v>
      </c>
      <c r="X329" s="2">
        <v>3</v>
      </c>
    </row>
    <row r="330" spans="1:24">
      <c r="A330" s="22">
        <v>328</v>
      </c>
      <c r="B330" s="2" t="s">
        <v>163</v>
      </c>
      <c r="C330" s="2">
        <v>74</v>
      </c>
      <c r="D330" s="2" t="s">
        <v>160</v>
      </c>
      <c r="E330" s="9">
        <v>0.04</v>
      </c>
      <c r="F330" s="10">
        <v>3.6</v>
      </c>
      <c r="G330" s="10">
        <f t="shared" si="22"/>
        <v>1.4</v>
      </c>
      <c r="H330" s="2">
        <v>17.3</v>
      </c>
      <c r="I330" s="9">
        <v>15.7</v>
      </c>
      <c r="J330" s="3" t="s">
        <v>74</v>
      </c>
      <c r="K330" s="10">
        <v>4.5</v>
      </c>
      <c r="L330" s="4">
        <f t="shared" si="23"/>
        <v>0.5</v>
      </c>
      <c r="M330" s="9">
        <v>14.3</v>
      </c>
      <c r="N330" s="3" t="s">
        <v>74</v>
      </c>
      <c r="O330" s="10">
        <v>4.5</v>
      </c>
      <c r="P330" s="10">
        <f t="shared" si="21"/>
        <v>0.5</v>
      </c>
      <c r="Q330" s="2">
        <v>12.3</v>
      </c>
      <c r="R330" s="5">
        <v>4.26</v>
      </c>
      <c r="S330" s="2">
        <v>3.67</v>
      </c>
      <c r="T330" s="2">
        <v>24.3</v>
      </c>
      <c r="V330" s="2">
        <v>5.32</v>
      </c>
      <c r="W330" s="2" t="s">
        <v>119</v>
      </c>
      <c r="X330" s="2">
        <v>3</v>
      </c>
    </row>
    <row r="331" spans="1:24">
      <c r="A331" s="22">
        <v>329</v>
      </c>
      <c r="B331" s="2" t="s">
        <v>164</v>
      </c>
      <c r="C331" s="2">
        <v>63</v>
      </c>
      <c r="D331" s="29" t="s">
        <v>162</v>
      </c>
      <c r="E331" s="9" t="s">
        <v>22</v>
      </c>
      <c r="F331" s="10">
        <v>2</v>
      </c>
      <c r="G331" s="10">
        <f t="shared" si="22"/>
        <v>3</v>
      </c>
      <c r="H331" s="2">
        <v>13.7</v>
      </c>
      <c r="I331" s="9">
        <v>19.3</v>
      </c>
      <c r="J331" s="3" t="s">
        <v>72</v>
      </c>
      <c r="K331" s="10">
        <v>4.5999999999999996</v>
      </c>
      <c r="L331" s="4">
        <f t="shared" si="23"/>
        <v>0.40000000000000036</v>
      </c>
      <c r="M331" s="9">
        <v>17</v>
      </c>
      <c r="N331" s="3" t="s">
        <v>16</v>
      </c>
      <c r="O331" s="10">
        <v>4.8</v>
      </c>
      <c r="P331" s="10">
        <f t="shared" si="21"/>
        <v>0.20000000000000018</v>
      </c>
      <c r="Q331" s="2">
        <v>11.6</v>
      </c>
      <c r="R331" s="5">
        <v>5.27</v>
      </c>
      <c r="S331" s="2">
        <v>2.36</v>
      </c>
      <c r="T331" s="2">
        <v>23.6</v>
      </c>
      <c r="U331" s="2">
        <v>3.13</v>
      </c>
      <c r="V331" s="2">
        <v>10.96</v>
      </c>
      <c r="X331" s="2">
        <v>4</v>
      </c>
    </row>
    <row r="332" spans="1:24">
      <c r="A332" s="22">
        <v>330</v>
      </c>
      <c r="B332" s="2" t="s">
        <v>164</v>
      </c>
      <c r="C332" s="2">
        <v>80</v>
      </c>
      <c r="D332" s="29" t="s">
        <v>162</v>
      </c>
      <c r="E332" s="9">
        <v>0.03</v>
      </c>
      <c r="F332" s="10">
        <v>3.5</v>
      </c>
      <c r="G332" s="10">
        <f t="shared" si="22"/>
        <v>1.5</v>
      </c>
      <c r="H332" s="2">
        <v>14</v>
      </c>
      <c r="I332" s="9">
        <v>11.7</v>
      </c>
      <c r="J332" s="3" t="s">
        <v>66</v>
      </c>
      <c r="K332" s="10">
        <v>4.7</v>
      </c>
      <c r="L332" s="4">
        <f t="shared" si="23"/>
        <v>0.29999999999999982</v>
      </c>
      <c r="M332" s="9">
        <v>13.7</v>
      </c>
      <c r="N332" s="3" t="s">
        <v>66</v>
      </c>
      <c r="O332" s="10">
        <v>4.7</v>
      </c>
      <c r="P332" s="10">
        <f t="shared" si="21"/>
        <v>0.29999999999999982</v>
      </c>
      <c r="Q332" s="2">
        <v>12.1</v>
      </c>
      <c r="R332" s="5">
        <v>4.8899999999999997</v>
      </c>
      <c r="S332" s="2">
        <v>2.77</v>
      </c>
      <c r="T332" s="2">
        <v>23.23</v>
      </c>
      <c r="U332" s="2">
        <v>3.25</v>
      </c>
      <c r="V332" s="2">
        <v>8.01</v>
      </c>
      <c r="X332" s="2">
        <v>3</v>
      </c>
    </row>
    <row r="333" spans="1:24">
      <c r="A333" s="22">
        <v>331</v>
      </c>
      <c r="B333" s="2" t="s">
        <v>164</v>
      </c>
      <c r="C333" s="2">
        <v>67</v>
      </c>
      <c r="D333" s="2" t="s">
        <v>160</v>
      </c>
      <c r="E333" s="9">
        <v>0.15</v>
      </c>
      <c r="F333" s="10">
        <v>4.2</v>
      </c>
      <c r="G333" s="10">
        <f t="shared" si="22"/>
        <v>0.79999999999999982</v>
      </c>
      <c r="H333" s="2">
        <v>10.7</v>
      </c>
      <c r="I333" s="9">
        <v>12.3</v>
      </c>
      <c r="J333" s="3" t="s">
        <v>66</v>
      </c>
      <c r="K333" s="10">
        <v>4.7</v>
      </c>
      <c r="L333" s="4">
        <f t="shared" si="23"/>
        <v>0.29999999999999982</v>
      </c>
      <c r="M333" s="9">
        <v>13.5</v>
      </c>
      <c r="N333" s="3" t="s">
        <v>66</v>
      </c>
      <c r="O333" s="10">
        <v>4.7</v>
      </c>
      <c r="P333" s="10">
        <f t="shared" si="21"/>
        <v>0.29999999999999982</v>
      </c>
      <c r="Q333" s="2">
        <v>11.9</v>
      </c>
      <c r="R333" s="5">
        <v>4.46</v>
      </c>
      <c r="S333" s="2">
        <v>2.94</v>
      </c>
      <c r="T333" s="2">
        <v>23.1</v>
      </c>
      <c r="U333" s="2">
        <v>2.5499999999999998</v>
      </c>
      <c r="V333" s="2">
        <v>6.05</v>
      </c>
      <c r="X333" s="2">
        <v>3</v>
      </c>
    </row>
    <row r="334" spans="1:24">
      <c r="A334" s="22">
        <v>332</v>
      </c>
      <c r="B334" s="2" t="s">
        <v>164</v>
      </c>
      <c r="C334" s="2">
        <v>62</v>
      </c>
      <c r="D334" s="2" t="s">
        <v>160</v>
      </c>
      <c r="E334" s="9">
        <v>0.02</v>
      </c>
      <c r="F334" s="10">
        <v>3.3</v>
      </c>
      <c r="G334" s="10">
        <f t="shared" si="22"/>
        <v>1.7000000000000002</v>
      </c>
      <c r="H334" s="2">
        <v>15.7</v>
      </c>
      <c r="I334" s="9">
        <v>15.3</v>
      </c>
      <c r="J334" s="3" t="s">
        <v>66</v>
      </c>
      <c r="K334" s="10">
        <v>4.7</v>
      </c>
      <c r="L334" s="4">
        <f t="shared" si="23"/>
        <v>0.29999999999999982</v>
      </c>
      <c r="M334" s="9">
        <v>14.3</v>
      </c>
      <c r="N334" s="3" t="s">
        <v>66</v>
      </c>
      <c r="O334" s="10">
        <v>4.7</v>
      </c>
      <c r="P334" s="10">
        <f t="shared" si="21"/>
        <v>0.29999999999999982</v>
      </c>
      <c r="Q334" s="2">
        <v>11.7</v>
      </c>
      <c r="R334" s="5">
        <v>5.52</v>
      </c>
      <c r="S334" s="2">
        <v>2.57</v>
      </c>
      <c r="T334" s="2">
        <v>26.86</v>
      </c>
      <c r="U334" s="2">
        <v>3.54</v>
      </c>
      <c r="V334" s="2">
        <v>3.53</v>
      </c>
      <c r="X334" s="2">
        <v>2</v>
      </c>
    </row>
    <row r="335" spans="1:24">
      <c r="A335" s="22">
        <v>333</v>
      </c>
      <c r="B335" s="2" t="s">
        <v>164</v>
      </c>
      <c r="C335" s="2">
        <v>62</v>
      </c>
      <c r="D335" s="29" t="s">
        <v>162</v>
      </c>
      <c r="E335" s="9">
        <v>0.02</v>
      </c>
      <c r="F335" s="10">
        <v>3.3</v>
      </c>
      <c r="G335" s="10">
        <f t="shared" si="22"/>
        <v>1.7000000000000002</v>
      </c>
      <c r="H335" s="2">
        <v>16.3</v>
      </c>
      <c r="I335" s="9">
        <v>14.7</v>
      </c>
      <c r="J335" s="3" t="s">
        <v>73</v>
      </c>
      <c r="K335" s="10">
        <v>4.9000000000000004</v>
      </c>
      <c r="L335" s="4">
        <f t="shared" si="23"/>
        <v>9.9999999999999645E-2</v>
      </c>
      <c r="M335" s="9">
        <v>16.3</v>
      </c>
      <c r="N335" s="3" t="s">
        <v>73</v>
      </c>
      <c r="O335" s="10">
        <v>4.9000000000000004</v>
      </c>
      <c r="P335" s="10">
        <f t="shared" si="21"/>
        <v>9.9999999999999645E-2</v>
      </c>
      <c r="Q335" s="2">
        <v>11.7</v>
      </c>
      <c r="R335" s="5">
        <v>5.48</v>
      </c>
      <c r="S335" s="2">
        <v>2.63</v>
      </c>
      <c r="T335" s="2">
        <v>27.36</v>
      </c>
      <c r="U335" s="2">
        <v>3.55</v>
      </c>
      <c r="V335" s="2">
        <v>4.46</v>
      </c>
      <c r="X335" s="2">
        <v>2</v>
      </c>
    </row>
    <row r="336" spans="1:24">
      <c r="A336" s="22">
        <v>334</v>
      </c>
      <c r="B336" s="2" t="s">
        <v>164</v>
      </c>
      <c r="C336" s="2">
        <v>91</v>
      </c>
      <c r="D336" s="2" t="s">
        <v>160</v>
      </c>
      <c r="E336" s="9">
        <v>0.05</v>
      </c>
      <c r="F336" s="10">
        <v>3.7</v>
      </c>
      <c r="G336" s="10">
        <f t="shared" si="22"/>
        <v>1.2999999999999998</v>
      </c>
      <c r="H336" s="2">
        <v>13</v>
      </c>
      <c r="I336" s="9">
        <v>14</v>
      </c>
      <c r="J336" s="33" t="s">
        <v>146</v>
      </c>
      <c r="K336" s="10">
        <v>4.2</v>
      </c>
      <c r="L336" s="4">
        <f t="shared" si="23"/>
        <v>0.79999999999999982</v>
      </c>
      <c r="M336" s="9">
        <v>13.7</v>
      </c>
      <c r="N336" s="3" t="s">
        <v>16</v>
      </c>
      <c r="O336" s="10">
        <v>4.8</v>
      </c>
      <c r="P336" s="10">
        <f t="shared" si="21"/>
        <v>0.20000000000000018</v>
      </c>
      <c r="Q336" s="2">
        <v>11.2</v>
      </c>
      <c r="R336" s="5">
        <v>4.5199999999999996</v>
      </c>
      <c r="S336" s="2">
        <v>2.63</v>
      </c>
      <c r="T336" s="2">
        <v>23.5</v>
      </c>
      <c r="U336" s="2">
        <v>1.33</v>
      </c>
      <c r="V336" s="2">
        <v>17.34</v>
      </c>
      <c r="X336" s="2">
        <v>4</v>
      </c>
    </row>
    <row r="337" spans="1:24">
      <c r="A337" s="22">
        <v>335</v>
      </c>
      <c r="B337" s="2" t="s">
        <v>164</v>
      </c>
      <c r="C337" s="2">
        <v>63</v>
      </c>
      <c r="D337" s="2" t="s">
        <v>160</v>
      </c>
      <c r="E337" s="9">
        <v>0.5</v>
      </c>
      <c r="F337" s="10">
        <v>4.7</v>
      </c>
      <c r="G337" s="10">
        <f t="shared" si="22"/>
        <v>0.29999999999999982</v>
      </c>
      <c r="H337" s="2">
        <v>14</v>
      </c>
      <c r="I337" s="9">
        <v>21</v>
      </c>
      <c r="J337" s="3" t="s">
        <v>73</v>
      </c>
      <c r="K337" s="10">
        <v>4.9000000000000004</v>
      </c>
      <c r="L337" s="4">
        <f t="shared" si="23"/>
        <v>9.9999999999999645E-2</v>
      </c>
      <c r="M337" s="9">
        <v>11.7</v>
      </c>
      <c r="N337" s="3" t="s">
        <v>73</v>
      </c>
      <c r="O337" s="10">
        <v>4.9000000000000004</v>
      </c>
      <c r="P337" s="10">
        <f t="shared" si="21"/>
        <v>9.9999999999999645E-2</v>
      </c>
      <c r="Q337" s="2">
        <v>11.5</v>
      </c>
      <c r="R337" s="5">
        <v>4.55</v>
      </c>
      <c r="S337" s="2">
        <v>2.76</v>
      </c>
      <c r="T337" s="2">
        <v>22.29</v>
      </c>
      <c r="U337" s="2">
        <v>2.87</v>
      </c>
      <c r="V337" s="2">
        <v>2.3199999999999998</v>
      </c>
      <c r="X337" s="2">
        <v>2</v>
      </c>
    </row>
    <row r="338" spans="1:24">
      <c r="A338" s="22">
        <v>336</v>
      </c>
      <c r="B338" s="2" t="s">
        <v>163</v>
      </c>
      <c r="C338" s="2">
        <v>71</v>
      </c>
      <c r="D338" s="2" t="s">
        <v>160</v>
      </c>
      <c r="E338" s="9" t="s">
        <v>20</v>
      </c>
      <c r="F338" s="10">
        <v>3</v>
      </c>
      <c r="G338" s="10">
        <f t="shared" si="22"/>
        <v>2</v>
      </c>
      <c r="H338" s="2">
        <v>13.3</v>
      </c>
      <c r="I338" s="9">
        <v>17.7</v>
      </c>
      <c r="J338" s="33" t="s">
        <v>145</v>
      </c>
      <c r="K338" s="10">
        <v>4</v>
      </c>
      <c r="L338" s="4">
        <f t="shared" si="23"/>
        <v>1</v>
      </c>
      <c r="M338" s="9">
        <v>15.7</v>
      </c>
      <c r="N338" s="3" t="s">
        <v>16</v>
      </c>
      <c r="O338" s="10">
        <v>4.8</v>
      </c>
      <c r="P338" s="10">
        <f t="shared" si="21"/>
        <v>0.20000000000000018</v>
      </c>
      <c r="Q338" s="2">
        <v>11.5</v>
      </c>
      <c r="R338" s="5">
        <v>3.87</v>
      </c>
      <c r="S338" s="2">
        <v>3.82</v>
      </c>
      <c r="T338" s="2">
        <v>27.48</v>
      </c>
      <c r="U338" s="2">
        <v>1.95</v>
      </c>
      <c r="V338" s="2">
        <v>6.98</v>
      </c>
      <c r="X338" s="2">
        <v>3</v>
      </c>
    </row>
    <row r="339" spans="1:24">
      <c r="A339" s="22">
        <v>337</v>
      </c>
      <c r="B339" s="2" t="s">
        <v>163</v>
      </c>
      <c r="C339" s="2">
        <v>71</v>
      </c>
      <c r="D339" s="29" t="s">
        <v>162</v>
      </c>
      <c r="E339" s="9">
        <v>0.5</v>
      </c>
      <c r="F339" s="10">
        <v>4.7</v>
      </c>
      <c r="G339" s="10">
        <f t="shared" si="22"/>
        <v>0.29999999999999982</v>
      </c>
      <c r="H339" s="2">
        <v>15</v>
      </c>
      <c r="I339" s="9">
        <v>16.7</v>
      </c>
      <c r="J339" s="3" t="s">
        <v>73</v>
      </c>
      <c r="K339" s="10">
        <v>4.9000000000000004</v>
      </c>
      <c r="L339" s="4">
        <f t="shared" si="23"/>
        <v>9.9999999999999645E-2</v>
      </c>
      <c r="M339" s="9">
        <v>15.7</v>
      </c>
      <c r="N339" s="3" t="s">
        <v>73</v>
      </c>
      <c r="O339" s="10">
        <v>4.9000000000000004</v>
      </c>
      <c r="P339" s="10">
        <f t="shared" si="21"/>
        <v>9.9999999999999645E-2</v>
      </c>
      <c r="Q339" s="2">
        <v>11.8</v>
      </c>
      <c r="R339" s="5">
        <v>4.5</v>
      </c>
      <c r="S339" s="2">
        <v>3.2</v>
      </c>
      <c r="T339" s="2">
        <v>23.06</v>
      </c>
      <c r="U339" s="2">
        <v>1.96</v>
      </c>
      <c r="V339" s="2">
        <v>2.5</v>
      </c>
      <c r="X339" s="2">
        <v>2</v>
      </c>
    </row>
    <row r="340" spans="1:24">
      <c r="A340" s="22">
        <v>338</v>
      </c>
      <c r="B340" s="2" t="s">
        <v>163</v>
      </c>
      <c r="C340" s="2">
        <v>57</v>
      </c>
      <c r="D340" s="2" t="s">
        <v>160</v>
      </c>
      <c r="E340" s="9" t="s">
        <v>18</v>
      </c>
      <c r="F340" s="10">
        <v>2</v>
      </c>
      <c r="G340" s="10">
        <f t="shared" si="22"/>
        <v>3</v>
      </c>
      <c r="H340" s="2">
        <v>16.3</v>
      </c>
      <c r="I340" s="9">
        <v>19.3</v>
      </c>
      <c r="J340" s="3" t="s">
        <v>6</v>
      </c>
      <c r="K340" s="10">
        <v>5</v>
      </c>
      <c r="L340" s="4">
        <f t="shared" si="23"/>
        <v>0</v>
      </c>
      <c r="M340" s="9">
        <v>13.7</v>
      </c>
      <c r="N340" s="3" t="s">
        <v>6</v>
      </c>
      <c r="O340" s="10">
        <v>5</v>
      </c>
      <c r="P340" s="10">
        <f t="shared" si="21"/>
        <v>0</v>
      </c>
      <c r="Q340" s="2">
        <v>11.8</v>
      </c>
      <c r="R340" s="5">
        <v>5.15</v>
      </c>
      <c r="S340" s="2">
        <v>2.46</v>
      </c>
      <c r="T340" s="2">
        <v>23.29</v>
      </c>
      <c r="U340" s="2">
        <v>2.1800000000000002</v>
      </c>
      <c r="V340" s="2">
        <v>3.36</v>
      </c>
      <c r="X340" s="2">
        <v>4</v>
      </c>
    </row>
    <row r="341" spans="1:24">
      <c r="A341" s="22">
        <v>339</v>
      </c>
      <c r="B341" s="2" t="s">
        <v>163</v>
      </c>
      <c r="C341" s="2">
        <v>49</v>
      </c>
      <c r="D341" s="2" t="s">
        <v>160</v>
      </c>
      <c r="E341" s="9">
        <v>0.01</v>
      </c>
      <c r="F341" s="10">
        <v>3</v>
      </c>
      <c r="G341" s="10">
        <f t="shared" si="22"/>
        <v>2</v>
      </c>
      <c r="H341" s="2">
        <v>11</v>
      </c>
      <c r="I341" s="9">
        <v>12.5</v>
      </c>
      <c r="J341" s="3" t="s">
        <v>6</v>
      </c>
      <c r="K341" s="10">
        <v>5</v>
      </c>
      <c r="L341" s="4">
        <f t="shared" si="23"/>
        <v>0</v>
      </c>
      <c r="M341" s="9">
        <v>13.3</v>
      </c>
      <c r="N341" s="3" t="s">
        <v>6</v>
      </c>
      <c r="O341" s="10">
        <v>5</v>
      </c>
      <c r="P341" s="10">
        <f t="shared" si="21"/>
        <v>0</v>
      </c>
      <c r="Q341" s="2">
        <v>11.8</v>
      </c>
      <c r="R341" s="5">
        <v>3.77</v>
      </c>
      <c r="S341" s="2">
        <v>3.58</v>
      </c>
      <c r="T341" s="2">
        <v>23.74</v>
      </c>
      <c r="U341" s="2">
        <v>2.61</v>
      </c>
      <c r="V341" s="2">
        <v>2.25</v>
      </c>
      <c r="X341" s="2">
        <v>1</v>
      </c>
    </row>
    <row r="342" spans="1:24">
      <c r="A342" s="22">
        <v>340</v>
      </c>
      <c r="B342" s="2" t="s">
        <v>163</v>
      </c>
      <c r="C342" s="2">
        <v>82</v>
      </c>
      <c r="D342" s="29" t="s">
        <v>162</v>
      </c>
      <c r="E342" s="9">
        <v>0.5</v>
      </c>
      <c r="F342" s="10">
        <v>4.7</v>
      </c>
      <c r="G342" s="10">
        <f t="shared" si="22"/>
        <v>0.29999999999999982</v>
      </c>
      <c r="H342" s="2">
        <v>14.3</v>
      </c>
      <c r="I342" s="9">
        <v>16.3</v>
      </c>
      <c r="J342" s="33" t="s">
        <v>129</v>
      </c>
      <c r="K342" s="10">
        <v>4.7</v>
      </c>
      <c r="L342" s="4">
        <f t="shared" si="23"/>
        <v>0.29999999999999982</v>
      </c>
      <c r="M342" s="9">
        <v>15.7</v>
      </c>
      <c r="N342" s="3" t="s">
        <v>16</v>
      </c>
      <c r="O342" s="10">
        <v>4.8</v>
      </c>
      <c r="P342" s="10">
        <f t="shared" si="21"/>
        <v>0.20000000000000018</v>
      </c>
      <c r="Q342" s="2">
        <v>11.8</v>
      </c>
      <c r="R342" s="5">
        <v>5.12</v>
      </c>
      <c r="S342" s="2">
        <v>2.41</v>
      </c>
      <c r="T342" s="2">
        <v>23.94</v>
      </c>
      <c r="U342" s="2">
        <v>2.72</v>
      </c>
      <c r="V342" s="2">
        <v>5.68</v>
      </c>
      <c r="X342" s="2">
        <v>2</v>
      </c>
    </row>
    <row r="343" spans="1:24">
      <c r="A343" s="22">
        <v>341</v>
      </c>
      <c r="B343" s="2" t="s">
        <v>164</v>
      </c>
      <c r="C343" s="2">
        <v>72</v>
      </c>
      <c r="D343" s="29" t="s">
        <v>162</v>
      </c>
      <c r="E343" s="9" t="s">
        <v>71</v>
      </c>
      <c r="F343" s="10">
        <v>1</v>
      </c>
      <c r="G343" s="10">
        <f t="shared" si="22"/>
        <v>4</v>
      </c>
      <c r="H343" s="2">
        <v>14</v>
      </c>
      <c r="I343" s="9">
        <v>15.7</v>
      </c>
      <c r="J343" s="33" t="s">
        <v>131</v>
      </c>
      <c r="K343" s="10">
        <v>4.0999999999999996</v>
      </c>
      <c r="L343" s="4">
        <f t="shared" si="23"/>
        <v>0.90000000000000036</v>
      </c>
      <c r="M343" s="9">
        <v>14.3</v>
      </c>
      <c r="N343" s="3" t="s">
        <v>19</v>
      </c>
      <c r="O343" s="10">
        <v>4.9000000000000004</v>
      </c>
      <c r="P343" s="10">
        <f t="shared" si="21"/>
        <v>9.9999999999999645E-2</v>
      </c>
      <c r="Q343" s="2">
        <v>10.7</v>
      </c>
      <c r="R343" s="5">
        <v>4.75</v>
      </c>
      <c r="S343" s="2">
        <v>4.51</v>
      </c>
      <c r="T343" s="2">
        <v>23.12</v>
      </c>
      <c r="U343" s="2">
        <v>3.37</v>
      </c>
      <c r="V343" s="2">
        <v>4.63</v>
      </c>
      <c r="X343" s="2">
        <v>4</v>
      </c>
    </row>
    <row r="344" spans="1:24">
      <c r="A344" s="22">
        <v>342</v>
      </c>
      <c r="B344" s="2" t="s">
        <v>163</v>
      </c>
      <c r="C344" s="2">
        <v>65</v>
      </c>
      <c r="D344" s="2" t="s">
        <v>160</v>
      </c>
      <c r="E344" s="9">
        <v>0.05</v>
      </c>
      <c r="F344" s="10">
        <v>3.7</v>
      </c>
      <c r="G344" s="10">
        <f t="shared" si="22"/>
        <v>1.2999999999999998</v>
      </c>
      <c r="H344" s="2">
        <v>13</v>
      </c>
      <c r="I344" s="9">
        <v>16.3</v>
      </c>
      <c r="J344" s="34" t="s">
        <v>141</v>
      </c>
      <c r="K344" s="10">
        <v>4.7</v>
      </c>
      <c r="L344" s="4">
        <f t="shared" si="23"/>
        <v>0.29999999999999982</v>
      </c>
      <c r="M344" s="9">
        <v>15.7</v>
      </c>
      <c r="N344" s="3" t="s">
        <v>19</v>
      </c>
      <c r="O344" s="10">
        <v>4.9000000000000004</v>
      </c>
      <c r="P344" s="10">
        <f t="shared" si="21"/>
        <v>9.9999999999999645E-2</v>
      </c>
      <c r="Q344" s="2">
        <v>11.6</v>
      </c>
      <c r="R344" s="5">
        <v>3.13</v>
      </c>
      <c r="S344" s="2">
        <v>3.52</v>
      </c>
      <c r="T344" s="2">
        <v>24.16</v>
      </c>
      <c r="U344" s="2">
        <v>1.75</v>
      </c>
      <c r="V344" s="2">
        <v>5.23</v>
      </c>
      <c r="X344" s="2">
        <v>3</v>
      </c>
    </row>
    <row r="345" spans="1:24">
      <c r="A345" s="22">
        <v>343</v>
      </c>
      <c r="B345" s="2" t="s">
        <v>163</v>
      </c>
      <c r="C345" s="2">
        <v>65</v>
      </c>
      <c r="D345" s="29" t="s">
        <v>162</v>
      </c>
      <c r="E345" s="9">
        <v>0.2</v>
      </c>
      <c r="F345" s="10">
        <v>4.3</v>
      </c>
      <c r="G345" s="10">
        <f t="shared" si="22"/>
        <v>0.70000000000000018</v>
      </c>
      <c r="H345" s="2">
        <v>14</v>
      </c>
      <c r="I345" s="9">
        <v>16.3</v>
      </c>
      <c r="J345" s="33" t="s">
        <v>140</v>
      </c>
      <c r="K345" s="10">
        <v>4.5</v>
      </c>
      <c r="L345" s="4">
        <f t="shared" si="23"/>
        <v>0.5</v>
      </c>
      <c r="M345" s="9">
        <v>14.7</v>
      </c>
      <c r="N345" s="3" t="s">
        <v>16</v>
      </c>
      <c r="O345" s="10">
        <v>4.8</v>
      </c>
      <c r="P345" s="10">
        <f t="shared" si="21"/>
        <v>0.20000000000000018</v>
      </c>
      <c r="Q345" s="2">
        <v>11.6</v>
      </c>
      <c r="R345" s="5">
        <v>4.25</v>
      </c>
      <c r="S345" s="2">
        <v>3.26</v>
      </c>
      <c r="T345" s="2">
        <v>23.86</v>
      </c>
      <c r="U345" s="2">
        <v>2.1</v>
      </c>
      <c r="V345" s="2">
        <v>5.88</v>
      </c>
      <c r="X345" s="2">
        <v>2</v>
      </c>
    </row>
    <row r="346" spans="1:24">
      <c r="A346" s="22">
        <v>344</v>
      </c>
      <c r="B346" s="2" t="s">
        <v>164</v>
      </c>
      <c r="C346" s="2">
        <v>76</v>
      </c>
      <c r="D346" s="2" t="s">
        <v>160</v>
      </c>
      <c r="E346" s="9">
        <v>0.4</v>
      </c>
      <c r="F346" s="10">
        <v>4.5999999999999996</v>
      </c>
      <c r="G346" s="10">
        <f t="shared" si="22"/>
        <v>0.40000000000000036</v>
      </c>
      <c r="H346" s="2">
        <v>14</v>
      </c>
      <c r="I346" s="9">
        <v>16</v>
      </c>
      <c r="J346" s="33" t="s">
        <v>144</v>
      </c>
      <c r="K346" s="10">
        <v>3</v>
      </c>
      <c r="L346" s="4">
        <f t="shared" si="23"/>
        <v>2</v>
      </c>
      <c r="M346" s="9">
        <v>15.3</v>
      </c>
      <c r="N346" s="3" t="s">
        <v>16</v>
      </c>
      <c r="O346" s="10">
        <v>4.8</v>
      </c>
      <c r="P346" s="10">
        <f t="shared" si="21"/>
        <v>0.20000000000000018</v>
      </c>
      <c r="Q346" s="2">
        <v>11.3</v>
      </c>
      <c r="R346" s="5">
        <v>4.2699999999999996</v>
      </c>
      <c r="S346" s="2">
        <v>2.82</v>
      </c>
      <c r="T346" s="2">
        <v>23.01</v>
      </c>
      <c r="V346" s="2">
        <v>5.19</v>
      </c>
      <c r="X346" s="2">
        <v>2</v>
      </c>
    </row>
    <row r="347" spans="1:24">
      <c r="A347" s="22">
        <v>345</v>
      </c>
      <c r="B347" s="2" t="s">
        <v>164</v>
      </c>
      <c r="C347" s="2">
        <v>76</v>
      </c>
      <c r="D347" s="29" t="s">
        <v>162</v>
      </c>
      <c r="E347" s="9">
        <v>0.3</v>
      </c>
      <c r="F347" s="10">
        <v>4.5</v>
      </c>
      <c r="G347" s="10">
        <f t="shared" si="22"/>
        <v>0.5</v>
      </c>
      <c r="H347" s="2">
        <v>14.7</v>
      </c>
      <c r="I347" s="9">
        <v>16.3</v>
      </c>
      <c r="J347" s="34" t="s">
        <v>137</v>
      </c>
      <c r="K347" s="10">
        <v>4.5999999999999996</v>
      </c>
      <c r="L347" s="4">
        <f t="shared" si="23"/>
        <v>0.40000000000000036</v>
      </c>
      <c r="M347" s="9">
        <v>14.7</v>
      </c>
      <c r="N347" s="3" t="s">
        <v>16</v>
      </c>
      <c r="O347" s="10">
        <v>4.8</v>
      </c>
      <c r="P347" s="10">
        <f t="shared" si="21"/>
        <v>0.20000000000000018</v>
      </c>
      <c r="Q347" s="2">
        <v>11.3</v>
      </c>
      <c r="R347" s="5">
        <v>4.32</v>
      </c>
      <c r="S347" s="2">
        <v>2.84</v>
      </c>
      <c r="T347" s="2">
        <v>22.88</v>
      </c>
      <c r="V347" s="2">
        <v>7.01</v>
      </c>
      <c r="X347" s="2">
        <v>2</v>
      </c>
    </row>
    <row r="348" spans="1:24">
      <c r="A348" s="22">
        <v>346</v>
      </c>
      <c r="B348" s="2" t="s">
        <v>163</v>
      </c>
      <c r="C348" s="2">
        <v>70</v>
      </c>
      <c r="D348" s="2" t="s">
        <v>160</v>
      </c>
      <c r="E348" s="9">
        <v>0.25</v>
      </c>
      <c r="F348" s="10">
        <v>4.4000000000000004</v>
      </c>
      <c r="G348" s="10">
        <f t="shared" si="22"/>
        <v>0.59999999999999964</v>
      </c>
      <c r="H348" s="2">
        <v>17</v>
      </c>
      <c r="I348" s="9">
        <v>16.7</v>
      </c>
      <c r="J348" s="3" t="s">
        <v>73</v>
      </c>
      <c r="K348" s="10">
        <v>4.9000000000000004</v>
      </c>
      <c r="L348" s="4">
        <f t="shared" si="23"/>
        <v>9.9999999999999645E-2</v>
      </c>
      <c r="M348" s="9">
        <v>16.3</v>
      </c>
      <c r="N348" s="3" t="s">
        <v>73</v>
      </c>
      <c r="O348" s="10">
        <v>4.9000000000000004</v>
      </c>
      <c r="P348" s="10">
        <f t="shared" si="21"/>
        <v>9.9999999999999645E-2</v>
      </c>
      <c r="Q348" s="2">
        <v>11.6</v>
      </c>
      <c r="R348" s="5">
        <v>4.58</v>
      </c>
      <c r="S348" s="2">
        <v>3.27</v>
      </c>
      <c r="T348" s="2">
        <v>23.09</v>
      </c>
      <c r="U348" s="2">
        <v>2.4500000000000002</v>
      </c>
      <c r="V348" s="2">
        <v>3.81</v>
      </c>
      <c r="X348" s="2">
        <v>2</v>
      </c>
    </row>
    <row r="349" spans="1:24">
      <c r="A349" s="22">
        <v>347</v>
      </c>
      <c r="B349" s="2" t="s">
        <v>163</v>
      </c>
      <c r="C349" s="2">
        <v>70</v>
      </c>
      <c r="D349" s="29" t="s">
        <v>162</v>
      </c>
      <c r="E349" s="9">
        <v>0.2</v>
      </c>
      <c r="F349" s="10">
        <v>4.3</v>
      </c>
      <c r="G349" s="10">
        <f t="shared" si="22"/>
        <v>0.70000000000000018</v>
      </c>
      <c r="H349" s="2">
        <v>16</v>
      </c>
      <c r="I349" s="9">
        <v>20.3</v>
      </c>
      <c r="J349" s="3" t="s">
        <v>70</v>
      </c>
      <c r="K349" s="10">
        <v>4.8</v>
      </c>
      <c r="L349" s="4">
        <f t="shared" si="23"/>
        <v>0.20000000000000018</v>
      </c>
      <c r="M349" s="9">
        <v>17.5</v>
      </c>
      <c r="N349" s="3" t="s">
        <v>70</v>
      </c>
      <c r="O349" s="10">
        <v>4.8</v>
      </c>
      <c r="P349" s="10">
        <f t="shared" si="21"/>
        <v>0.20000000000000018</v>
      </c>
      <c r="Q349" s="2">
        <v>11.5</v>
      </c>
      <c r="R349" s="5">
        <v>4.62</v>
      </c>
      <c r="S349" s="2">
        <v>3.22</v>
      </c>
      <c r="T349" s="2">
        <v>23.11</v>
      </c>
      <c r="U349" s="2">
        <v>2.33</v>
      </c>
      <c r="V349" s="2">
        <v>8.82</v>
      </c>
      <c r="X349" s="2">
        <v>2</v>
      </c>
    </row>
    <row r="350" spans="1:24">
      <c r="A350" s="22">
        <v>348</v>
      </c>
      <c r="B350" s="2" t="s">
        <v>164</v>
      </c>
      <c r="C350" s="2">
        <v>70</v>
      </c>
      <c r="D350" s="2" t="s">
        <v>160</v>
      </c>
      <c r="E350" s="9">
        <v>0.2</v>
      </c>
      <c r="F350" s="10">
        <v>4.3</v>
      </c>
      <c r="G350" s="10">
        <f t="shared" si="22"/>
        <v>0.70000000000000018</v>
      </c>
      <c r="H350" s="2">
        <v>16.3</v>
      </c>
      <c r="I350" s="9">
        <v>15.3</v>
      </c>
      <c r="J350" s="3" t="s">
        <v>6</v>
      </c>
      <c r="K350" s="10">
        <v>5</v>
      </c>
      <c r="L350" s="4">
        <f t="shared" si="23"/>
        <v>0</v>
      </c>
      <c r="M350" s="9">
        <v>14.7</v>
      </c>
      <c r="N350" s="3" t="s">
        <v>6</v>
      </c>
      <c r="O350" s="10">
        <v>5</v>
      </c>
      <c r="P350" s="10">
        <f t="shared" si="21"/>
        <v>0</v>
      </c>
      <c r="Q350" s="2">
        <v>11.1</v>
      </c>
      <c r="R350" s="5">
        <v>4.7</v>
      </c>
      <c r="S350" s="2">
        <v>2.92</v>
      </c>
      <c r="T350" s="2">
        <v>23.57</v>
      </c>
      <c r="V350" s="2">
        <v>4.63</v>
      </c>
      <c r="X350" s="2">
        <v>2</v>
      </c>
    </row>
    <row r="351" spans="1:24">
      <c r="A351" s="22">
        <v>349</v>
      </c>
      <c r="B351" s="2" t="s">
        <v>163</v>
      </c>
      <c r="C351" s="2">
        <v>81</v>
      </c>
      <c r="D351" s="2" t="s">
        <v>160</v>
      </c>
      <c r="E351" s="9" t="s">
        <v>71</v>
      </c>
      <c r="F351" s="10">
        <v>1</v>
      </c>
      <c r="G351" s="10">
        <f t="shared" si="22"/>
        <v>4</v>
      </c>
      <c r="H351" s="2">
        <v>16</v>
      </c>
      <c r="I351" s="9">
        <v>14.5</v>
      </c>
      <c r="J351" s="3" t="s">
        <v>6</v>
      </c>
      <c r="K351" s="10">
        <v>5</v>
      </c>
      <c r="L351" s="4">
        <f t="shared" si="23"/>
        <v>0</v>
      </c>
      <c r="M351" s="9">
        <v>15.3</v>
      </c>
      <c r="N351" s="3" t="s">
        <v>6</v>
      </c>
      <c r="O351" s="10">
        <v>5</v>
      </c>
      <c r="P351" s="10">
        <f t="shared" si="21"/>
        <v>0</v>
      </c>
      <c r="T351" s="2">
        <v>23.47</v>
      </c>
      <c r="U351" s="2">
        <v>3.26</v>
      </c>
      <c r="V351" s="2">
        <v>5.69</v>
      </c>
      <c r="X351" s="2">
        <v>4</v>
      </c>
    </row>
    <row r="352" spans="1:24">
      <c r="A352" s="22">
        <v>350</v>
      </c>
      <c r="B352" s="2" t="s">
        <v>164</v>
      </c>
      <c r="C352" s="2">
        <v>72</v>
      </c>
      <c r="D352" s="29" t="s">
        <v>162</v>
      </c>
      <c r="E352" s="9">
        <v>0.4</v>
      </c>
      <c r="F352" s="10">
        <v>4.5999999999999996</v>
      </c>
      <c r="G352" s="10">
        <f t="shared" si="22"/>
        <v>0.40000000000000036</v>
      </c>
      <c r="H352" s="2">
        <v>11.3</v>
      </c>
      <c r="I352" s="9">
        <v>12</v>
      </c>
      <c r="J352" s="3" t="s">
        <v>73</v>
      </c>
      <c r="K352" s="10">
        <v>4.9000000000000004</v>
      </c>
      <c r="L352" s="4">
        <f t="shared" si="23"/>
        <v>9.9999999999999645E-2</v>
      </c>
      <c r="M352" s="9">
        <v>14.7</v>
      </c>
      <c r="N352" s="3" t="s">
        <v>73</v>
      </c>
      <c r="O352" s="10">
        <v>4.9000000000000004</v>
      </c>
      <c r="P352" s="10">
        <f t="shared" si="21"/>
        <v>9.9999999999999645E-2</v>
      </c>
      <c r="Q352" s="2">
        <v>11.3</v>
      </c>
      <c r="R352" s="5">
        <v>4.8099999999999996</v>
      </c>
      <c r="S352" s="2">
        <v>2.52</v>
      </c>
      <c r="T352" s="2">
        <v>22.63</v>
      </c>
      <c r="U352" s="2">
        <v>2.2599999999999998</v>
      </c>
      <c r="V352" s="2">
        <v>5.66</v>
      </c>
      <c r="X352" s="2">
        <v>2</v>
      </c>
    </row>
    <row r="353" spans="1:24">
      <c r="A353" s="22">
        <v>351</v>
      </c>
      <c r="B353" s="2" t="s">
        <v>163</v>
      </c>
      <c r="C353" s="2">
        <v>66</v>
      </c>
      <c r="D353" s="2" t="s">
        <v>160</v>
      </c>
      <c r="E353" s="9">
        <v>0.25</v>
      </c>
      <c r="F353" s="10">
        <v>4.4000000000000004</v>
      </c>
      <c r="G353" s="10">
        <f t="shared" si="22"/>
        <v>0.59999999999999964</v>
      </c>
      <c r="H353" s="2">
        <v>14</v>
      </c>
      <c r="I353" s="9">
        <v>15.3</v>
      </c>
      <c r="J353" s="33" t="s">
        <v>129</v>
      </c>
      <c r="K353" s="10">
        <v>4.7</v>
      </c>
      <c r="L353" s="4">
        <f t="shared" si="23"/>
        <v>0.29999999999999982</v>
      </c>
      <c r="M353" s="9">
        <v>13.3</v>
      </c>
      <c r="N353" s="3" t="s">
        <v>16</v>
      </c>
      <c r="O353" s="10">
        <v>4.8</v>
      </c>
      <c r="P353" s="10">
        <f t="shared" si="21"/>
        <v>0.20000000000000018</v>
      </c>
      <c r="Q353" s="2">
        <v>11.8</v>
      </c>
      <c r="R353" s="5">
        <v>4.1500000000000004</v>
      </c>
      <c r="S353" s="2">
        <v>2.78</v>
      </c>
      <c r="T353" s="2">
        <v>24.15</v>
      </c>
      <c r="U353" s="2">
        <v>3.22</v>
      </c>
      <c r="V353" s="2">
        <v>4.26</v>
      </c>
      <c r="X353" s="2">
        <v>1</v>
      </c>
    </row>
    <row r="354" spans="1:24">
      <c r="A354" s="22">
        <v>352</v>
      </c>
      <c r="B354" s="2" t="s">
        <v>163</v>
      </c>
      <c r="C354" s="2">
        <v>68</v>
      </c>
      <c r="D354" s="2" t="s">
        <v>160</v>
      </c>
      <c r="E354" s="9">
        <v>0.25</v>
      </c>
      <c r="F354" s="10">
        <v>4.4000000000000004</v>
      </c>
      <c r="G354" s="10">
        <f t="shared" si="22"/>
        <v>0.59999999999999964</v>
      </c>
      <c r="H354" s="2">
        <v>12</v>
      </c>
      <c r="I354" s="9">
        <v>16.3</v>
      </c>
      <c r="J354" s="3" t="s">
        <v>70</v>
      </c>
      <c r="K354" s="10">
        <v>4.8</v>
      </c>
      <c r="L354" s="4">
        <f t="shared" si="23"/>
        <v>0.20000000000000018</v>
      </c>
      <c r="M354" s="9">
        <v>15.3</v>
      </c>
      <c r="N354" s="3" t="s">
        <v>70</v>
      </c>
      <c r="O354" s="10">
        <v>4.8</v>
      </c>
      <c r="P354" s="10">
        <f t="shared" si="21"/>
        <v>0.20000000000000018</v>
      </c>
      <c r="Q354" s="2">
        <v>11.6</v>
      </c>
      <c r="R354" s="5">
        <v>4.88</v>
      </c>
      <c r="S354" s="2">
        <v>2.78</v>
      </c>
      <c r="T354" s="2">
        <v>24.37</v>
      </c>
      <c r="U354" s="2">
        <v>3.07</v>
      </c>
      <c r="V354" s="2">
        <v>4.7</v>
      </c>
      <c r="W354" s="2" t="s">
        <v>119</v>
      </c>
      <c r="X354" s="2">
        <v>2</v>
      </c>
    </row>
    <row r="355" spans="1:24">
      <c r="A355" s="22">
        <v>353</v>
      </c>
      <c r="B355" s="2" t="s">
        <v>163</v>
      </c>
      <c r="C355" s="2">
        <v>68</v>
      </c>
      <c r="D355" s="29" t="s">
        <v>162</v>
      </c>
      <c r="E355" s="9">
        <v>0.2</v>
      </c>
      <c r="F355" s="10">
        <v>4.3</v>
      </c>
      <c r="G355" s="10">
        <f t="shared" si="22"/>
        <v>0.70000000000000018</v>
      </c>
      <c r="H355" s="2">
        <v>12</v>
      </c>
      <c r="I355" s="9">
        <v>18.3</v>
      </c>
      <c r="J355" s="3" t="s">
        <v>6</v>
      </c>
      <c r="K355" s="10">
        <v>5</v>
      </c>
      <c r="L355" s="4">
        <f t="shared" si="23"/>
        <v>0</v>
      </c>
      <c r="M355" s="9">
        <v>17</v>
      </c>
      <c r="N355" s="3" t="s">
        <v>6</v>
      </c>
      <c r="O355" s="10">
        <v>5</v>
      </c>
      <c r="P355" s="10">
        <f t="shared" si="21"/>
        <v>0</v>
      </c>
      <c r="Q355" s="2">
        <v>11.7</v>
      </c>
      <c r="R355" s="5">
        <v>4.71</v>
      </c>
      <c r="S355" s="2">
        <v>2.94</v>
      </c>
      <c r="T355" s="2">
        <v>24.68</v>
      </c>
      <c r="U355" s="2">
        <v>2.73</v>
      </c>
      <c r="V355" s="2">
        <v>3.79</v>
      </c>
      <c r="W355" s="2" t="s">
        <v>119</v>
      </c>
      <c r="X355" s="2">
        <v>2</v>
      </c>
    </row>
    <row r="356" spans="1:24">
      <c r="A356" s="22">
        <v>354</v>
      </c>
      <c r="B356" s="2" t="s">
        <v>164</v>
      </c>
      <c r="C356" s="2">
        <v>70</v>
      </c>
      <c r="D356" s="2" t="s">
        <v>160</v>
      </c>
      <c r="E356" s="9">
        <v>0.4</v>
      </c>
      <c r="F356" s="10">
        <v>4.5999999999999996</v>
      </c>
      <c r="G356" s="10">
        <f t="shared" si="22"/>
        <v>0.40000000000000036</v>
      </c>
      <c r="H356" s="2">
        <v>18</v>
      </c>
      <c r="I356" s="9">
        <v>16.5</v>
      </c>
      <c r="J356" s="3" t="s">
        <v>70</v>
      </c>
      <c r="K356" s="10">
        <v>4.8</v>
      </c>
      <c r="L356" s="4">
        <f t="shared" si="23"/>
        <v>0.20000000000000018</v>
      </c>
      <c r="M356" s="9">
        <v>16.3</v>
      </c>
      <c r="N356" s="3" t="s">
        <v>70</v>
      </c>
      <c r="O356" s="10">
        <v>4.8</v>
      </c>
      <c r="P356" s="10">
        <f t="shared" si="21"/>
        <v>0.20000000000000018</v>
      </c>
      <c r="Q356" s="2">
        <v>10.8</v>
      </c>
      <c r="R356" s="5">
        <v>4.74</v>
      </c>
      <c r="S356" s="2">
        <v>2.69</v>
      </c>
      <c r="T356" s="2">
        <v>21.46</v>
      </c>
      <c r="U356" s="2">
        <v>4.2699999999999996</v>
      </c>
      <c r="V356" s="2">
        <v>1.68</v>
      </c>
      <c r="X356" s="2">
        <v>2</v>
      </c>
    </row>
    <row r="357" spans="1:24">
      <c r="A357" s="22">
        <v>355</v>
      </c>
      <c r="B357" s="2" t="s">
        <v>164</v>
      </c>
      <c r="C357" s="2">
        <v>70</v>
      </c>
      <c r="D357" s="29" t="s">
        <v>162</v>
      </c>
      <c r="E357" s="9">
        <v>0.5</v>
      </c>
      <c r="F357" s="10">
        <v>4.7</v>
      </c>
      <c r="G357" s="10">
        <f t="shared" si="22"/>
        <v>0.29999999999999982</v>
      </c>
      <c r="H357" s="2">
        <v>16.3</v>
      </c>
      <c r="I357" s="9">
        <v>17.7</v>
      </c>
      <c r="J357" s="3" t="s">
        <v>73</v>
      </c>
      <c r="K357" s="10">
        <v>4.9000000000000004</v>
      </c>
      <c r="L357" s="4">
        <f t="shared" si="23"/>
        <v>9.9999999999999645E-2</v>
      </c>
      <c r="M357" s="9">
        <v>16.3</v>
      </c>
      <c r="N357" s="3" t="s">
        <v>73</v>
      </c>
      <c r="O357" s="10">
        <v>4.9000000000000004</v>
      </c>
      <c r="P357" s="10">
        <f t="shared" si="21"/>
        <v>9.9999999999999645E-2</v>
      </c>
      <c r="Q357" s="2">
        <v>10.7</v>
      </c>
      <c r="R357" s="5">
        <v>4.5999999999999996</v>
      </c>
      <c r="S357" s="2">
        <v>2.79</v>
      </c>
      <c r="T357" s="2">
        <v>21.38</v>
      </c>
      <c r="U357" s="2">
        <v>4.8099999999999996</v>
      </c>
      <c r="V357" s="2">
        <v>7.9</v>
      </c>
      <c r="X357" s="2">
        <v>2</v>
      </c>
    </row>
    <row r="358" spans="1:24">
      <c r="A358" s="22">
        <v>356</v>
      </c>
      <c r="B358" s="2" t="s">
        <v>164</v>
      </c>
      <c r="C358" s="2">
        <v>82</v>
      </c>
      <c r="D358" s="2" t="s">
        <v>160</v>
      </c>
      <c r="E358" s="9">
        <v>0.02</v>
      </c>
      <c r="F358" s="10">
        <v>3.3</v>
      </c>
      <c r="G358" s="10">
        <f t="shared" si="22"/>
        <v>1.7000000000000002</v>
      </c>
      <c r="H358" s="2">
        <v>7</v>
      </c>
      <c r="I358" s="9">
        <v>10</v>
      </c>
      <c r="J358" s="34" t="s">
        <v>143</v>
      </c>
      <c r="K358" s="10">
        <v>4.0999999999999996</v>
      </c>
      <c r="L358" s="4">
        <f t="shared" si="23"/>
        <v>0.90000000000000036</v>
      </c>
      <c r="M358" s="9">
        <v>12.3</v>
      </c>
      <c r="N358" s="3" t="s">
        <v>16</v>
      </c>
      <c r="O358" s="10">
        <v>4.8</v>
      </c>
      <c r="P358" s="10">
        <f t="shared" si="21"/>
        <v>0.20000000000000018</v>
      </c>
      <c r="Q358" s="2">
        <v>10.8</v>
      </c>
      <c r="R358" s="5">
        <v>5.0199999999999996</v>
      </c>
      <c r="S358" s="2">
        <v>2.36</v>
      </c>
      <c r="T358" s="2">
        <v>21.41</v>
      </c>
      <c r="U358" s="2">
        <v>3.16</v>
      </c>
      <c r="V358" s="2">
        <v>6.2</v>
      </c>
      <c r="X358" s="2">
        <v>3</v>
      </c>
    </row>
    <row r="359" spans="1:24">
      <c r="A359" s="22">
        <v>357</v>
      </c>
      <c r="B359" s="2" t="s">
        <v>164</v>
      </c>
      <c r="C359" s="2">
        <v>82</v>
      </c>
      <c r="D359" s="29" t="s">
        <v>162</v>
      </c>
      <c r="E359" s="9">
        <v>0.2</v>
      </c>
      <c r="F359" s="10">
        <v>4.3</v>
      </c>
      <c r="G359" s="10">
        <f t="shared" si="22"/>
        <v>0.70000000000000018</v>
      </c>
      <c r="H359" s="2">
        <v>12</v>
      </c>
      <c r="I359" s="9">
        <v>11.3</v>
      </c>
      <c r="J359" s="33" t="s">
        <v>142</v>
      </c>
      <c r="K359" s="10">
        <v>4.4000000000000004</v>
      </c>
      <c r="L359" s="4">
        <f t="shared" si="23"/>
        <v>0.59999999999999964</v>
      </c>
      <c r="M359" s="9">
        <v>12.7</v>
      </c>
      <c r="N359" s="3" t="s">
        <v>3</v>
      </c>
      <c r="O359" s="10">
        <v>4.7</v>
      </c>
      <c r="P359" s="10">
        <f t="shared" si="21"/>
        <v>0.29999999999999982</v>
      </c>
      <c r="Q359" s="2">
        <v>11.1</v>
      </c>
      <c r="R359" s="5">
        <v>4.99</v>
      </c>
      <c r="S359" s="2">
        <v>2.41</v>
      </c>
      <c r="T359" s="2">
        <v>21.23</v>
      </c>
      <c r="U359" s="2">
        <v>3.24</v>
      </c>
      <c r="V359" s="2">
        <v>6.47</v>
      </c>
      <c r="X359" s="2">
        <v>3</v>
      </c>
    </row>
    <row r="360" spans="1:24">
      <c r="A360" s="22">
        <v>358</v>
      </c>
      <c r="B360" s="2" t="s">
        <v>164</v>
      </c>
      <c r="C360" s="2">
        <v>74</v>
      </c>
      <c r="D360" s="2" t="s">
        <v>160</v>
      </c>
      <c r="E360" s="9">
        <v>0.2</v>
      </c>
      <c r="F360" s="10">
        <v>4.3</v>
      </c>
      <c r="G360" s="10">
        <f t="shared" si="22"/>
        <v>0.70000000000000018</v>
      </c>
      <c r="H360" s="2">
        <v>15</v>
      </c>
      <c r="I360" s="9">
        <v>15</v>
      </c>
      <c r="J360" s="34" t="s">
        <v>141</v>
      </c>
      <c r="K360" s="10">
        <v>4.7</v>
      </c>
      <c r="L360" s="4">
        <f t="shared" si="23"/>
        <v>0.29999999999999982</v>
      </c>
      <c r="M360" s="9">
        <v>14.7</v>
      </c>
      <c r="N360" s="3" t="s">
        <v>16</v>
      </c>
      <c r="O360" s="10">
        <v>4.8</v>
      </c>
      <c r="P360" s="10">
        <f t="shared" si="21"/>
        <v>0.20000000000000018</v>
      </c>
      <c r="Q360" s="2">
        <v>11.7</v>
      </c>
      <c r="R360" s="5">
        <v>5.44</v>
      </c>
      <c r="S360" s="2">
        <v>2.0699999999999998</v>
      </c>
      <c r="T360" s="2">
        <v>21.93</v>
      </c>
      <c r="U360" s="2">
        <v>2.58</v>
      </c>
      <c r="V360" s="2">
        <v>4.01</v>
      </c>
      <c r="W360" s="2" t="s">
        <v>119</v>
      </c>
      <c r="X360" s="2">
        <v>2</v>
      </c>
    </row>
    <row r="361" spans="1:24">
      <c r="A361" s="22">
        <v>359</v>
      </c>
      <c r="B361" s="2" t="s">
        <v>164</v>
      </c>
      <c r="C361" s="2">
        <v>58</v>
      </c>
      <c r="D361" s="29" t="s">
        <v>162</v>
      </c>
      <c r="E361" s="9">
        <v>0.5</v>
      </c>
      <c r="F361" s="10">
        <v>4.7</v>
      </c>
      <c r="G361" s="10">
        <f t="shared" si="22"/>
        <v>0.29999999999999982</v>
      </c>
      <c r="H361" s="2">
        <v>11</v>
      </c>
      <c r="I361" s="9">
        <v>16.3</v>
      </c>
      <c r="J361" s="3" t="s">
        <v>70</v>
      </c>
      <c r="K361" s="10">
        <v>4.8</v>
      </c>
      <c r="L361" s="4">
        <f t="shared" si="23"/>
        <v>0.20000000000000018</v>
      </c>
      <c r="M361" s="9">
        <v>15.3</v>
      </c>
      <c r="N361" s="3" t="s">
        <v>70</v>
      </c>
      <c r="O361" s="10">
        <v>4.8</v>
      </c>
      <c r="P361" s="10">
        <f t="shared" si="21"/>
        <v>0.20000000000000018</v>
      </c>
      <c r="Q361" s="2">
        <v>11.6</v>
      </c>
      <c r="R361" s="5">
        <v>4.46</v>
      </c>
      <c r="S361" s="2">
        <v>2.8</v>
      </c>
      <c r="T361" s="2">
        <v>21.98</v>
      </c>
      <c r="U361" s="2">
        <v>1.68</v>
      </c>
      <c r="V361" s="2">
        <v>2.06</v>
      </c>
      <c r="X361" s="2">
        <v>2</v>
      </c>
    </row>
    <row r="362" spans="1:24">
      <c r="A362" s="22">
        <v>360</v>
      </c>
      <c r="B362" s="2" t="s">
        <v>164</v>
      </c>
      <c r="C362" s="2">
        <v>56</v>
      </c>
      <c r="D362" s="2" t="s">
        <v>160</v>
      </c>
      <c r="E362" s="9">
        <v>0.06</v>
      </c>
      <c r="F362" s="10">
        <v>3.8</v>
      </c>
      <c r="G362" s="10">
        <f t="shared" si="22"/>
        <v>1.2000000000000002</v>
      </c>
      <c r="H362" s="2">
        <v>12.7</v>
      </c>
      <c r="I362" s="9">
        <v>16.3</v>
      </c>
      <c r="J362" s="3" t="s">
        <v>70</v>
      </c>
      <c r="K362" s="10">
        <v>4.8</v>
      </c>
      <c r="L362" s="4">
        <f t="shared" si="23"/>
        <v>0.20000000000000018</v>
      </c>
      <c r="M362" s="9">
        <v>17</v>
      </c>
      <c r="N362" s="3" t="s">
        <v>70</v>
      </c>
      <c r="O362" s="10">
        <v>4.8</v>
      </c>
      <c r="P362" s="10">
        <f t="shared" si="21"/>
        <v>0.20000000000000018</v>
      </c>
      <c r="Q362" s="2">
        <v>10.9</v>
      </c>
      <c r="R362" s="5">
        <v>3.96</v>
      </c>
      <c r="S362" s="2">
        <v>3.33</v>
      </c>
      <c r="T362" s="2">
        <v>23.45</v>
      </c>
      <c r="U362" s="2">
        <v>2.5299999999999998</v>
      </c>
      <c r="V362" s="2">
        <v>3.39</v>
      </c>
      <c r="X362" s="2">
        <v>3</v>
      </c>
    </row>
    <row r="363" spans="1:24">
      <c r="A363" s="22">
        <v>361</v>
      </c>
      <c r="B363" s="2" t="s">
        <v>164</v>
      </c>
      <c r="C363" s="2">
        <v>54</v>
      </c>
      <c r="D363" s="29" t="s">
        <v>162</v>
      </c>
      <c r="E363" s="9">
        <v>0.6</v>
      </c>
      <c r="F363" s="10">
        <v>4.8</v>
      </c>
      <c r="G363" s="10">
        <f t="shared" si="22"/>
        <v>0.20000000000000018</v>
      </c>
      <c r="H363" s="2">
        <v>15</v>
      </c>
      <c r="I363" s="9">
        <v>17.5</v>
      </c>
      <c r="J363" s="3" t="s">
        <v>6</v>
      </c>
      <c r="K363" s="10">
        <v>5</v>
      </c>
      <c r="L363" s="4">
        <f t="shared" si="23"/>
        <v>0</v>
      </c>
      <c r="M363" s="9">
        <v>16.7</v>
      </c>
      <c r="N363" s="3" t="s">
        <v>6</v>
      </c>
      <c r="O363" s="10">
        <v>5</v>
      </c>
      <c r="P363" s="10">
        <f t="shared" si="21"/>
        <v>0</v>
      </c>
      <c r="Q363" s="2">
        <v>11.4</v>
      </c>
      <c r="R363" s="5">
        <v>4.6100000000000003</v>
      </c>
      <c r="S363" s="2">
        <v>2.74</v>
      </c>
      <c r="T363" s="2">
        <v>22.16</v>
      </c>
      <c r="U363" s="2">
        <v>2.06</v>
      </c>
      <c r="V363" s="2">
        <v>3.69</v>
      </c>
      <c r="X363" s="2">
        <v>2</v>
      </c>
    </row>
    <row r="364" spans="1:24">
      <c r="A364" s="22">
        <v>362</v>
      </c>
      <c r="B364" s="2" t="s">
        <v>164</v>
      </c>
      <c r="C364" s="2">
        <v>73</v>
      </c>
      <c r="D364" s="2" t="s">
        <v>160</v>
      </c>
      <c r="E364" s="9">
        <v>7.0000000000000007E-2</v>
      </c>
      <c r="F364" s="12">
        <v>3.85</v>
      </c>
      <c r="G364" s="12">
        <f t="shared" si="22"/>
        <v>1.1499999999999999</v>
      </c>
      <c r="H364" s="2">
        <v>15</v>
      </c>
      <c r="I364" s="9">
        <v>12.3</v>
      </c>
      <c r="J364" s="3" t="s">
        <v>73</v>
      </c>
      <c r="K364" s="10">
        <v>4.9000000000000004</v>
      </c>
      <c r="L364" s="4">
        <f t="shared" si="23"/>
        <v>9.9999999999999645E-2</v>
      </c>
      <c r="M364" s="9">
        <v>13.7</v>
      </c>
      <c r="N364" s="3" t="s">
        <v>73</v>
      </c>
      <c r="O364" s="10">
        <v>4.9000000000000004</v>
      </c>
      <c r="P364" s="10">
        <f t="shared" si="21"/>
        <v>9.9999999999999645E-2</v>
      </c>
      <c r="Q364" s="2">
        <v>11.7</v>
      </c>
      <c r="R364" s="5">
        <v>5.43</v>
      </c>
      <c r="S364" s="2">
        <v>2.23</v>
      </c>
      <c r="T364" s="2">
        <v>21.97</v>
      </c>
      <c r="U364" s="2">
        <v>3.29</v>
      </c>
      <c r="V364" s="2">
        <v>5.79</v>
      </c>
      <c r="X364" s="2">
        <v>3</v>
      </c>
    </row>
    <row r="365" spans="1:24">
      <c r="A365" s="22">
        <v>363</v>
      </c>
      <c r="B365" s="2" t="s">
        <v>164</v>
      </c>
      <c r="C365" s="2">
        <v>73</v>
      </c>
      <c r="D365" s="29" t="s">
        <v>162</v>
      </c>
      <c r="E365" s="9">
        <v>0.4</v>
      </c>
      <c r="F365" s="10">
        <v>4.5999999999999996</v>
      </c>
      <c r="G365" s="10">
        <f t="shared" si="22"/>
        <v>0.40000000000000036</v>
      </c>
      <c r="H365" s="2">
        <v>13</v>
      </c>
      <c r="I365" s="9">
        <v>16.3</v>
      </c>
      <c r="J365" s="33" t="s">
        <v>131</v>
      </c>
      <c r="K365" s="10">
        <v>4.0999999999999996</v>
      </c>
      <c r="L365" s="4">
        <f t="shared" si="23"/>
        <v>0.90000000000000036</v>
      </c>
      <c r="M365" s="9">
        <v>15.7</v>
      </c>
      <c r="N365" s="3" t="s">
        <v>16</v>
      </c>
      <c r="O365" s="10">
        <v>4.8</v>
      </c>
      <c r="P365" s="10">
        <f t="shared" si="21"/>
        <v>0.20000000000000018</v>
      </c>
      <c r="Q365" s="2">
        <v>11.7</v>
      </c>
      <c r="R365" s="5">
        <v>5.3</v>
      </c>
      <c r="S365" s="2">
        <v>2.39</v>
      </c>
      <c r="T365" s="2">
        <v>22.03</v>
      </c>
      <c r="U365" s="2">
        <v>3.36</v>
      </c>
      <c r="V365" s="2">
        <v>2.85</v>
      </c>
      <c r="X365" s="2">
        <v>2</v>
      </c>
    </row>
    <row r="366" spans="1:24">
      <c r="A366" s="22">
        <v>364</v>
      </c>
      <c r="B366" s="2" t="s">
        <v>163</v>
      </c>
      <c r="C366" s="2">
        <v>68</v>
      </c>
      <c r="D366" s="2" t="s">
        <v>160</v>
      </c>
      <c r="E366" s="9">
        <v>0.25</v>
      </c>
      <c r="F366" s="10">
        <v>4.4000000000000004</v>
      </c>
      <c r="G366" s="10">
        <f t="shared" si="22"/>
        <v>0.59999999999999964</v>
      </c>
      <c r="H366" s="2">
        <v>20</v>
      </c>
      <c r="I366" s="9">
        <v>10.3</v>
      </c>
      <c r="J366" s="34" t="s">
        <v>141</v>
      </c>
      <c r="K366" s="10">
        <v>4.7</v>
      </c>
      <c r="L366" s="4">
        <f t="shared" si="23"/>
        <v>0.29999999999999982</v>
      </c>
      <c r="M366" s="9">
        <v>11.7</v>
      </c>
      <c r="N366" s="3" t="s">
        <v>16</v>
      </c>
      <c r="O366" s="10">
        <v>4.8</v>
      </c>
      <c r="P366" s="10">
        <f t="shared" si="21"/>
        <v>0.20000000000000018</v>
      </c>
      <c r="Q366" s="2">
        <v>11.6</v>
      </c>
      <c r="R366" s="5">
        <v>4.87</v>
      </c>
      <c r="S366" s="2">
        <v>3.47</v>
      </c>
      <c r="T366" s="2">
        <v>24.31</v>
      </c>
      <c r="V366" s="2">
        <v>4.6500000000000004</v>
      </c>
      <c r="W366" s="2" t="s">
        <v>119</v>
      </c>
      <c r="X366" s="2">
        <v>2</v>
      </c>
    </row>
    <row r="367" spans="1:24">
      <c r="A367" s="22">
        <v>365</v>
      </c>
      <c r="B367" s="2" t="s">
        <v>163</v>
      </c>
      <c r="C367" s="2">
        <v>68</v>
      </c>
      <c r="D367" s="29" t="s">
        <v>162</v>
      </c>
      <c r="E367" s="9">
        <v>0.1</v>
      </c>
      <c r="F367" s="10">
        <v>4</v>
      </c>
      <c r="G367" s="10">
        <f t="shared" si="22"/>
        <v>1</v>
      </c>
      <c r="H367" s="2">
        <v>20</v>
      </c>
      <c r="I367" s="9">
        <v>13.7</v>
      </c>
      <c r="J367" s="3" t="s">
        <v>3</v>
      </c>
      <c r="K367" s="10">
        <v>4.7</v>
      </c>
      <c r="L367" s="4">
        <f t="shared" si="23"/>
        <v>0.29999999999999982</v>
      </c>
      <c r="M367" s="9">
        <v>15</v>
      </c>
      <c r="N367" s="3" t="s">
        <v>3</v>
      </c>
      <c r="O367" s="10">
        <v>4.7</v>
      </c>
      <c r="P367" s="10">
        <f t="shared" si="21"/>
        <v>0.29999999999999982</v>
      </c>
      <c r="Q367" s="2">
        <v>11.7</v>
      </c>
      <c r="R367" s="5">
        <v>4.76</v>
      </c>
      <c r="S367" s="2">
        <v>3.47</v>
      </c>
      <c r="T367" s="2">
        <v>24.29</v>
      </c>
      <c r="V367" s="2">
        <v>4.8600000000000003</v>
      </c>
      <c r="W367" s="2" t="s">
        <v>119</v>
      </c>
      <c r="X367" s="2">
        <v>3</v>
      </c>
    </row>
    <row r="368" spans="1:24">
      <c r="A368" s="22">
        <v>366</v>
      </c>
      <c r="B368" s="2" t="s">
        <v>163</v>
      </c>
      <c r="C368" s="2">
        <v>82</v>
      </c>
      <c r="D368" s="29" t="s">
        <v>162</v>
      </c>
      <c r="E368" s="9">
        <v>0.4</v>
      </c>
      <c r="F368" s="10">
        <v>4.5999999999999996</v>
      </c>
      <c r="G368" s="10">
        <f t="shared" si="22"/>
        <v>0.40000000000000036</v>
      </c>
      <c r="H368" s="2">
        <v>12.7</v>
      </c>
      <c r="I368" s="9">
        <v>10.3</v>
      </c>
      <c r="J368" s="3" t="s">
        <v>6</v>
      </c>
      <c r="K368" s="10">
        <v>5</v>
      </c>
      <c r="L368" s="4">
        <f t="shared" si="23"/>
        <v>0</v>
      </c>
      <c r="M368" s="9">
        <v>12.3</v>
      </c>
      <c r="N368" s="3" t="s">
        <v>19</v>
      </c>
      <c r="O368" s="10">
        <v>4.9000000000000004</v>
      </c>
      <c r="P368" s="10">
        <f t="shared" si="21"/>
        <v>9.9999999999999645E-2</v>
      </c>
      <c r="Q368" s="2">
        <v>12.2</v>
      </c>
      <c r="R368" s="5">
        <v>4.28</v>
      </c>
      <c r="S368" s="2">
        <v>4.05</v>
      </c>
      <c r="T368" s="2">
        <v>24.73</v>
      </c>
      <c r="V368" s="2">
        <v>8.18</v>
      </c>
      <c r="X368" s="2">
        <v>3</v>
      </c>
    </row>
    <row r="369" spans="1:24">
      <c r="A369" s="22">
        <v>367</v>
      </c>
      <c r="B369" s="2" t="s">
        <v>163</v>
      </c>
      <c r="C369" s="2">
        <v>85</v>
      </c>
      <c r="D369" s="2" t="s">
        <v>160</v>
      </c>
      <c r="E369" s="9">
        <v>0.15</v>
      </c>
      <c r="F369" s="10">
        <v>4.2</v>
      </c>
      <c r="G369" s="10">
        <f t="shared" si="22"/>
        <v>0.79999999999999982</v>
      </c>
      <c r="H369" s="2">
        <v>12</v>
      </c>
      <c r="I369" s="9">
        <v>15.3</v>
      </c>
      <c r="J369" s="3" t="s">
        <v>66</v>
      </c>
      <c r="K369" s="10">
        <v>4.7</v>
      </c>
      <c r="L369" s="4">
        <f t="shared" si="23"/>
        <v>0.29999999999999982</v>
      </c>
      <c r="M369" s="9">
        <v>14.7</v>
      </c>
      <c r="N369" s="3" t="s">
        <v>66</v>
      </c>
      <c r="O369" s="10">
        <v>4.7</v>
      </c>
      <c r="P369" s="10">
        <f t="shared" si="21"/>
        <v>0.29999999999999982</v>
      </c>
      <c r="Q369" s="2">
        <v>12</v>
      </c>
      <c r="R369" s="5">
        <v>5.43</v>
      </c>
      <c r="S369" s="2">
        <v>2.58</v>
      </c>
      <c r="T369" s="2">
        <v>24.09</v>
      </c>
      <c r="V369" s="2">
        <v>3.38</v>
      </c>
      <c r="X369" s="2">
        <v>3</v>
      </c>
    </row>
    <row r="370" spans="1:24">
      <c r="A370" s="22">
        <v>368</v>
      </c>
      <c r="B370" s="2" t="s">
        <v>164</v>
      </c>
      <c r="C370" s="2">
        <v>64</v>
      </c>
      <c r="D370" s="2" t="s">
        <v>160</v>
      </c>
      <c r="E370" s="9">
        <v>0.12</v>
      </c>
      <c r="F370" s="10">
        <v>4.0999999999999996</v>
      </c>
      <c r="G370" s="10">
        <f t="shared" si="22"/>
        <v>0.90000000000000036</v>
      </c>
      <c r="H370" s="2">
        <v>19.3</v>
      </c>
      <c r="I370" s="9">
        <v>13.7</v>
      </c>
      <c r="J370" s="3" t="s">
        <v>73</v>
      </c>
      <c r="K370" s="10">
        <v>4.9000000000000004</v>
      </c>
      <c r="L370" s="4">
        <f t="shared" si="23"/>
        <v>9.9999999999999645E-2</v>
      </c>
      <c r="M370" s="9">
        <v>13.3</v>
      </c>
      <c r="N370" s="3" t="s">
        <v>73</v>
      </c>
      <c r="O370" s="10">
        <v>4.9000000000000004</v>
      </c>
      <c r="P370" s="10">
        <f t="shared" si="21"/>
        <v>9.9999999999999645E-2</v>
      </c>
      <c r="Q370" s="2">
        <v>11.7</v>
      </c>
      <c r="R370" s="5">
        <v>4.4000000000000004</v>
      </c>
      <c r="S370" s="2">
        <v>3.27</v>
      </c>
      <c r="T370" s="2">
        <v>25.63</v>
      </c>
      <c r="U370" s="2">
        <v>2.36</v>
      </c>
      <c r="V370" s="2">
        <v>5.84</v>
      </c>
      <c r="X370" s="2">
        <v>2</v>
      </c>
    </row>
    <row r="371" spans="1:24">
      <c r="A371" s="22">
        <v>369</v>
      </c>
      <c r="B371" s="2" t="s">
        <v>164</v>
      </c>
      <c r="C371" s="2">
        <v>65</v>
      </c>
      <c r="D371" s="29" t="s">
        <v>162</v>
      </c>
      <c r="E371" s="9">
        <v>0.12</v>
      </c>
      <c r="F371" s="10">
        <v>4.0999999999999996</v>
      </c>
      <c r="G371" s="10">
        <f t="shared" si="22"/>
        <v>0.90000000000000036</v>
      </c>
      <c r="H371" s="2">
        <v>14.3</v>
      </c>
      <c r="I371" s="9">
        <v>15.7</v>
      </c>
      <c r="J371" s="3" t="s">
        <v>66</v>
      </c>
      <c r="K371" s="10">
        <v>4.7</v>
      </c>
      <c r="L371" s="4">
        <f t="shared" si="23"/>
        <v>0.29999999999999982</v>
      </c>
      <c r="M371" s="9">
        <v>15</v>
      </c>
      <c r="N371" s="3" t="s">
        <v>66</v>
      </c>
      <c r="O371" s="10">
        <v>4.7</v>
      </c>
      <c r="P371" s="10">
        <f t="shared" si="21"/>
        <v>0.29999999999999982</v>
      </c>
      <c r="Q371" s="2">
        <v>11.2</v>
      </c>
      <c r="R371" s="5">
        <v>4.3499999999999996</v>
      </c>
      <c r="S371" s="2">
        <v>2.82</v>
      </c>
      <c r="T371" s="2">
        <v>21.72</v>
      </c>
      <c r="U371" s="2">
        <v>2.31</v>
      </c>
      <c r="V371" s="2">
        <v>4.5</v>
      </c>
      <c r="X371" s="2">
        <v>2</v>
      </c>
    </row>
    <row r="372" spans="1:24">
      <c r="A372" s="22">
        <v>370</v>
      </c>
      <c r="B372" s="2" t="s">
        <v>163</v>
      </c>
      <c r="C372" s="2" t="s">
        <v>88</v>
      </c>
      <c r="D372" s="2" t="s">
        <v>160</v>
      </c>
      <c r="E372" s="9" t="s">
        <v>4</v>
      </c>
      <c r="F372" s="10">
        <v>2.6</v>
      </c>
      <c r="G372" s="10">
        <f t="shared" si="22"/>
        <v>2.4</v>
      </c>
      <c r="H372" s="2">
        <v>14.7</v>
      </c>
      <c r="I372" s="9">
        <v>18.7</v>
      </c>
      <c r="J372" s="3" t="s">
        <v>70</v>
      </c>
      <c r="K372" s="10">
        <v>4.8</v>
      </c>
      <c r="L372" s="4">
        <f t="shared" si="23"/>
        <v>0.20000000000000018</v>
      </c>
      <c r="M372" s="9">
        <v>15.7</v>
      </c>
      <c r="N372" s="3" t="s">
        <v>70</v>
      </c>
      <c r="O372" s="10">
        <v>4.8</v>
      </c>
      <c r="P372" s="10">
        <f t="shared" si="21"/>
        <v>0.20000000000000018</v>
      </c>
      <c r="Q372" s="2">
        <v>12.1</v>
      </c>
      <c r="R372" s="5">
        <v>4.54</v>
      </c>
      <c r="S372" s="2">
        <v>3.32</v>
      </c>
      <c r="T372" s="2">
        <v>22.93</v>
      </c>
      <c r="U372" s="2">
        <v>2.2799999999999998</v>
      </c>
      <c r="V372" s="2">
        <v>3.91</v>
      </c>
      <c r="X372" s="2">
        <v>2</v>
      </c>
    </row>
    <row r="373" spans="1:24">
      <c r="A373" s="22">
        <v>371</v>
      </c>
      <c r="B373" s="2" t="s">
        <v>163</v>
      </c>
      <c r="C373" s="2" t="s">
        <v>88</v>
      </c>
      <c r="D373" s="29" t="s">
        <v>162</v>
      </c>
      <c r="E373" s="9" t="s">
        <v>18</v>
      </c>
      <c r="F373" s="10">
        <v>2</v>
      </c>
      <c r="G373" s="10">
        <f t="shared" si="22"/>
        <v>3</v>
      </c>
      <c r="H373" s="2">
        <v>13</v>
      </c>
      <c r="I373" s="9">
        <v>21</v>
      </c>
      <c r="J373" s="34" t="s">
        <v>137</v>
      </c>
      <c r="K373" s="10">
        <v>4.5999999999999996</v>
      </c>
      <c r="L373" s="4">
        <f t="shared" si="23"/>
        <v>0.40000000000000036</v>
      </c>
      <c r="M373" s="9">
        <v>16.3</v>
      </c>
      <c r="N373" s="3" t="s">
        <v>3</v>
      </c>
      <c r="O373" s="10">
        <v>4.7</v>
      </c>
      <c r="P373" s="10">
        <f t="shared" si="21"/>
        <v>0.29999999999999982</v>
      </c>
      <c r="Q373" s="2">
        <v>11.9</v>
      </c>
      <c r="R373" s="5">
        <v>4.5599999999999996</v>
      </c>
      <c r="S373" s="2">
        <v>3.25</v>
      </c>
      <c r="T373" s="2">
        <v>23.27</v>
      </c>
      <c r="U373" s="2">
        <v>2.71</v>
      </c>
      <c r="V373" s="2">
        <v>6.93</v>
      </c>
      <c r="X373" s="2">
        <v>2</v>
      </c>
    </row>
    <row r="374" spans="1:24">
      <c r="A374" s="22">
        <v>372</v>
      </c>
      <c r="B374" s="2" t="s">
        <v>164</v>
      </c>
      <c r="C374" s="2">
        <v>48</v>
      </c>
      <c r="D374" s="29" t="s">
        <v>162</v>
      </c>
      <c r="E374" s="9">
        <v>7.0000000000000007E-2</v>
      </c>
      <c r="F374" s="12">
        <v>3.85</v>
      </c>
      <c r="G374" s="12">
        <f t="shared" si="22"/>
        <v>1.1499999999999999</v>
      </c>
      <c r="H374" s="2">
        <v>17</v>
      </c>
      <c r="I374" s="9">
        <v>15.3</v>
      </c>
      <c r="J374" s="3" t="s">
        <v>81</v>
      </c>
      <c r="K374" s="10">
        <v>4.3</v>
      </c>
      <c r="L374" s="4">
        <f t="shared" si="23"/>
        <v>0.70000000000000018</v>
      </c>
      <c r="M374" s="9">
        <v>14.7</v>
      </c>
      <c r="N374" s="3" t="s">
        <v>2</v>
      </c>
      <c r="O374" s="10">
        <v>4.5999999999999996</v>
      </c>
      <c r="P374" s="10">
        <f t="shared" si="21"/>
        <v>0.40000000000000036</v>
      </c>
      <c r="Q374" s="2">
        <v>11.6</v>
      </c>
      <c r="R374" s="5">
        <v>5.0199999999999996</v>
      </c>
      <c r="S374" s="2">
        <v>2.96</v>
      </c>
      <c r="T374" s="2">
        <v>23.55</v>
      </c>
      <c r="U374" s="2">
        <v>4.5</v>
      </c>
      <c r="V374" s="2">
        <v>5.62</v>
      </c>
      <c r="W374" s="2" t="s">
        <v>119</v>
      </c>
      <c r="X374" s="2">
        <v>4</v>
      </c>
    </row>
    <row r="375" spans="1:24">
      <c r="A375" s="22">
        <v>373</v>
      </c>
      <c r="B375" s="2" t="s">
        <v>164</v>
      </c>
      <c r="C375" s="2">
        <v>92</v>
      </c>
      <c r="D375" s="2" t="s">
        <v>160</v>
      </c>
      <c r="E375" s="9">
        <v>0.12</v>
      </c>
      <c r="F375" s="10">
        <v>4.0999999999999996</v>
      </c>
      <c r="G375" s="10">
        <f t="shared" si="22"/>
        <v>0.90000000000000036</v>
      </c>
      <c r="H375" s="2">
        <v>12.3</v>
      </c>
      <c r="I375" s="9">
        <v>16.7</v>
      </c>
      <c r="J375" s="3" t="s">
        <v>66</v>
      </c>
      <c r="K375" s="10">
        <v>4.7</v>
      </c>
      <c r="L375" s="4">
        <f t="shared" si="23"/>
        <v>0.29999999999999982</v>
      </c>
      <c r="M375" s="9">
        <v>13.5</v>
      </c>
      <c r="N375" s="3" t="s">
        <v>66</v>
      </c>
      <c r="O375" s="10">
        <v>4.7</v>
      </c>
      <c r="P375" s="10">
        <f t="shared" si="21"/>
        <v>0.29999999999999982</v>
      </c>
      <c r="R375" s="5">
        <v>4.8</v>
      </c>
      <c r="S375" s="2">
        <v>2.9</v>
      </c>
      <c r="T375" s="2">
        <v>24.08</v>
      </c>
      <c r="V375" s="2">
        <v>4.1100000000000003</v>
      </c>
      <c r="X375" s="2">
        <v>2</v>
      </c>
    </row>
    <row r="376" spans="1:24">
      <c r="A376" s="22">
        <v>374</v>
      </c>
      <c r="B376" s="2" t="s">
        <v>164</v>
      </c>
      <c r="C376" s="2">
        <v>92</v>
      </c>
      <c r="D376" s="29" t="s">
        <v>162</v>
      </c>
      <c r="E376" s="9">
        <v>0.1</v>
      </c>
      <c r="F376" s="10">
        <v>4</v>
      </c>
      <c r="G376" s="10">
        <f t="shared" si="22"/>
        <v>1</v>
      </c>
      <c r="H376" s="2">
        <v>14.7</v>
      </c>
      <c r="I376" s="9">
        <v>15</v>
      </c>
      <c r="J376" s="3" t="s">
        <v>75</v>
      </c>
      <c r="K376" s="10">
        <v>4.4000000000000004</v>
      </c>
      <c r="L376" s="4">
        <f t="shared" si="23"/>
        <v>0.59999999999999964</v>
      </c>
      <c r="M376" s="9">
        <v>14.7</v>
      </c>
      <c r="N376" s="3" t="s">
        <v>2</v>
      </c>
      <c r="O376" s="10">
        <v>4.5999999999999996</v>
      </c>
      <c r="P376" s="10">
        <f t="shared" si="21"/>
        <v>0.40000000000000036</v>
      </c>
      <c r="Q376" s="2">
        <v>12.2</v>
      </c>
      <c r="R376" s="5">
        <v>4.5</v>
      </c>
      <c r="S376" s="2">
        <v>3.08</v>
      </c>
      <c r="T376" s="2">
        <v>23.59</v>
      </c>
      <c r="V376" s="2">
        <v>8.25</v>
      </c>
      <c r="X376" s="2">
        <v>3</v>
      </c>
    </row>
    <row r="377" spans="1:24">
      <c r="A377" s="22">
        <v>375</v>
      </c>
      <c r="B377" s="2" t="s">
        <v>164</v>
      </c>
      <c r="C377" s="2">
        <v>52</v>
      </c>
      <c r="D377" s="2" t="s">
        <v>160</v>
      </c>
      <c r="E377" s="9">
        <v>0.04</v>
      </c>
      <c r="F377" s="10">
        <v>3.6</v>
      </c>
      <c r="G377" s="10">
        <f t="shared" si="22"/>
        <v>1.4</v>
      </c>
      <c r="H377" s="2">
        <v>18.3</v>
      </c>
      <c r="I377" s="9">
        <v>20.3</v>
      </c>
      <c r="J377" s="3" t="s">
        <v>66</v>
      </c>
      <c r="K377" s="10">
        <v>4.7</v>
      </c>
      <c r="L377" s="4">
        <f t="shared" si="23"/>
        <v>0.29999999999999982</v>
      </c>
      <c r="M377" s="9">
        <v>18.3</v>
      </c>
      <c r="N377" s="3" t="s">
        <v>16</v>
      </c>
      <c r="O377" s="10">
        <v>4.8</v>
      </c>
      <c r="P377" s="10">
        <f t="shared" si="21"/>
        <v>0.20000000000000018</v>
      </c>
      <c r="Q377" s="2">
        <v>11.6</v>
      </c>
      <c r="R377" s="5">
        <v>4.7699999999999996</v>
      </c>
      <c r="S377" s="2">
        <v>3.15</v>
      </c>
      <c r="T377" s="2">
        <v>28.18</v>
      </c>
      <c r="U377" s="2">
        <v>2.5</v>
      </c>
      <c r="V377" s="2">
        <v>2.2599999999999998</v>
      </c>
      <c r="X377" s="2">
        <v>3</v>
      </c>
    </row>
    <row r="378" spans="1:24">
      <c r="A378" s="22">
        <v>376</v>
      </c>
      <c r="B378" s="2" t="s">
        <v>164</v>
      </c>
      <c r="C378" s="2">
        <v>52</v>
      </c>
      <c r="D378" s="29" t="s">
        <v>162</v>
      </c>
      <c r="E378" s="9">
        <v>0.02</v>
      </c>
      <c r="F378" s="10">
        <v>3.3</v>
      </c>
      <c r="G378" s="10">
        <f t="shared" si="22"/>
        <v>1.7000000000000002</v>
      </c>
      <c r="H378" s="2">
        <v>16</v>
      </c>
      <c r="I378" s="9">
        <v>17.3</v>
      </c>
      <c r="J378" s="3" t="s">
        <v>6</v>
      </c>
      <c r="K378" s="10">
        <v>5</v>
      </c>
      <c r="L378" s="4">
        <f t="shared" si="23"/>
        <v>0</v>
      </c>
      <c r="M378" s="9">
        <v>15.7</v>
      </c>
      <c r="N378" s="3" t="s">
        <v>19</v>
      </c>
      <c r="O378" s="10">
        <v>4.9000000000000004</v>
      </c>
      <c r="P378" s="10">
        <f t="shared" si="21"/>
        <v>9.9999999999999645E-2</v>
      </c>
      <c r="Q378" s="2">
        <v>11.5</v>
      </c>
      <c r="R378" s="5">
        <v>4.76</v>
      </c>
      <c r="S378" s="2">
        <v>3.11</v>
      </c>
      <c r="T378" s="2">
        <v>26.48</v>
      </c>
      <c r="U378" s="2">
        <v>2.2999999999999998</v>
      </c>
      <c r="V378" s="2">
        <v>2.33</v>
      </c>
      <c r="X378" s="2">
        <v>3</v>
      </c>
    </row>
    <row r="379" spans="1:24">
      <c r="A379" s="22">
        <v>377</v>
      </c>
      <c r="B379" s="2" t="s">
        <v>163</v>
      </c>
      <c r="C379" s="2">
        <v>55</v>
      </c>
      <c r="D379" s="2" t="s">
        <v>160</v>
      </c>
      <c r="E379" s="9">
        <v>0.03</v>
      </c>
      <c r="F379" s="10">
        <v>3.5</v>
      </c>
      <c r="G379" s="10">
        <f t="shared" si="22"/>
        <v>1.5</v>
      </c>
      <c r="H379" s="2">
        <v>12.7</v>
      </c>
      <c r="I379" s="9">
        <v>11.5</v>
      </c>
      <c r="J379" s="3" t="s">
        <v>66</v>
      </c>
      <c r="K379" s="10">
        <v>4.7</v>
      </c>
      <c r="L379" s="4">
        <f t="shared" si="23"/>
        <v>0.29999999999999982</v>
      </c>
      <c r="M379" s="9">
        <v>11.3</v>
      </c>
      <c r="N379" s="3" t="s">
        <v>16</v>
      </c>
      <c r="O379" s="10">
        <v>4.8</v>
      </c>
      <c r="P379" s="10">
        <f t="shared" si="21"/>
        <v>0.20000000000000018</v>
      </c>
      <c r="Q379" s="2">
        <v>12.9</v>
      </c>
      <c r="R379" s="5">
        <v>4.09</v>
      </c>
      <c r="S379" s="2">
        <v>4.5199999999999996</v>
      </c>
      <c r="T379" s="2">
        <v>25.13</v>
      </c>
      <c r="U379" s="2">
        <v>3.4</v>
      </c>
      <c r="V379" s="2">
        <v>4.0999999999999996</v>
      </c>
      <c r="X379" s="2">
        <v>2</v>
      </c>
    </row>
    <row r="380" spans="1:24">
      <c r="A380" s="22">
        <v>378</v>
      </c>
      <c r="B380" s="2" t="s">
        <v>163</v>
      </c>
      <c r="C380" s="2">
        <v>55</v>
      </c>
      <c r="D380" s="29" t="s">
        <v>162</v>
      </c>
      <c r="E380" s="9">
        <v>0.1</v>
      </c>
      <c r="F380" s="10">
        <v>4</v>
      </c>
      <c r="G380" s="10">
        <f t="shared" si="22"/>
        <v>1</v>
      </c>
      <c r="H380" s="2">
        <v>13</v>
      </c>
      <c r="I380" s="9">
        <v>19.3</v>
      </c>
      <c r="J380" s="3" t="s">
        <v>73</v>
      </c>
      <c r="K380" s="10">
        <v>4.9000000000000004</v>
      </c>
      <c r="L380" s="4">
        <f t="shared" si="23"/>
        <v>9.9999999999999645E-2</v>
      </c>
      <c r="M380" s="9">
        <v>18.3</v>
      </c>
      <c r="N380" s="3" t="s">
        <v>73</v>
      </c>
      <c r="O380" s="10">
        <v>4.9000000000000004</v>
      </c>
      <c r="P380" s="10">
        <f t="shared" si="21"/>
        <v>9.9999999999999645E-2</v>
      </c>
      <c r="Q380" s="2">
        <v>13</v>
      </c>
      <c r="R380" s="5">
        <v>3.73</v>
      </c>
      <c r="S380" s="2">
        <v>4.62</v>
      </c>
      <c r="T380" s="2">
        <v>24.17</v>
      </c>
      <c r="U380" s="2">
        <v>2.66</v>
      </c>
      <c r="V380" s="2">
        <v>6.34</v>
      </c>
      <c r="X380" s="2">
        <v>2</v>
      </c>
    </row>
    <row r="381" spans="1:24">
      <c r="A381" s="22">
        <v>379</v>
      </c>
      <c r="B381" s="2" t="s">
        <v>163</v>
      </c>
      <c r="C381" s="2">
        <v>64</v>
      </c>
      <c r="D381" s="2" t="s">
        <v>160</v>
      </c>
      <c r="E381" s="9" t="s">
        <v>68</v>
      </c>
      <c r="F381" s="10">
        <v>2</v>
      </c>
      <c r="G381" s="10">
        <f t="shared" si="22"/>
        <v>3</v>
      </c>
      <c r="H381" s="2">
        <v>14</v>
      </c>
      <c r="I381" s="9">
        <v>18.3</v>
      </c>
      <c r="J381" s="34" t="s">
        <v>136</v>
      </c>
      <c r="K381" s="10">
        <v>4.5</v>
      </c>
      <c r="L381" s="4">
        <f t="shared" si="23"/>
        <v>0.5</v>
      </c>
      <c r="M381" s="11">
        <v>12</v>
      </c>
      <c r="N381" s="10">
        <v>1</v>
      </c>
      <c r="O381" s="10">
        <v>5</v>
      </c>
      <c r="P381" s="10">
        <f t="shared" si="21"/>
        <v>0</v>
      </c>
      <c r="Q381" s="2">
        <v>12.2</v>
      </c>
      <c r="R381" s="5">
        <v>4.8099999999999996</v>
      </c>
      <c r="S381" s="2">
        <v>2.83</v>
      </c>
      <c r="T381" s="2">
        <v>23.55</v>
      </c>
      <c r="U381" s="2">
        <v>2.4900000000000002</v>
      </c>
      <c r="V381" s="2">
        <v>10.3</v>
      </c>
      <c r="X381" s="2">
        <v>4</v>
      </c>
    </row>
    <row r="382" spans="1:24">
      <c r="A382" s="22">
        <v>380</v>
      </c>
      <c r="B382" s="2" t="s">
        <v>163</v>
      </c>
      <c r="C382" s="2">
        <v>64</v>
      </c>
      <c r="D382" s="29" t="s">
        <v>162</v>
      </c>
      <c r="E382" s="9">
        <v>0.08</v>
      </c>
      <c r="F382" s="10">
        <v>3.9</v>
      </c>
      <c r="G382" s="10">
        <f t="shared" si="22"/>
        <v>1.1000000000000001</v>
      </c>
      <c r="H382" s="2">
        <v>14</v>
      </c>
      <c r="I382" s="9">
        <v>18</v>
      </c>
      <c r="J382" s="3" t="s">
        <v>73</v>
      </c>
      <c r="K382" s="10">
        <v>4.9000000000000004</v>
      </c>
      <c r="L382" s="4">
        <f t="shared" si="23"/>
        <v>9.9999999999999645E-2</v>
      </c>
      <c r="M382" s="9">
        <v>13.7</v>
      </c>
      <c r="N382" s="3" t="s">
        <v>73</v>
      </c>
      <c r="O382" s="10">
        <v>4.9000000000000004</v>
      </c>
      <c r="P382" s="10">
        <f t="shared" ref="P382:P415" si="24">SUM(5-O382)</f>
        <v>9.9999999999999645E-2</v>
      </c>
      <c r="Q382" s="2">
        <v>11.4</v>
      </c>
      <c r="R382" s="5">
        <v>3.93</v>
      </c>
      <c r="S382" s="2">
        <v>3.44</v>
      </c>
      <c r="T382" s="2">
        <v>23.44</v>
      </c>
      <c r="U382" s="2">
        <v>1.94</v>
      </c>
      <c r="V382" s="2">
        <v>6.8</v>
      </c>
      <c r="X382" s="2">
        <v>2</v>
      </c>
    </row>
    <row r="383" spans="1:24">
      <c r="A383" s="22">
        <v>381</v>
      </c>
      <c r="B383" s="2" t="s">
        <v>163</v>
      </c>
      <c r="C383" s="2">
        <v>70</v>
      </c>
      <c r="D383" s="2" t="s">
        <v>160</v>
      </c>
      <c r="E383" s="9" t="s">
        <v>4</v>
      </c>
      <c r="F383" s="10">
        <v>2.6</v>
      </c>
      <c r="G383" s="10">
        <f t="shared" si="22"/>
        <v>2.4</v>
      </c>
      <c r="H383" s="2">
        <v>13.3</v>
      </c>
      <c r="I383" s="9">
        <v>20.3</v>
      </c>
      <c r="J383" s="3" t="s">
        <v>66</v>
      </c>
      <c r="K383" s="10">
        <v>4.7</v>
      </c>
      <c r="L383" s="4">
        <f t="shared" si="23"/>
        <v>0.29999999999999982</v>
      </c>
      <c r="M383" s="9">
        <v>17.3</v>
      </c>
      <c r="N383" s="3" t="s">
        <v>66</v>
      </c>
      <c r="O383" s="10">
        <v>4.7</v>
      </c>
      <c r="P383" s="10">
        <f t="shared" si="24"/>
        <v>0.29999999999999982</v>
      </c>
      <c r="Q383" s="2">
        <v>11</v>
      </c>
      <c r="R383" s="5">
        <v>4.1500000000000004</v>
      </c>
      <c r="S383" s="2">
        <v>3.57</v>
      </c>
      <c r="T383" s="2">
        <v>24.66</v>
      </c>
      <c r="U383" s="2">
        <v>2.89</v>
      </c>
      <c r="V383" s="2">
        <v>7.39</v>
      </c>
      <c r="X383" s="2">
        <v>3</v>
      </c>
    </row>
    <row r="384" spans="1:24">
      <c r="A384" s="22">
        <v>382</v>
      </c>
      <c r="B384" s="2" t="s">
        <v>163</v>
      </c>
      <c r="C384" s="2">
        <v>70</v>
      </c>
      <c r="D384" s="29" t="s">
        <v>162</v>
      </c>
      <c r="E384" s="9">
        <v>0.04</v>
      </c>
      <c r="F384" s="10">
        <v>3.6</v>
      </c>
      <c r="G384" s="10">
        <f t="shared" si="22"/>
        <v>1.4</v>
      </c>
      <c r="H384" s="2">
        <v>15.7</v>
      </c>
      <c r="I384" s="9">
        <v>11.7</v>
      </c>
      <c r="J384" s="3" t="s">
        <v>72</v>
      </c>
      <c r="K384" s="10">
        <v>4.5999999999999996</v>
      </c>
      <c r="L384" s="4">
        <f t="shared" si="23"/>
        <v>0.40000000000000036</v>
      </c>
      <c r="M384" s="9">
        <v>12.7</v>
      </c>
      <c r="N384" s="3" t="s">
        <v>72</v>
      </c>
      <c r="O384" s="10">
        <v>4.5999999999999996</v>
      </c>
      <c r="P384" s="10">
        <f t="shared" si="24"/>
        <v>0.40000000000000036</v>
      </c>
      <c r="Q384" s="2">
        <v>11.4</v>
      </c>
      <c r="R384" s="5">
        <v>4.2300000000000004</v>
      </c>
      <c r="S384" s="2">
        <v>3.51</v>
      </c>
      <c r="T384" s="2">
        <v>24.39</v>
      </c>
      <c r="U384" s="2">
        <v>2.5499999999999998</v>
      </c>
      <c r="V384" s="2">
        <v>7.61</v>
      </c>
      <c r="X384" s="2">
        <v>2</v>
      </c>
    </row>
    <row r="385" spans="1:24">
      <c r="A385" s="22">
        <v>383</v>
      </c>
      <c r="B385" s="2" t="s">
        <v>164</v>
      </c>
      <c r="C385" s="2">
        <v>68</v>
      </c>
      <c r="D385" s="2" t="s">
        <v>160</v>
      </c>
      <c r="E385" s="9">
        <v>0.25</v>
      </c>
      <c r="F385" s="10">
        <v>4.4000000000000004</v>
      </c>
      <c r="G385" s="10">
        <f t="shared" si="22"/>
        <v>0.59999999999999964</v>
      </c>
      <c r="H385" s="2">
        <v>14</v>
      </c>
      <c r="I385" s="9">
        <v>20</v>
      </c>
      <c r="J385" s="3" t="s">
        <v>70</v>
      </c>
      <c r="K385" s="10">
        <v>4.8</v>
      </c>
      <c r="L385" s="4">
        <f t="shared" si="23"/>
        <v>0.20000000000000018</v>
      </c>
      <c r="M385" s="9">
        <v>15.3</v>
      </c>
      <c r="N385" s="3" t="s">
        <v>70</v>
      </c>
      <c r="O385" s="10">
        <v>4.8</v>
      </c>
      <c r="P385" s="10">
        <f t="shared" si="24"/>
        <v>0.20000000000000018</v>
      </c>
      <c r="Q385" s="2">
        <v>12</v>
      </c>
      <c r="R385" s="5">
        <v>4.04</v>
      </c>
      <c r="S385" s="2">
        <v>3.29</v>
      </c>
      <c r="T385" s="2">
        <v>22.33</v>
      </c>
      <c r="U385" s="2">
        <v>2.79</v>
      </c>
      <c r="V385" s="2">
        <v>9.6199999999999992</v>
      </c>
      <c r="X385" s="2">
        <v>2</v>
      </c>
    </row>
    <row r="386" spans="1:24">
      <c r="A386" s="22">
        <v>384</v>
      </c>
      <c r="B386" s="2" t="s">
        <v>163</v>
      </c>
      <c r="C386" s="2">
        <v>73</v>
      </c>
      <c r="D386" s="29" t="s">
        <v>162</v>
      </c>
      <c r="E386" s="9">
        <v>0.02</v>
      </c>
      <c r="F386" s="10">
        <v>3.3</v>
      </c>
      <c r="G386" s="10">
        <f t="shared" si="22"/>
        <v>1.7000000000000002</v>
      </c>
      <c r="H386" s="2">
        <v>12</v>
      </c>
      <c r="I386" s="9">
        <v>15.3</v>
      </c>
      <c r="J386" s="3" t="s">
        <v>70</v>
      </c>
      <c r="K386" s="10">
        <v>4.8</v>
      </c>
      <c r="L386" s="4">
        <f t="shared" si="23"/>
        <v>0.20000000000000018</v>
      </c>
      <c r="M386" s="9">
        <v>14.7</v>
      </c>
      <c r="N386" s="3" t="s">
        <v>70</v>
      </c>
      <c r="O386" s="10">
        <v>4.8</v>
      </c>
      <c r="P386" s="10">
        <f t="shared" si="24"/>
        <v>0.20000000000000018</v>
      </c>
      <c r="Q386" s="2">
        <v>12.2</v>
      </c>
      <c r="R386" s="5">
        <v>5.1100000000000003</v>
      </c>
      <c r="S386" s="2">
        <v>2.82</v>
      </c>
      <c r="T386" s="2">
        <v>23.43</v>
      </c>
      <c r="V386" s="2">
        <v>3.56</v>
      </c>
      <c r="X386" s="2">
        <v>2</v>
      </c>
    </row>
    <row r="387" spans="1:24">
      <c r="A387" s="22">
        <v>385</v>
      </c>
      <c r="B387" s="2" t="s">
        <v>164</v>
      </c>
      <c r="C387" s="2">
        <v>73</v>
      </c>
      <c r="D387" s="29" t="s">
        <v>162</v>
      </c>
      <c r="E387" s="9">
        <v>0.08</v>
      </c>
      <c r="F387" s="10">
        <v>3.9</v>
      </c>
      <c r="G387" s="10">
        <f t="shared" si="22"/>
        <v>1.1000000000000001</v>
      </c>
      <c r="H387" s="2">
        <v>16.7</v>
      </c>
      <c r="I387" s="9">
        <v>19.3</v>
      </c>
      <c r="J387" s="33" t="s">
        <v>140</v>
      </c>
      <c r="K387" s="10">
        <v>4.5</v>
      </c>
      <c r="L387" s="4">
        <f t="shared" si="23"/>
        <v>0.5</v>
      </c>
      <c r="M387" s="9">
        <v>15.7</v>
      </c>
      <c r="N387" s="3" t="s">
        <v>16</v>
      </c>
      <c r="O387" s="10">
        <v>4.8</v>
      </c>
      <c r="P387" s="10">
        <f t="shared" si="24"/>
        <v>0.20000000000000018</v>
      </c>
      <c r="Q387" s="2">
        <v>11.5</v>
      </c>
      <c r="R387" s="5">
        <v>4.25</v>
      </c>
      <c r="S387" s="2">
        <v>2.95</v>
      </c>
      <c r="T387" s="2">
        <v>22.99</v>
      </c>
      <c r="V387" s="2">
        <v>2.21</v>
      </c>
      <c r="X387" s="2">
        <v>2</v>
      </c>
    </row>
    <row r="388" spans="1:24">
      <c r="A388" s="22">
        <v>386</v>
      </c>
      <c r="B388" s="2" t="s">
        <v>164</v>
      </c>
      <c r="C388" s="2">
        <v>64</v>
      </c>
      <c r="D388" s="2" t="s">
        <v>160</v>
      </c>
      <c r="E388" s="9">
        <v>0.4</v>
      </c>
      <c r="F388" s="10">
        <v>4.5999999999999996</v>
      </c>
      <c r="G388" s="10">
        <f t="shared" si="22"/>
        <v>0.40000000000000036</v>
      </c>
      <c r="H388" s="2">
        <v>17.7</v>
      </c>
      <c r="I388" s="9">
        <v>20.3</v>
      </c>
      <c r="J388" s="3" t="s">
        <v>70</v>
      </c>
      <c r="K388" s="10">
        <v>4.8</v>
      </c>
      <c r="L388" s="4">
        <f t="shared" si="23"/>
        <v>0.20000000000000018</v>
      </c>
      <c r="M388" s="9">
        <v>16.3</v>
      </c>
      <c r="N388" s="3" t="s">
        <v>70</v>
      </c>
      <c r="O388" s="10">
        <v>4.8</v>
      </c>
      <c r="P388" s="10">
        <f t="shared" si="24"/>
        <v>0.20000000000000018</v>
      </c>
      <c r="Q388" s="2">
        <v>11.1</v>
      </c>
      <c r="R388" s="5">
        <v>3.94</v>
      </c>
      <c r="S388" s="2">
        <v>2.95</v>
      </c>
      <c r="T388" s="2">
        <v>23.49</v>
      </c>
      <c r="V388" s="2">
        <v>8.65</v>
      </c>
      <c r="X388" s="2">
        <v>2</v>
      </c>
    </row>
    <row r="389" spans="1:24">
      <c r="A389" s="22">
        <v>387</v>
      </c>
      <c r="B389" s="2" t="s">
        <v>164</v>
      </c>
      <c r="C389" s="2">
        <v>66</v>
      </c>
      <c r="D389" s="29" t="s">
        <v>162</v>
      </c>
      <c r="E389" s="9">
        <v>0.3</v>
      </c>
      <c r="F389" s="10">
        <v>4.5</v>
      </c>
      <c r="G389" s="10">
        <f t="shared" si="22"/>
        <v>0.5</v>
      </c>
      <c r="H389" s="2">
        <v>18</v>
      </c>
      <c r="I389" s="9">
        <v>18.7</v>
      </c>
      <c r="J389" s="3" t="s">
        <v>73</v>
      </c>
      <c r="K389" s="10">
        <v>4.9000000000000004</v>
      </c>
      <c r="L389" s="4">
        <f t="shared" si="23"/>
        <v>9.9999999999999645E-2</v>
      </c>
      <c r="M389" s="9">
        <v>15.3</v>
      </c>
      <c r="N389" s="3" t="s">
        <v>73</v>
      </c>
      <c r="O389" s="10">
        <v>4.9000000000000004</v>
      </c>
      <c r="P389" s="10">
        <f t="shared" si="24"/>
        <v>9.9999999999999645E-2</v>
      </c>
      <c r="Q389" s="2">
        <v>11</v>
      </c>
      <c r="R389" s="5">
        <v>4.4000000000000004</v>
      </c>
      <c r="S389" s="2">
        <v>2.71</v>
      </c>
      <c r="T389" s="2">
        <v>23.73</v>
      </c>
      <c r="V389" s="2">
        <v>9.35</v>
      </c>
      <c r="X389" s="2">
        <v>2</v>
      </c>
    </row>
    <row r="390" spans="1:24">
      <c r="A390" s="22">
        <v>388</v>
      </c>
      <c r="B390" s="2" t="s">
        <v>164</v>
      </c>
      <c r="C390" s="2">
        <v>76</v>
      </c>
      <c r="D390" s="2" t="s">
        <v>160</v>
      </c>
      <c r="E390" s="9">
        <v>0.12</v>
      </c>
      <c r="F390" s="10">
        <v>4.0999999999999996</v>
      </c>
      <c r="G390" s="10">
        <f t="shared" si="22"/>
        <v>0.90000000000000036</v>
      </c>
      <c r="H390" s="2">
        <v>13.3</v>
      </c>
      <c r="I390" s="9">
        <v>17.7</v>
      </c>
      <c r="J390" s="14" t="s">
        <v>73</v>
      </c>
      <c r="K390" s="10">
        <v>4.9000000000000004</v>
      </c>
      <c r="L390" s="4">
        <f t="shared" si="23"/>
        <v>9.9999999999999645E-2</v>
      </c>
      <c r="M390" s="9">
        <v>15.7</v>
      </c>
      <c r="N390" s="14" t="s">
        <v>73</v>
      </c>
      <c r="O390" s="10">
        <v>4.9000000000000004</v>
      </c>
      <c r="P390" s="10">
        <f t="shared" si="24"/>
        <v>9.9999999999999645E-2</v>
      </c>
      <c r="Q390" s="2">
        <v>11.6</v>
      </c>
      <c r="R390" s="5">
        <v>4.0599999999999996</v>
      </c>
      <c r="S390" s="2">
        <v>3.35</v>
      </c>
      <c r="T390" s="2">
        <v>23.19</v>
      </c>
      <c r="U390" s="2">
        <v>3.03</v>
      </c>
      <c r="V390" s="2">
        <v>6.49</v>
      </c>
      <c r="X390" s="2">
        <v>2</v>
      </c>
    </row>
    <row r="391" spans="1:24">
      <c r="A391" s="22">
        <v>389</v>
      </c>
      <c r="B391" s="2" t="s">
        <v>164</v>
      </c>
      <c r="C391" s="2">
        <v>68</v>
      </c>
      <c r="D391" s="29" t="s">
        <v>162</v>
      </c>
      <c r="E391" s="9">
        <v>0.25</v>
      </c>
      <c r="F391" s="10">
        <v>4.4000000000000004</v>
      </c>
      <c r="G391" s="10">
        <f t="shared" ref="G391:G454" si="25">SUM(5-F391)</f>
        <v>0.59999999999999964</v>
      </c>
      <c r="H391" s="2">
        <v>14</v>
      </c>
      <c r="I391" s="9">
        <v>19.3</v>
      </c>
      <c r="J391" s="3" t="s">
        <v>19</v>
      </c>
      <c r="K391" s="10">
        <v>4.9000000000000004</v>
      </c>
      <c r="L391" s="4">
        <f t="shared" ref="L391:L454" si="26">SUM(5-K391)</f>
        <v>9.9999999999999645E-2</v>
      </c>
      <c r="M391" s="9">
        <v>16.3</v>
      </c>
      <c r="N391" s="3" t="s">
        <v>19</v>
      </c>
      <c r="O391" s="10">
        <v>4.9000000000000004</v>
      </c>
      <c r="P391" s="10">
        <f t="shared" si="24"/>
        <v>9.9999999999999645E-2</v>
      </c>
      <c r="Q391" s="2">
        <v>11.3</v>
      </c>
      <c r="R391" s="5">
        <v>4</v>
      </c>
      <c r="S391" s="2">
        <v>3.22</v>
      </c>
      <c r="T391" s="2">
        <v>22.3</v>
      </c>
      <c r="U391" s="2">
        <v>2.8</v>
      </c>
      <c r="V391" s="2">
        <v>2.35</v>
      </c>
      <c r="X391" s="2">
        <v>2</v>
      </c>
    </row>
    <row r="392" spans="1:24">
      <c r="A392" s="22">
        <v>390</v>
      </c>
      <c r="B392" s="2" t="s">
        <v>164</v>
      </c>
      <c r="C392" s="2">
        <v>73</v>
      </c>
      <c r="D392" s="2" t="s">
        <v>160</v>
      </c>
      <c r="E392" s="9">
        <v>0.02</v>
      </c>
      <c r="F392" s="10">
        <v>3.3</v>
      </c>
      <c r="G392" s="10">
        <f t="shared" si="25"/>
        <v>1.7000000000000002</v>
      </c>
      <c r="H392" s="2">
        <v>21</v>
      </c>
      <c r="I392" s="9">
        <v>18</v>
      </c>
      <c r="J392" s="3" t="s">
        <v>3</v>
      </c>
      <c r="K392" s="10">
        <v>4.7</v>
      </c>
      <c r="L392" s="4">
        <f t="shared" si="26"/>
        <v>0.29999999999999982</v>
      </c>
      <c r="M392" s="9">
        <v>14.7</v>
      </c>
      <c r="N392" s="3" t="s">
        <v>3</v>
      </c>
      <c r="O392" s="10">
        <v>4.7</v>
      </c>
      <c r="P392" s="10">
        <f t="shared" si="24"/>
        <v>0.29999999999999982</v>
      </c>
      <c r="U392" s="2">
        <v>3</v>
      </c>
      <c r="V392" s="2">
        <v>5.26</v>
      </c>
      <c r="X392" s="2">
        <v>3</v>
      </c>
    </row>
    <row r="393" spans="1:24">
      <c r="A393" s="22">
        <v>391</v>
      </c>
      <c r="B393" s="2" t="s">
        <v>164</v>
      </c>
      <c r="C393" s="2">
        <v>62</v>
      </c>
      <c r="D393" s="29" t="s">
        <v>162</v>
      </c>
      <c r="E393" s="9">
        <v>0.15</v>
      </c>
      <c r="F393" s="10">
        <v>4.2</v>
      </c>
      <c r="G393" s="10">
        <f t="shared" si="25"/>
        <v>0.79999999999999982</v>
      </c>
      <c r="H393" s="2">
        <v>17.3</v>
      </c>
      <c r="I393" s="9">
        <v>13.7</v>
      </c>
      <c r="J393" s="3" t="s">
        <v>3</v>
      </c>
      <c r="K393" s="10">
        <v>4.7</v>
      </c>
      <c r="L393" s="4">
        <f t="shared" si="26"/>
        <v>0.29999999999999982</v>
      </c>
      <c r="M393" s="9">
        <v>14</v>
      </c>
      <c r="N393" s="3" t="s">
        <v>3</v>
      </c>
      <c r="O393" s="10">
        <v>4.7</v>
      </c>
      <c r="P393" s="10">
        <f t="shared" si="24"/>
        <v>0.29999999999999982</v>
      </c>
      <c r="Q393" s="2">
        <v>11.3</v>
      </c>
      <c r="R393" s="5">
        <v>4.9800000000000004</v>
      </c>
      <c r="S393" s="2">
        <v>2.36</v>
      </c>
      <c r="T393" s="2">
        <v>22.62</v>
      </c>
      <c r="U393" s="2">
        <v>3.11</v>
      </c>
      <c r="V393" s="2">
        <v>8.52</v>
      </c>
      <c r="W393" s="2" t="s">
        <v>119</v>
      </c>
      <c r="X393" s="2">
        <v>3</v>
      </c>
    </row>
    <row r="394" spans="1:24">
      <c r="A394" s="22">
        <v>392</v>
      </c>
      <c r="B394" s="2" t="s">
        <v>164</v>
      </c>
      <c r="C394" s="2">
        <v>62</v>
      </c>
      <c r="D394" s="2" t="s">
        <v>160</v>
      </c>
      <c r="E394" s="9">
        <v>0.5</v>
      </c>
      <c r="F394" s="10">
        <v>4.7</v>
      </c>
      <c r="G394" s="10">
        <f t="shared" si="25"/>
        <v>0.29999999999999982</v>
      </c>
      <c r="H394" s="2">
        <v>14.7</v>
      </c>
      <c r="I394" s="9">
        <v>15.3</v>
      </c>
      <c r="J394" s="3" t="s">
        <v>19</v>
      </c>
      <c r="K394" s="10">
        <v>4.9000000000000004</v>
      </c>
      <c r="L394" s="4">
        <f t="shared" si="26"/>
        <v>9.9999999999999645E-2</v>
      </c>
      <c r="M394" s="9">
        <v>16.3</v>
      </c>
      <c r="N394" s="3" t="s">
        <v>19</v>
      </c>
      <c r="O394" s="10">
        <v>4.9000000000000004</v>
      </c>
      <c r="P394" s="10">
        <f t="shared" si="24"/>
        <v>9.9999999999999645E-2</v>
      </c>
      <c r="Q394" s="2">
        <v>11.9</v>
      </c>
      <c r="R394" s="5">
        <v>4.58</v>
      </c>
      <c r="S394" s="2">
        <v>3.05</v>
      </c>
      <c r="T394" s="2">
        <v>23.65</v>
      </c>
      <c r="U394" s="2">
        <v>3.71</v>
      </c>
      <c r="V394" s="2">
        <v>5.26</v>
      </c>
      <c r="X394" s="2">
        <v>2</v>
      </c>
    </row>
    <row r="395" spans="1:24">
      <c r="A395" s="22">
        <v>393</v>
      </c>
      <c r="B395" s="2" t="s">
        <v>164</v>
      </c>
      <c r="C395" s="2">
        <v>62</v>
      </c>
      <c r="D395" s="29" t="s">
        <v>162</v>
      </c>
      <c r="E395" s="9">
        <v>0.6</v>
      </c>
      <c r="F395" s="10">
        <v>4.8</v>
      </c>
      <c r="G395" s="10">
        <f t="shared" si="25"/>
        <v>0.20000000000000018</v>
      </c>
      <c r="H395" s="2">
        <v>16</v>
      </c>
      <c r="I395" s="9">
        <v>14.7</v>
      </c>
      <c r="J395" s="3" t="s">
        <v>6</v>
      </c>
      <c r="K395" s="10">
        <v>5</v>
      </c>
      <c r="L395" s="4">
        <f t="shared" si="26"/>
        <v>0</v>
      </c>
      <c r="M395" s="9">
        <v>13.5</v>
      </c>
      <c r="N395" s="3" t="s">
        <v>19</v>
      </c>
      <c r="O395" s="10">
        <v>4.9000000000000004</v>
      </c>
      <c r="P395" s="10">
        <f t="shared" si="24"/>
        <v>9.9999999999999645E-2</v>
      </c>
      <c r="Q395" s="2">
        <v>12</v>
      </c>
      <c r="R395" s="5">
        <v>4.5199999999999996</v>
      </c>
      <c r="S395" s="2">
        <v>3.06</v>
      </c>
      <c r="T395" s="2">
        <v>23.75</v>
      </c>
      <c r="U395" s="2">
        <v>3.29</v>
      </c>
      <c r="V395" s="2">
        <v>2.48</v>
      </c>
      <c r="X395" s="2">
        <v>2</v>
      </c>
    </row>
    <row r="396" spans="1:24">
      <c r="A396" s="22">
        <v>394</v>
      </c>
      <c r="B396" s="2" t="s">
        <v>164</v>
      </c>
      <c r="C396" s="2">
        <v>83</v>
      </c>
      <c r="D396" s="2" t="s">
        <v>160</v>
      </c>
      <c r="E396" s="9" t="s">
        <v>69</v>
      </c>
      <c r="F396" s="10">
        <v>2.8</v>
      </c>
      <c r="G396" s="10">
        <f t="shared" si="25"/>
        <v>2.2000000000000002</v>
      </c>
      <c r="H396" s="2">
        <v>14</v>
      </c>
      <c r="I396" s="9">
        <v>15.7</v>
      </c>
      <c r="J396" s="34" t="s">
        <v>139</v>
      </c>
      <c r="K396" s="10">
        <v>4.4000000000000004</v>
      </c>
      <c r="L396" s="4">
        <f t="shared" si="26"/>
        <v>0.59999999999999964</v>
      </c>
      <c r="M396" s="9">
        <v>14.3</v>
      </c>
      <c r="N396" s="3" t="s">
        <v>3</v>
      </c>
      <c r="O396" s="10">
        <v>4.7</v>
      </c>
      <c r="P396" s="10">
        <f t="shared" si="24"/>
        <v>0.29999999999999982</v>
      </c>
      <c r="Q396" s="2">
        <v>12</v>
      </c>
      <c r="R396" s="5">
        <v>3.78</v>
      </c>
      <c r="S396" s="2">
        <v>3.46</v>
      </c>
      <c r="T396" s="2">
        <v>24.23</v>
      </c>
      <c r="U396" s="2">
        <v>3.83</v>
      </c>
      <c r="V396" s="2">
        <v>4.76</v>
      </c>
      <c r="X396" s="2">
        <v>2</v>
      </c>
    </row>
    <row r="397" spans="1:24">
      <c r="A397" s="22">
        <v>395</v>
      </c>
      <c r="B397" s="2" t="s">
        <v>164</v>
      </c>
      <c r="C397" s="2">
        <v>77</v>
      </c>
      <c r="D397" s="29" t="s">
        <v>162</v>
      </c>
      <c r="E397" s="9">
        <v>0.3</v>
      </c>
      <c r="F397" s="10">
        <v>4.5</v>
      </c>
      <c r="G397" s="10">
        <f t="shared" si="25"/>
        <v>0.5</v>
      </c>
      <c r="H397" s="2">
        <v>15</v>
      </c>
      <c r="I397" s="9">
        <v>11.3</v>
      </c>
      <c r="J397" s="3" t="s">
        <v>6</v>
      </c>
      <c r="K397" s="10">
        <v>5</v>
      </c>
      <c r="L397" s="4">
        <f t="shared" si="26"/>
        <v>0</v>
      </c>
      <c r="M397" s="9">
        <v>12.7</v>
      </c>
      <c r="N397" s="3" t="s">
        <v>19</v>
      </c>
      <c r="O397" s="10">
        <v>4.9000000000000004</v>
      </c>
      <c r="P397" s="10">
        <f t="shared" si="24"/>
        <v>9.9999999999999645E-2</v>
      </c>
      <c r="Q397" s="2">
        <v>11.1</v>
      </c>
      <c r="R397" s="5">
        <v>4.58</v>
      </c>
      <c r="S397" s="2">
        <v>2.67</v>
      </c>
      <c r="T397" s="2">
        <v>22.84</v>
      </c>
      <c r="U397" s="2">
        <v>3.06</v>
      </c>
      <c r="V397" s="2">
        <v>2.02</v>
      </c>
      <c r="X397" s="2">
        <v>2</v>
      </c>
    </row>
    <row r="398" spans="1:24">
      <c r="A398" s="22">
        <v>396</v>
      </c>
      <c r="B398" s="2" t="s">
        <v>163</v>
      </c>
      <c r="C398" s="2">
        <v>64</v>
      </c>
      <c r="D398" s="29" t="s">
        <v>162</v>
      </c>
      <c r="E398" s="9">
        <v>0.3</v>
      </c>
      <c r="F398" s="10">
        <v>4.5</v>
      </c>
      <c r="G398" s="10">
        <f t="shared" si="25"/>
        <v>0.5</v>
      </c>
      <c r="H398" s="2">
        <v>12</v>
      </c>
      <c r="I398" s="9">
        <v>13.7</v>
      </c>
      <c r="J398" s="3" t="s">
        <v>6</v>
      </c>
      <c r="K398" s="10">
        <v>5</v>
      </c>
      <c r="L398" s="4">
        <f t="shared" si="26"/>
        <v>0</v>
      </c>
      <c r="M398" s="9">
        <v>14.3</v>
      </c>
      <c r="N398" s="3" t="s">
        <v>6</v>
      </c>
      <c r="O398" s="10">
        <v>5</v>
      </c>
      <c r="P398" s="10">
        <f t="shared" si="24"/>
        <v>0</v>
      </c>
      <c r="Q398" s="2">
        <v>12.1</v>
      </c>
      <c r="R398" s="5">
        <v>4.26</v>
      </c>
      <c r="S398" s="2">
        <v>3.22</v>
      </c>
      <c r="T398" s="2">
        <v>23.57</v>
      </c>
      <c r="U398" s="2">
        <v>2.2799999999999998</v>
      </c>
      <c r="V398" s="2">
        <v>3.54</v>
      </c>
      <c r="X398" s="2">
        <v>2</v>
      </c>
    </row>
    <row r="399" spans="1:24">
      <c r="A399" s="22">
        <v>397</v>
      </c>
      <c r="B399" s="2" t="s">
        <v>163</v>
      </c>
      <c r="C399" s="2">
        <v>76</v>
      </c>
      <c r="D399" s="29" t="s">
        <v>162</v>
      </c>
      <c r="E399" s="9">
        <v>0.25</v>
      </c>
      <c r="F399" s="10">
        <v>4.4000000000000004</v>
      </c>
      <c r="G399" s="10">
        <f t="shared" si="25"/>
        <v>0.59999999999999964</v>
      </c>
      <c r="H399" s="2">
        <v>19</v>
      </c>
      <c r="I399" s="9">
        <v>14</v>
      </c>
      <c r="J399" s="3" t="s">
        <v>16</v>
      </c>
      <c r="K399" s="10">
        <v>4.8</v>
      </c>
      <c r="L399" s="4">
        <f t="shared" si="26"/>
        <v>0.20000000000000018</v>
      </c>
      <c r="M399" s="9">
        <v>13.7</v>
      </c>
      <c r="N399" s="3" t="s">
        <v>16</v>
      </c>
      <c r="O399" s="10">
        <v>4.8</v>
      </c>
      <c r="P399" s="10">
        <f t="shared" si="24"/>
        <v>0.20000000000000018</v>
      </c>
      <c r="Q399" s="2">
        <v>11.7</v>
      </c>
      <c r="R399" s="5">
        <v>4.3899999999999997</v>
      </c>
      <c r="S399" s="2">
        <v>2.79</v>
      </c>
      <c r="T399" s="2">
        <v>23.26</v>
      </c>
      <c r="U399" s="2">
        <v>3.45</v>
      </c>
      <c r="V399" s="2">
        <v>4.5599999999999996</v>
      </c>
      <c r="X399" s="2">
        <v>3</v>
      </c>
    </row>
    <row r="400" spans="1:24">
      <c r="A400" s="22">
        <v>398</v>
      </c>
      <c r="B400" s="2" t="s">
        <v>164</v>
      </c>
      <c r="C400" s="2">
        <v>57</v>
      </c>
      <c r="D400" s="2" t="s">
        <v>160</v>
      </c>
      <c r="E400" s="9">
        <v>0.3</v>
      </c>
      <c r="F400" s="10">
        <v>4.5</v>
      </c>
      <c r="G400" s="10">
        <f t="shared" si="25"/>
        <v>0.5</v>
      </c>
      <c r="H400" s="2">
        <v>19</v>
      </c>
      <c r="I400" s="9">
        <v>13.3</v>
      </c>
      <c r="J400" s="3" t="s">
        <v>19</v>
      </c>
      <c r="K400" s="10">
        <v>4.9000000000000004</v>
      </c>
      <c r="L400" s="4">
        <f t="shared" si="26"/>
        <v>9.9999999999999645E-2</v>
      </c>
      <c r="M400" s="9">
        <v>15.3</v>
      </c>
      <c r="N400" s="3" t="s">
        <v>19</v>
      </c>
      <c r="O400" s="10">
        <v>4.9000000000000004</v>
      </c>
      <c r="P400" s="10">
        <f t="shared" si="24"/>
        <v>9.9999999999999645E-2</v>
      </c>
      <c r="Q400" s="2">
        <v>11.4</v>
      </c>
      <c r="R400" s="5">
        <v>4.42</v>
      </c>
      <c r="S400" s="2">
        <v>3.48</v>
      </c>
      <c r="T400" s="2">
        <v>22.66</v>
      </c>
      <c r="U400" s="2">
        <v>3.38</v>
      </c>
      <c r="V400" s="2">
        <v>1.33</v>
      </c>
      <c r="X400" s="2">
        <v>2</v>
      </c>
    </row>
    <row r="401" spans="1:24">
      <c r="A401" s="22">
        <v>399</v>
      </c>
      <c r="B401" s="2" t="s">
        <v>164</v>
      </c>
      <c r="C401" s="2">
        <v>75</v>
      </c>
      <c r="D401" s="2" t="s">
        <v>160</v>
      </c>
      <c r="E401" s="9">
        <v>0.3</v>
      </c>
      <c r="F401" s="10">
        <v>4.5</v>
      </c>
      <c r="G401" s="10">
        <f t="shared" si="25"/>
        <v>0.5</v>
      </c>
      <c r="H401" s="2">
        <v>12</v>
      </c>
      <c r="I401" s="9">
        <v>15.7</v>
      </c>
      <c r="J401" s="3" t="s">
        <v>16</v>
      </c>
      <c r="K401" s="10">
        <v>4.8</v>
      </c>
      <c r="L401" s="4">
        <f t="shared" si="26"/>
        <v>0.20000000000000018</v>
      </c>
      <c r="M401" s="9">
        <v>12.7</v>
      </c>
      <c r="N401" s="3" t="s">
        <v>16</v>
      </c>
      <c r="O401" s="10">
        <v>4.8</v>
      </c>
      <c r="P401" s="10">
        <f t="shared" si="24"/>
        <v>0.20000000000000018</v>
      </c>
      <c r="Q401" s="2">
        <v>10.9</v>
      </c>
      <c r="R401" s="5">
        <v>3.93</v>
      </c>
      <c r="S401" s="2">
        <v>3.46</v>
      </c>
      <c r="T401" s="2">
        <v>22.22</v>
      </c>
      <c r="V401" s="2">
        <v>5.14</v>
      </c>
      <c r="X401" s="2">
        <v>2</v>
      </c>
    </row>
    <row r="402" spans="1:24">
      <c r="A402" s="22">
        <v>400</v>
      </c>
      <c r="B402" s="2" t="s">
        <v>164</v>
      </c>
      <c r="C402" s="2">
        <v>75</v>
      </c>
      <c r="D402" s="29" t="s">
        <v>162</v>
      </c>
      <c r="E402" s="9">
        <v>0.12</v>
      </c>
      <c r="F402" s="10">
        <v>4.0999999999999996</v>
      </c>
      <c r="G402" s="10">
        <f t="shared" si="25"/>
        <v>0.90000000000000036</v>
      </c>
      <c r="H402" s="2">
        <v>12</v>
      </c>
      <c r="I402" s="9">
        <v>14</v>
      </c>
      <c r="J402" s="34" t="s">
        <v>136</v>
      </c>
      <c r="K402" s="10">
        <v>4.5</v>
      </c>
      <c r="L402" s="4">
        <f t="shared" si="26"/>
        <v>0.5</v>
      </c>
      <c r="M402" s="9">
        <v>13.7</v>
      </c>
      <c r="N402" s="3" t="s">
        <v>3</v>
      </c>
      <c r="O402" s="10">
        <v>4.7</v>
      </c>
      <c r="P402" s="10">
        <f t="shared" si="24"/>
        <v>0.29999999999999982</v>
      </c>
      <c r="Q402" s="2">
        <v>11.1</v>
      </c>
      <c r="R402" s="5">
        <v>3.84</v>
      </c>
      <c r="S402" s="2">
        <v>3.52</v>
      </c>
      <c r="T402" s="2">
        <v>22.31</v>
      </c>
      <c r="V402" s="2">
        <v>6.62</v>
      </c>
      <c r="X402" s="2">
        <v>3</v>
      </c>
    </row>
    <row r="403" spans="1:24">
      <c r="A403" s="22">
        <v>401</v>
      </c>
      <c r="B403" s="2" t="s">
        <v>163</v>
      </c>
      <c r="C403" s="2">
        <v>72</v>
      </c>
      <c r="D403" s="29" t="s">
        <v>162</v>
      </c>
      <c r="E403" s="9">
        <v>0.02</v>
      </c>
      <c r="F403" s="10">
        <v>3.3</v>
      </c>
      <c r="G403" s="10">
        <f t="shared" si="25"/>
        <v>1.7000000000000002</v>
      </c>
      <c r="H403" s="2">
        <v>17</v>
      </c>
      <c r="I403" s="9">
        <v>11.7</v>
      </c>
      <c r="J403" s="3" t="s">
        <v>6</v>
      </c>
      <c r="K403" s="10">
        <v>5</v>
      </c>
      <c r="L403" s="4">
        <f t="shared" si="26"/>
        <v>0</v>
      </c>
      <c r="M403" s="9">
        <v>12.3</v>
      </c>
      <c r="N403" s="3" t="s">
        <v>6</v>
      </c>
      <c r="O403" s="10">
        <v>5</v>
      </c>
      <c r="P403" s="10">
        <f t="shared" si="24"/>
        <v>0</v>
      </c>
      <c r="Q403" s="2">
        <v>11.9</v>
      </c>
      <c r="R403" s="5">
        <v>3.99</v>
      </c>
      <c r="S403" s="2">
        <v>3.33</v>
      </c>
      <c r="T403" s="2">
        <v>25.1</v>
      </c>
      <c r="U403" s="2">
        <v>2.56</v>
      </c>
      <c r="V403" s="2">
        <v>5.21</v>
      </c>
      <c r="X403" s="2">
        <v>3</v>
      </c>
    </row>
    <row r="404" spans="1:24">
      <c r="A404" s="22">
        <v>402</v>
      </c>
      <c r="B404" s="2" t="s">
        <v>163</v>
      </c>
      <c r="C404" s="2">
        <v>72</v>
      </c>
      <c r="D404" s="29" t="s">
        <v>162</v>
      </c>
      <c r="E404" s="9">
        <v>0.12</v>
      </c>
      <c r="F404" s="10">
        <v>4.0999999999999996</v>
      </c>
      <c r="G404" s="10">
        <f t="shared" si="25"/>
        <v>0.90000000000000036</v>
      </c>
      <c r="H404" s="2">
        <v>11.7</v>
      </c>
      <c r="I404" s="9">
        <v>13.7</v>
      </c>
      <c r="J404" s="3" t="s">
        <v>16</v>
      </c>
      <c r="K404" s="10">
        <v>4.8</v>
      </c>
      <c r="L404" s="4">
        <f t="shared" si="26"/>
        <v>0.20000000000000018</v>
      </c>
      <c r="M404" s="9">
        <v>15.7</v>
      </c>
      <c r="N404" s="3" t="s">
        <v>16</v>
      </c>
      <c r="O404" s="10">
        <v>4.8</v>
      </c>
      <c r="P404" s="10">
        <f t="shared" si="24"/>
        <v>0.20000000000000018</v>
      </c>
      <c r="Q404" s="2">
        <v>11.8</v>
      </c>
      <c r="R404" s="5">
        <v>4.7300000000000004</v>
      </c>
      <c r="S404" s="2">
        <v>3.35</v>
      </c>
      <c r="T404" s="2">
        <v>23.15</v>
      </c>
      <c r="U404" s="2">
        <v>3.18</v>
      </c>
      <c r="V404" s="2">
        <v>4.3899999999999997</v>
      </c>
      <c r="X404" s="2">
        <v>3</v>
      </c>
    </row>
    <row r="405" spans="1:24">
      <c r="A405" s="22">
        <v>403</v>
      </c>
      <c r="B405" s="2" t="s">
        <v>164</v>
      </c>
      <c r="C405" s="2">
        <v>74</v>
      </c>
      <c r="D405" s="29" t="s">
        <v>162</v>
      </c>
      <c r="E405" s="9">
        <v>0.3</v>
      </c>
      <c r="F405" s="10">
        <v>4.5</v>
      </c>
      <c r="G405" s="10">
        <f t="shared" si="25"/>
        <v>0.5</v>
      </c>
      <c r="H405" s="2">
        <v>17</v>
      </c>
      <c r="I405" s="9">
        <v>16</v>
      </c>
      <c r="J405" s="3" t="s">
        <v>19</v>
      </c>
      <c r="K405" s="10">
        <v>4.9000000000000004</v>
      </c>
      <c r="L405" s="4">
        <f t="shared" si="26"/>
        <v>9.9999999999999645E-2</v>
      </c>
      <c r="M405" s="9">
        <v>13.7</v>
      </c>
      <c r="N405" s="3" t="s">
        <v>19</v>
      </c>
      <c r="O405" s="10">
        <v>4.9000000000000004</v>
      </c>
      <c r="P405" s="10">
        <f t="shared" si="24"/>
        <v>9.9999999999999645E-2</v>
      </c>
      <c r="Q405" s="2">
        <v>12.1</v>
      </c>
      <c r="R405" s="5">
        <v>4.5</v>
      </c>
      <c r="S405" s="2">
        <v>3.61</v>
      </c>
      <c r="T405" s="2">
        <v>24.85</v>
      </c>
      <c r="V405" s="2">
        <v>6.54</v>
      </c>
      <c r="X405" s="2">
        <v>2</v>
      </c>
    </row>
    <row r="406" spans="1:24" ht="27">
      <c r="A406" s="22">
        <v>404</v>
      </c>
      <c r="B406" s="2" t="s">
        <v>164</v>
      </c>
      <c r="C406" s="2">
        <v>67</v>
      </c>
      <c r="D406" s="29" t="s">
        <v>162</v>
      </c>
      <c r="E406" s="9" t="s">
        <v>20</v>
      </c>
      <c r="F406" s="10">
        <v>3</v>
      </c>
      <c r="G406" s="10">
        <f t="shared" si="25"/>
        <v>2</v>
      </c>
      <c r="H406" s="2">
        <v>14</v>
      </c>
      <c r="I406" s="9">
        <v>17.7</v>
      </c>
      <c r="J406" s="3" t="s">
        <v>5</v>
      </c>
      <c r="K406" s="10">
        <v>4.5</v>
      </c>
      <c r="L406" s="4">
        <f t="shared" si="26"/>
        <v>0.5</v>
      </c>
      <c r="M406" s="9">
        <v>14.3</v>
      </c>
      <c r="N406" s="3" t="s">
        <v>2</v>
      </c>
      <c r="O406" s="10">
        <v>4.5999999999999996</v>
      </c>
      <c r="P406" s="10">
        <f t="shared" si="24"/>
        <v>0.40000000000000036</v>
      </c>
      <c r="Q406" s="2">
        <v>12.1</v>
      </c>
      <c r="R406" s="5">
        <v>4.22</v>
      </c>
      <c r="S406" s="2">
        <v>3.15</v>
      </c>
      <c r="T406" s="2">
        <v>23.77</v>
      </c>
      <c r="U406" s="2">
        <v>3.25</v>
      </c>
      <c r="V406" s="2">
        <v>11.58</v>
      </c>
      <c r="W406" s="29" t="s">
        <v>121</v>
      </c>
      <c r="X406" s="2">
        <v>3</v>
      </c>
    </row>
    <row r="407" spans="1:24">
      <c r="A407" s="22">
        <v>405</v>
      </c>
      <c r="B407" s="2" t="s">
        <v>164</v>
      </c>
      <c r="C407" s="2">
        <v>76</v>
      </c>
      <c r="D407" s="2" t="s">
        <v>160</v>
      </c>
      <c r="E407" s="9">
        <v>0.3</v>
      </c>
      <c r="F407" s="10">
        <v>4.5</v>
      </c>
      <c r="G407" s="10">
        <f t="shared" si="25"/>
        <v>0.5</v>
      </c>
      <c r="H407" s="2">
        <v>17.7</v>
      </c>
      <c r="I407" s="9">
        <v>11.7</v>
      </c>
      <c r="J407" s="34" t="s">
        <v>136</v>
      </c>
      <c r="K407" s="10">
        <v>4.5</v>
      </c>
      <c r="L407" s="4">
        <f t="shared" si="26"/>
        <v>0.5</v>
      </c>
      <c r="M407" s="9">
        <v>12.3</v>
      </c>
      <c r="N407" s="3" t="s">
        <v>16</v>
      </c>
      <c r="O407" s="10">
        <v>4.8</v>
      </c>
      <c r="P407" s="10">
        <f t="shared" si="24"/>
        <v>0.20000000000000018</v>
      </c>
      <c r="Q407" s="2">
        <v>12.1</v>
      </c>
      <c r="R407" s="5">
        <v>4.37</v>
      </c>
      <c r="S407" s="2">
        <v>2.88</v>
      </c>
      <c r="T407" s="2">
        <v>24.43</v>
      </c>
      <c r="U407" s="2">
        <v>3.03</v>
      </c>
      <c r="V407" s="2">
        <v>2.0299999999999998</v>
      </c>
      <c r="X407" s="2">
        <v>2</v>
      </c>
    </row>
    <row r="408" spans="1:24">
      <c r="A408" s="22">
        <v>406</v>
      </c>
      <c r="B408" s="2" t="s">
        <v>164</v>
      </c>
      <c r="C408" s="2">
        <v>76</v>
      </c>
      <c r="D408" s="29" t="s">
        <v>162</v>
      </c>
      <c r="E408" s="9">
        <v>0.2</v>
      </c>
      <c r="F408" s="10">
        <v>4.3</v>
      </c>
      <c r="G408" s="10">
        <f t="shared" si="25"/>
        <v>0.70000000000000018</v>
      </c>
      <c r="H408" s="2">
        <v>17.7</v>
      </c>
      <c r="I408" s="9">
        <v>16.7</v>
      </c>
      <c r="J408" s="3" t="s">
        <v>19</v>
      </c>
      <c r="K408" s="10">
        <v>4.9000000000000004</v>
      </c>
      <c r="L408" s="4">
        <f t="shared" si="26"/>
        <v>9.9999999999999645E-2</v>
      </c>
      <c r="M408" s="9">
        <v>15.3</v>
      </c>
      <c r="N408" s="3" t="s">
        <v>19</v>
      </c>
      <c r="O408" s="10">
        <v>4.9000000000000004</v>
      </c>
      <c r="P408" s="10">
        <f t="shared" si="24"/>
        <v>9.9999999999999645E-2</v>
      </c>
      <c r="Q408" s="2">
        <v>12.1</v>
      </c>
      <c r="R408" s="5">
        <v>3.83</v>
      </c>
      <c r="S408" s="2">
        <v>3.04</v>
      </c>
      <c r="T408" s="2">
        <v>24.42</v>
      </c>
      <c r="U408" s="2">
        <v>3.08</v>
      </c>
      <c r="V408" s="2">
        <v>4.0199999999999996</v>
      </c>
      <c r="X408" s="2">
        <v>2</v>
      </c>
    </row>
    <row r="409" spans="1:24">
      <c r="A409" s="22">
        <v>407</v>
      </c>
      <c r="B409" s="2" t="s">
        <v>163</v>
      </c>
      <c r="C409" s="2">
        <v>67</v>
      </c>
      <c r="D409" s="2" t="s">
        <v>160</v>
      </c>
      <c r="E409" s="9">
        <v>0.4</v>
      </c>
      <c r="F409" s="10">
        <v>4.5999999999999996</v>
      </c>
      <c r="G409" s="10">
        <f t="shared" si="25"/>
        <v>0.40000000000000036</v>
      </c>
      <c r="H409" s="2">
        <v>16</v>
      </c>
      <c r="I409" s="9">
        <v>15.7</v>
      </c>
      <c r="J409" s="3">
        <v>1</v>
      </c>
      <c r="K409" s="10">
        <v>5</v>
      </c>
      <c r="L409" s="4">
        <f t="shared" si="26"/>
        <v>0</v>
      </c>
      <c r="M409" s="9">
        <v>14.7</v>
      </c>
      <c r="N409" s="3">
        <v>1</v>
      </c>
      <c r="O409" s="10">
        <v>5</v>
      </c>
      <c r="P409" s="10">
        <f t="shared" si="24"/>
        <v>0</v>
      </c>
      <c r="Q409" s="2">
        <v>11.8</v>
      </c>
      <c r="R409" s="5">
        <v>4.79</v>
      </c>
      <c r="S409" s="2">
        <v>2.88</v>
      </c>
      <c r="T409" s="2">
        <v>22.39</v>
      </c>
      <c r="U409" s="2">
        <v>2.68</v>
      </c>
      <c r="V409" s="2">
        <v>2.0499999999999998</v>
      </c>
      <c r="X409" s="2">
        <v>2</v>
      </c>
    </row>
    <row r="410" spans="1:24">
      <c r="A410" s="22">
        <v>408</v>
      </c>
      <c r="B410" s="2" t="s">
        <v>164</v>
      </c>
      <c r="C410" s="2">
        <v>79</v>
      </c>
      <c r="D410" s="2" t="s">
        <v>160</v>
      </c>
      <c r="E410" s="9">
        <v>0.2</v>
      </c>
      <c r="F410" s="10">
        <v>4.3</v>
      </c>
      <c r="G410" s="10">
        <f t="shared" si="25"/>
        <v>0.70000000000000018</v>
      </c>
      <c r="H410" s="2">
        <v>16</v>
      </c>
      <c r="I410" s="9">
        <v>18.3</v>
      </c>
      <c r="J410" s="3" t="s">
        <v>6</v>
      </c>
      <c r="K410" s="10">
        <v>5</v>
      </c>
      <c r="L410" s="4">
        <f t="shared" si="26"/>
        <v>0</v>
      </c>
      <c r="M410" s="9">
        <v>17</v>
      </c>
      <c r="N410" s="3" t="s">
        <v>19</v>
      </c>
      <c r="O410" s="10">
        <v>4.9000000000000004</v>
      </c>
      <c r="P410" s="10">
        <f t="shared" si="24"/>
        <v>9.9999999999999645E-2</v>
      </c>
      <c r="Q410" s="2">
        <v>11.3</v>
      </c>
      <c r="R410" s="5">
        <v>4.78</v>
      </c>
      <c r="S410" s="2">
        <v>2.74</v>
      </c>
      <c r="T410" s="2">
        <v>22.56</v>
      </c>
      <c r="U410" s="2">
        <v>2.4900000000000002</v>
      </c>
      <c r="V410" s="2">
        <v>5.0999999999999996</v>
      </c>
      <c r="X410" s="2">
        <v>3</v>
      </c>
    </row>
    <row r="411" spans="1:24">
      <c r="A411" s="22">
        <v>409</v>
      </c>
      <c r="B411" s="2" t="s">
        <v>164</v>
      </c>
      <c r="C411" s="2">
        <v>74</v>
      </c>
      <c r="D411" s="29" t="s">
        <v>162</v>
      </c>
      <c r="E411" s="9">
        <v>0.5</v>
      </c>
      <c r="F411" s="10">
        <v>4.7</v>
      </c>
      <c r="G411" s="10">
        <f t="shared" si="25"/>
        <v>0.29999999999999982</v>
      </c>
      <c r="H411" s="2">
        <v>17</v>
      </c>
      <c r="I411" s="9">
        <v>15</v>
      </c>
      <c r="J411" s="3" t="s">
        <v>6</v>
      </c>
      <c r="K411" s="10">
        <v>5</v>
      </c>
      <c r="L411" s="4">
        <f t="shared" si="26"/>
        <v>0</v>
      </c>
      <c r="M411" s="9">
        <v>14.3</v>
      </c>
      <c r="N411" s="3" t="s">
        <v>6</v>
      </c>
      <c r="O411" s="10">
        <v>5</v>
      </c>
      <c r="P411" s="10">
        <f t="shared" si="24"/>
        <v>0</v>
      </c>
      <c r="Q411" s="2">
        <v>11.9</v>
      </c>
      <c r="R411" s="5">
        <v>4.43</v>
      </c>
      <c r="S411" s="2">
        <v>3.09</v>
      </c>
      <c r="T411" s="2">
        <v>23.93</v>
      </c>
      <c r="U411" s="2">
        <v>2.2999999999999998</v>
      </c>
      <c r="V411" s="2">
        <v>5.42</v>
      </c>
      <c r="X411" s="2">
        <v>2</v>
      </c>
    </row>
    <row r="412" spans="1:24">
      <c r="A412" s="22">
        <v>410</v>
      </c>
      <c r="B412" s="2" t="s">
        <v>163</v>
      </c>
      <c r="C412" s="2">
        <v>61</v>
      </c>
      <c r="D412" s="29" t="s">
        <v>162</v>
      </c>
      <c r="E412" s="9">
        <v>0.4</v>
      </c>
      <c r="F412" s="10">
        <v>4.5999999999999996</v>
      </c>
      <c r="G412" s="10">
        <f t="shared" si="25"/>
        <v>0.40000000000000036</v>
      </c>
      <c r="H412" s="2">
        <v>15.7</v>
      </c>
      <c r="I412" s="9">
        <v>15.7</v>
      </c>
      <c r="J412" s="3">
        <v>0.6</v>
      </c>
      <c r="K412" s="10">
        <v>4.8</v>
      </c>
      <c r="L412" s="4">
        <f t="shared" si="26"/>
        <v>0.20000000000000018</v>
      </c>
      <c r="M412" s="9">
        <v>16.7</v>
      </c>
      <c r="N412" s="3">
        <v>0.6</v>
      </c>
      <c r="O412" s="10">
        <v>4.8</v>
      </c>
      <c r="P412" s="10">
        <f t="shared" si="24"/>
        <v>0.20000000000000018</v>
      </c>
      <c r="Q412" s="2">
        <v>12.5</v>
      </c>
      <c r="R412" s="5">
        <v>4.5</v>
      </c>
      <c r="S412" s="2">
        <v>3.09</v>
      </c>
      <c r="T412" s="2">
        <v>23.49</v>
      </c>
      <c r="U412" s="2">
        <v>2.61</v>
      </c>
      <c r="V412" s="2">
        <v>2.12</v>
      </c>
      <c r="X412" s="2">
        <v>1</v>
      </c>
    </row>
    <row r="413" spans="1:24">
      <c r="A413" s="22">
        <v>411</v>
      </c>
      <c r="B413" s="2" t="s">
        <v>164</v>
      </c>
      <c r="C413" s="2">
        <v>55</v>
      </c>
      <c r="D413" s="2" t="s">
        <v>160</v>
      </c>
      <c r="E413" s="9">
        <v>0.06</v>
      </c>
      <c r="F413" s="10">
        <v>3.8</v>
      </c>
      <c r="G413" s="10">
        <f t="shared" si="25"/>
        <v>1.2000000000000002</v>
      </c>
      <c r="H413" s="2">
        <v>20.7</v>
      </c>
      <c r="I413" s="9">
        <v>17.7</v>
      </c>
      <c r="J413" s="3">
        <v>0.6</v>
      </c>
      <c r="K413" s="10">
        <v>4.8</v>
      </c>
      <c r="L413" s="4">
        <f t="shared" si="26"/>
        <v>0.20000000000000018</v>
      </c>
      <c r="M413" s="9">
        <v>16.3</v>
      </c>
      <c r="N413" s="3">
        <v>0.6</v>
      </c>
      <c r="O413" s="10">
        <v>4.8</v>
      </c>
      <c r="P413" s="10">
        <f t="shared" si="24"/>
        <v>0.20000000000000018</v>
      </c>
      <c r="Q413" s="2">
        <v>11.6</v>
      </c>
      <c r="R413" s="5">
        <v>4.3099999999999996</v>
      </c>
      <c r="S413" s="2">
        <v>2.82</v>
      </c>
      <c r="T413" s="2">
        <v>23.67</v>
      </c>
      <c r="U413" s="2">
        <v>2.82</v>
      </c>
      <c r="V413" s="2">
        <v>5.84</v>
      </c>
      <c r="X413" s="2">
        <v>3</v>
      </c>
    </row>
    <row r="414" spans="1:24">
      <c r="A414" s="22">
        <v>412</v>
      </c>
      <c r="B414" s="2" t="s">
        <v>164</v>
      </c>
      <c r="C414" s="2">
        <v>70</v>
      </c>
      <c r="D414" s="29" t="s">
        <v>162</v>
      </c>
      <c r="E414" s="9" t="s">
        <v>62</v>
      </c>
      <c r="F414" s="10">
        <v>2</v>
      </c>
      <c r="G414" s="10">
        <f t="shared" si="25"/>
        <v>3</v>
      </c>
      <c r="H414" s="2">
        <v>15</v>
      </c>
      <c r="I414" s="9">
        <v>13.3</v>
      </c>
      <c r="J414" s="3">
        <v>0.25</v>
      </c>
      <c r="K414" s="10">
        <v>4.4000000000000004</v>
      </c>
      <c r="L414" s="4">
        <f t="shared" si="26"/>
        <v>0.59999999999999964</v>
      </c>
      <c r="M414" s="9">
        <v>14.7</v>
      </c>
      <c r="N414" s="3" t="s">
        <v>3</v>
      </c>
      <c r="O414" s="10">
        <v>4.7</v>
      </c>
      <c r="P414" s="10">
        <f t="shared" si="24"/>
        <v>0.29999999999999982</v>
      </c>
      <c r="Q414" s="2">
        <v>10.5</v>
      </c>
      <c r="R414" s="5">
        <v>4.66</v>
      </c>
      <c r="S414" s="2">
        <v>3.36</v>
      </c>
      <c r="T414" s="2">
        <v>27.22</v>
      </c>
      <c r="V414" s="2">
        <v>5.69</v>
      </c>
      <c r="X414" s="2">
        <v>3</v>
      </c>
    </row>
    <row r="415" spans="1:24">
      <c r="A415" s="22">
        <v>413</v>
      </c>
      <c r="B415" s="2" t="s">
        <v>163</v>
      </c>
      <c r="C415" s="2">
        <v>62</v>
      </c>
      <c r="D415" s="2" t="s">
        <v>160</v>
      </c>
      <c r="E415" s="9" t="s">
        <v>69</v>
      </c>
      <c r="F415" s="10">
        <v>2.8</v>
      </c>
      <c r="G415" s="10">
        <f t="shared" si="25"/>
        <v>2.2000000000000002</v>
      </c>
      <c r="H415" s="2">
        <v>13.7</v>
      </c>
      <c r="I415" s="9">
        <v>15.7</v>
      </c>
      <c r="J415" s="3">
        <v>0.6</v>
      </c>
      <c r="K415" s="10">
        <v>4.8</v>
      </c>
      <c r="L415" s="4">
        <f t="shared" si="26"/>
        <v>0.20000000000000018</v>
      </c>
      <c r="M415" s="9">
        <v>15.7</v>
      </c>
      <c r="N415" s="3">
        <v>0.6</v>
      </c>
      <c r="O415" s="10">
        <v>4.8</v>
      </c>
      <c r="P415" s="10">
        <f t="shared" si="24"/>
        <v>0.20000000000000018</v>
      </c>
      <c r="Q415" s="2">
        <v>11.5</v>
      </c>
      <c r="R415" s="5">
        <v>4.42</v>
      </c>
      <c r="S415" s="2">
        <v>3.23</v>
      </c>
      <c r="T415" s="2">
        <v>22.28</v>
      </c>
      <c r="U415" s="2">
        <v>2.02</v>
      </c>
      <c r="V415" s="2">
        <v>11.11</v>
      </c>
      <c r="X415" s="2">
        <v>3</v>
      </c>
    </row>
    <row r="416" spans="1:24">
      <c r="A416" s="22">
        <v>414</v>
      </c>
      <c r="B416" s="2" t="s">
        <v>164</v>
      </c>
      <c r="C416" s="2">
        <v>74</v>
      </c>
      <c r="D416" s="2" t="s">
        <v>160</v>
      </c>
      <c r="E416" s="9">
        <v>0.6</v>
      </c>
      <c r="F416" s="10">
        <v>4.8</v>
      </c>
      <c r="G416" s="10">
        <f t="shared" si="25"/>
        <v>0.20000000000000018</v>
      </c>
      <c r="H416" s="2">
        <v>16.3</v>
      </c>
      <c r="I416" s="9">
        <v>14.7</v>
      </c>
      <c r="J416" s="34" t="s">
        <v>138</v>
      </c>
      <c r="K416" s="10">
        <v>4.8</v>
      </c>
      <c r="L416" s="4">
        <f t="shared" si="26"/>
        <v>0.20000000000000018</v>
      </c>
      <c r="M416" s="11">
        <v>15.7</v>
      </c>
      <c r="N416" s="10">
        <v>0.8</v>
      </c>
      <c r="O416" s="10">
        <v>4.9000000000000004</v>
      </c>
      <c r="P416" s="10">
        <f t="shared" ref="P416:P479" si="27">SUM(5-O416)</f>
        <v>9.9999999999999645E-2</v>
      </c>
      <c r="Q416" s="2">
        <v>11.7</v>
      </c>
      <c r="R416" s="5">
        <v>5.09</v>
      </c>
      <c r="S416" s="2">
        <v>2.44</v>
      </c>
      <c r="T416" s="2">
        <v>23.43</v>
      </c>
      <c r="U416" s="2">
        <v>3.42</v>
      </c>
      <c r="V416" s="2">
        <v>3.96</v>
      </c>
      <c r="X416" s="2">
        <v>2</v>
      </c>
    </row>
    <row r="417" spans="1:24">
      <c r="A417" s="22">
        <v>415</v>
      </c>
      <c r="B417" s="2" t="s">
        <v>164</v>
      </c>
      <c r="C417" s="2">
        <v>56</v>
      </c>
      <c r="D417" s="29" t="s">
        <v>162</v>
      </c>
      <c r="E417" s="9">
        <v>0.25</v>
      </c>
      <c r="F417" s="10">
        <v>4.4000000000000004</v>
      </c>
      <c r="G417" s="10">
        <f t="shared" si="25"/>
        <v>0.59999999999999964</v>
      </c>
      <c r="H417" s="2">
        <v>15</v>
      </c>
      <c r="I417" s="9">
        <v>15.7</v>
      </c>
      <c r="J417" s="3">
        <v>0.5</v>
      </c>
      <c r="K417" s="10">
        <v>4.7</v>
      </c>
      <c r="L417" s="4">
        <f t="shared" si="26"/>
        <v>0.29999999999999982</v>
      </c>
      <c r="M417" s="11">
        <v>16</v>
      </c>
      <c r="N417" s="10">
        <v>0.8</v>
      </c>
      <c r="O417" s="10">
        <v>4.9000000000000004</v>
      </c>
      <c r="P417" s="10">
        <f t="shared" si="27"/>
        <v>9.9999999999999645E-2</v>
      </c>
      <c r="Q417" s="2">
        <v>11.6</v>
      </c>
      <c r="R417" s="5">
        <v>4.66</v>
      </c>
      <c r="S417" s="2">
        <v>2.57</v>
      </c>
      <c r="T417" s="2">
        <v>22.62</v>
      </c>
      <c r="V417" s="2">
        <v>5.2</v>
      </c>
      <c r="X417" s="2">
        <v>3</v>
      </c>
    </row>
    <row r="418" spans="1:24">
      <c r="A418" s="22">
        <v>416</v>
      </c>
      <c r="B418" s="2" t="s">
        <v>163</v>
      </c>
      <c r="C418" s="2" t="s">
        <v>89</v>
      </c>
      <c r="D418" s="2" t="s">
        <v>160</v>
      </c>
      <c r="E418" s="9" t="s">
        <v>39</v>
      </c>
      <c r="F418" s="10">
        <v>3.6</v>
      </c>
      <c r="G418" s="10">
        <f t="shared" si="25"/>
        <v>1.4</v>
      </c>
      <c r="H418" s="2">
        <v>12</v>
      </c>
      <c r="I418" s="9">
        <v>13</v>
      </c>
      <c r="J418" s="3" t="s">
        <v>11</v>
      </c>
      <c r="K418" s="10">
        <v>5</v>
      </c>
      <c r="L418" s="4">
        <f t="shared" si="26"/>
        <v>0</v>
      </c>
      <c r="M418" s="11">
        <v>11.7</v>
      </c>
      <c r="N418" s="10">
        <v>1</v>
      </c>
      <c r="O418" s="10">
        <v>5</v>
      </c>
      <c r="P418" s="10">
        <f t="shared" si="27"/>
        <v>0</v>
      </c>
      <c r="Q418" s="2">
        <v>11.9</v>
      </c>
      <c r="R418" s="5">
        <v>3.72</v>
      </c>
      <c r="S418" s="2">
        <v>3.13</v>
      </c>
      <c r="T418" s="2">
        <v>23.17</v>
      </c>
      <c r="U418" s="2">
        <v>2.4700000000000002</v>
      </c>
      <c r="V418" s="2">
        <v>4.3600000000000003</v>
      </c>
      <c r="X418" s="2">
        <v>2</v>
      </c>
    </row>
    <row r="419" spans="1:24">
      <c r="A419" s="22">
        <v>417</v>
      </c>
      <c r="B419" s="2" t="s">
        <v>164</v>
      </c>
      <c r="C419" s="2">
        <v>76</v>
      </c>
      <c r="D419" s="2" t="s">
        <v>160</v>
      </c>
      <c r="E419" s="9">
        <v>0.3</v>
      </c>
      <c r="F419" s="10">
        <v>4.5</v>
      </c>
      <c r="G419" s="10">
        <f t="shared" si="25"/>
        <v>0.5</v>
      </c>
      <c r="H419" s="2">
        <v>15</v>
      </c>
      <c r="I419" s="9">
        <v>12.7</v>
      </c>
      <c r="J419" s="3" t="s">
        <v>16</v>
      </c>
      <c r="K419" s="10">
        <v>4.8</v>
      </c>
      <c r="L419" s="4">
        <f t="shared" si="26"/>
        <v>0.20000000000000018</v>
      </c>
      <c r="M419" s="11">
        <v>15.3</v>
      </c>
      <c r="N419" s="10">
        <v>0.6</v>
      </c>
      <c r="O419" s="10">
        <v>4.8</v>
      </c>
      <c r="P419" s="10">
        <f t="shared" si="27"/>
        <v>0.20000000000000018</v>
      </c>
      <c r="Q419" s="2">
        <v>10.6</v>
      </c>
      <c r="R419" s="5">
        <v>5.04</v>
      </c>
      <c r="S419" s="2">
        <v>2.4500000000000002</v>
      </c>
      <c r="T419" s="2">
        <v>22.54</v>
      </c>
      <c r="U419" s="2">
        <v>2.13</v>
      </c>
      <c r="V419" s="2">
        <v>5.63</v>
      </c>
      <c r="X419" s="2">
        <v>2</v>
      </c>
    </row>
    <row r="420" spans="1:24">
      <c r="A420" s="22">
        <v>418</v>
      </c>
      <c r="B420" s="2" t="s">
        <v>164</v>
      </c>
      <c r="C420" s="2">
        <v>76</v>
      </c>
      <c r="D420" s="29" t="s">
        <v>162</v>
      </c>
      <c r="E420" s="9">
        <v>0.25</v>
      </c>
      <c r="F420" s="10">
        <v>4.4000000000000004</v>
      </c>
      <c r="G420" s="10">
        <f t="shared" si="25"/>
        <v>0.59999999999999964</v>
      </c>
      <c r="H420" s="2">
        <v>15</v>
      </c>
      <c r="I420" s="9">
        <v>14.3</v>
      </c>
      <c r="J420" s="3" t="s">
        <v>3</v>
      </c>
      <c r="K420" s="10">
        <v>4.7</v>
      </c>
      <c r="L420" s="4">
        <f t="shared" si="26"/>
        <v>0.29999999999999982</v>
      </c>
      <c r="M420" s="11">
        <v>14.7</v>
      </c>
      <c r="N420" s="10">
        <v>0.8</v>
      </c>
      <c r="O420" s="10">
        <v>4.9000000000000004</v>
      </c>
      <c r="P420" s="10">
        <f t="shared" si="27"/>
        <v>9.9999999999999645E-2</v>
      </c>
      <c r="Q420" s="2">
        <v>10.7</v>
      </c>
      <c r="R420" s="5">
        <v>5.05</v>
      </c>
      <c r="S420" s="2">
        <v>2.39</v>
      </c>
      <c r="T420" s="2">
        <v>22.66</v>
      </c>
      <c r="U420" s="2">
        <v>2.2400000000000002</v>
      </c>
      <c r="V420" s="2">
        <v>3.79</v>
      </c>
      <c r="X420" s="2">
        <v>2</v>
      </c>
    </row>
    <row r="421" spans="1:24">
      <c r="A421" s="22">
        <v>419</v>
      </c>
      <c r="B421" s="2" t="s">
        <v>163</v>
      </c>
      <c r="C421" s="2">
        <v>68</v>
      </c>
      <c r="D421" s="2" t="s">
        <v>160</v>
      </c>
      <c r="E421" s="9">
        <v>0.12</v>
      </c>
      <c r="F421" s="10">
        <v>4.0999999999999996</v>
      </c>
      <c r="G421" s="10">
        <f t="shared" si="25"/>
        <v>0.90000000000000036</v>
      </c>
      <c r="H421" s="2">
        <v>20</v>
      </c>
      <c r="I421" s="9">
        <v>13.7</v>
      </c>
      <c r="J421" s="3">
        <v>0.3</v>
      </c>
      <c r="K421" s="10">
        <v>4.5</v>
      </c>
      <c r="L421" s="4">
        <f t="shared" si="26"/>
        <v>0.5</v>
      </c>
      <c r="M421" s="11">
        <v>16.7</v>
      </c>
      <c r="N421" s="10">
        <v>0.5</v>
      </c>
      <c r="O421" s="10">
        <v>4.7</v>
      </c>
      <c r="P421" s="10">
        <f t="shared" si="27"/>
        <v>0.29999999999999982</v>
      </c>
      <c r="Q421" s="2">
        <v>11.9</v>
      </c>
      <c r="R421" s="5">
        <v>4.83</v>
      </c>
      <c r="S421" s="2">
        <v>3.36</v>
      </c>
      <c r="T421" s="2">
        <v>24.6</v>
      </c>
      <c r="U421" s="2">
        <v>2.86</v>
      </c>
      <c r="V421" s="2">
        <v>1.25</v>
      </c>
      <c r="X421" s="2">
        <v>2</v>
      </c>
    </row>
    <row r="422" spans="1:24">
      <c r="A422" s="22">
        <v>420</v>
      </c>
      <c r="B422" s="2" t="s">
        <v>163</v>
      </c>
      <c r="C422" s="2">
        <v>52</v>
      </c>
      <c r="D422" s="29" t="s">
        <v>162</v>
      </c>
      <c r="E422" s="9">
        <v>0.04</v>
      </c>
      <c r="F422" s="10">
        <v>3.6</v>
      </c>
      <c r="G422" s="10">
        <f t="shared" si="25"/>
        <v>1.4</v>
      </c>
      <c r="H422" s="2">
        <v>16</v>
      </c>
      <c r="I422" s="9">
        <v>16.3</v>
      </c>
      <c r="J422" s="3" t="s">
        <v>78</v>
      </c>
      <c r="K422" s="10">
        <v>4.2</v>
      </c>
      <c r="L422" s="4">
        <f t="shared" si="26"/>
        <v>0.79999999999999982</v>
      </c>
      <c r="M422" s="11">
        <v>15.7</v>
      </c>
      <c r="N422" s="10">
        <v>0.6</v>
      </c>
      <c r="O422" s="10">
        <v>4.8</v>
      </c>
      <c r="P422" s="10">
        <f t="shared" si="27"/>
        <v>0.20000000000000018</v>
      </c>
      <c r="Q422" s="2">
        <v>12.1</v>
      </c>
      <c r="S422" s="2">
        <v>3.29</v>
      </c>
      <c r="T422" s="2">
        <v>23.74</v>
      </c>
      <c r="U422" s="2">
        <v>2.99</v>
      </c>
      <c r="V422" s="2">
        <v>8.59</v>
      </c>
      <c r="X422" s="2">
        <v>3</v>
      </c>
    </row>
    <row r="423" spans="1:24">
      <c r="A423" s="22">
        <v>421</v>
      </c>
      <c r="B423" s="2" t="s">
        <v>164</v>
      </c>
      <c r="C423" s="2">
        <v>76</v>
      </c>
      <c r="D423" s="2" t="s">
        <v>160</v>
      </c>
      <c r="E423" s="9">
        <v>0.12</v>
      </c>
      <c r="F423" s="10">
        <v>4.0999999999999996</v>
      </c>
      <c r="G423" s="10">
        <f t="shared" si="25"/>
        <v>0.90000000000000036</v>
      </c>
      <c r="H423" s="2">
        <v>20.3</v>
      </c>
      <c r="I423" s="9">
        <v>19.7</v>
      </c>
      <c r="J423" s="3" t="s">
        <v>19</v>
      </c>
      <c r="K423" s="10">
        <v>4.9000000000000004</v>
      </c>
      <c r="L423" s="4">
        <f t="shared" si="26"/>
        <v>9.9999999999999645E-2</v>
      </c>
      <c r="M423" s="11">
        <v>15.3</v>
      </c>
      <c r="N423" s="10">
        <v>0.8</v>
      </c>
      <c r="O423" s="10">
        <v>4.9000000000000004</v>
      </c>
      <c r="P423" s="10">
        <f t="shared" si="27"/>
        <v>9.9999999999999645E-2</v>
      </c>
      <c r="Q423" s="2">
        <v>11.7</v>
      </c>
      <c r="R423" s="5">
        <v>4.4000000000000004</v>
      </c>
      <c r="S423" s="2">
        <v>3.18</v>
      </c>
      <c r="T423" s="2">
        <v>23.85</v>
      </c>
      <c r="U423" s="2">
        <v>2.31</v>
      </c>
      <c r="V423" s="2">
        <v>7.8</v>
      </c>
      <c r="X423" s="2">
        <v>2</v>
      </c>
    </row>
    <row r="424" spans="1:24">
      <c r="A424" s="22">
        <v>422</v>
      </c>
      <c r="B424" s="2" t="s">
        <v>163</v>
      </c>
      <c r="C424" s="2">
        <v>56</v>
      </c>
      <c r="D424" s="2" t="s">
        <v>160</v>
      </c>
      <c r="E424" s="9">
        <v>0.06</v>
      </c>
      <c r="F424" s="10">
        <v>3.8</v>
      </c>
      <c r="G424" s="10">
        <f t="shared" si="25"/>
        <v>1.2000000000000002</v>
      </c>
      <c r="H424" s="2">
        <v>18</v>
      </c>
      <c r="I424" s="9">
        <v>18</v>
      </c>
      <c r="J424" s="3">
        <v>0.8</v>
      </c>
      <c r="K424" s="10">
        <v>4.9000000000000004</v>
      </c>
      <c r="L424" s="4">
        <f t="shared" si="26"/>
        <v>9.9999999999999645E-2</v>
      </c>
      <c r="M424" s="11">
        <v>17.5</v>
      </c>
      <c r="N424" s="10">
        <v>0.8</v>
      </c>
      <c r="O424" s="10">
        <v>4.9000000000000004</v>
      </c>
      <c r="P424" s="10">
        <f t="shared" si="27"/>
        <v>9.9999999999999645E-2</v>
      </c>
      <c r="Q424" s="2">
        <v>12</v>
      </c>
      <c r="S424" s="2">
        <v>3.71</v>
      </c>
      <c r="T424" s="2">
        <v>24.24</v>
      </c>
      <c r="U424" s="2">
        <v>3.25</v>
      </c>
      <c r="V424" s="2">
        <v>5.21</v>
      </c>
      <c r="X424" s="2">
        <v>2</v>
      </c>
    </row>
    <row r="425" spans="1:24">
      <c r="A425" s="22">
        <v>423</v>
      </c>
      <c r="B425" s="2" t="s">
        <v>164</v>
      </c>
      <c r="C425" s="2">
        <v>53</v>
      </c>
      <c r="D425" s="2" t="s">
        <v>160</v>
      </c>
      <c r="E425" s="9">
        <v>0.03</v>
      </c>
      <c r="F425" s="10">
        <v>3.5</v>
      </c>
      <c r="G425" s="10">
        <f t="shared" si="25"/>
        <v>1.5</v>
      </c>
      <c r="H425" s="2">
        <v>12</v>
      </c>
      <c r="I425" s="9">
        <v>15.7</v>
      </c>
      <c r="J425" s="3" t="s">
        <v>16</v>
      </c>
      <c r="K425" s="10">
        <v>4.8</v>
      </c>
      <c r="L425" s="4">
        <f t="shared" si="26"/>
        <v>0.20000000000000018</v>
      </c>
      <c r="M425" s="11">
        <v>13.3</v>
      </c>
      <c r="N425" s="10">
        <v>0.6</v>
      </c>
      <c r="O425" s="10">
        <v>4.8</v>
      </c>
      <c r="P425" s="10">
        <f t="shared" si="27"/>
        <v>0.20000000000000018</v>
      </c>
      <c r="Q425" s="2">
        <v>11.3</v>
      </c>
      <c r="R425" s="5">
        <v>3.61</v>
      </c>
      <c r="S425" s="2">
        <v>3.45</v>
      </c>
      <c r="T425" s="2">
        <v>23.15</v>
      </c>
      <c r="U425" s="2">
        <v>3.52</v>
      </c>
      <c r="V425" s="2">
        <v>7.58</v>
      </c>
      <c r="X425" s="2">
        <v>2</v>
      </c>
    </row>
    <row r="426" spans="1:24">
      <c r="A426" s="22">
        <v>424</v>
      </c>
      <c r="B426" s="2" t="s">
        <v>163</v>
      </c>
      <c r="C426" s="2">
        <v>68</v>
      </c>
      <c r="D426" s="2" t="s">
        <v>160</v>
      </c>
      <c r="E426" s="9" t="s">
        <v>69</v>
      </c>
      <c r="F426" s="10">
        <v>2.8</v>
      </c>
      <c r="G426" s="10">
        <f t="shared" si="25"/>
        <v>2.2000000000000002</v>
      </c>
      <c r="H426" s="2">
        <v>16</v>
      </c>
      <c r="I426" s="9">
        <v>20.3</v>
      </c>
      <c r="J426" s="34" t="s">
        <v>137</v>
      </c>
      <c r="K426" s="10">
        <v>4.5999999999999996</v>
      </c>
      <c r="L426" s="4">
        <f t="shared" si="26"/>
        <v>0.40000000000000036</v>
      </c>
      <c r="M426" s="11">
        <v>15.5</v>
      </c>
      <c r="N426" s="10">
        <v>0.6</v>
      </c>
      <c r="O426" s="10">
        <v>4.8</v>
      </c>
      <c r="P426" s="10">
        <f t="shared" si="27"/>
        <v>0.20000000000000018</v>
      </c>
      <c r="S426" s="2">
        <v>3.79</v>
      </c>
      <c r="T426" s="2">
        <v>24.05</v>
      </c>
      <c r="U426" s="2">
        <v>3.78</v>
      </c>
      <c r="V426" s="2">
        <v>24.83</v>
      </c>
      <c r="X426" s="2">
        <v>4</v>
      </c>
    </row>
    <row r="427" spans="1:24">
      <c r="A427" s="22">
        <v>425</v>
      </c>
      <c r="B427" s="2" t="s">
        <v>164</v>
      </c>
      <c r="C427" s="2">
        <v>68</v>
      </c>
      <c r="D427" s="29" t="s">
        <v>162</v>
      </c>
      <c r="E427" s="9">
        <v>0.2</v>
      </c>
      <c r="F427" s="10">
        <v>4.3</v>
      </c>
      <c r="G427" s="10">
        <f t="shared" si="25"/>
        <v>0.70000000000000018</v>
      </c>
      <c r="H427" s="2">
        <v>21.3</v>
      </c>
      <c r="I427" s="9">
        <v>11.3</v>
      </c>
      <c r="J427" s="3" t="s">
        <v>16</v>
      </c>
      <c r="K427" s="10">
        <v>4.8</v>
      </c>
      <c r="L427" s="4">
        <f t="shared" si="26"/>
        <v>0.20000000000000018</v>
      </c>
      <c r="M427" s="11">
        <v>18.3</v>
      </c>
      <c r="N427" s="10">
        <v>0.6</v>
      </c>
      <c r="O427" s="10">
        <v>4.8</v>
      </c>
      <c r="P427" s="10">
        <f t="shared" si="27"/>
        <v>0.20000000000000018</v>
      </c>
      <c r="Q427" s="2">
        <v>11.8</v>
      </c>
      <c r="R427" s="5">
        <v>5.63</v>
      </c>
      <c r="S427" s="2">
        <v>2.95</v>
      </c>
      <c r="T427" s="2">
        <v>23.76</v>
      </c>
      <c r="U427" s="2">
        <v>3.1</v>
      </c>
      <c r="V427" s="2">
        <v>1.57</v>
      </c>
      <c r="X427" s="2">
        <v>2</v>
      </c>
    </row>
    <row r="428" spans="1:24">
      <c r="A428" s="22">
        <v>426</v>
      </c>
      <c r="B428" s="2" t="s">
        <v>163</v>
      </c>
      <c r="C428" s="2">
        <v>59</v>
      </c>
      <c r="D428" s="2" t="s">
        <v>160</v>
      </c>
      <c r="E428" s="9">
        <v>0.25</v>
      </c>
      <c r="F428" s="10">
        <v>4.4000000000000004</v>
      </c>
      <c r="G428" s="10">
        <f t="shared" si="25"/>
        <v>0.59999999999999964</v>
      </c>
      <c r="H428" s="2">
        <v>12</v>
      </c>
      <c r="I428" s="9">
        <v>17.7</v>
      </c>
      <c r="J428" s="3" t="s">
        <v>11</v>
      </c>
      <c r="K428" s="10">
        <v>5</v>
      </c>
      <c r="L428" s="4">
        <f t="shared" si="26"/>
        <v>0</v>
      </c>
      <c r="M428" s="11">
        <v>11.7</v>
      </c>
      <c r="N428" s="10">
        <v>1</v>
      </c>
      <c r="O428" s="10">
        <v>5</v>
      </c>
      <c r="P428" s="10">
        <f t="shared" si="27"/>
        <v>0</v>
      </c>
      <c r="Q428" s="2">
        <v>11.6</v>
      </c>
      <c r="R428" s="5">
        <v>4.53</v>
      </c>
      <c r="S428" s="2">
        <v>3.07</v>
      </c>
      <c r="T428" s="2">
        <v>22.88</v>
      </c>
      <c r="U428" s="2">
        <v>2.21</v>
      </c>
      <c r="V428" s="2">
        <v>2.2999999999999998</v>
      </c>
      <c r="X428" s="2">
        <v>2</v>
      </c>
    </row>
    <row r="429" spans="1:24">
      <c r="A429" s="22">
        <v>427</v>
      </c>
      <c r="B429" s="2" t="s">
        <v>163</v>
      </c>
      <c r="C429" s="2">
        <v>66</v>
      </c>
      <c r="D429" s="2" t="s">
        <v>160</v>
      </c>
      <c r="E429" s="9" t="s">
        <v>90</v>
      </c>
      <c r="F429" s="10">
        <v>2</v>
      </c>
      <c r="G429" s="10">
        <f t="shared" si="25"/>
        <v>3</v>
      </c>
      <c r="H429" s="2">
        <v>13.7</v>
      </c>
      <c r="I429" s="9">
        <v>13.7</v>
      </c>
      <c r="J429" s="3" t="s">
        <v>19</v>
      </c>
      <c r="K429" s="10">
        <v>4.9000000000000004</v>
      </c>
      <c r="L429" s="4">
        <f t="shared" si="26"/>
        <v>9.9999999999999645E-2</v>
      </c>
      <c r="M429" s="11">
        <v>14.3</v>
      </c>
      <c r="N429" s="10">
        <v>0.8</v>
      </c>
      <c r="O429" s="10">
        <v>4.9000000000000004</v>
      </c>
      <c r="P429" s="10">
        <f t="shared" si="27"/>
        <v>9.9999999999999645E-2</v>
      </c>
      <c r="Q429" s="2">
        <v>11.5</v>
      </c>
      <c r="S429" s="2">
        <v>3.2</v>
      </c>
      <c r="T429" s="2">
        <v>22.92</v>
      </c>
      <c r="U429" s="2">
        <v>4.5199999999999996</v>
      </c>
      <c r="V429" s="2">
        <v>4.93</v>
      </c>
      <c r="X429" s="2">
        <v>3</v>
      </c>
    </row>
    <row r="430" spans="1:24">
      <c r="A430" s="22">
        <v>428</v>
      </c>
      <c r="B430" s="2" t="s">
        <v>164</v>
      </c>
      <c r="C430" s="2">
        <v>65</v>
      </c>
      <c r="D430" s="2" t="s">
        <v>160</v>
      </c>
      <c r="E430" s="9">
        <v>0.2</v>
      </c>
      <c r="F430" s="10">
        <v>4.3</v>
      </c>
      <c r="G430" s="10">
        <f t="shared" si="25"/>
        <v>0.70000000000000018</v>
      </c>
      <c r="H430" s="2">
        <v>17.3</v>
      </c>
      <c r="I430" s="9">
        <v>16</v>
      </c>
      <c r="J430" s="3" t="s">
        <v>16</v>
      </c>
      <c r="K430" s="10">
        <v>4.8</v>
      </c>
      <c r="L430" s="4">
        <f t="shared" si="26"/>
        <v>0.20000000000000018</v>
      </c>
      <c r="M430" s="11">
        <v>15.7</v>
      </c>
      <c r="N430" s="10">
        <v>0.6</v>
      </c>
      <c r="O430" s="10">
        <v>4.8</v>
      </c>
      <c r="P430" s="10">
        <f t="shared" si="27"/>
        <v>0.20000000000000018</v>
      </c>
      <c r="Q430" s="2">
        <v>11</v>
      </c>
      <c r="R430" s="5">
        <v>4.01</v>
      </c>
      <c r="S430" s="2">
        <v>3.14</v>
      </c>
      <c r="T430" s="2">
        <v>22.18</v>
      </c>
      <c r="U430" s="2">
        <v>2.29</v>
      </c>
      <c r="V430" s="2">
        <v>8.57</v>
      </c>
      <c r="W430" s="2" t="s">
        <v>119</v>
      </c>
      <c r="X430" s="2">
        <v>2</v>
      </c>
    </row>
    <row r="431" spans="1:24">
      <c r="A431" s="22">
        <v>429</v>
      </c>
      <c r="B431" s="2" t="s">
        <v>163</v>
      </c>
      <c r="C431" s="2">
        <v>66</v>
      </c>
      <c r="D431" s="2" t="s">
        <v>160</v>
      </c>
      <c r="E431" s="9">
        <v>0.2</v>
      </c>
      <c r="F431" s="10">
        <v>4.3</v>
      </c>
      <c r="G431" s="10">
        <f t="shared" si="25"/>
        <v>0.70000000000000018</v>
      </c>
      <c r="H431" s="2">
        <v>19.7</v>
      </c>
      <c r="I431" s="9">
        <v>14.7</v>
      </c>
      <c r="J431" s="3" t="s">
        <v>11</v>
      </c>
      <c r="K431" s="10">
        <v>5</v>
      </c>
      <c r="L431" s="4">
        <f t="shared" si="26"/>
        <v>0</v>
      </c>
      <c r="M431" s="11">
        <v>17.7</v>
      </c>
      <c r="N431" s="10">
        <v>0.8</v>
      </c>
      <c r="O431" s="10">
        <v>4.9000000000000004</v>
      </c>
      <c r="P431" s="10">
        <f t="shared" si="27"/>
        <v>9.9999999999999645E-2</v>
      </c>
      <c r="Q431" s="2">
        <v>11.5</v>
      </c>
      <c r="R431" s="5">
        <v>4.43</v>
      </c>
      <c r="S431" s="2">
        <v>3.5</v>
      </c>
      <c r="T431" s="2">
        <v>24.18</v>
      </c>
      <c r="V431" s="2">
        <v>5.98</v>
      </c>
      <c r="X431" s="2">
        <v>3</v>
      </c>
    </row>
    <row r="432" spans="1:24">
      <c r="A432" s="22">
        <v>430</v>
      </c>
      <c r="B432" s="2" t="s">
        <v>163</v>
      </c>
      <c r="C432" s="2">
        <v>66</v>
      </c>
      <c r="D432" s="29" t="s">
        <v>162</v>
      </c>
      <c r="E432" s="9">
        <v>0.3</v>
      </c>
      <c r="F432" s="10">
        <v>4.5</v>
      </c>
      <c r="G432" s="10">
        <f t="shared" si="25"/>
        <v>0.5</v>
      </c>
      <c r="H432" s="2">
        <v>19</v>
      </c>
      <c r="I432" s="9">
        <v>13</v>
      </c>
      <c r="J432" s="3" t="s">
        <v>3</v>
      </c>
      <c r="K432" s="10">
        <v>4.7</v>
      </c>
      <c r="L432" s="4">
        <f t="shared" si="26"/>
        <v>0.29999999999999982</v>
      </c>
      <c r="M432" s="11">
        <v>15.3</v>
      </c>
      <c r="N432" s="10">
        <v>0.6</v>
      </c>
      <c r="O432" s="10">
        <v>4.8</v>
      </c>
      <c r="P432" s="10">
        <f t="shared" si="27"/>
        <v>0.20000000000000018</v>
      </c>
      <c r="Q432" s="2">
        <v>11.6</v>
      </c>
      <c r="R432" s="5">
        <v>4.55</v>
      </c>
      <c r="S432" s="2">
        <v>3.47</v>
      </c>
      <c r="T432" s="2">
        <v>24.07</v>
      </c>
      <c r="U432" s="2">
        <v>5.19</v>
      </c>
      <c r="V432" s="2">
        <v>4.42</v>
      </c>
      <c r="X432" s="2">
        <v>2</v>
      </c>
    </row>
    <row r="433" spans="1:24">
      <c r="A433" s="22">
        <v>431</v>
      </c>
      <c r="B433" s="2" t="s">
        <v>164</v>
      </c>
      <c r="C433" s="2">
        <v>74</v>
      </c>
      <c r="D433" s="29" t="s">
        <v>162</v>
      </c>
      <c r="E433" s="9">
        <v>0.12</v>
      </c>
      <c r="F433" s="10">
        <v>4.0999999999999996</v>
      </c>
      <c r="G433" s="10">
        <f t="shared" si="25"/>
        <v>0.90000000000000036</v>
      </c>
      <c r="H433" s="2">
        <v>14.7</v>
      </c>
      <c r="I433" s="9">
        <v>16.7</v>
      </c>
      <c r="J433" s="3" t="s">
        <v>3</v>
      </c>
      <c r="K433" s="10">
        <v>4.7</v>
      </c>
      <c r="L433" s="4">
        <f t="shared" si="26"/>
        <v>0.29999999999999982</v>
      </c>
      <c r="M433" s="11">
        <v>15</v>
      </c>
      <c r="N433" s="10">
        <v>0.6</v>
      </c>
      <c r="O433" s="10">
        <v>4.8</v>
      </c>
      <c r="P433" s="10">
        <f t="shared" si="27"/>
        <v>0.20000000000000018</v>
      </c>
      <c r="Q433" s="2">
        <v>11.4</v>
      </c>
      <c r="R433" s="5">
        <v>4.2699999999999996</v>
      </c>
      <c r="S433" s="2">
        <v>3.34</v>
      </c>
      <c r="T433" s="2">
        <v>24.77</v>
      </c>
      <c r="U433" s="2">
        <v>2.27</v>
      </c>
      <c r="V433" s="2">
        <v>4.7300000000000004</v>
      </c>
      <c r="X433" s="2">
        <v>2</v>
      </c>
    </row>
    <row r="434" spans="1:24">
      <c r="A434" s="22">
        <v>432</v>
      </c>
      <c r="B434" s="2" t="s">
        <v>164</v>
      </c>
      <c r="C434" s="2">
        <v>87</v>
      </c>
      <c r="D434" s="2" t="s">
        <v>160</v>
      </c>
      <c r="E434" s="9">
        <v>0.06</v>
      </c>
      <c r="F434" s="10">
        <v>3.8</v>
      </c>
      <c r="G434" s="10">
        <f t="shared" si="25"/>
        <v>1.2000000000000002</v>
      </c>
      <c r="H434" s="2">
        <v>19.7</v>
      </c>
      <c r="I434" s="9">
        <v>14.3</v>
      </c>
      <c r="J434" s="34" t="s">
        <v>136</v>
      </c>
      <c r="K434" s="10">
        <v>4.5</v>
      </c>
      <c r="L434" s="4">
        <f t="shared" si="26"/>
        <v>0.5</v>
      </c>
      <c r="M434" s="11">
        <v>14.3</v>
      </c>
      <c r="N434" s="10">
        <v>0.6</v>
      </c>
      <c r="O434" s="10">
        <v>4.8</v>
      </c>
      <c r="P434" s="10">
        <f t="shared" si="27"/>
        <v>0.20000000000000018</v>
      </c>
      <c r="Q434" s="2">
        <v>11.3</v>
      </c>
      <c r="R434" s="5">
        <v>3.77</v>
      </c>
      <c r="S434" s="2">
        <v>3.45</v>
      </c>
      <c r="T434" s="2">
        <v>23.6</v>
      </c>
      <c r="U434" s="2">
        <v>3.52</v>
      </c>
      <c r="V434" s="2">
        <v>11.72</v>
      </c>
      <c r="X434" s="2">
        <v>3</v>
      </c>
    </row>
    <row r="435" spans="1:24">
      <c r="A435" s="22">
        <v>433</v>
      </c>
      <c r="B435" s="2" t="s">
        <v>164</v>
      </c>
      <c r="C435" s="2">
        <v>57</v>
      </c>
      <c r="D435" s="29" t="s">
        <v>162</v>
      </c>
      <c r="E435" s="9">
        <v>0.04</v>
      </c>
      <c r="F435" s="10">
        <v>3.6</v>
      </c>
      <c r="G435" s="10">
        <f t="shared" si="25"/>
        <v>1.4</v>
      </c>
      <c r="H435" s="2">
        <v>20.7</v>
      </c>
      <c r="I435" s="9">
        <v>16.7</v>
      </c>
      <c r="J435" s="3" t="s">
        <v>19</v>
      </c>
      <c r="K435" s="10">
        <v>4.9000000000000004</v>
      </c>
      <c r="L435" s="4">
        <f t="shared" si="26"/>
        <v>9.9999999999999645E-2</v>
      </c>
      <c r="M435" s="11">
        <v>18.3</v>
      </c>
      <c r="N435" s="10">
        <v>1</v>
      </c>
      <c r="O435" s="10">
        <v>5</v>
      </c>
      <c r="P435" s="10">
        <f t="shared" si="27"/>
        <v>0</v>
      </c>
      <c r="Q435" s="2">
        <v>10.8</v>
      </c>
      <c r="S435" s="2">
        <v>3.04</v>
      </c>
      <c r="T435" s="2">
        <v>28.92</v>
      </c>
      <c r="U435" s="2">
        <v>5.39</v>
      </c>
      <c r="V435" s="2">
        <v>4.53</v>
      </c>
      <c r="W435" s="2" t="s">
        <v>114</v>
      </c>
      <c r="X435" s="2">
        <v>3</v>
      </c>
    </row>
    <row r="436" spans="1:24">
      <c r="A436" s="22">
        <v>434</v>
      </c>
      <c r="B436" s="2" t="s">
        <v>164</v>
      </c>
      <c r="C436" s="2">
        <v>57</v>
      </c>
      <c r="D436" s="2" t="s">
        <v>160</v>
      </c>
      <c r="E436" s="9">
        <v>0.4</v>
      </c>
      <c r="F436" s="10">
        <v>4.5999999999999996</v>
      </c>
      <c r="G436" s="10">
        <f t="shared" si="25"/>
        <v>0.40000000000000036</v>
      </c>
      <c r="H436" s="2">
        <v>19</v>
      </c>
      <c r="I436" s="9">
        <v>12.3</v>
      </c>
      <c r="J436" s="3" t="s">
        <v>19</v>
      </c>
      <c r="K436" s="10">
        <v>4.9000000000000004</v>
      </c>
      <c r="L436" s="4">
        <f t="shared" si="26"/>
        <v>9.9999999999999645E-2</v>
      </c>
      <c r="M436" s="11">
        <v>17.7</v>
      </c>
      <c r="N436" s="10">
        <v>0.8</v>
      </c>
      <c r="O436" s="10">
        <v>4.9000000000000004</v>
      </c>
      <c r="P436" s="10">
        <f t="shared" si="27"/>
        <v>9.9999999999999645E-2</v>
      </c>
      <c r="Q436" s="2">
        <v>10.9</v>
      </c>
      <c r="S436" s="2">
        <v>3.15</v>
      </c>
      <c r="T436" s="2">
        <v>28.5</v>
      </c>
      <c r="U436" s="2">
        <v>4.78</v>
      </c>
      <c r="V436" s="2">
        <v>1.1100000000000001</v>
      </c>
      <c r="W436" s="2" t="s">
        <v>114</v>
      </c>
      <c r="X436" s="2">
        <v>2</v>
      </c>
    </row>
    <row r="437" spans="1:24">
      <c r="A437" s="22">
        <v>435</v>
      </c>
      <c r="B437" s="2" t="s">
        <v>163</v>
      </c>
      <c r="C437" s="2" t="s">
        <v>91</v>
      </c>
      <c r="D437" s="29" t="s">
        <v>162</v>
      </c>
      <c r="E437" s="9" t="s">
        <v>92</v>
      </c>
      <c r="F437" s="10">
        <v>3</v>
      </c>
      <c r="G437" s="10">
        <f t="shared" si="25"/>
        <v>2</v>
      </c>
      <c r="H437" s="2">
        <v>11.3</v>
      </c>
      <c r="I437" s="9">
        <v>11.7</v>
      </c>
      <c r="J437" s="3" t="s">
        <v>11</v>
      </c>
      <c r="K437" s="10">
        <v>5</v>
      </c>
      <c r="L437" s="4">
        <f t="shared" si="26"/>
        <v>0</v>
      </c>
      <c r="M437" s="11">
        <v>12.7</v>
      </c>
      <c r="N437" s="10">
        <v>1</v>
      </c>
      <c r="O437" s="10">
        <v>5</v>
      </c>
      <c r="P437" s="10">
        <f t="shared" si="27"/>
        <v>0</v>
      </c>
      <c r="Q437" s="2">
        <v>12</v>
      </c>
      <c r="R437" s="5">
        <v>3.71</v>
      </c>
      <c r="S437" s="2">
        <v>3.97</v>
      </c>
      <c r="T437" s="2">
        <v>24.45</v>
      </c>
      <c r="U437" s="2">
        <v>2.86</v>
      </c>
      <c r="V437" s="2">
        <v>7.26</v>
      </c>
      <c r="X437" s="2">
        <v>3</v>
      </c>
    </row>
    <row r="438" spans="1:24">
      <c r="A438" s="22">
        <v>436</v>
      </c>
      <c r="B438" s="2" t="s">
        <v>164</v>
      </c>
      <c r="C438" s="2">
        <v>69</v>
      </c>
      <c r="D438" s="29" t="s">
        <v>162</v>
      </c>
      <c r="E438" s="9" t="s">
        <v>93</v>
      </c>
      <c r="F438" s="10">
        <v>2</v>
      </c>
      <c r="G438" s="10">
        <f t="shared" si="25"/>
        <v>3</v>
      </c>
      <c r="H438" s="2">
        <v>16</v>
      </c>
      <c r="I438" s="9">
        <v>15.7</v>
      </c>
      <c r="J438" s="3" t="s">
        <v>3</v>
      </c>
      <c r="K438" s="10">
        <v>4.7</v>
      </c>
      <c r="L438" s="4">
        <f t="shared" si="26"/>
        <v>0.29999999999999982</v>
      </c>
      <c r="M438" s="9">
        <v>14.7</v>
      </c>
      <c r="N438" s="3" t="s">
        <v>16</v>
      </c>
      <c r="O438" s="10">
        <v>4.8</v>
      </c>
      <c r="P438" s="10">
        <f t="shared" si="27"/>
        <v>0.20000000000000018</v>
      </c>
      <c r="Q438" s="2">
        <v>11.2</v>
      </c>
      <c r="R438" s="5">
        <v>3.8</v>
      </c>
      <c r="S438" s="2">
        <v>3.45</v>
      </c>
      <c r="T438" s="2">
        <v>23.9</v>
      </c>
      <c r="U438" s="2">
        <v>1.8</v>
      </c>
      <c r="V438" s="2">
        <v>9.5500000000000007</v>
      </c>
      <c r="X438" s="2">
        <v>3</v>
      </c>
    </row>
    <row r="439" spans="1:24">
      <c r="A439" s="22">
        <v>437</v>
      </c>
      <c r="B439" s="2" t="s">
        <v>164</v>
      </c>
      <c r="C439" s="2">
        <v>54</v>
      </c>
      <c r="D439" s="2" t="s">
        <v>160</v>
      </c>
      <c r="E439" s="9">
        <v>0.1</v>
      </c>
      <c r="F439" s="10">
        <v>4</v>
      </c>
      <c r="G439" s="10">
        <f t="shared" si="25"/>
        <v>1</v>
      </c>
      <c r="H439" s="2">
        <v>15</v>
      </c>
      <c r="I439" s="9">
        <v>16.7</v>
      </c>
      <c r="J439" s="3" t="s">
        <v>16</v>
      </c>
      <c r="K439" s="10">
        <v>4.8</v>
      </c>
      <c r="L439" s="4">
        <f t="shared" si="26"/>
        <v>0.20000000000000018</v>
      </c>
      <c r="M439" s="9">
        <v>15.3</v>
      </c>
      <c r="N439" s="3" t="s">
        <v>16</v>
      </c>
      <c r="O439" s="10">
        <v>4.8</v>
      </c>
      <c r="P439" s="10">
        <f t="shared" si="27"/>
        <v>0.20000000000000018</v>
      </c>
      <c r="Q439" s="2">
        <v>11.9</v>
      </c>
      <c r="R439" s="5">
        <v>3.75</v>
      </c>
      <c r="S439" s="2">
        <v>3.23</v>
      </c>
      <c r="T439" s="2">
        <v>23.08</v>
      </c>
      <c r="U439" s="2">
        <v>2.91</v>
      </c>
      <c r="V439" s="2">
        <v>4.7699999999999996</v>
      </c>
      <c r="X439" s="2">
        <v>3</v>
      </c>
    </row>
    <row r="440" spans="1:24">
      <c r="A440" s="22">
        <v>438</v>
      </c>
      <c r="B440" s="2" t="s">
        <v>164</v>
      </c>
      <c r="C440" s="2">
        <v>69</v>
      </c>
      <c r="D440" s="2" t="s">
        <v>160</v>
      </c>
      <c r="E440" s="9">
        <v>0.2</v>
      </c>
      <c r="F440" s="10">
        <v>4.3</v>
      </c>
      <c r="G440" s="10">
        <f t="shared" si="25"/>
        <v>0.70000000000000018</v>
      </c>
      <c r="H440" s="2">
        <v>15</v>
      </c>
      <c r="I440" s="9">
        <v>14.3</v>
      </c>
      <c r="J440" s="3">
        <v>1</v>
      </c>
      <c r="K440" s="10">
        <v>5</v>
      </c>
      <c r="L440" s="4">
        <f t="shared" si="26"/>
        <v>0</v>
      </c>
      <c r="M440" s="9">
        <v>14.7</v>
      </c>
      <c r="N440" s="3" t="s">
        <v>19</v>
      </c>
      <c r="O440" s="10">
        <v>4.9000000000000004</v>
      </c>
      <c r="P440" s="10">
        <f t="shared" si="27"/>
        <v>9.9999999999999645E-2</v>
      </c>
      <c r="Q440" s="2">
        <v>11.3</v>
      </c>
      <c r="R440" s="5">
        <v>4.71</v>
      </c>
      <c r="S440" s="2">
        <v>2.9</v>
      </c>
      <c r="T440" s="2">
        <v>23.52</v>
      </c>
      <c r="U440" s="2">
        <v>2.67</v>
      </c>
      <c r="V440" s="2">
        <v>4.34</v>
      </c>
      <c r="X440" s="2">
        <v>2</v>
      </c>
    </row>
    <row r="441" spans="1:24">
      <c r="A441" s="22">
        <v>439</v>
      </c>
      <c r="B441" s="2" t="s">
        <v>163</v>
      </c>
      <c r="C441" s="2">
        <v>52</v>
      </c>
      <c r="D441" s="2" t="s">
        <v>160</v>
      </c>
      <c r="E441" s="9">
        <v>0.05</v>
      </c>
      <c r="F441" s="10">
        <v>3.7</v>
      </c>
      <c r="G441" s="10">
        <f t="shared" si="25"/>
        <v>1.2999999999999998</v>
      </c>
      <c r="H441" s="2">
        <v>13</v>
      </c>
      <c r="I441" s="9">
        <v>13.5</v>
      </c>
      <c r="J441" s="3" t="s">
        <v>16</v>
      </c>
      <c r="K441" s="10">
        <v>4.8</v>
      </c>
      <c r="L441" s="4">
        <f t="shared" si="26"/>
        <v>0.20000000000000018</v>
      </c>
      <c r="M441" s="11">
        <v>18</v>
      </c>
      <c r="N441" s="10">
        <v>0.6</v>
      </c>
      <c r="O441" s="10">
        <v>4.8</v>
      </c>
      <c r="P441" s="10">
        <f t="shared" si="27"/>
        <v>0.20000000000000018</v>
      </c>
      <c r="Q441" s="2">
        <v>11.2</v>
      </c>
      <c r="R441" s="5">
        <v>4.7</v>
      </c>
      <c r="S441" s="2">
        <v>3.34</v>
      </c>
      <c r="T441" s="2">
        <v>24.82</v>
      </c>
      <c r="U441" s="2">
        <v>2.52</v>
      </c>
      <c r="V441" s="2">
        <v>1.26</v>
      </c>
      <c r="X441" s="2">
        <v>2</v>
      </c>
    </row>
    <row r="442" spans="1:24">
      <c r="A442" s="22">
        <v>440</v>
      </c>
      <c r="B442" s="2" t="s">
        <v>163</v>
      </c>
      <c r="C442" s="2">
        <v>52</v>
      </c>
      <c r="D442" s="29" t="s">
        <v>162</v>
      </c>
      <c r="E442" s="9">
        <v>0.05</v>
      </c>
      <c r="F442" s="10">
        <v>3.7</v>
      </c>
      <c r="G442" s="10">
        <f t="shared" si="25"/>
        <v>1.2999999999999998</v>
      </c>
      <c r="H442" s="2">
        <v>12</v>
      </c>
      <c r="I442" s="9">
        <v>12.7</v>
      </c>
      <c r="J442" s="3" t="s">
        <v>19</v>
      </c>
      <c r="K442" s="10">
        <v>4.9000000000000004</v>
      </c>
      <c r="L442" s="4">
        <f t="shared" si="26"/>
        <v>9.9999999999999645E-2</v>
      </c>
      <c r="M442" s="9">
        <v>14.3</v>
      </c>
      <c r="N442" s="3" t="s">
        <v>19</v>
      </c>
      <c r="O442" s="10">
        <v>4.9000000000000004</v>
      </c>
      <c r="P442" s="10">
        <f t="shared" si="27"/>
        <v>9.9999999999999645E-2</v>
      </c>
      <c r="Q442" s="2">
        <v>11.2</v>
      </c>
      <c r="R442" s="5">
        <v>4.62</v>
      </c>
      <c r="S442" s="2">
        <v>3.3</v>
      </c>
      <c r="T442" s="2">
        <v>25.15</v>
      </c>
      <c r="U442" s="2">
        <v>2.21</v>
      </c>
      <c r="V442" s="2">
        <v>4.2300000000000004</v>
      </c>
      <c r="X442" s="2">
        <v>2</v>
      </c>
    </row>
    <row r="443" spans="1:24">
      <c r="A443" s="22">
        <v>441</v>
      </c>
      <c r="B443" s="2" t="s">
        <v>163</v>
      </c>
      <c r="C443" s="2">
        <v>58</v>
      </c>
      <c r="D443" s="29" t="s">
        <v>162</v>
      </c>
      <c r="E443" s="9">
        <v>0.25</v>
      </c>
      <c r="F443" s="10">
        <v>4.4000000000000004</v>
      </c>
      <c r="G443" s="10">
        <f t="shared" si="25"/>
        <v>0.59999999999999964</v>
      </c>
      <c r="H443" s="2">
        <v>17</v>
      </c>
      <c r="I443" s="9">
        <v>18.3</v>
      </c>
      <c r="J443" s="3" t="s">
        <v>6</v>
      </c>
      <c r="K443" s="10">
        <v>5</v>
      </c>
      <c r="L443" s="4">
        <f t="shared" si="26"/>
        <v>0</v>
      </c>
      <c r="M443" s="9">
        <v>16.7</v>
      </c>
      <c r="N443" s="3" t="s">
        <v>6</v>
      </c>
      <c r="O443" s="10">
        <v>5</v>
      </c>
      <c r="P443" s="10">
        <f t="shared" si="27"/>
        <v>0</v>
      </c>
      <c r="Q443" s="2">
        <v>12.1</v>
      </c>
      <c r="R443" s="5">
        <v>4.1100000000000003</v>
      </c>
      <c r="S443" s="2">
        <v>3.51</v>
      </c>
      <c r="T443" s="2">
        <v>24.76</v>
      </c>
      <c r="V443" s="2">
        <v>2.4700000000000002</v>
      </c>
      <c r="X443" s="2">
        <v>2</v>
      </c>
    </row>
    <row r="444" spans="1:24">
      <c r="A444" s="22">
        <v>442</v>
      </c>
      <c r="B444" s="2" t="s">
        <v>164</v>
      </c>
      <c r="C444" s="2">
        <v>66</v>
      </c>
      <c r="D444" s="29" t="s">
        <v>162</v>
      </c>
      <c r="E444" s="9" t="s">
        <v>36</v>
      </c>
      <c r="F444" s="10">
        <v>2.2999999999999998</v>
      </c>
      <c r="G444" s="10">
        <f t="shared" si="25"/>
        <v>2.7</v>
      </c>
      <c r="H444" s="2">
        <v>18</v>
      </c>
      <c r="I444" s="9">
        <v>19.7</v>
      </c>
      <c r="J444" s="3" t="s">
        <v>66</v>
      </c>
      <c r="K444" s="10">
        <v>4.7</v>
      </c>
      <c r="L444" s="4">
        <f t="shared" si="26"/>
        <v>0.29999999999999982</v>
      </c>
      <c r="M444" s="9">
        <v>20.3</v>
      </c>
      <c r="N444" s="3" t="s">
        <v>16</v>
      </c>
      <c r="O444" s="10">
        <v>4.8</v>
      </c>
      <c r="P444" s="10">
        <f t="shared" si="27"/>
        <v>0.20000000000000018</v>
      </c>
      <c r="Q444" s="2">
        <v>11.9</v>
      </c>
      <c r="R444" s="5">
        <v>4.16</v>
      </c>
      <c r="S444" s="2">
        <v>3.55</v>
      </c>
      <c r="T444" s="2">
        <v>26.3</v>
      </c>
      <c r="U444" s="2">
        <v>2.44</v>
      </c>
      <c r="V444" s="2">
        <v>6.58</v>
      </c>
      <c r="X444" s="2">
        <v>3</v>
      </c>
    </row>
    <row r="445" spans="1:24">
      <c r="A445" s="22">
        <v>443</v>
      </c>
      <c r="B445" s="2" t="s">
        <v>164</v>
      </c>
      <c r="C445" s="2">
        <v>63</v>
      </c>
      <c r="D445" s="2" t="s">
        <v>160</v>
      </c>
      <c r="E445" s="9">
        <v>0.5</v>
      </c>
      <c r="F445" s="10">
        <v>4.7</v>
      </c>
      <c r="G445" s="10">
        <f t="shared" si="25"/>
        <v>0.29999999999999982</v>
      </c>
      <c r="H445" s="2">
        <v>20</v>
      </c>
      <c r="I445" s="9">
        <v>13.7</v>
      </c>
      <c r="J445" s="3" t="s">
        <v>6</v>
      </c>
      <c r="K445" s="10">
        <v>5</v>
      </c>
      <c r="L445" s="4">
        <f t="shared" si="26"/>
        <v>0</v>
      </c>
      <c r="M445" s="9">
        <v>14.3</v>
      </c>
      <c r="N445" s="3" t="s">
        <v>19</v>
      </c>
      <c r="O445" s="10">
        <v>4.9000000000000004</v>
      </c>
      <c r="P445" s="10">
        <f t="shared" si="27"/>
        <v>9.9999999999999645E-2</v>
      </c>
      <c r="Q445" s="2">
        <v>11.6</v>
      </c>
      <c r="R445" s="5">
        <v>4.4800000000000004</v>
      </c>
      <c r="S445" s="2">
        <v>3.52</v>
      </c>
      <c r="T445" s="2">
        <v>25.02</v>
      </c>
      <c r="U445" s="2">
        <v>3.22</v>
      </c>
      <c r="V445" s="2">
        <v>9.56</v>
      </c>
      <c r="X445" s="2">
        <v>2</v>
      </c>
    </row>
    <row r="446" spans="1:24">
      <c r="A446" s="22">
        <v>444</v>
      </c>
      <c r="B446" s="2" t="s">
        <v>163</v>
      </c>
      <c r="C446" s="2">
        <v>67</v>
      </c>
      <c r="D446" s="29" t="s">
        <v>162</v>
      </c>
      <c r="E446" s="9">
        <v>0.02</v>
      </c>
      <c r="F446" s="10">
        <v>3.3</v>
      </c>
      <c r="G446" s="10">
        <f t="shared" si="25"/>
        <v>1.7000000000000002</v>
      </c>
      <c r="H446" s="2">
        <v>17.7</v>
      </c>
      <c r="I446" s="9">
        <v>15.3</v>
      </c>
      <c r="J446" s="3" t="s">
        <v>19</v>
      </c>
      <c r="K446" s="10">
        <v>4.9000000000000004</v>
      </c>
      <c r="L446" s="4">
        <f t="shared" si="26"/>
        <v>9.9999999999999645E-2</v>
      </c>
      <c r="M446" s="11">
        <v>17</v>
      </c>
      <c r="N446" s="10">
        <v>0.8</v>
      </c>
      <c r="O446" s="10">
        <v>4.9000000000000004</v>
      </c>
      <c r="P446" s="10">
        <f t="shared" si="27"/>
        <v>9.9999999999999645E-2</v>
      </c>
      <c r="Q446" s="2">
        <v>11.6</v>
      </c>
      <c r="R446" s="5">
        <v>4.29</v>
      </c>
      <c r="S446" s="2">
        <v>3.25</v>
      </c>
      <c r="T446" s="2">
        <v>23.19</v>
      </c>
      <c r="V446" s="2">
        <v>9.58</v>
      </c>
      <c r="X446" s="2">
        <v>3</v>
      </c>
    </row>
    <row r="447" spans="1:24">
      <c r="A447" s="22">
        <v>445</v>
      </c>
      <c r="B447" s="2" t="s">
        <v>163</v>
      </c>
      <c r="C447" s="2">
        <v>57</v>
      </c>
      <c r="D447" s="2" t="s">
        <v>160</v>
      </c>
      <c r="E447" s="9">
        <v>0.03</v>
      </c>
      <c r="F447" s="10">
        <v>3.5</v>
      </c>
      <c r="G447" s="10">
        <f t="shared" si="25"/>
        <v>1.5</v>
      </c>
      <c r="H447" s="2">
        <v>14.7</v>
      </c>
      <c r="I447" s="9">
        <v>17.7</v>
      </c>
      <c r="J447" s="3" t="s">
        <v>19</v>
      </c>
      <c r="K447" s="10">
        <v>4.9000000000000004</v>
      </c>
      <c r="L447" s="4">
        <f t="shared" si="26"/>
        <v>9.9999999999999645E-2</v>
      </c>
      <c r="M447" s="11">
        <v>14.7</v>
      </c>
      <c r="N447" s="10">
        <v>0.8</v>
      </c>
      <c r="O447" s="10">
        <v>4.9000000000000004</v>
      </c>
      <c r="P447" s="10">
        <f t="shared" si="27"/>
        <v>9.9999999999999645E-2</v>
      </c>
      <c r="Q447" s="2">
        <v>12</v>
      </c>
      <c r="R447" s="5">
        <v>4.1100000000000003</v>
      </c>
      <c r="S447" s="2">
        <v>3.23</v>
      </c>
      <c r="T447" s="2">
        <v>24.22</v>
      </c>
      <c r="U447" s="2">
        <v>2.2799999999999998</v>
      </c>
      <c r="V447" s="2">
        <v>6.7</v>
      </c>
      <c r="X447" s="2">
        <v>2</v>
      </c>
    </row>
    <row r="448" spans="1:24">
      <c r="A448" s="22">
        <v>446</v>
      </c>
      <c r="B448" s="2" t="s">
        <v>163</v>
      </c>
      <c r="C448" s="2">
        <v>65</v>
      </c>
      <c r="D448" s="29" t="s">
        <v>162</v>
      </c>
      <c r="E448" s="9">
        <v>0.5</v>
      </c>
      <c r="F448" s="10">
        <v>4.7</v>
      </c>
      <c r="G448" s="10">
        <f t="shared" si="25"/>
        <v>0.29999999999999982</v>
      </c>
      <c r="H448" s="2">
        <v>20</v>
      </c>
      <c r="I448" s="9">
        <v>16.5</v>
      </c>
      <c r="J448" s="3" t="s">
        <v>16</v>
      </c>
      <c r="K448" s="10">
        <v>4.8</v>
      </c>
      <c r="L448" s="4">
        <f t="shared" si="26"/>
        <v>0.20000000000000018</v>
      </c>
      <c r="M448" s="11">
        <v>11.4</v>
      </c>
      <c r="N448" s="10">
        <v>0.8</v>
      </c>
      <c r="O448" s="10">
        <v>4.9000000000000004</v>
      </c>
      <c r="P448" s="10">
        <f t="shared" si="27"/>
        <v>9.9999999999999645E-2</v>
      </c>
      <c r="Q448" s="2">
        <v>11.6</v>
      </c>
      <c r="S448" s="2">
        <v>2.65</v>
      </c>
      <c r="T448" s="2">
        <v>24.07</v>
      </c>
      <c r="V448" s="2">
        <v>7.55</v>
      </c>
      <c r="X448" s="2">
        <v>2</v>
      </c>
    </row>
    <row r="449" spans="1:24">
      <c r="A449" s="22">
        <v>447</v>
      </c>
      <c r="B449" s="2" t="s">
        <v>164</v>
      </c>
      <c r="C449" s="2">
        <v>71</v>
      </c>
      <c r="D449" s="29" t="s">
        <v>162</v>
      </c>
      <c r="E449" s="9">
        <v>0.2</v>
      </c>
      <c r="F449" s="10">
        <v>4.3</v>
      </c>
      <c r="G449" s="10">
        <f t="shared" si="25"/>
        <v>0.70000000000000018</v>
      </c>
      <c r="H449" s="2">
        <v>18</v>
      </c>
      <c r="I449" s="9">
        <v>17.3</v>
      </c>
      <c r="J449" s="3">
        <v>0.8</v>
      </c>
      <c r="K449" s="10">
        <v>4.9000000000000004</v>
      </c>
      <c r="L449" s="4">
        <f t="shared" si="26"/>
        <v>9.9999999999999645E-2</v>
      </c>
      <c r="M449" s="9">
        <v>14.3</v>
      </c>
      <c r="N449" s="3">
        <v>0.8</v>
      </c>
      <c r="O449" s="10">
        <v>4.9000000000000004</v>
      </c>
      <c r="P449" s="10">
        <f t="shared" si="27"/>
        <v>9.9999999999999645E-2</v>
      </c>
      <c r="Q449" s="2">
        <v>11.7</v>
      </c>
      <c r="R449" s="5">
        <v>4.75</v>
      </c>
      <c r="S449" s="2">
        <v>2.85</v>
      </c>
      <c r="T449" s="2">
        <v>24.43</v>
      </c>
      <c r="U449" s="2">
        <v>3.15</v>
      </c>
      <c r="V449" s="2">
        <v>4.08</v>
      </c>
      <c r="X449" s="2">
        <v>2</v>
      </c>
    </row>
    <row r="450" spans="1:24">
      <c r="A450" s="22">
        <v>448</v>
      </c>
      <c r="B450" s="2" t="s">
        <v>164</v>
      </c>
      <c r="C450" s="2">
        <v>73</v>
      </c>
      <c r="D450" s="2" t="s">
        <v>160</v>
      </c>
      <c r="E450" s="9">
        <v>0.04</v>
      </c>
      <c r="F450" s="10">
        <v>3.6</v>
      </c>
      <c r="G450" s="10">
        <f t="shared" si="25"/>
        <v>1.4</v>
      </c>
      <c r="H450" s="2">
        <v>13.7</v>
      </c>
      <c r="I450" s="9">
        <v>14.3</v>
      </c>
      <c r="J450" s="3" t="s">
        <v>70</v>
      </c>
      <c r="K450" s="10">
        <v>4.8</v>
      </c>
      <c r="L450" s="4">
        <f t="shared" si="26"/>
        <v>0.20000000000000018</v>
      </c>
      <c r="M450" s="9">
        <v>16.7</v>
      </c>
      <c r="N450" s="3" t="s">
        <v>70</v>
      </c>
      <c r="O450" s="10">
        <v>4.8</v>
      </c>
      <c r="P450" s="10">
        <f t="shared" si="27"/>
        <v>0.20000000000000018</v>
      </c>
      <c r="Q450" s="2">
        <v>11.1</v>
      </c>
      <c r="R450" s="5">
        <v>4.45</v>
      </c>
      <c r="S450" s="2">
        <v>3.23</v>
      </c>
      <c r="T450" s="2">
        <v>22.8</v>
      </c>
      <c r="V450" s="2">
        <v>5.62</v>
      </c>
      <c r="X450" s="2">
        <v>3</v>
      </c>
    </row>
    <row r="451" spans="1:24">
      <c r="A451" s="22">
        <v>449</v>
      </c>
      <c r="B451" s="2" t="s">
        <v>164</v>
      </c>
      <c r="C451" s="2">
        <v>62</v>
      </c>
      <c r="D451" s="29" t="s">
        <v>162</v>
      </c>
      <c r="E451" s="26" t="s">
        <v>133</v>
      </c>
      <c r="F451" s="10">
        <v>2</v>
      </c>
      <c r="G451" s="10">
        <f t="shared" si="25"/>
        <v>3</v>
      </c>
      <c r="H451" s="2">
        <v>15</v>
      </c>
      <c r="I451" s="9">
        <v>16.3</v>
      </c>
      <c r="J451" s="34" t="s">
        <v>135</v>
      </c>
      <c r="K451" s="10">
        <v>4.2</v>
      </c>
      <c r="L451" s="4">
        <f t="shared" si="26"/>
        <v>0.79999999999999982</v>
      </c>
      <c r="M451" s="9">
        <v>15.7</v>
      </c>
      <c r="N451" s="3" t="s">
        <v>19</v>
      </c>
      <c r="O451" s="10">
        <v>4.9000000000000004</v>
      </c>
      <c r="P451" s="10">
        <f t="shared" si="27"/>
        <v>9.9999999999999645E-2</v>
      </c>
      <c r="Q451" s="2">
        <v>11.9</v>
      </c>
      <c r="R451" s="5">
        <v>5.12</v>
      </c>
      <c r="S451" s="2">
        <v>2.27</v>
      </c>
      <c r="T451" s="2">
        <v>24.96</v>
      </c>
      <c r="U451" s="2">
        <v>3.27</v>
      </c>
      <c r="V451" s="2">
        <v>7.76</v>
      </c>
      <c r="X451" s="2">
        <v>3</v>
      </c>
    </row>
    <row r="452" spans="1:24">
      <c r="A452" s="22">
        <v>450</v>
      </c>
      <c r="B452" s="2" t="s">
        <v>164</v>
      </c>
      <c r="C452" s="2">
        <v>58</v>
      </c>
      <c r="D452" s="2" t="s">
        <v>160</v>
      </c>
      <c r="E452" s="9">
        <v>0.08</v>
      </c>
      <c r="F452" s="10">
        <v>3.9</v>
      </c>
      <c r="G452" s="10">
        <f t="shared" si="25"/>
        <v>1.1000000000000001</v>
      </c>
      <c r="H452" s="2">
        <v>16</v>
      </c>
      <c r="I452" s="9">
        <v>18.3</v>
      </c>
      <c r="J452" s="3" t="s">
        <v>70</v>
      </c>
      <c r="K452" s="10">
        <v>4.8</v>
      </c>
      <c r="L452" s="4">
        <f t="shared" si="26"/>
        <v>0.20000000000000018</v>
      </c>
      <c r="M452" s="9">
        <v>17</v>
      </c>
      <c r="N452" s="3" t="s">
        <v>70</v>
      </c>
      <c r="O452" s="10">
        <v>4.8</v>
      </c>
      <c r="P452" s="10">
        <f t="shared" si="27"/>
        <v>0.20000000000000018</v>
      </c>
      <c r="Q452" s="2">
        <v>10.9</v>
      </c>
      <c r="R452" s="5">
        <v>3.45</v>
      </c>
      <c r="S452" s="2">
        <v>3.2</v>
      </c>
      <c r="T452" s="2">
        <v>22.75</v>
      </c>
      <c r="U452" s="2">
        <v>1.58</v>
      </c>
      <c r="V452" s="2">
        <v>5.53</v>
      </c>
      <c r="X452" s="2">
        <v>2</v>
      </c>
    </row>
    <row r="453" spans="1:24">
      <c r="A453" s="22">
        <v>451</v>
      </c>
      <c r="B453" s="2" t="s">
        <v>163</v>
      </c>
      <c r="C453" s="2">
        <v>80</v>
      </c>
      <c r="D453" s="2" t="s">
        <v>160</v>
      </c>
      <c r="E453" s="9">
        <v>0.05</v>
      </c>
      <c r="F453" s="10">
        <v>3.7</v>
      </c>
      <c r="G453" s="10">
        <f t="shared" si="25"/>
        <v>1.2999999999999998</v>
      </c>
      <c r="H453" s="2">
        <v>15.3</v>
      </c>
      <c r="I453" s="9">
        <v>19.7</v>
      </c>
      <c r="J453" s="3" t="s">
        <v>74</v>
      </c>
      <c r="K453" s="10">
        <v>4.5</v>
      </c>
      <c r="L453" s="4">
        <f t="shared" si="26"/>
        <v>0.5</v>
      </c>
      <c r="M453" s="9">
        <v>16.7</v>
      </c>
      <c r="N453" s="3" t="s">
        <v>3</v>
      </c>
      <c r="O453" s="10">
        <v>4.7</v>
      </c>
      <c r="P453" s="10">
        <f t="shared" si="27"/>
        <v>0.29999999999999982</v>
      </c>
      <c r="Q453" s="2">
        <v>11.7</v>
      </c>
      <c r="R453" s="5">
        <v>4.72</v>
      </c>
      <c r="S453" s="2">
        <v>3.17</v>
      </c>
      <c r="T453" s="2">
        <v>22.6</v>
      </c>
      <c r="V453" s="2">
        <v>5.36</v>
      </c>
      <c r="X453" s="2">
        <v>2</v>
      </c>
    </row>
    <row r="454" spans="1:24">
      <c r="A454" s="22">
        <v>452</v>
      </c>
      <c r="B454" s="2" t="s">
        <v>164</v>
      </c>
      <c r="C454" s="2">
        <v>69</v>
      </c>
      <c r="D454" s="29" t="s">
        <v>162</v>
      </c>
      <c r="E454" s="9">
        <v>0.1</v>
      </c>
      <c r="F454" s="10">
        <v>4</v>
      </c>
      <c r="G454" s="10">
        <f t="shared" si="25"/>
        <v>1</v>
      </c>
      <c r="H454" s="2">
        <v>12.5</v>
      </c>
      <c r="I454" s="9">
        <v>13.3</v>
      </c>
      <c r="J454" s="3" t="s">
        <v>66</v>
      </c>
      <c r="K454" s="10">
        <v>4.7</v>
      </c>
      <c r="L454" s="4">
        <f t="shared" si="26"/>
        <v>0.29999999999999982</v>
      </c>
      <c r="M454" s="9">
        <v>14</v>
      </c>
      <c r="N454" s="3" t="s">
        <v>66</v>
      </c>
      <c r="O454" s="10">
        <v>4.7</v>
      </c>
      <c r="P454" s="10">
        <f t="shared" si="27"/>
        <v>0.29999999999999982</v>
      </c>
      <c r="Q454" s="2">
        <v>11.4</v>
      </c>
      <c r="R454" s="5">
        <v>4.07</v>
      </c>
      <c r="S454" s="2">
        <v>3.44</v>
      </c>
      <c r="T454" s="2">
        <v>25.12</v>
      </c>
      <c r="U454" s="2">
        <v>2.67</v>
      </c>
      <c r="V454" s="2">
        <v>3.02</v>
      </c>
      <c r="X454" s="2">
        <v>3</v>
      </c>
    </row>
    <row r="455" spans="1:24">
      <c r="A455" s="22">
        <v>453</v>
      </c>
      <c r="B455" s="2" t="s">
        <v>164</v>
      </c>
      <c r="C455" s="2">
        <v>82</v>
      </c>
      <c r="D455" s="29" t="s">
        <v>162</v>
      </c>
      <c r="E455" s="9">
        <v>0.12</v>
      </c>
      <c r="F455" s="10">
        <v>4.0999999999999996</v>
      </c>
      <c r="G455" s="10">
        <f t="shared" ref="G455:G501" si="28">SUM(5-F455)</f>
        <v>0.90000000000000036</v>
      </c>
      <c r="H455" s="2">
        <v>10.3</v>
      </c>
      <c r="I455" s="9">
        <v>14.3</v>
      </c>
      <c r="J455" s="3" t="s">
        <v>66</v>
      </c>
      <c r="K455" s="10">
        <v>4.7</v>
      </c>
      <c r="L455" s="4">
        <f t="shared" ref="L455:L501" si="29">SUM(5-K455)</f>
        <v>0.29999999999999982</v>
      </c>
      <c r="M455" s="9">
        <v>14.5</v>
      </c>
      <c r="N455" s="3" t="s">
        <v>66</v>
      </c>
      <c r="O455" s="10">
        <v>4.7</v>
      </c>
      <c r="P455" s="10">
        <f t="shared" si="27"/>
        <v>0.29999999999999982</v>
      </c>
      <c r="Q455" s="2">
        <v>12</v>
      </c>
      <c r="R455" s="5">
        <v>4.97</v>
      </c>
      <c r="S455" s="2">
        <v>3.07</v>
      </c>
      <c r="T455" s="2">
        <v>22.52</v>
      </c>
      <c r="V455" s="2">
        <v>6.35</v>
      </c>
      <c r="X455" s="2">
        <v>2</v>
      </c>
    </row>
    <row r="456" spans="1:24">
      <c r="A456" s="22">
        <v>454</v>
      </c>
      <c r="B456" s="2" t="s">
        <v>164</v>
      </c>
      <c r="C456" s="2">
        <v>58</v>
      </c>
      <c r="D456" s="2" t="s">
        <v>160</v>
      </c>
      <c r="E456" s="9">
        <v>0.05</v>
      </c>
      <c r="F456" s="10">
        <v>3.7</v>
      </c>
      <c r="G456" s="10">
        <f t="shared" si="28"/>
        <v>1.2999999999999998</v>
      </c>
      <c r="H456" s="2">
        <v>12.7</v>
      </c>
      <c r="I456" s="9">
        <v>15.3</v>
      </c>
      <c r="J456" s="3" t="s">
        <v>6</v>
      </c>
      <c r="K456" s="10">
        <v>5</v>
      </c>
      <c r="L456" s="4">
        <f t="shared" si="29"/>
        <v>0</v>
      </c>
      <c r="M456" s="9">
        <v>14.7</v>
      </c>
      <c r="N456" s="3" t="s">
        <v>6</v>
      </c>
      <c r="O456" s="10">
        <v>5</v>
      </c>
      <c r="P456" s="10">
        <f t="shared" si="27"/>
        <v>0</v>
      </c>
      <c r="Q456" s="2">
        <v>11.4</v>
      </c>
      <c r="R456" s="5">
        <v>4.08</v>
      </c>
      <c r="S456" s="2">
        <v>3.2</v>
      </c>
      <c r="T456" s="2">
        <v>23.37</v>
      </c>
      <c r="U456" s="2">
        <v>2.77</v>
      </c>
      <c r="V456" s="2">
        <v>5.78</v>
      </c>
      <c r="X456" s="2">
        <v>2</v>
      </c>
    </row>
    <row r="457" spans="1:24">
      <c r="A457" s="22">
        <v>455</v>
      </c>
      <c r="B457" s="2" t="s">
        <v>164</v>
      </c>
      <c r="C457" s="2">
        <v>58</v>
      </c>
      <c r="D457" s="29" t="s">
        <v>162</v>
      </c>
      <c r="E457" s="9">
        <v>0.05</v>
      </c>
      <c r="F457" s="10">
        <v>3.7</v>
      </c>
      <c r="G457" s="10">
        <f t="shared" si="28"/>
        <v>1.2999999999999998</v>
      </c>
      <c r="H457" s="2">
        <v>12.3</v>
      </c>
      <c r="I457" s="9">
        <v>18.5</v>
      </c>
      <c r="J457" s="3" t="s">
        <v>70</v>
      </c>
      <c r="K457" s="10">
        <v>4.8</v>
      </c>
      <c r="L457" s="4">
        <f t="shared" si="29"/>
        <v>0.20000000000000018</v>
      </c>
      <c r="M457" s="9">
        <v>15.5</v>
      </c>
      <c r="N457" s="3" t="s">
        <v>19</v>
      </c>
      <c r="O457" s="10">
        <v>4.9000000000000004</v>
      </c>
      <c r="P457" s="10">
        <f t="shared" si="27"/>
        <v>9.9999999999999645E-2</v>
      </c>
      <c r="Q457" s="2">
        <v>11.7</v>
      </c>
      <c r="R457" s="5">
        <v>4.0199999999999996</v>
      </c>
      <c r="S457" s="2">
        <v>3.23</v>
      </c>
      <c r="T457" s="2">
        <v>23.63</v>
      </c>
      <c r="U457" s="2">
        <v>2.4700000000000002</v>
      </c>
      <c r="V457" s="2">
        <v>5.23</v>
      </c>
      <c r="X457" s="2">
        <v>2</v>
      </c>
    </row>
    <row r="458" spans="1:24">
      <c r="A458" s="22">
        <v>456</v>
      </c>
      <c r="B458" s="2" t="s">
        <v>163</v>
      </c>
      <c r="C458" s="2">
        <v>80</v>
      </c>
      <c r="D458" s="2" t="s">
        <v>160</v>
      </c>
      <c r="E458" s="9">
        <v>7.0000000000000007E-2</v>
      </c>
      <c r="F458" s="10">
        <v>3.85</v>
      </c>
      <c r="G458" s="10">
        <f t="shared" si="28"/>
        <v>1.1499999999999999</v>
      </c>
      <c r="H458" s="2">
        <v>11.3</v>
      </c>
      <c r="I458" s="9">
        <v>10.3</v>
      </c>
      <c r="J458" s="3" t="s">
        <v>66</v>
      </c>
      <c r="K458" s="10">
        <v>4.7</v>
      </c>
      <c r="L458" s="4">
        <f t="shared" si="29"/>
        <v>0.29999999999999982</v>
      </c>
      <c r="M458" s="9">
        <v>11.7</v>
      </c>
      <c r="N458" s="3" t="s">
        <v>16</v>
      </c>
      <c r="O458" s="10">
        <v>4.8</v>
      </c>
      <c r="P458" s="10">
        <f t="shared" si="27"/>
        <v>0.20000000000000018</v>
      </c>
      <c r="Q458" s="2">
        <v>12.2</v>
      </c>
      <c r="R458" s="5">
        <v>3.99</v>
      </c>
      <c r="S458" s="2">
        <v>3.31</v>
      </c>
      <c r="T458" s="2">
        <v>23.12</v>
      </c>
      <c r="U458" s="2">
        <v>2.06</v>
      </c>
      <c r="V458" s="2">
        <v>6.88</v>
      </c>
      <c r="X458" s="2">
        <v>2</v>
      </c>
    </row>
    <row r="459" spans="1:24">
      <c r="A459" s="22">
        <v>457</v>
      </c>
      <c r="B459" s="2" t="s">
        <v>163</v>
      </c>
      <c r="C459" s="2">
        <v>80</v>
      </c>
      <c r="D459" s="29" t="s">
        <v>162</v>
      </c>
      <c r="E459" s="9">
        <v>7.0000000000000007E-2</v>
      </c>
      <c r="F459" s="10">
        <v>3.85</v>
      </c>
      <c r="G459" s="10">
        <f t="shared" si="28"/>
        <v>1.1499999999999999</v>
      </c>
      <c r="H459" s="2">
        <v>12</v>
      </c>
      <c r="I459" s="9">
        <v>11.7</v>
      </c>
      <c r="J459" s="3" t="s">
        <v>66</v>
      </c>
      <c r="K459" s="10">
        <v>4.7</v>
      </c>
      <c r="L459" s="4">
        <f t="shared" si="29"/>
        <v>0.29999999999999982</v>
      </c>
      <c r="M459" s="9">
        <v>12.3</v>
      </c>
      <c r="N459" s="3" t="s">
        <v>66</v>
      </c>
      <c r="O459" s="10">
        <v>4.7</v>
      </c>
      <c r="P459" s="10">
        <f t="shared" si="27"/>
        <v>0.29999999999999982</v>
      </c>
      <c r="Q459" s="2">
        <v>12</v>
      </c>
      <c r="R459" s="5">
        <v>4.08</v>
      </c>
      <c r="S459" s="2">
        <v>3.13</v>
      </c>
      <c r="T459" s="2">
        <v>23.23</v>
      </c>
      <c r="U459" s="2">
        <v>2.16</v>
      </c>
      <c r="V459" s="2">
        <v>7.34</v>
      </c>
      <c r="X459" s="2">
        <v>2</v>
      </c>
    </row>
    <row r="460" spans="1:24">
      <c r="A460" s="22">
        <v>458</v>
      </c>
      <c r="B460" s="2" t="s">
        <v>163</v>
      </c>
      <c r="C460" s="2">
        <v>78</v>
      </c>
      <c r="D460" s="2" t="s">
        <v>160</v>
      </c>
      <c r="E460" s="9" t="s">
        <v>69</v>
      </c>
      <c r="F460" s="10">
        <v>2.8</v>
      </c>
      <c r="G460" s="10">
        <f t="shared" si="28"/>
        <v>2.2000000000000002</v>
      </c>
      <c r="H460" s="2">
        <v>13</v>
      </c>
      <c r="I460" s="9">
        <v>11.7</v>
      </c>
      <c r="J460" s="34" t="s">
        <v>134</v>
      </c>
      <c r="K460" s="10">
        <v>4.3</v>
      </c>
      <c r="L460" s="4">
        <f t="shared" si="29"/>
        <v>0.70000000000000018</v>
      </c>
      <c r="M460" s="9">
        <v>14.7</v>
      </c>
      <c r="N460" s="3" t="s">
        <v>16</v>
      </c>
      <c r="O460" s="10">
        <v>4.8</v>
      </c>
      <c r="P460" s="10">
        <f t="shared" si="27"/>
        <v>0.20000000000000018</v>
      </c>
      <c r="Q460" s="2">
        <v>12.1</v>
      </c>
      <c r="R460" s="5">
        <v>4.16</v>
      </c>
      <c r="S460" s="2">
        <v>3.36</v>
      </c>
      <c r="T460" s="2">
        <v>22.63</v>
      </c>
      <c r="U460" s="2">
        <v>2.46</v>
      </c>
      <c r="V460" s="2">
        <v>16.91</v>
      </c>
      <c r="X460" s="2">
        <v>4</v>
      </c>
    </row>
    <row r="461" spans="1:24">
      <c r="A461" s="22">
        <v>459</v>
      </c>
      <c r="B461" s="2" t="s">
        <v>163</v>
      </c>
      <c r="C461" s="2">
        <v>78</v>
      </c>
      <c r="D461" s="29" t="s">
        <v>162</v>
      </c>
      <c r="E461" s="9">
        <v>0.1</v>
      </c>
      <c r="F461" s="10">
        <v>4</v>
      </c>
      <c r="G461" s="10">
        <f t="shared" si="28"/>
        <v>1</v>
      </c>
      <c r="H461" s="2">
        <v>15</v>
      </c>
      <c r="I461" s="9">
        <v>16.3</v>
      </c>
      <c r="J461" s="3" t="s">
        <v>3</v>
      </c>
      <c r="K461" s="10">
        <v>4.7</v>
      </c>
      <c r="L461" s="4">
        <f t="shared" si="29"/>
        <v>0.29999999999999982</v>
      </c>
      <c r="M461" s="9">
        <v>15.3</v>
      </c>
      <c r="N461" s="3" t="s">
        <v>3</v>
      </c>
      <c r="O461" s="10">
        <v>4.7</v>
      </c>
      <c r="P461" s="10">
        <f t="shared" si="27"/>
        <v>0.29999999999999982</v>
      </c>
      <c r="Q461" s="2">
        <v>11.4</v>
      </c>
      <c r="R461" s="5">
        <v>4.37</v>
      </c>
      <c r="S461" s="2">
        <v>3.14</v>
      </c>
      <c r="T461" s="2">
        <v>22.56</v>
      </c>
      <c r="U461" s="2">
        <v>2.2200000000000002</v>
      </c>
      <c r="V461" s="2">
        <v>10.14</v>
      </c>
      <c r="X461" s="2">
        <v>3</v>
      </c>
    </row>
    <row r="462" spans="1:24">
      <c r="A462" s="22">
        <v>460</v>
      </c>
      <c r="B462" s="2" t="s">
        <v>163</v>
      </c>
      <c r="C462" s="2">
        <v>69</v>
      </c>
      <c r="D462" s="2" t="s">
        <v>160</v>
      </c>
      <c r="E462" s="9">
        <v>0.3</v>
      </c>
      <c r="F462" s="10">
        <v>4.5</v>
      </c>
      <c r="G462" s="10">
        <f t="shared" si="28"/>
        <v>0.5</v>
      </c>
      <c r="H462" s="2">
        <v>16.7</v>
      </c>
      <c r="I462" s="9">
        <v>20.3</v>
      </c>
      <c r="J462" s="3" t="s">
        <v>66</v>
      </c>
      <c r="K462" s="10">
        <v>4.7</v>
      </c>
      <c r="L462" s="4">
        <f t="shared" si="29"/>
        <v>0.29999999999999982</v>
      </c>
      <c r="M462" s="9">
        <v>17.7</v>
      </c>
      <c r="N462" s="3" t="s">
        <v>66</v>
      </c>
      <c r="O462" s="10">
        <v>4.7</v>
      </c>
      <c r="P462" s="10">
        <f t="shared" si="27"/>
        <v>0.29999999999999982</v>
      </c>
      <c r="Q462" s="2">
        <v>11.6</v>
      </c>
      <c r="R462" s="5">
        <v>4.4800000000000004</v>
      </c>
      <c r="S462" s="2">
        <v>3.13</v>
      </c>
      <c r="T462" s="2">
        <v>23.5</v>
      </c>
      <c r="U462" s="2">
        <v>2.17</v>
      </c>
      <c r="V462" s="2">
        <v>4.63</v>
      </c>
      <c r="X462" s="2">
        <v>2</v>
      </c>
    </row>
    <row r="463" spans="1:24">
      <c r="A463" s="22">
        <v>461</v>
      </c>
      <c r="B463" s="2" t="s">
        <v>163</v>
      </c>
      <c r="C463" s="2">
        <v>69</v>
      </c>
      <c r="D463" s="29" t="s">
        <v>162</v>
      </c>
      <c r="E463" s="9">
        <v>0.4</v>
      </c>
      <c r="F463" s="10">
        <v>4.5999999999999996</v>
      </c>
      <c r="G463" s="10">
        <f t="shared" si="28"/>
        <v>0.40000000000000036</v>
      </c>
      <c r="H463" s="2">
        <v>17.3</v>
      </c>
      <c r="I463" s="9">
        <v>17.5</v>
      </c>
      <c r="J463" s="3" t="s">
        <v>70</v>
      </c>
      <c r="K463" s="10">
        <v>4.8</v>
      </c>
      <c r="L463" s="4">
        <f t="shared" si="29"/>
        <v>0.20000000000000018</v>
      </c>
      <c r="M463" s="9">
        <v>16.3</v>
      </c>
      <c r="N463" s="3" t="s">
        <v>70</v>
      </c>
      <c r="O463" s="10">
        <v>4.8</v>
      </c>
      <c r="P463" s="10">
        <f t="shared" si="27"/>
        <v>0.20000000000000018</v>
      </c>
      <c r="Q463" s="2">
        <v>10.7</v>
      </c>
      <c r="R463" s="5">
        <v>4.4800000000000004</v>
      </c>
      <c r="S463" s="2">
        <v>3.13</v>
      </c>
      <c r="T463" s="2">
        <v>23.59</v>
      </c>
      <c r="U463" s="2">
        <v>2.48</v>
      </c>
      <c r="V463" s="2">
        <v>9.4</v>
      </c>
      <c r="X463" s="2">
        <v>2</v>
      </c>
    </row>
    <row r="464" spans="1:24">
      <c r="A464" s="22">
        <v>462</v>
      </c>
      <c r="B464" s="2" t="s">
        <v>164</v>
      </c>
      <c r="C464" s="2">
        <v>67</v>
      </c>
      <c r="D464" s="29" t="s">
        <v>162</v>
      </c>
      <c r="E464" s="9">
        <v>0.12</v>
      </c>
      <c r="F464" s="10">
        <v>4.0999999999999996</v>
      </c>
      <c r="G464" s="10">
        <f t="shared" si="28"/>
        <v>0.90000000000000036</v>
      </c>
      <c r="H464" s="2">
        <v>12.3</v>
      </c>
      <c r="I464" s="9">
        <v>15.7</v>
      </c>
      <c r="J464" s="3" t="s">
        <v>6</v>
      </c>
      <c r="K464" s="10">
        <v>5</v>
      </c>
      <c r="L464" s="4">
        <f t="shared" si="29"/>
        <v>0</v>
      </c>
      <c r="M464" s="9">
        <v>14.3</v>
      </c>
      <c r="N464" s="3" t="s">
        <v>19</v>
      </c>
      <c r="O464" s="10">
        <v>4.9000000000000004</v>
      </c>
      <c r="P464" s="10">
        <f t="shared" si="27"/>
        <v>9.9999999999999645E-2</v>
      </c>
      <c r="Q464" s="2">
        <v>12</v>
      </c>
      <c r="R464" s="5">
        <v>4.1900000000000004</v>
      </c>
      <c r="S464" s="2">
        <v>3.35</v>
      </c>
      <c r="T464" s="2">
        <v>22.93</v>
      </c>
      <c r="V464" s="2">
        <v>6.3</v>
      </c>
      <c r="X464" s="2">
        <v>2</v>
      </c>
    </row>
    <row r="465" spans="1:24">
      <c r="A465" s="22">
        <v>463</v>
      </c>
      <c r="B465" s="2" t="s">
        <v>163</v>
      </c>
      <c r="C465" s="2">
        <v>69</v>
      </c>
      <c r="D465" s="2" t="s">
        <v>160</v>
      </c>
      <c r="E465" s="26" t="s">
        <v>133</v>
      </c>
      <c r="F465" s="10">
        <v>2</v>
      </c>
      <c r="G465" s="10">
        <f t="shared" si="28"/>
        <v>3</v>
      </c>
      <c r="H465" s="2">
        <v>17.3</v>
      </c>
      <c r="I465" s="9">
        <v>12.7</v>
      </c>
      <c r="J465" s="33" t="s">
        <v>131</v>
      </c>
      <c r="K465" s="10">
        <v>4.0999999999999996</v>
      </c>
      <c r="L465" s="4">
        <f t="shared" si="29"/>
        <v>0.90000000000000036</v>
      </c>
      <c r="M465" s="9">
        <v>14.3</v>
      </c>
      <c r="N465" s="3" t="s">
        <v>16</v>
      </c>
      <c r="O465" s="10">
        <v>4.8</v>
      </c>
      <c r="P465" s="10">
        <f t="shared" si="27"/>
        <v>0.20000000000000018</v>
      </c>
      <c r="Q465" s="2">
        <v>11.5</v>
      </c>
      <c r="R465" s="5">
        <v>4.8899999999999997</v>
      </c>
      <c r="S465" s="2">
        <v>2.83</v>
      </c>
      <c r="T465" s="2">
        <v>22.97</v>
      </c>
      <c r="U465" s="2">
        <v>3.27</v>
      </c>
      <c r="V465" s="2">
        <v>13.77</v>
      </c>
      <c r="X465" s="2">
        <v>3</v>
      </c>
    </row>
    <row r="466" spans="1:24">
      <c r="A466" s="22">
        <v>464</v>
      </c>
      <c r="B466" s="2" t="s">
        <v>163</v>
      </c>
      <c r="C466" s="2">
        <v>69</v>
      </c>
      <c r="D466" s="29" t="s">
        <v>162</v>
      </c>
      <c r="E466" s="26" t="s">
        <v>132</v>
      </c>
      <c r="F466" s="10">
        <v>2</v>
      </c>
      <c r="G466" s="10">
        <f t="shared" si="28"/>
        <v>3</v>
      </c>
      <c r="H466" s="2">
        <v>15.3</v>
      </c>
      <c r="I466" s="9">
        <v>16.3</v>
      </c>
      <c r="J466" s="33" t="s">
        <v>129</v>
      </c>
      <c r="K466" s="10">
        <v>4.7</v>
      </c>
      <c r="L466" s="4">
        <f t="shared" si="29"/>
        <v>0.29999999999999982</v>
      </c>
      <c r="M466" s="9">
        <v>16.3</v>
      </c>
      <c r="N466" s="3" t="s">
        <v>16</v>
      </c>
      <c r="O466" s="10">
        <v>4.8</v>
      </c>
      <c r="P466" s="10">
        <f t="shared" si="27"/>
        <v>0.20000000000000018</v>
      </c>
      <c r="Q466" s="2">
        <v>11.5</v>
      </c>
      <c r="R466" s="5">
        <v>4.0199999999999996</v>
      </c>
      <c r="S466" s="2">
        <v>3.76</v>
      </c>
      <c r="T466" s="2">
        <v>22.86</v>
      </c>
      <c r="U466" s="2">
        <v>2.11</v>
      </c>
      <c r="V466" s="2">
        <v>13.96</v>
      </c>
      <c r="X466" s="2">
        <v>3</v>
      </c>
    </row>
    <row r="467" spans="1:24">
      <c r="A467" s="22">
        <v>465</v>
      </c>
      <c r="B467" s="2" t="s">
        <v>163</v>
      </c>
      <c r="C467" s="2">
        <v>66</v>
      </c>
      <c r="D467" s="2" t="s">
        <v>160</v>
      </c>
      <c r="E467" s="9">
        <v>0.2</v>
      </c>
      <c r="F467" s="10">
        <v>4.3</v>
      </c>
      <c r="G467" s="10">
        <f t="shared" si="28"/>
        <v>0.70000000000000018</v>
      </c>
      <c r="H467" s="2">
        <v>13.7</v>
      </c>
      <c r="I467" s="9">
        <v>20.7</v>
      </c>
      <c r="J467" s="3" t="s">
        <v>6</v>
      </c>
      <c r="K467" s="10">
        <v>5</v>
      </c>
      <c r="L467" s="4">
        <f t="shared" si="29"/>
        <v>0</v>
      </c>
      <c r="M467" s="9">
        <v>19.3</v>
      </c>
      <c r="N467" s="3" t="s">
        <v>6</v>
      </c>
      <c r="O467" s="10">
        <v>5</v>
      </c>
      <c r="P467" s="10">
        <f t="shared" si="27"/>
        <v>0</v>
      </c>
      <c r="Q467" s="2">
        <v>11.2</v>
      </c>
      <c r="R467" s="5">
        <v>4.6399999999999997</v>
      </c>
      <c r="S467" s="2">
        <v>2.84</v>
      </c>
      <c r="T467" s="2">
        <v>22.3</v>
      </c>
      <c r="V467" s="2">
        <v>4.51</v>
      </c>
      <c r="X467" s="2">
        <v>2</v>
      </c>
    </row>
    <row r="468" spans="1:24">
      <c r="A468" s="22">
        <v>466</v>
      </c>
      <c r="B468" s="2" t="s">
        <v>164</v>
      </c>
      <c r="C468" s="2">
        <v>79</v>
      </c>
      <c r="D468" s="2" t="s">
        <v>160</v>
      </c>
      <c r="E468" s="9">
        <v>0.12</v>
      </c>
      <c r="F468" s="10">
        <v>4.0999999999999996</v>
      </c>
      <c r="G468" s="10">
        <f t="shared" si="28"/>
        <v>0.90000000000000036</v>
      </c>
      <c r="H468" s="2">
        <v>13.3</v>
      </c>
      <c r="I468" s="9">
        <v>19.3</v>
      </c>
      <c r="J468" s="3" t="s">
        <v>66</v>
      </c>
      <c r="K468" s="10">
        <v>4.7</v>
      </c>
      <c r="L468" s="4">
        <f t="shared" si="29"/>
        <v>0.29999999999999982</v>
      </c>
      <c r="M468" s="9">
        <v>18.5</v>
      </c>
      <c r="N468" s="3" t="s">
        <v>16</v>
      </c>
      <c r="O468" s="10">
        <v>4.8</v>
      </c>
      <c r="P468" s="10">
        <f t="shared" si="27"/>
        <v>0.20000000000000018</v>
      </c>
      <c r="Q468" s="2">
        <v>11.4</v>
      </c>
      <c r="R468" s="5">
        <v>4.7699999999999996</v>
      </c>
      <c r="S468" s="2">
        <v>3.05</v>
      </c>
      <c r="T468" s="2">
        <v>23.05</v>
      </c>
      <c r="U468" s="2">
        <v>2.58</v>
      </c>
      <c r="V468" s="2">
        <v>5.22</v>
      </c>
      <c r="X468" s="2">
        <v>2</v>
      </c>
    </row>
    <row r="469" spans="1:24">
      <c r="A469" s="22">
        <v>467</v>
      </c>
      <c r="B469" s="2" t="s">
        <v>163</v>
      </c>
      <c r="C469" s="2">
        <v>71</v>
      </c>
      <c r="D469" s="2" t="s">
        <v>160</v>
      </c>
      <c r="E469" s="9">
        <v>0.2</v>
      </c>
      <c r="F469" s="10">
        <v>4.3</v>
      </c>
      <c r="G469" s="10">
        <f t="shared" si="28"/>
        <v>0.70000000000000018</v>
      </c>
      <c r="H469" s="2">
        <v>15.7</v>
      </c>
      <c r="I469" s="9">
        <v>10.7</v>
      </c>
      <c r="J469" s="3" t="s">
        <v>73</v>
      </c>
      <c r="K469" s="10">
        <v>4.9000000000000004</v>
      </c>
      <c r="L469" s="4">
        <f t="shared" si="29"/>
        <v>9.9999999999999645E-2</v>
      </c>
      <c r="M469" s="9">
        <v>12.3</v>
      </c>
      <c r="N469" s="3" t="s">
        <v>73</v>
      </c>
      <c r="O469" s="10">
        <v>4.9000000000000004</v>
      </c>
      <c r="P469" s="10">
        <f t="shared" si="27"/>
        <v>9.9999999999999645E-2</v>
      </c>
      <c r="Q469" s="2">
        <v>11.6</v>
      </c>
      <c r="R469" s="5">
        <v>4.91</v>
      </c>
      <c r="S469" s="2">
        <v>3.38</v>
      </c>
      <c r="T469" s="2">
        <v>24.13</v>
      </c>
      <c r="V469" s="2">
        <v>11.21</v>
      </c>
      <c r="X469" s="2">
        <v>3</v>
      </c>
    </row>
    <row r="470" spans="1:24">
      <c r="A470" s="22">
        <v>468</v>
      </c>
      <c r="B470" s="2" t="s">
        <v>163</v>
      </c>
      <c r="C470" s="2">
        <v>71</v>
      </c>
      <c r="D470" s="29" t="s">
        <v>162</v>
      </c>
      <c r="E470" s="9">
        <v>0.12</v>
      </c>
      <c r="F470" s="10">
        <v>4.0999999999999996</v>
      </c>
      <c r="G470" s="10">
        <f t="shared" si="28"/>
        <v>0.90000000000000036</v>
      </c>
      <c r="H470" s="2">
        <v>16.3</v>
      </c>
      <c r="I470" s="9">
        <v>18.3</v>
      </c>
      <c r="J470" s="3" t="s">
        <v>16</v>
      </c>
      <c r="K470" s="10">
        <v>4.8</v>
      </c>
      <c r="L470" s="4">
        <f t="shared" si="29"/>
        <v>0.20000000000000018</v>
      </c>
      <c r="M470" s="9">
        <v>15.7</v>
      </c>
      <c r="N470" s="3" t="s">
        <v>16</v>
      </c>
      <c r="O470" s="10">
        <v>4.8</v>
      </c>
      <c r="P470" s="10">
        <f t="shared" si="27"/>
        <v>0.20000000000000018</v>
      </c>
      <c r="Q470" s="2">
        <v>11.9</v>
      </c>
      <c r="R470" s="5">
        <v>4.5199999999999996</v>
      </c>
      <c r="S470" s="2">
        <v>3.48</v>
      </c>
      <c r="T470" s="2">
        <v>23.89</v>
      </c>
      <c r="V470" s="2">
        <v>13.23</v>
      </c>
      <c r="X470" s="2">
        <v>3</v>
      </c>
    </row>
    <row r="471" spans="1:24">
      <c r="A471" s="22">
        <v>469</v>
      </c>
      <c r="B471" s="2" t="s">
        <v>163</v>
      </c>
      <c r="C471" s="2">
        <v>69</v>
      </c>
      <c r="D471" s="2" t="s">
        <v>160</v>
      </c>
      <c r="E471" s="9">
        <v>0.15</v>
      </c>
      <c r="F471" s="10">
        <v>4.2</v>
      </c>
      <c r="G471" s="10">
        <f t="shared" si="28"/>
        <v>0.79999999999999982</v>
      </c>
      <c r="H471" s="2">
        <v>11.7</v>
      </c>
      <c r="I471" s="9">
        <v>17.5</v>
      </c>
      <c r="J471" s="3" t="s">
        <v>6</v>
      </c>
      <c r="K471" s="10">
        <v>5</v>
      </c>
      <c r="L471" s="4">
        <f t="shared" si="29"/>
        <v>0</v>
      </c>
      <c r="M471" s="9">
        <v>16.3</v>
      </c>
      <c r="N471" s="3" t="s">
        <v>6</v>
      </c>
      <c r="O471" s="10">
        <v>5</v>
      </c>
      <c r="P471" s="10">
        <f t="shared" si="27"/>
        <v>0</v>
      </c>
      <c r="Q471" s="2">
        <v>11.6</v>
      </c>
      <c r="R471" s="5">
        <v>4.8</v>
      </c>
      <c r="S471" s="2">
        <v>2.76</v>
      </c>
      <c r="T471" s="2">
        <v>24.11</v>
      </c>
      <c r="V471" s="2">
        <v>8.2100000000000009</v>
      </c>
      <c r="X471" s="2">
        <v>2</v>
      </c>
    </row>
    <row r="472" spans="1:24">
      <c r="A472" s="22">
        <v>470</v>
      </c>
      <c r="B472" s="2" t="s">
        <v>164</v>
      </c>
      <c r="C472" s="2">
        <v>64</v>
      </c>
      <c r="D472" s="2" t="s">
        <v>160</v>
      </c>
      <c r="E472" s="9">
        <v>0.2</v>
      </c>
      <c r="F472" s="10">
        <v>4.3</v>
      </c>
      <c r="G472" s="10">
        <f t="shared" si="28"/>
        <v>0.70000000000000018</v>
      </c>
      <c r="H472" s="2">
        <v>9.6999999999999993</v>
      </c>
      <c r="I472" s="9">
        <v>14.7</v>
      </c>
      <c r="J472" s="3" t="s">
        <v>66</v>
      </c>
      <c r="K472" s="10">
        <v>4.7</v>
      </c>
      <c r="L472" s="4">
        <f t="shared" si="29"/>
        <v>0.29999999999999982</v>
      </c>
      <c r="M472" s="9">
        <v>13.7</v>
      </c>
      <c r="N472" s="3" t="s">
        <v>66</v>
      </c>
      <c r="O472" s="10">
        <v>4.7</v>
      </c>
      <c r="P472" s="10">
        <f t="shared" si="27"/>
        <v>0.29999999999999982</v>
      </c>
      <c r="Q472" s="2">
        <v>11.4</v>
      </c>
      <c r="R472" s="5">
        <v>5.24</v>
      </c>
      <c r="S472" s="2">
        <v>2.25</v>
      </c>
      <c r="T472" s="2">
        <v>21.16</v>
      </c>
      <c r="U472" s="2">
        <v>3.24</v>
      </c>
      <c r="V472" s="2">
        <v>4.75</v>
      </c>
      <c r="X472" s="2">
        <v>2</v>
      </c>
    </row>
    <row r="473" spans="1:24">
      <c r="A473" s="22">
        <v>471</v>
      </c>
      <c r="B473" s="2" t="s">
        <v>164</v>
      </c>
      <c r="C473" s="2">
        <v>64</v>
      </c>
      <c r="D473" s="29" t="s">
        <v>162</v>
      </c>
      <c r="E473" s="9">
        <v>0.2</v>
      </c>
      <c r="F473" s="10">
        <v>4.3</v>
      </c>
      <c r="G473" s="10">
        <f t="shared" si="28"/>
        <v>0.70000000000000018</v>
      </c>
      <c r="H473" s="2">
        <v>11.3</v>
      </c>
      <c r="I473" s="9">
        <v>12.3</v>
      </c>
      <c r="J473" s="3" t="s">
        <v>70</v>
      </c>
      <c r="K473" s="10">
        <v>4.8</v>
      </c>
      <c r="L473" s="4">
        <f t="shared" si="29"/>
        <v>0.20000000000000018</v>
      </c>
      <c r="M473" s="9">
        <v>14.3</v>
      </c>
      <c r="N473" s="3" t="s">
        <v>70</v>
      </c>
      <c r="O473" s="10">
        <v>4.8</v>
      </c>
      <c r="P473" s="10">
        <f t="shared" si="27"/>
        <v>0.20000000000000018</v>
      </c>
      <c r="Q473" s="2">
        <v>11.4</v>
      </c>
      <c r="R473" s="5">
        <v>5.21</v>
      </c>
      <c r="S473" s="2">
        <v>2.23</v>
      </c>
      <c r="T473" s="2">
        <v>21.32</v>
      </c>
      <c r="U473" s="2">
        <v>3.35</v>
      </c>
      <c r="V473" s="2">
        <v>3.72</v>
      </c>
      <c r="X473" s="2">
        <v>2</v>
      </c>
    </row>
    <row r="474" spans="1:24">
      <c r="A474" s="22">
        <v>472</v>
      </c>
      <c r="B474" s="2" t="s">
        <v>163</v>
      </c>
      <c r="C474" s="2">
        <v>65</v>
      </c>
      <c r="D474" s="2" t="s">
        <v>160</v>
      </c>
      <c r="E474" s="9">
        <v>7.0000000000000007E-2</v>
      </c>
      <c r="F474" s="10">
        <v>3.85</v>
      </c>
      <c r="G474" s="10">
        <f t="shared" si="28"/>
        <v>1.1499999999999999</v>
      </c>
      <c r="H474" s="2">
        <v>17.7</v>
      </c>
      <c r="I474" s="9">
        <v>18.7</v>
      </c>
      <c r="J474" s="3" t="s">
        <v>73</v>
      </c>
      <c r="K474" s="10">
        <v>4.9000000000000004</v>
      </c>
      <c r="L474" s="4">
        <f t="shared" si="29"/>
        <v>9.9999999999999645E-2</v>
      </c>
      <c r="M474" s="9">
        <v>15.3</v>
      </c>
      <c r="N474" s="3" t="s">
        <v>73</v>
      </c>
      <c r="O474" s="10">
        <v>4.9000000000000004</v>
      </c>
      <c r="P474" s="10">
        <f t="shared" si="27"/>
        <v>9.9999999999999645E-2</v>
      </c>
      <c r="Q474" s="2">
        <v>12.1</v>
      </c>
      <c r="R474" s="5">
        <v>4.2</v>
      </c>
      <c r="S474" s="2">
        <v>3.21</v>
      </c>
      <c r="T474" s="2">
        <v>23.03</v>
      </c>
      <c r="U474" s="2">
        <v>2.36</v>
      </c>
      <c r="V474" s="2">
        <v>5.42</v>
      </c>
      <c r="X474" s="2">
        <v>2</v>
      </c>
    </row>
    <row r="475" spans="1:24">
      <c r="A475" s="22">
        <v>473</v>
      </c>
      <c r="B475" s="2" t="s">
        <v>163</v>
      </c>
      <c r="C475" s="2">
        <v>65</v>
      </c>
      <c r="D475" s="29" t="s">
        <v>162</v>
      </c>
      <c r="E475" s="9">
        <v>0.1</v>
      </c>
      <c r="F475" s="10">
        <v>4</v>
      </c>
      <c r="G475" s="10">
        <f t="shared" si="28"/>
        <v>1</v>
      </c>
      <c r="H475" s="2">
        <v>16.3</v>
      </c>
      <c r="I475" s="9">
        <v>16.3</v>
      </c>
      <c r="J475" s="3" t="s">
        <v>6</v>
      </c>
      <c r="K475" s="10">
        <v>5</v>
      </c>
      <c r="L475" s="4">
        <f t="shared" si="29"/>
        <v>0</v>
      </c>
      <c r="M475" s="9">
        <v>14.7</v>
      </c>
      <c r="N475" s="3" t="s">
        <v>6</v>
      </c>
      <c r="O475" s="10">
        <v>5</v>
      </c>
      <c r="P475" s="10">
        <f t="shared" si="27"/>
        <v>0</v>
      </c>
      <c r="Q475" s="2">
        <v>12.1</v>
      </c>
      <c r="R475" s="5">
        <v>4.3</v>
      </c>
      <c r="S475" s="2">
        <v>3.03</v>
      </c>
      <c r="T475" s="2">
        <v>23.02</v>
      </c>
      <c r="U475" s="2">
        <v>2.4900000000000002</v>
      </c>
      <c r="V475" s="2">
        <v>5.82</v>
      </c>
      <c r="X475" s="2">
        <v>2</v>
      </c>
    </row>
    <row r="476" spans="1:24">
      <c r="A476" s="22">
        <v>474</v>
      </c>
      <c r="B476" s="2" t="s">
        <v>163</v>
      </c>
      <c r="C476" s="2">
        <v>76</v>
      </c>
      <c r="D476" s="29" t="s">
        <v>162</v>
      </c>
      <c r="E476" s="9">
        <v>0.25</v>
      </c>
      <c r="F476" s="10">
        <v>4.4000000000000004</v>
      </c>
      <c r="G476" s="10">
        <f t="shared" si="28"/>
        <v>0.59999999999999964</v>
      </c>
      <c r="H476" s="2">
        <v>11.3</v>
      </c>
      <c r="I476" s="9">
        <v>13.5</v>
      </c>
      <c r="J476" s="3" t="s">
        <v>66</v>
      </c>
      <c r="K476" s="10">
        <v>4.7</v>
      </c>
      <c r="L476" s="4">
        <f t="shared" si="29"/>
        <v>0.29999999999999982</v>
      </c>
      <c r="M476" s="9">
        <v>12.3</v>
      </c>
      <c r="N476" s="3" t="s">
        <v>16</v>
      </c>
      <c r="O476" s="10">
        <v>4.8</v>
      </c>
      <c r="P476" s="10">
        <f t="shared" si="27"/>
        <v>0.20000000000000018</v>
      </c>
      <c r="Q476" s="2">
        <v>12.2</v>
      </c>
      <c r="R476" s="5">
        <v>4.91</v>
      </c>
      <c r="S476" s="2">
        <v>3.07</v>
      </c>
      <c r="T476" s="2">
        <v>23.41</v>
      </c>
      <c r="V476" s="2">
        <v>2.93</v>
      </c>
      <c r="X476" s="2">
        <v>2</v>
      </c>
    </row>
    <row r="477" spans="1:24">
      <c r="A477" s="22">
        <v>475</v>
      </c>
      <c r="B477" s="2" t="s">
        <v>163</v>
      </c>
      <c r="C477" s="2">
        <v>70</v>
      </c>
      <c r="D477" s="29" t="s">
        <v>162</v>
      </c>
      <c r="E477" s="9">
        <v>0.25</v>
      </c>
      <c r="F477" s="10">
        <v>4.4000000000000004</v>
      </c>
      <c r="G477" s="10">
        <f t="shared" si="28"/>
        <v>0.59999999999999964</v>
      </c>
      <c r="H477" s="2">
        <v>11.7</v>
      </c>
      <c r="I477" s="9">
        <v>11.7</v>
      </c>
      <c r="J477" s="3" t="s">
        <v>73</v>
      </c>
      <c r="K477" s="10">
        <v>4.9000000000000004</v>
      </c>
      <c r="L477" s="4">
        <f t="shared" si="29"/>
        <v>9.9999999999999645E-2</v>
      </c>
      <c r="M477" s="9">
        <v>12.3</v>
      </c>
      <c r="N477" s="3" t="s">
        <v>73</v>
      </c>
      <c r="O477" s="10">
        <v>4.9000000000000004</v>
      </c>
      <c r="P477" s="10">
        <f t="shared" si="27"/>
        <v>9.9999999999999645E-2</v>
      </c>
      <c r="Q477" s="2">
        <v>12.7</v>
      </c>
      <c r="R477" s="5">
        <v>4.32</v>
      </c>
      <c r="S477" s="2">
        <v>3.68</v>
      </c>
      <c r="T477" s="2">
        <v>23.58</v>
      </c>
      <c r="U477" s="2">
        <v>3.63</v>
      </c>
      <c r="V477" s="2">
        <v>5.63</v>
      </c>
      <c r="X477" s="2">
        <v>2</v>
      </c>
    </row>
    <row r="478" spans="1:24">
      <c r="A478" s="22">
        <v>476</v>
      </c>
      <c r="B478" s="2" t="s">
        <v>163</v>
      </c>
      <c r="C478" s="2">
        <v>70</v>
      </c>
      <c r="D478" s="2" t="s">
        <v>160</v>
      </c>
      <c r="E478" s="9">
        <v>0.03</v>
      </c>
      <c r="F478" s="10">
        <v>3.5</v>
      </c>
      <c r="G478" s="10">
        <f t="shared" si="28"/>
        <v>1.5</v>
      </c>
      <c r="H478" s="2">
        <v>12.3</v>
      </c>
      <c r="I478" s="9">
        <v>16.3</v>
      </c>
      <c r="J478" s="3" t="s">
        <v>73</v>
      </c>
      <c r="K478" s="10">
        <v>4.9000000000000004</v>
      </c>
      <c r="L478" s="4">
        <f t="shared" si="29"/>
        <v>9.9999999999999645E-2</v>
      </c>
      <c r="M478" s="9">
        <v>15.7</v>
      </c>
      <c r="N478" s="3" t="s">
        <v>73</v>
      </c>
      <c r="O478" s="10">
        <v>4.9000000000000004</v>
      </c>
      <c r="P478" s="10">
        <f t="shared" si="27"/>
        <v>9.9999999999999645E-2</v>
      </c>
      <c r="Q478" s="2">
        <v>12.7</v>
      </c>
      <c r="R478" s="5">
        <v>4.58</v>
      </c>
      <c r="S478" s="2">
        <v>2.86</v>
      </c>
      <c r="T478" s="2">
        <v>23.64</v>
      </c>
      <c r="U478" s="2">
        <v>2.37</v>
      </c>
      <c r="V478" s="2">
        <v>9.48</v>
      </c>
      <c r="X478" s="2">
        <v>3</v>
      </c>
    </row>
    <row r="479" spans="1:24">
      <c r="A479" s="22">
        <v>477</v>
      </c>
      <c r="B479" s="2" t="s">
        <v>164</v>
      </c>
      <c r="C479" s="2">
        <v>76</v>
      </c>
      <c r="D479" s="2" t="s">
        <v>160</v>
      </c>
      <c r="E479" s="9">
        <v>0.4</v>
      </c>
      <c r="F479" s="10">
        <v>4.5999999999999996</v>
      </c>
      <c r="G479" s="10">
        <f t="shared" si="28"/>
        <v>0.40000000000000036</v>
      </c>
      <c r="H479" s="2">
        <v>16.3</v>
      </c>
      <c r="I479" s="9">
        <v>17.5</v>
      </c>
      <c r="J479" s="33" t="s">
        <v>130</v>
      </c>
      <c r="K479" s="10">
        <v>4.8</v>
      </c>
      <c r="L479" s="4">
        <f t="shared" si="29"/>
        <v>0.20000000000000018</v>
      </c>
      <c r="M479" s="9">
        <v>16</v>
      </c>
      <c r="N479" s="3" t="s">
        <v>19</v>
      </c>
      <c r="O479" s="10">
        <v>4.9000000000000004</v>
      </c>
      <c r="P479" s="10">
        <f t="shared" si="27"/>
        <v>9.9999999999999645E-2</v>
      </c>
      <c r="V479" s="2">
        <v>10.97</v>
      </c>
      <c r="X479" s="2">
        <v>3</v>
      </c>
    </row>
    <row r="480" spans="1:24">
      <c r="A480" s="22">
        <v>478</v>
      </c>
      <c r="B480" s="2" t="s">
        <v>164</v>
      </c>
      <c r="C480" s="2">
        <v>76</v>
      </c>
      <c r="D480" s="29" t="s">
        <v>162</v>
      </c>
      <c r="E480" s="9">
        <v>0.3</v>
      </c>
      <c r="F480" s="10">
        <v>4.5</v>
      </c>
      <c r="G480" s="10">
        <f t="shared" si="28"/>
        <v>0.5</v>
      </c>
      <c r="H480" s="2">
        <v>17</v>
      </c>
      <c r="I480" s="9">
        <v>21</v>
      </c>
      <c r="J480" s="3" t="s">
        <v>70</v>
      </c>
      <c r="K480" s="10">
        <v>4.8</v>
      </c>
      <c r="L480" s="4">
        <f t="shared" si="29"/>
        <v>0.20000000000000018</v>
      </c>
      <c r="M480" s="9">
        <v>17.7</v>
      </c>
      <c r="N480" s="3" t="s">
        <v>70</v>
      </c>
      <c r="O480" s="10">
        <v>4.8</v>
      </c>
      <c r="P480" s="10">
        <f t="shared" ref="P480:P501" si="30">SUM(5-O480)</f>
        <v>0.20000000000000018</v>
      </c>
      <c r="V480" s="2">
        <v>7.65</v>
      </c>
      <c r="X480" s="2">
        <v>2</v>
      </c>
    </row>
    <row r="481" spans="1:24">
      <c r="A481" s="22">
        <v>479</v>
      </c>
      <c r="B481" s="2" t="s">
        <v>164</v>
      </c>
      <c r="C481" s="2">
        <v>66</v>
      </c>
      <c r="D481" s="2" t="s">
        <v>160</v>
      </c>
      <c r="E481" s="9">
        <v>0.2</v>
      </c>
      <c r="F481" s="10">
        <v>4.3</v>
      </c>
      <c r="G481" s="10">
        <f t="shared" si="28"/>
        <v>0.70000000000000018</v>
      </c>
      <c r="H481" s="2">
        <v>15.7</v>
      </c>
      <c r="I481" s="9">
        <v>16.3</v>
      </c>
      <c r="J481" s="3" t="s">
        <v>73</v>
      </c>
      <c r="K481" s="10">
        <v>4.9000000000000004</v>
      </c>
      <c r="L481" s="4">
        <f t="shared" si="29"/>
        <v>9.9999999999999645E-2</v>
      </c>
      <c r="M481" s="9">
        <v>15.7</v>
      </c>
      <c r="N481" s="3" t="s">
        <v>73</v>
      </c>
      <c r="O481" s="10">
        <v>4.9000000000000004</v>
      </c>
      <c r="P481" s="10">
        <f t="shared" si="30"/>
        <v>9.9999999999999645E-2</v>
      </c>
      <c r="Q481" s="2">
        <v>11.5</v>
      </c>
      <c r="R481" s="5">
        <v>4.29</v>
      </c>
      <c r="S481" s="2">
        <v>2.82</v>
      </c>
      <c r="T481" s="2">
        <v>22.07</v>
      </c>
      <c r="U481" s="2">
        <v>2.83</v>
      </c>
      <c r="V481" s="2">
        <v>5.23</v>
      </c>
      <c r="X481" s="2">
        <v>2</v>
      </c>
    </row>
    <row r="482" spans="1:24">
      <c r="A482" s="22">
        <v>480</v>
      </c>
      <c r="B482" s="2" t="s">
        <v>164</v>
      </c>
      <c r="C482" s="2">
        <v>66</v>
      </c>
      <c r="D482" s="29" t="s">
        <v>162</v>
      </c>
      <c r="E482" s="9">
        <v>0.3</v>
      </c>
      <c r="F482" s="10">
        <v>4.5</v>
      </c>
      <c r="G482" s="10">
        <f t="shared" si="28"/>
        <v>0.5</v>
      </c>
      <c r="H482" s="2">
        <v>13.3</v>
      </c>
      <c r="I482" s="9">
        <v>15.7</v>
      </c>
      <c r="J482" s="3" t="s">
        <v>73</v>
      </c>
      <c r="K482" s="10">
        <v>4.9000000000000004</v>
      </c>
      <c r="L482" s="4">
        <f t="shared" si="29"/>
        <v>9.9999999999999645E-2</v>
      </c>
      <c r="M482" s="9">
        <v>14.3</v>
      </c>
      <c r="N482" s="3" t="s">
        <v>73</v>
      </c>
      <c r="O482" s="10">
        <v>4.9000000000000004</v>
      </c>
      <c r="P482" s="10">
        <f t="shared" si="30"/>
        <v>9.9999999999999645E-2</v>
      </c>
      <c r="Q482" s="2">
        <v>11.4</v>
      </c>
      <c r="R482" s="5">
        <v>4.3</v>
      </c>
      <c r="S482" s="2">
        <v>2.77</v>
      </c>
      <c r="T482" s="2">
        <v>22.19</v>
      </c>
      <c r="U482" s="2">
        <v>3</v>
      </c>
      <c r="V482" s="2">
        <v>4.8600000000000003</v>
      </c>
      <c r="X482" s="2">
        <v>2</v>
      </c>
    </row>
    <row r="483" spans="1:24">
      <c r="A483" s="22">
        <v>481</v>
      </c>
      <c r="B483" s="2" t="s">
        <v>164</v>
      </c>
      <c r="C483" s="2">
        <v>79</v>
      </c>
      <c r="D483" s="2" t="s">
        <v>160</v>
      </c>
      <c r="E483" s="9">
        <v>0.12</v>
      </c>
      <c r="F483" s="10">
        <v>4.0999999999999996</v>
      </c>
      <c r="G483" s="10">
        <f t="shared" si="28"/>
        <v>0.90000000000000036</v>
      </c>
      <c r="H483" s="2">
        <v>13</v>
      </c>
      <c r="I483" s="9">
        <v>16</v>
      </c>
      <c r="J483" s="3" t="s">
        <v>72</v>
      </c>
      <c r="K483" s="10">
        <v>4.5999999999999996</v>
      </c>
      <c r="L483" s="4">
        <f t="shared" si="29"/>
        <v>0.40000000000000036</v>
      </c>
      <c r="M483" s="9">
        <v>15.7</v>
      </c>
      <c r="N483" s="3" t="s">
        <v>3</v>
      </c>
      <c r="O483" s="10">
        <v>4.7</v>
      </c>
      <c r="P483" s="10">
        <f t="shared" si="30"/>
        <v>0.29999999999999982</v>
      </c>
      <c r="Q483" s="2">
        <v>12.1</v>
      </c>
      <c r="R483" s="5">
        <v>5.62</v>
      </c>
      <c r="S483" s="2">
        <v>2.83</v>
      </c>
      <c r="T483" s="2">
        <v>23.91</v>
      </c>
      <c r="U483" s="2">
        <v>2.61</v>
      </c>
      <c r="V483" s="2">
        <v>7.56</v>
      </c>
      <c r="X483" s="2">
        <v>2</v>
      </c>
    </row>
    <row r="484" spans="1:24">
      <c r="A484" s="22">
        <v>482</v>
      </c>
      <c r="B484" s="2" t="s">
        <v>164</v>
      </c>
      <c r="C484" s="2">
        <v>68</v>
      </c>
      <c r="D484" s="29" t="s">
        <v>162</v>
      </c>
      <c r="E484" s="9">
        <v>0.1</v>
      </c>
      <c r="F484" s="10">
        <v>4</v>
      </c>
      <c r="G484" s="10">
        <f t="shared" si="28"/>
        <v>1</v>
      </c>
      <c r="H484" s="2">
        <v>15.3</v>
      </c>
      <c r="I484" s="9">
        <v>20.3</v>
      </c>
      <c r="J484" s="3" t="s">
        <v>66</v>
      </c>
      <c r="K484" s="10">
        <v>4.7</v>
      </c>
      <c r="L484" s="4">
        <f t="shared" si="29"/>
        <v>0.29999999999999982</v>
      </c>
      <c r="M484" s="9">
        <v>18.3</v>
      </c>
      <c r="N484" s="3" t="s">
        <v>66</v>
      </c>
      <c r="O484" s="10">
        <v>4.7</v>
      </c>
      <c r="P484" s="10">
        <f t="shared" si="30"/>
        <v>0.29999999999999982</v>
      </c>
      <c r="Q484" s="2">
        <v>11.1</v>
      </c>
      <c r="R484" s="5">
        <v>4.55</v>
      </c>
      <c r="S484" s="2">
        <v>3.2</v>
      </c>
      <c r="T484" s="2">
        <v>23.9</v>
      </c>
      <c r="U484" s="2">
        <v>3.24</v>
      </c>
      <c r="V484" s="2">
        <v>2.06</v>
      </c>
      <c r="X484" s="2">
        <v>2</v>
      </c>
    </row>
    <row r="485" spans="1:24">
      <c r="A485" s="22">
        <v>483</v>
      </c>
      <c r="B485" s="2" t="s">
        <v>164</v>
      </c>
      <c r="C485" s="2">
        <v>77</v>
      </c>
      <c r="D485" s="29" t="s">
        <v>162</v>
      </c>
      <c r="E485" s="9">
        <v>0.15</v>
      </c>
      <c r="F485" s="10">
        <v>4.2</v>
      </c>
      <c r="G485" s="10">
        <f t="shared" si="28"/>
        <v>0.79999999999999982</v>
      </c>
      <c r="H485" s="2">
        <v>19</v>
      </c>
      <c r="I485" s="9">
        <v>16.7</v>
      </c>
      <c r="J485" s="3" t="s">
        <v>73</v>
      </c>
      <c r="K485" s="10">
        <v>4.9000000000000004</v>
      </c>
      <c r="L485" s="4">
        <f t="shared" si="29"/>
        <v>9.9999999999999645E-2</v>
      </c>
      <c r="M485" s="9">
        <v>15.7</v>
      </c>
      <c r="N485" s="3" t="s">
        <v>73</v>
      </c>
      <c r="O485" s="10">
        <v>4.9000000000000004</v>
      </c>
      <c r="P485" s="10">
        <f t="shared" si="30"/>
        <v>9.9999999999999645E-2</v>
      </c>
      <c r="Q485" s="2">
        <v>12.2</v>
      </c>
      <c r="R485" s="5">
        <v>3.89</v>
      </c>
      <c r="S485" s="2">
        <v>3.33</v>
      </c>
      <c r="T485" s="2">
        <v>23.19</v>
      </c>
      <c r="U485" s="2">
        <v>2.84</v>
      </c>
      <c r="V485" s="2">
        <v>4.96</v>
      </c>
      <c r="X485" s="2">
        <v>2</v>
      </c>
    </row>
    <row r="486" spans="1:24">
      <c r="A486" s="22">
        <v>484</v>
      </c>
      <c r="B486" s="2" t="s">
        <v>163</v>
      </c>
      <c r="C486" s="2">
        <v>60</v>
      </c>
      <c r="D486" s="2" t="s">
        <v>160</v>
      </c>
      <c r="E486" s="9">
        <v>0.4</v>
      </c>
      <c r="F486" s="10">
        <v>4.5999999999999996</v>
      </c>
      <c r="G486" s="10">
        <f t="shared" si="28"/>
        <v>0.40000000000000036</v>
      </c>
      <c r="H486" s="2">
        <v>18.3</v>
      </c>
      <c r="I486" s="9">
        <v>15.3</v>
      </c>
      <c r="J486" s="3" t="s">
        <v>70</v>
      </c>
      <c r="K486" s="10">
        <v>4.8</v>
      </c>
      <c r="L486" s="4">
        <f t="shared" si="29"/>
        <v>0.20000000000000018</v>
      </c>
      <c r="M486" s="9">
        <v>14.3</v>
      </c>
      <c r="N486" s="3" t="s">
        <v>70</v>
      </c>
      <c r="O486" s="10">
        <v>4.8</v>
      </c>
      <c r="P486" s="10">
        <f t="shared" si="30"/>
        <v>0.20000000000000018</v>
      </c>
      <c r="U486" s="2">
        <v>2.95</v>
      </c>
      <c r="V486" s="2">
        <v>1.32</v>
      </c>
      <c r="X486" s="2">
        <v>2</v>
      </c>
    </row>
    <row r="487" spans="1:24">
      <c r="A487" s="22">
        <v>485</v>
      </c>
      <c r="B487" s="2" t="s">
        <v>164</v>
      </c>
      <c r="C487" s="2">
        <v>66</v>
      </c>
      <c r="D487" s="2" t="s">
        <v>160</v>
      </c>
      <c r="E487" s="9" t="s">
        <v>71</v>
      </c>
      <c r="F487" s="10">
        <v>1</v>
      </c>
      <c r="G487" s="10">
        <f t="shared" si="28"/>
        <v>4</v>
      </c>
      <c r="H487" s="2">
        <v>13.3</v>
      </c>
      <c r="I487" s="9">
        <v>16.7</v>
      </c>
      <c r="J487" s="33" t="s">
        <v>129</v>
      </c>
      <c r="K487" s="10">
        <v>4.7</v>
      </c>
      <c r="L487" s="4">
        <f t="shared" si="29"/>
        <v>0.29999999999999982</v>
      </c>
      <c r="M487" s="9">
        <v>15.5</v>
      </c>
      <c r="N487" s="3" t="s">
        <v>16</v>
      </c>
      <c r="O487" s="10">
        <v>4.8</v>
      </c>
      <c r="P487" s="10">
        <f t="shared" si="30"/>
        <v>0.20000000000000018</v>
      </c>
      <c r="Q487" s="2">
        <v>11.4</v>
      </c>
      <c r="R487" s="5">
        <v>4.2</v>
      </c>
      <c r="S487" s="2">
        <v>3.64</v>
      </c>
      <c r="T487" s="2">
        <v>22.3</v>
      </c>
      <c r="U487" s="2">
        <v>1.92</v>
      </c>
      <c r="V487" s="2">
        <v>15.24</v>
      </c>
      <c r="X487" s="2">
        <v>4</v>
      </c>
    </row>
    <row r="488" spans="1:24">
      <c r="A488" s="22">
        <v>486</v>
      </c>
      <c r="B488" s="2" t="s">
        <v>164</v>
      </c>
      <c r="C488" s="2">
        <v>50</v>
      </c>
      <c r="D488" s="29" t="s">
        <v>162</v>
      </c>
      <c r="E488" s="9">
        <v>0.12</v>
      </c>
      <c r="F488" s="10">
        <v>4.0999999999999996</v>
      </c>
      <c r="G488" s="10">
        <f t="shared" si="28"/>
        <v>0.90000000000000036</v>
      </c>
      <c r="H488" s="2">
        <v>20.3</v>
      </c>
      <c r="I488" s="9">
        <v>16.7</v>
      </c>
      <c r="J488" s="3" t="s">
        <v>70</v>
      </c>
      <c r="K488" s="10">
        <v>4.8</v>
      </c>
      <c r="L488" s="4">
        <f t="shared" si="29"/>
        <v>0.20000000000000018</v>
      </c>
      <c r="M488" s="9">
        <v>14.7</v>
      </c>
      <c r="N488" s="3" t="s">
        <v>70</v>
      </c>
      <c r="O488" s="10">
        <v>4.8</v>
      </c>
      <c r="P488" s="10">
        <f t="shared" si="30"/>
        <v>0.20000000000000018</v>
      </c>
      <c r="U488" s="2">
        <v>2.08</v>
      </c>
      <c r="V488" s="2">
        <v>2.0499999999999998</v>
      </c>
      <c r="X488" s="2">
        <v>2</v>
      </c>
    </row>
    <row r="489" spans="1:24">
      <c r="A489" s="22">
        <v>487</v>
      </c>
      <c r="B489" s="2" t="s">
        <v>163</v>
      </c>
      <c r="C489" s="2">
        <v>57</v>
      </c>
      <c r="D489" s="2" t="s">
        <v>160</v>
      </c>
      <c r="E489" s="9">
        <v>0.1</v>
      </c>
      <c r="F489" s="10">
        <v>4</v>
      </c>
      <c r="G489" s="10">
        <f t="shared" si="28"/>
        <v>1</v>
      </c>
      <c r="H489" s="2">
        <v>16.3</v>
      </c>
      <c r="I489" s="9">
        <v>10.3</v>
      </c>
      <c r="J489" s="3" t="s">
        <v>66</v>
      </c>
      <c r="K489" s="10">
        <v>4.7</v>
      </c>
      <c r="L489" s="4">
        <f t="shared" si="29"/>
        <v>0.29999999999999982</v>
      </c>
      <c r="M489" s="9">
        <v>15.3</v>
      </c>
      <c r="N489" s="3" t="s">
        <v>66</v>
      </c>
      <c r="O489" s="10">
        <v>4.7</v>
      </c>
      <c r="P489" s="10">
        <f t="shared" si="30"/>
        <v>0.29999999999999982</v>
      </c>
      <c r="Q489" s="2">
        <v>12.1</v>
      </c>
      <c r="R489" s="5">
        <v>4.2300000000000004</v>
      </c>
      <c r="S489" s="2">
        <v>3.18</v>
      </c>
      <c r="T489" s="2">
        <v>24.13</v>
      </c>
      <c r="U489" s="2">
        <v>2.35</v>
      </c>
      <c r="V489" s="2">
        <v>4.0199999999999996</v>
      </c>
      <c r="X489" s="2">
        <v>2</v>
      </c>
    </row>
    <row r="490" spans="1:24">
      <c r="A490" s="22">
        <v>488</v>
      </c>
      <c r="B490" s="2" t="s">
        <v>164</v>
      </c>
      <c r="C490" s="2">
        <v>65</v>
      </c>
      <c r="D490" s="29" t="s">
        <v>162</v>
      </c>
      <c r="E490" s="9">
        <v>0.25</v>
      </c>
      <c r="F490" s="10">
        <v>4.4000000000000004</v>
      </c>
      <c r="G490" s="10">
        <f t="shared" si="28"/>
        <v>0.59999999999999964</v>
      </c>
      <c r="H490" s="2">
        <v>12.7</v>
      </c>
      <c r="I490" s="9">
        <v>15.3</v>
      </c>
      <c r="J490" s="3" t="s">
        <v>73</v>
      </c>
      <c r="K490" s="10">
        <v>4.9000000000000004</v>
      </c>
      <c r="L490" s="4">
        <f t="shared" si="29"/>
        <v>9.9999999999999645E-2</v>
      </c>
      <c r="M490" s="9">
        <v>14.3</v>
      </c>
      <c r="N490" s="3" t="s">
        <v>73</v>
      </c>
      <c r="O490" s="10">
        <v>4.9000000000000004</v>
      </c>
      <c r="P490" s="10">
        <f t="shared" si="30"/>
        <v>9.9999999999999645E-2</v>
      </c>
      <c r="Q490" s="2">
        <v>11.2</v>
      </c>
      <c r="R490" s="5">
        <v>4.03</v>
      </c>
      <c r="S490" s="2">
        <v>3.41</v>
      </c>
      <c r="T490" s="2">
        <v>22.94</v>
      </c>
      <c r="V490" s="2">
        <v>5.46</v>
      </c>
      <c r="X490" s="2">
        <v>2</v>
      </c>
    </row>
    <row r="491" spans="1:24">
      <c r="A491" s="22">
        <v>489</v>
      </c>
      <c r="B491" s="2" t="s">
        <v>164</v>
      </c>
      <c r="C491" s="2">
        <v>63</v>
      </c>
      <c r="D491" s="2" t="s">
        <v>160</v>
      </c>
      <c r="E491" s="9">
        <v>0.05</v>
      </c>
      <c r="F491" s="10">
        <v>3.7</v>
      </c>
      <c r="G491" s="10">
        <f t="shared" si="28"/>
        <v>1.2999999999999998</v>
      </c>
      <c r="H491" s="2">
        <v>15.3</v>
      </c>
      <c r="I491" s="9">
        <v>14.7</v>
      </c>
      <c r="J491" s="3" t="s">
        <v>66</v>
      </c>
      <c r="K491" s="10">
        <v>4.7</v>
      </c>
      <c r="L491" s="4">
        <f t="shared" si="29"/>
        <v>0.29999999999999982</v>
      </c>
      <c r="M491" s="9">
        <v>15</v>
      </c>
      <c r="N491" s="3" t="s">
        <v>16</v>
      </c>
      <c r="O491" s="10">
        <v>4.8</v>
      </c>
      <c r="P491" s="10">
        <f t="shared" si="30"/>
        <v>0.20000000000000018</v>
      </c>
      <c r="Q491" s="2">
        <v>11.1</v>
      </c>
      <c r="R491" s="5">
        <v>4.6100000000000003</v>
      </c>
      <c r="S491" s="2">
        <v>3.27</v>
      </c>
      <c r="T491" s="2">
        <v>22.89</v>
      </c>
      <c r="U491" s="2">
        <v>3.29</v>
      </c>
      <c r="V491" s="2">
        <v>4.2699999999999996</v>
      </c>
      <c r="X491" s="2">
        <v>2</v>
      </c>
    </row>
    <row r="492" spans="1:24">
      <c r="A492" s="22">
        <v>490</v>
      </c>
      <c r="B492" s="2" t="s">
        <v>164</v>
      </c>
      <c r="C492" s="2">
        <v>63</v>
      </c>
      <c r="D492" s="29" t="s">
        <v>162</v>
      </c>
      <c r="E492" s="9">
        <v>0.2</v>
      </c>
      <c r="F492" s="10">
        <v>4.3</v>
      </c>
      <c r="G492" s="10">
        <f t="shared" si="28"/>
        <v>0.70000000000000018</v>
      </c>
      <c r="H492" s="2">
        <v>14.7</v>
      </c>
      <c r="I492" s="9">
        <v>16.5</v>
      </c>
      <c r="J492" s="3" t="s">
        <v>70</v>
      </c>
      <c r="K492" s="10">
        <v>4.8</v>
      </c>
      <c r="L492" s="4">
        <f t="shared" si="29"/>
        <v>0.20000000000000018</v>
      </c>
      <c r="M492" s="9">
        <v>14.7</v>
      </c>
      <c r="N492" s="3" t="s">
        <v>70</v>
      </c>
      <c r="O492" s="10">
        <v>4.8</v>
      </c>
      <c r="P492" s="10">
        <f t="shared" si="30"/>
        <v>0.20000000000000018</v>
      </c>
      <c r="Q492" s="2">
        <v>11.1</v>
      </c>
      <c r="R492" s="5">
        <v>4.6500000000000004</v>
      </c>
      <c r="S492" s="2">
        <v>3.36</v>
      </c>
      <c r="T492" s="2">
        <v>22.92</v>
      </c>
      <c r="U492" s="2">
        <v>3.74</v>
      </c>
      <c r="V492" s="2">
        <v>2.0299999999999998</v>
      </c>
      <c r="X492" s="2">
        <v>1</v>
      </c>
    </row>
    <row r="493" spans="1:24">
      <c r="A493" s="22">
        <v>491</v>
      </c>
      <c r="B493" s="2" t="s">
        <v>164</v>
      </c>
      <c r="C493" s="2">
        <v>67</v>
      </c>
      <c r="D493" s="2" t="s">
        <v>160</v>
      </c>
      <c r="E493" s="9">
        <v>0.15</v>
      </c>
      <c r="F493" s="10">
        <v>4.2</v>
      </c>
      <c r="G493" s="10">
        <f t="shared" si="28"/>
        <v>0.79999999999999982</v>
      </c>
      <c r="H493" s="2">
        <v>14.7</v>
      </c>
      <c r="I493" s="9">
        <v>15.3</v>
      </c>
      <c r="J493" s="3" t="s">
        <v>73</v>
      </c>
      <c r="K493" s="10">
        <v>4.9000000000000004</v>
      </c>
      <c r="L493" s="4">
        <f t="shared" si="29"/>
        <v>9.9999999999999645E-2</v>
      </c>
      <c r="M493" s="9">
        <v>13.3</v>
      </c>
      <c r="N493" s="3" t="s">
        <v>73</v>
      </c>
      <c r="O493" s="10">
        <v>4.9000000000000004</v>
      </c>
      <c r="P493" s="10">
        <f t="shared" si="30"/>
        <v>9.9999999999999645E-2</v>
      </c>
      <c r="Q493" s="2">
        <v>11.4</v>
      </c>
      <c r="R493" s="5">
        <v>3.63</v>
      </c>
      <c r="S493" s="2">
        <v>3.22</v>
      </c>
      <c r="T493" s="2">
        <v>21.58</v>
      </c>
      <c r="U493" s="2">
        <v>2.93</v>
      </c>
      <c r="V493" s="2">
        <v>5.86</v>
      </c>
      <c r="X493" s="2">
        <v>2</v>
      </c>
    </row>
    <row r="494" spans="1:24" s="1" customFormat="1" ht="14.25">
      <c r="A494" s="22">
        <v>492</v>
      </c>
      <c r="B494" s="2" t="s">
        <v>163</v>
      </c>
      <c r="C494" s="1">
        <v>59</v>
      </c>
      <c r="D494" s="2" t="s">
        <v>160</v>
      </c>
      <c r="E494" s="1">
        <v>0.15</v>
      </c>
      <c r="F494" s="15">
        <v>4.2</v>
      </c>
      <c r="G494" s="15">
        <f t="shared" si="28"/>
        <v>0.79999999999999982</v>
      </c>
      <c r="H494" s="1">
        <v>16.5</v>
      </c>
      <c r="I494" s="16">
        <v>17.3</v>
      </c>
      <c r="J494" s="17" t="s">
        <v>13</v>
      </c>
      <c r="K494" s="15">
        <v>4.9000000000000004</v>
      </c>
      <c r="L494" s="15">
        <f t="shared" si="29"/>
        <v>9.9999999999999645E-2</v>
      </c>
      <c r="M494" s="16">
        <v>16.5</v>
      </c>
      <c r="N494" s="17" t="s">
        <v>13</v>
      </c>
      <c r="O494" s="15">
        <v>4.9000000000000004</v>
      </c>
      <c r="P494" s="10">
        <f t="shared" si="30"/>
        <v>9.9999999999999645E-2</v>
      </c>
      <c r="Q494" s="1">
        <v>11.9</v>
      </c>
      <c r="R494" s="18">
        <v>4.1500000000000004</v>
      </c>
      <c r="S494" s="1">
        <v>3.49</v>
      </c>
      <c r="T494" s="1">
        <v>24.44</v>
      </c>
      <c r="U494" s="1">
        <v>2.67</v>
      </c>
      <c r="V494" s="1">
        <v>3.23</v>
      </c>
      <c r="X494" s="1">
        <v>2</v>
      </c>
    </row>
    <row r="495" spans="1:24" s="1" customFormat="1" ht="14.25">
      <c r="A495" s="22">
        <v>493</v>
      </c>
      <c r="B495" s="2" t="s">
        <v>163</v>
      </c>
      <c r="C495" s="1">
        <v>59</v>
      </c>
      <c r="D495" s="29" t="s">
        <v>162</v>
      </c>
      <c r="E495" s="1">
        <v>0.15</v>
      </c>
      <c r="F495" s="15">
        <v>4.2</v>
      </c>
      <c r="G495" s="15">
        <f t="shared" si="28"/>
        <v>0.79999999999999982</v>
      </c>
      <c r="H495" s="1">
        <v>17</v>
      </c>
      <c r="I495" s="16">
        <v>20.7</v>
      </c>
      <c r="J495" s="17" t="s">
        <v>3</v>
      </c>
      <c r="K495" s="15">
        <v>4.7</v>
      </c>
      <c r="L495" s="15">
        <f t="shared" si="29"/>
        <v>0.29999999999999982</v>
      </c>
      <c r="M495" s="16">
        <v>16.7</v>
      </c>
      <c r="N495" s="17" t="s">
        <v>3</v>
      </c>
      <c r="O495" s="15">
        <v>4.7</v>
      </c>
      <c r="P495" s="10">
        <f t="shared" si="30"/>
        <v>0.29999999999999982</v>
      </c>
      <c r="Q495" s="1">
        <v>12.3</v>
      </c>
      <c r="R495" s="18">
        <v>4.04</v>
      </c>
      <c r="S495" s="1">
        <v>3.53</v>
      </c>
      <c r="T495" s="1">
        <v>24.88</v>
      </c>
      <c r="U495" s="1">
        <v>2.62</v>
      </c>
      <c r="V495" s="1">
        <v>2.35</v>
      </c>
      <c r="X495" s="1">
        <v>2</v>
      </c>
    </row>
    <row r="496" spans="1:24" s="1" customFormat="1" ht="14.25">
      <c r="A496" s="22">
        <v>494</v>
      </c>
      <c r="B496" s="2" t="s">
        <v>163</v>
      </c>
      <c r="C496" s="1">
        <v>68</v>
      </c>
      <c r="D496" s="29" t="s">
        <v>162</v>
      </c>
      <c r="E496" s="1">
        <v>0.3</v>
      </c>
      <c r="F496" s="15">
        <v>4.5</v>
      </c>
      <c r="G496" s="15">
        <f t="shared" si="28"/>
        <v>0.5</v>
      </c>
      <c r="H496" s="1">
        <v>19.7</v>
      </c>
      <c r="I496" s="16">
        <v>18.7</v>
      </c>
      <c r="J496" s="17" t="s">
        <v>11</v>
      </c>
      <c r="K496" s="15">
        <v>5</v>
      </c>
      <c r="L496" s="15">
        <f t="shared" si="29"/>
        <v>0</v>
      </c>
      <c r="M496" s="16">
        <v>18.5</v>
      </c>
      <c r="N496" s="15">
        <v>1</v>
      </c>
      <c r="O496" s="15">
        <v>5</v>
      </c>
      <c r="P496" s="10">
        <f t="shared" si="30"/>
        <v>0</v>
      </c>
      <c r="Q496" s="1">
        <v>11.6</v>
      </c>
      <c r="R496" s="19">
        <v>4.9000000000000004</v>
      </c>
      <c r="S496" s="1">
        <v>3.31</v>
      </c>
      <c r="T496" s="1">
        <v>22.61</v>
      </c>
      <c r="U496" s="1">
        <v>5.86</v>
      </c>
      <c r="V496" s="1">
        <v>5.3</v>
      </c>
      <c r="X496" s="1">
        <v>2</v>
      </c>
    </row>
    <row r="497" spans="1:24" s="1" customFormat="1" ht="14.25">
      <c r="A497" s="22">
        <v>495</v>
      </c>
      <c r="B497" s="2" t="s">
        <v>163</v>
      </c>
      <c r="C497" s="1">
        <v>70</v>
      </c>
      <c r="D497" s="29" t="s">
        <v>162</v>
      </c>
      <c r="E497" s="1">
        <v>0.15</v>
      </c>
      <c r="F497" s="15">
        <v>4.2</v>
      </c>
      <c r="G497" s="15">
        <f t="shared" si="28"/>
        <v>0.79999999999999982</v>
      </c>
      <c r="H497" s="1">
        <v>16.3</v>
      </c>
      <c r="I497" s="16">
        <v>17.5</v>
      </c>
      <c r="J497" s="17">
        <v>0.8</v>
      </c>
      <c r="K497" s="15">
        <v>4.9000000000000004</v>
      </c>
      <c r="L497" s="15">
        <f t="shared" si="29"/>
        <v>9.9999999999999645E-2</v>
      </c>
      <c r="M497" s="16">
        <v>17.3</v>
      </c>
      <c r="N497" s="17">
        <v>0.8</v>
      </c>
      <c r="O497" s="15">
        <v>4.9000000000000004</v>
      </c>
      <c r="P497" s="10">
        <f t="shared" si="30"/>
        <v>9.9999999999999645E-2</v>
      </c>
      <c r="Q497" s="1">
        <v>12.2</v>
      </c>
      <c r="R497" s="18">
        <v>3.99</v>
      </c>
      <c r="S497" s="1">
        <v>3.86</v>
      </c>
      <c r="T497" s="1">
        <v>23.96</v>
      </c>
      <c r="U497" s="1">
        <v>2.3199999999999998</v>
      </c>
      <c r="V497" s="1">
        <v>4.1100000000000003</v>
      </c>
      <c r="X497" s="1">
        <v>2</v>
      </c>
    </row>
    <row r="498" spans="1:24" s="1" customFormat="1" ht="14.25">
      <c r="A498" s="22">
        <v>496</v>
      </c>
      <c r="B498" s="2" t="s">
        <v>163</v>
      </c>
      <c r="C498" s="1">
        <v>71</v>
      </c>
      <c r="D498" s="29" t="s">
        <v>162</v>
      </c>
      <c r="E498" s="1">
        <v>0.12</v>
      </c>
      <c r="F498" s="15">
        <v>4.0999999999999996</v>
      </c>
      <c r="G498" s="15">
        <f t="shared" si="28"/>
        <v>0.90000000000000036</v>
      </c>
      <c r="H498" s="1">
        <v>13</v>
      </c>
      <c r="I498" s="16">
        <v>14.3</v>
      </c>
      <c r="J498" s="17" t="s">
        <v>6</v>
      </c>
      <c r="K498" s="15">
        <v>5</v>
      </c>
      <c r="L498" s="15">
        <f t="shared" si="29"/>
        <v>0</v>
      </c>
      <c r="M498" s="16">
        <v>15.7</v>
      </c>
      <c r="N498" s="17" t="s">
        <v>19</v>
      </c>
      <c r="O498" s="15">
        <v>4.9000000000000004</v>
      </c>
      <c r="P498" s="10">
        <f t="shared" si="30"/>
        <v>9.9999999999999645E-2</v>
      </c>
      <c r="Q498" s="1">
        <v>12.2</v>
      </c>
      <c r="R498" s="18">
        <v>4.1500000000000004</v>
      </c>
      <c r="S498" s="1">
        <v>3.1</v>
      </c>
      <c r="T498" s="1">
        <v>23.25</v>
      </c>
      <c r="V498" s="1">
        <v>3.94</v>
      </c>
      <c r="X498" s="1">
        <v>2</v>
      </c>
    </row>
    <row r="499" spans="1:24" s="1" customFormat="1" ht="14.25">
      <c r="A499" s="22">
        <v>497</v>
      </c>
      <c r="B499" s="2" t="s">
        <v>164</v>
      </c>
      <c r="C499" s="1">
        <v>67</v>
      </c>
      <c r="D499" s="29" t="s">
        <v>162</v>
      </c>
      <c r="E499" s="1">
        <v>0.4</v>
      </c>
      <c r="F499" s="15">
        <v>4.5999999999999996</v>
      </c>
      <c r="G499" s="15">
        <f t="shared" si="28"/>
        <v>0.40000000000000036</v>
      </c>
      <c r="H499" s="1">
        <v>20</v>
      </c>
      <c r="I499" s="16">
        <v>15.7</v>
      </c>
      <c r="J499" s="17" t="s">
        <v>8</v>
      </c>
      <c r="K499" s="15">
        <v>4.5999999999999996</v>
      </c>
      <c r="L499" s="15">
        <f t="shared" si="29"/>
        <v>0.40000000000000036</v>
      </c>
      <c r="M499" s="16">
        <v>15.7</v>
      </c>
      <c r="N499" s="17" t="s">
        <v>8</v>
      </c>
      <c r="O499" s="15">
        <v>4.5999999999999996</v>
      </c>
      <c r="P499" s="10">
        <f t="shared" si="30"/>
        <v>0.40000000000000036</v>
      </c>
      <c r="Q499" s="1">
        <v>11.4</v>
      </c>
      <c r="R499" s="18">
        <v>4.3899999999999997</v>
      </c>
      <c r="S499" s="1">
        <v>3.35</v>
      </c>
      <c r="T499" s="1">
        <v>22.98</v>
      </c>
      <c r="U499" s="1">
        <v>2.46</v>
      </c>
      <c r="V499" s="1">
        <v>10.02</v>
      </c>
      <c r="X499" s="1">
        <v>2</v>
      </c>
    </row>
    <row r="500" spans="1:24" s="1" customFormat="1" ht="14.25">
      <c r="A500" s="22">
        <v>498</v>
      </c>
      <c r="B500" s="2" t="s">
        <v>163</v>
      </c>
      <c r="C500" s="1">
        <v>54</v>
      </c>
      <c r="D500" s="2" t="s">
        <v>160</v>
      </c>
      <c r="E500" s="1" t="s">
        <v>94</v>
      </c>
      <c r="F500" s="15">
        <v>3.8</v>
      </c>
      <c r="G500" s="15">
        <f t="shared" si="28"/>
        <v>1.2000000000000002</v>
      </c>
      <c r="H500" s="1">
        <v>17</v>
      </c>
      <c r="I500" s="16">
        <v>13.7</v>
      </c>
      <c r="J500" s="17">
        <v>0.8</v>
      </c>
      <c r="K500" s="15">
        <v>4.9000000000000004</v>
      </c>
      <c r="L500" s="15">
        <f t="shared" si="29"/>
        <v>9.9999999999999645E-2</v>
      </c>
      <c r="M500" s="16">
        <v>15.5</v>
      </c>
      <c r="N500" s="15">
        <v>0.8</v>
      </c>
      <c r="O500" s="15">
        <v>4.9000000000000004</v>
      </c>
      <c r="P500" s="1">
        <f t="shared" si="30"/>
        <v>9.9999999999999645E-2</v>
      </c>
      <c r="Q500" s="1">
        <v>12.3</v>
      </c>
      <c r="R500" s="18">
        <v>4.2699999999999996</v>
      </c>
      <c r="S500" s="1">
        <v>3.31</v>
      </c>
      <c r="T500" s="1">
        <v>26.93</v>
      </c>
      <c r="U500" s="1">
        <v>2.25</v>
      </c>
      <c r="V500" s="1">
        <v>5.21</v>
      </c>
      <c r="W500" s="1" t="s">
        <v>114</v>
      </c>
      <c r="X500" s="1">
        <v>3</v>
      </c>
    </row>
    <row r="501" spans="1:24" s="1" customFormat="1" ht="14.25">
      <c r="A501" s="22">
        <v>499</v>
      </c>
      <c r="B501" s="2" t="s">
        <v>164</v>
      </c>
      <c r="C501" s="1">
        <v>47</v>
      </c>
      <c r="D501" s="29" t="s">
        <v>162</v>
      </c>
      <c r="E501" s="1">
        <v>0.02</v>
      </c>
      <c r="F501" s="15">
        <v>3.3</v>
      </c>
      <c r="G501" s="15">
        <f t="shared" si="28"/>
        <v>1.7000000000000002</v>
      </c>
      <c r="H501" s="1">
        <v>15</v>
      </c>
      <c r="I501" s="16">
        <v>11.7</v>
      </c>
      <c r="J501" s="32" t="s">
        <v>141</v>
      </c>
      <c r="K501" s="15">
        <v>4.7</v>
      </c>
      <c r="L501" s="15">
        <f t="shared" si="29"/>
        <v>0.29999999999999982</v>
      </c>
      <c r="M501" s="16">
        <v>14.3</v>
      </c>
      <c r="N501" s="15">
        <v>0.8</v>
      </c>
      <c r="O501" s="15">
        <v>4.9000000000000004</v>
      </c>
      <c r="P501" s="1">
        <f t="shared" si="30"/>
        <v>9.9999999999999645E-2</v>
      </c>
      <c r="Q501" s="1">
        <v>11.5</v>
      </c>
      <c r="R501" s="20">
        <v>4.43</v>
      </c>
      <c r="S501" s="1">
        <v>2.75</v>
      </c>
      <c r="T501" s="1">
        <v>23.43</v>
      </c>
      <c r="U501" s="1">
        <v>3.18</v>
      </c>
      <c r="V501" s="1">
        <v>4.71</v>
      </c>
      <c r="X501" s="1">
        <v>3</v>
      </c>
    </row>
    <row r="502" spans="1:24">
      <c r="E502" s="9"/>
      <c r="F502" s="10"/>
      <c r="G502" s="10"/>
      <c r="I502" s="9"/>
      <c r="K502" s="10"/>
      <c r="M502" s="11"/>
      <c r="N502" s="10"/>
      <c r="O502" s="10"/>
      <c r="P502" s="10"/>
    </row>
    <row r="503" spans="1:24">
      <c r="E503" s="9"/>
      <c r="F503" s="10"/>
      <c r="G503" s="10"/>
      <c r="I503" s="9"/>
      <c r="K503" s="10"/>
      <c r="M503" s="11"/>
      <c r="N503" s="10"/>
      <c r="O503" s="10"/>
      <c r="P503" s="10"/>
    </row>
  </sheetData>
  <autoFilter ref="A1:X501"/>
  <mergeCells count="23">
    <mergeCell ref="AF1:AF2"/>
    <mergeCell ref="AG1:AG2"/>
    <mergeCell ref="AA1:AA2"/>
    <mergeCell ref="AB1:AB2"/>
    <mergeCell ref="AC1:AC2"/>
    <mergeCell ref="AD1:AD2"/>
    <mergeCell ref="AE1:AE2"/>
    <mergeCell ref="V1:V2"/>
    <mergeCell ref="W1:W2"/>
    <mergeCell ref="X1:X2"/>
    <mergeCell ref="Y1:Y2"/>
    <mergeCell ref="Z1:Z2"/>
    <mergeCell ref="Q1:Q2"/>
    <mergeCell ref="R1:R2"/>
    <mergeCell ref="S1:S2"/>
    <mergeCell ref="T1:T2"/>
    <mergeCell ref="U1:U2"/>
    <mergeCell ref="E1:H1"/>
    <mergeCell ref="I1:P1"/>
    <mergeCell ref="A1:A2"/>
    <mergeCell ref="B1:B2"/>
    <mergeCell ref="C1:C2"/>
    <mergeCell ref="D1:D2"/>
  </mergeCells>
  <phoneticPr fontId="6" type="noConversion"/>
  <conditionalFormatting sqref="A76">
    <cfRule type="duplicateValues" dxfId="790" priority="1146"/>
    <cfRule type="duplicateValues" dxfId="789" priority="1147"/>
  </conditionalFormatting>
  <conditionalFormatting sqref="A77">
    <cfRule type="duplicateValues" dxfId="788" priority="1144"/>
  </conditionalFormatting>
  <conditionalFormatting sqref="A78">
    <cfRule type="duplicateValues" dxfId="787" priority="1143"/>
  </conditionalFormatting>
  <conditionalFormatting sqref="A79">
    <cfRule type="duplicateValues" dxfId="786" priority="1142"/>
  </conditionalFormatting>
  <conditionalFormatting sqref="A80">
    <cfRule type="duplicateValues" dxfId="785" priority="1141"/>
  </conditionalFormatting>
  <conditionalFormatting sqref="A81">
    <cfRule type="duplicateValues" dxfId="784" priority="1140"/>
  </conditionalFormatting>
  <conditionalFormatting sqref="A82">
    <cfRule type="duplicateValues" dxfId="783" priority="1139"/>
  </conditionalFormatting>
  <conditionalFormatting sqref="A83">
    <cfRule type="duplicateValues" dxfId="782" priority="1138"/>
  </conditionalFormatting>
  <conditionalFormatting sqref="A84">
    <cfRule type="duplicateValues" dxfId="781" priority="1137"/>
  </conditionalFormatting>
  <conditionalFormatting sqref="A85">
    <cfRule type="duplicateValues" dxfId="780" priority="1136"/>
  </conditionalFormatting>
  <conditionalFormatting sqref="A86">
    <cfRule type="duplicateValues" dxfId="779" priority="1135"/>
  </conditionalFormatting>
  <conditionalFormatting sqref="A87">
    <cfRule type="duplicateValues" dxfId="778" priority="1134"/>
  </conditionalFormatting>
  <conditionalFormatting sqref="A88">
    <cfRule type="duplicateValues" dxfId="777" priority="1133"/>
  </conditionalFormatting>
  <conditionalFormatting sqref="A89">
    <cfRule type="duplicateValues" dxfId="776" priority="1132"/>
  </conditionalFormatting>
  <conditionalFormatting sqref="A90">
    <cfRule type="duplicateValues" dxfId="775" priority="1128"/>
  </conditionalFormatting>
  <conditionalFormatting sqref="A91">
    <cfRule type="duplicateValues" dxfId="774" priority="1127"/>
  </conditionalFormatting>
  <conditionalFormatting sqref="A92">
    <cfRule type="duplicateValues" dxfId="773" priority="844"/>
    <cfRule type="duplicateValues" dxfId="772" priority="1124"/>
  </conditionalFormatting>
  <conditionalFormatting sqref="A93">
    <cfRule type="duplicateValues" dxfId="771" priority="843"/>
    <cfRule type="duplicateValues" dxfId="770" priority="1123"/>
  </conditionalFormatting>
  <conditionalFormatting sqref="A94">
    <cfRule type="duplicateValues" dxfId="769" priority="564"/>
  </conditionalFormatting>
  <conditionalFormatting sqref="A95">
    <cfRule type="duplicateValues" dxfId="768" priority="563"/>
  </conditionalFormatting>
  <conditionalFormatting sqref="A96">
    <cfRule type="duplicateValues" dxfId="767" priority="562"/>
  </conditionalFormatting>
  <conditionalFormatting sqref="A97">
    <cfRule type="duplicateValues" dxfId="766" priority="561"/>
  </conditionalFormatting>
  <conditionalFormatting sqref="A98">
    <cfRule type="duplicateValues" dxfId="765" priority="560"/>
  </conditionalFormatting>
  <conditionalFormatting sqref="A99">
    <cfRule type="duplicateValues" dxfId="764" priority="559"/>
  </conditionalFormatting>
  <conditionalFormatting sqref="A100">
    <cfRule type="duplicateValues" dxfId="763" priority="558"/>
  </conditionalFormatting>
  <conditionalFormatting sqref="A101">
    <cfRule type="duplicateValues" dxfId="762" priority="557"/>
  </conditionalFormatting>
  <conditionalFormatting sqref="A102">
    <cfRule type="duplicateValues" dxfId="761" priority="556"/>
  </conditionalFormatting>
  <conditionalFormatting sqref="A103">
    <cfRule type="duplicateValues" dxfId="760" priority="555"/>
  </conditionalFormatting>
  <conditionalFormatting sqref="A104">
    <cfRule type="duplicateValues" dxfId="759" priority="554"/>
  </conditionalFormatting>
  <conditionalFormatting sqref="A105">
    <cfRule type="duplicateValues" dxfId="758" priority="552"/>
  </conditionalFormatting>
  <conditionalFormatting sqref="A106">
    <cfRule type="duplicateValues" dxfId="757" priority="551"/>
  </conditionalFormatting>
  <conditionalFormatting sqref="A107">
    <cfRule type="duplicateValues" dxfId="756" priority="550"/>
  </conditionalFormatting>
  <conditionalFormatting sqref="A108">
    <cfRule type="duplicateValues" dxfId="755" priority="549"/>
  </conditionalFormatting>
  <conditionalFormatting sqref="A109">
    <cfRule type="duplicateValues" dxfId="754" priority="548"/>
  </conditionalFormatting>
  <conditionalFormatting sqref="A110">
    <cfRule type="duplicateValues" dxfId="753" priority="547"/>
  </conditionalFormatting>
  <conditionalFormatting sqref="A111">
    <cfRule type="duplicateValues" dxfId="752" priority="546"/>
  </conditionalFormatting>
  <conditionalFormatting sqref="A112">
    <cfRule type="duplicateValues" dxfId="751" priority="545"/>
  </conditionalFormatting>
  <conditionalFormatting sqref="A113">
    <cfRule type="duplicateValues" dxfId="750" priority="544"/>
  </conditionalFormatting>
  <conditionalFormatting sqref="A114">
    <cfRule type="duplicateValues" dxfId="749" priority="543"/>
  </conditionalFormatting>
  <conditionalFormatting sqref="A115">
    <cfRule type="duplicateValues" dxfId="748" priority="542"/>
  </conditionalFormatting>
  <conditionalFormatting sqref="A116">
    <cfRule type="duplicateValues" dxfId="747" priority="541"/>
  </conditionalFormatting>
  <conditionalFormatting sqref="A117">
    <cfRule type="duplicateValues" dxfId="746" priority="539"/>
  </conditionalFormatting>
  <conditionalFormatting sqref="A118">
    <cfRule type="duplicateValues" dxfId="745" priority="538"/>
  </conditionalFormatting>
  <conditionalFormatting sqref="A119">
    <cfRule type="duplicateValues" dxfId="744" priority="536"/>
  </conditionalFormatting>
  <conditionalFormatting sqref="A120">
    <cfRule type="duplicateValues" dxfId="743" priority="535"/>
  </conditionalFormatting>
  <conditionalFormatting sqref="A121">
    <cfRule type="duplicateValues" dxfId="742" priority="534"/>
  </conditionalFormatting>
  <conditionalFormatting sqref="A122">
    <cfRule type="duplicateValues" dxfId="741" priority="533"/>
  </conditionalFormatting>
  <conditionalFormatting sqref="A123">
    <cfRule type="duplicateValues" dxfId="740" priority="532"/>
  </conditionalFormatting>
  <conditionalFormatting sqref="A124">
    <cfRule type="duplicateValues" dxfId="739" priority="531"/>
  </conditionalFormatting>
  <conditionalFormatting sqref="A125">
    <cfRule type="duplicateValues" dxfId="738" priority="529"/>
  </conditionalFormatting>
  <conditionalFormatting sqref="A126">
    <cfRule type="duplicateValues" dxfId="737" priority="502"/>
  </conditionalFormatting>
  <conditionalFormatting sqref="A127">
    <cfRule type="duplicateValues" dxfId="736" priority="527"/>
  </conditionalFormatting>
  <conditionalFormatting sqref="A128">
    <cfRule type="duplicateValues" dxfId="735" priority="526"/>
  </conditionalFormatting>
  <conditionalFormatting sqref="A129">
    <cfRule type="duplicateValues" dxfId="734" priority="525"/>
  </conditionalFormatting>
  <conditionalFormatting sqref="A130">
    <cfRule type="duplicateValues" dxfId="733" priority="524"/>
  </conditionalFormatting>
  <conditionalFormatting sqref="A131">
    <cfRule type="duplicateValues" dxfId="732" priority="523"/>
  </conditionalFormatting>
  <conditionalFormatting sqref="A132">
    <cfRule type="duplicateValues" dxfId="731" priority="522"/>
  </conditionalFormatting>
  <conditionalFormatting sqref="A133">
    <cfRule type="duplicateValues" dxfId="730" priority="521"/>
  </conditionalFormatting>
  <conditionalFormatting sqref="A134">
    <cfRule type="duplicateValues" dxfId="729" priority="520"/>
  </conditionalFormatting>
  <conditionalFormatting sqref="A135">
    <cfRule type="duplicateValues" dxfId="728" priority="519"/>
  </conditionalFormatting>
  <conditionalFormatting sqref="A136">
    <cfRule type="duplicateValues" dxfId="727" priority="518"/>
  </conditionalFormatting>
  <conditionalFormatting sqref="A137">
    <cfRule type="duplicateValues" dxfId="726" priority="517"/>
  </conditionalFormatting>
  <conditionalFormatting sqref="A138">
    <cfRule type="duplicateValues" dxfId="725" priority="516"/>
  </conditionalFormatting>
  <conditionalFormatting sqref="A139">
    <cfRule type="duplicateValues" dxfId="724" priority="515"/>
  </conditionalFormatting>
  <conditionalFormatting sqref="A140">
    <cfRule type="duplicateValues" dxfId="723" priority="514"/>
  </conditionalFormatting>
  <conditionalFormatting sqref="A141">
    <cfRule type="duplicateValues" dxfId="722" priority="511"/>
  </conditionalFormatting>
  <conditionalFormatting sqref="A142">
    <cfRule type="duplicateValues" dxfId="721" priority="510"/>
  </conditionalFormatting>
  <conditionalFormatting sqref="A143">
    <cfRule type="duplicateValues" dxfId="720" priority="509"/>
  </conditionalFormatting>
  <conditionalFormatting sqref="A144">
    <cfRule type="duplicateValues" dxfId="719" priority="508"/>
  </conditionalFormatting>
  <conditionalFormatting sqref="A145">
    <cfRule type="duplicateValues" dxfId="718" priority="507"/>
  </conditionalFormatting>
  <conditionalFormatting sqref="A146">
    <cfRule type="duplicateValues" dxfId="717" priority="506"/>
  </conditionalFormatting>
  <conditionalFormatting sqref="A147">
    <cfRule type="duplicateValues" dxfId="716" priority="505"/>
  </conditionalFormatting>
  <conditionalFormatting sqref="A148">
    <cfRule type="duplicateValues" dxfId="715" priority="501"/>
  </conditionalFormatting>
  <conditionalFormatting sqref="A149">
    <cfRule type="duplicateValues" dxfId="714" priority="499"/>
  </conditionalFormatting>
  <conditionalFormatting sqref="A150">
    <cfRule type="duplicateValues" dxfId="713" priority="498"/>
  </conditionalFormatting>
  <conditionalFormatting sqref="A151">
    <cfRule type="duplicateValues" dxfId="712" priority="497"/>
  </conditionalFormatting>
  <conditionalFormatting sqref="A152">
    <cfRule type="duplicateValues" dxfId="711" priority="495"/>
  </conditionalFormatting>
  <conditionalFormatting sqref="A153">
    <cfRule type="duplicateValues" dxfId="710" priority="494"/>
  </conditionalFormatting>
  <conditionalFormatting sqref="A154">
    <cfRule type="duplicateValues" dxfId="709" priority="493"/>
  </conditionalFormatting>
  <conditionalFormatting sqref="A155">
    <cfRule type="duplicateValues" dxfId="708" priority="492"/>
  </conditionalFormatting>
  <conditionalFormatting sqref="A156">
    <cfRule type="duplicateValues" dxfId="707" priority="491"/>
  </conditionalFormatting>
  <conditionalFormatting sqref="A157">
    <cfRule type="duplicateValues" dxfId="706" priority="490"/>
  </conditionalFormatting>
  <conditionalFormatting sqref="A158">
    <cfRule type="duplicateValues" dxfId="705" priority="487"/>
  </conditionalFormatting>
  <conditionalFormatting sqref="A159">
    <cfRule type="duplicateValues" dxfId="704" priority="486"/>
  </conditionalFormatting>
  <conditionalFormatting sqref="A160">
    <cfRule type="duplicateValues" dxfId="703" priority="485"/>
  </conditionalFormatting>
  <conditionalFormatting sqref="A161">
    <cfRule type="duplicateValues" dxfId="702" priority="484"/>
  </conditionalFormatting>
  <conditionalFormatting sqref="A162">
    <cfRule type="duplicateValues" dxfId="701" priority="483"/>
  </conditionalFormatting>
  <conditionalFormatting sqref="A163">
    <cfRule type="duplicateValues" dxfId="700" priority="480"/>
  </conditionalFormatting>
  <conditionalFormatting sqref="A164">
    <cfRule type="duplicateValues" dxfId="699" priority="476"/>
  </conditionalFormatting>
  <conditionalFormatting sqref="A165">
    <cfRule type="duplicateValues" dxfId="698" priority="471"/>
  </conditionalFormatting>
  <conditionalFormatting sqref="A166">
    <cfRule type="duplicateValues" dxfId="697" priority="470"/>
  </conditionalFormatting>
  <conditionalFormatting sqref="A167">
    <cfRule type="duplicateValues" dxfId="696" priority="466"/>
  </conditionalFormatting>
  <conditionalFormatting sqref="A168">
    <cfRule type="duplicateValues" dxfId="695" priority="462"/>
  </conditionalFormatting>
  <conditionalFormatting sqref="A169">
    <cfRule type="duplicateValues" dxfId="694" priority="463"/>
  </conditionalFormatting>
  <conditionalFormatting sqref="A170">
    <cfRule type="duplicateValues" dxfId="693" priority="461"/>
  </conditionalFormatting>
  <conditionalFormatting sqref="A171">
    <cfRule type="duplicateValues" dxfId="692" priority="458"/>
    <cfRule type="duplicateValues" dxfId="691" priority="752"/>
    <cfRule type="duplicateValues" dxfId="690" priority="1032"/>
  </conditionalFormatting>
  <conditionalFormatting sqref="A172">
    <cfRule type="duplicateValues" dxfId="689" priority="457"/>
    <cfRule type="duplicateValues" dxfId="688" priority="751"/>
    <cfRule type="duplicateValues" dxfId="687" priority="1031"/>
  </conditionalFormatting>
  <conditionalFormatting sqref="A173">
    <cfRule type="duplicateValues" dxfId="686" priority="454"/>
  </conditionalFormatting>
  <conditionalFormatting sqref="A174">
    <cfRule type="duplicateValues" dxfId="685" priority="451"/>
  </conditionalFormatting>
  <conditionalFormatting sqref="A175">
    <cfRule type="duplicateValues" dxfId="684" priority="747"/>
    <cfRule type="duplicateValues" dxfId="683" priority="1027"/>
    <cfRule type="duplicateValues" dxfId="682" priority="450"/>
  </conditionalFormatting>
  <conditionalFormatting sqref="A176">
    <cfRule type="duplicateValues" dxfId="681" priority="746"/>
    <cfRule type="duplicateValues" dxfId="680" priority="1026"/>
    <cfRule type="duplicateValues" dxfId="679" priority="447"/>
  </conditionalFormatting>
  <conditionalFormatting sqref="A177">
    <cfRule type="duplicateValues" dxfId="678" priority="745"/>
    <cfRule type="duplicateValues" dxfId="677" priority="1025"/>
    <cfRule type="duplicateValues" dxfId="676" priority="446"/>
  </conditionalFormatting>
  <conditionalFormatting sqref="A178">
    <cfRule type="duplicateValues" dxfId="675" priority="744"/>
    <cfRule type="duplicateValues" dxfId="674" priority="1024"/>
    <cfRule type="duplicateValues" dxfId="673" priority="445"/>
  </conditionalFormatting>
  <conditionalFormatting sqref="A179">
    <cfRule type="duplicateValues" dxfId="672" priority="743"/>
    <cfRule type="duplicateValues" dxfId="671" priority="1023"/>
    <cfRule type="duplicateValues" dxfId="670" priority="444"/>
  </conditionalFormatting>
  <conditionalFormatting sqref="A180">
    <cfRule type="duplicateValues" dxfId="669" priority="742"/>
    <cfRule type="duplicateValues" dxfId="668" priority="1022"/>
    <cfRule type="duplicateValues" dxfId="667" priority="443"/>
  </conditionalFormatting>
  <conditionalFormatting sqref="A181">
    <cfRule type="duplicateValues" dxfId="666" priority="741"/>
    <cfRule type="duplicateValues" dxfId="665" priority="1021"/>
    <cfRule type="duplicateValues" dxfId="664" priority="442"/>
  </conditionalFormatting>
  <conditionalFormatting sqref="A182">
    <cfRule type="duplicateValues" dxfId="663" priority="439"/>
  </conditionalFormatting>
  <conditionalFormatting sqref="A183">
    <cfRule type="duplicateValues" dxfId="662" priority="738"/>
    <cfRule type="duplicateValues" dxfId="661" priority="1018"/>
    <cfRule type="duplicateValues" dxfId="660" priority="438"/>
  </conditionalFormatting>
  <conditionalFormatting sqref="A184">
    <cfRule type="duplicateValues" dxfId="659" priority="737"/>
    <cfRule type="duplicateValues" dxfId="658" priority="1017"/>
    <cfRule type="duplicateValues" dxfId="657" priority="437"/>
  </conditionalFormatting>
  <conditionalFormatting sqref="A185">
    <cfRule type="duplicateValues" dxfId="656" priority="735"/>
    <cfRule type="duplicateValues" dxfId="655" priority="1015"/>
    <cfRule type="duplicateValues" dxfId="654" priority="435"/>
  </conditionalFormatting>
  <conditionalFormatting sqref="A186">
    <cfRule type="duplicateValues" dxfId="653" priority="734"/>
    <cfRule type="duplicateValues" dxfId="652" priority="1014"/>
    <cfRule type="duplicateValues" dxfId="651" priority="434"/>
  </conditionalFormatting>
  <conditionalFormatting sqref="A187">
    <cfRule type="duplicateValues" dxfId="650" priority="733"/>
    <cfRule type="duplicateValues" dxfId="649" priority="1013"/>
    <cfRule type="duplicateValues" dxfId="648" priority="433"/>
  </conditionalFormatting>
  <conditionalFormatting sqref="A188">
    <cfRule type="duplicateValues" dxfId="647" priority="732"/>
    <cfRule type="duplicateValues" dxfId="646" priority="1012"/>
    <cfRule type="duplicateValues" dxfId="645" priority="432"/>
  </conditionalFormatting>
  <conditionalFormatting sqref="A189">
    <cfRule type="duplicateValues" dxfId="644" priority="731"/>
    <cfRule type="duplicateValues" dxfId="643" priority="1011"/>
    <cfRule type="duplicateValues" dxfId="642" priority="431"/>
  </conditionalFormatting>
  <conditionalFormatting sqref="A190">
    <cfRule type="duplicateValues" dxfId="641" priority="730"/>
    <cfRule type="duplicateValues" dxfId="640" priority="1010"/>
    <cfRule type="duplicateValues" dxfId="639" priority="430"/>
  </conditionalFormatting>
  <conditionalFormatting sqref="A191">
    <cfRule type="duplicateValues" dxfId="638" priority="729"/>
    <cfRule type="duplicateValues" dxfId="637" priority="1009"/>
    <cfRule type="duplicateValues" dxfId="636" priority="429"/>
  </conditionalFormatting>
  <conditionalFormatting sqref="A192">
    <cfRule type="duplicateValues" dxfId="635" priority="425"/>
  </conditionalFormatting>
  <conditionalFormatting sqref="A193">
    <cfRule type="duplicateValues" dxfId="634" priority="727"/>
    <cfRule type="duplicateValues" dxfId="633" priority="1007"/>
    <cfRule type="duplicateValues" dxfId="632" priority="424"/>
  </conditionalFormatting>
  <conditionalFormatting sqref="A194">
    <cfRule type="duplicateValues" dxfId="631" priority="726"/>
    <cfRule type="duplicateValues" dxfId="630" priority="1006"/>
    <cfRule type="duplicateValues" dxfId="629" priority="423"/>
  </conditionalFormatting>
  <conditionalFormatting sqref="A195">
    <cfRule type="duplicateValues" dxfId="628" priority="725"/>
    <cfRule type="duplicateValues" dxfId="627" priority="1005"/>
    <cfRule type="duplicateValues" dxfId="626" priority="422"/>
  </conditionalFormatting>
  <conditionalFormatting sqref="A196">
    <cfRule type="duplicateValues" dxfId="625" priority="724"/>
    <cfRule type="duplicateValues" dxfId="624" priority="1004"/>
    <cfRule type="duplicateValues" dxfId="623" priority="421"/>
  </conditionalFormatting>
  <conditionalFormatting sqref="A197">
    <cfRule type="duplicateValues" dxfId="622" priority="419"/>
  </conditionalFormatting>
  <conditionalFormatting sqref="A198">
    <cfRule type="duplicateValues" dxfId="621" priority="722"/>
    <cfRule type="duplicateValues" dxfId="620" priority="1002"/>
    <cfRule type="duplicateValues" dxfId="619" priority="418"/>
  </conditionalFormatting>
  <conditionalFormatting sqref="A199">
    <cfRule type="duplicateValues" dxfId="618" priority="720"/>
    <cfRule type="duplicateValues" dxfId="617" priority="1000"/>
    <cfRule type="duplicateValues" dxfId="616" priority="416"/>
  </conditionalFormatting>
  <conditionalFormatting sqref="A200">
    <cfRule type="duplicateValues" dxfId="615" priority="719"/>
    <cfRule type="duplicateValues" dxfId="614" priority="999"/>
    <cfRule type="duplicateValues" dxfId="613" priority="413"/>
  </conditionalFormatting>
  <conditionalFormatting sqref="A201">
    <cfRule type="duplicateValues" dxfId="612" priority="718"/>
    <cfRule type="duplicateValues" dxfId="611" priority="998"/>
    <cfRule type="duplicateValues" dxfId="610" priority="412"/>
  </conditionalFormatting>
  <conditionalFormatting sqref="A202">
    <cfRule type="duplicateValues" dxfId="609" priority="717"/>
    <cfRule type="duplicateValues" dxfId="608" priority="997"/>
    <cfRule type="duplicateValues" dxfId="607" priority="411"/>
  </conditionalFormatting>
  <conditionalFormatting sqref="A203">
    <cfRule type="duplicateValues" dxfId="606" priority="716"/>
    <cfRule type="duplicateValues" dxfId="605" priority="996"/>
    <cfRule type="duplicateValues" dxfId="604" priority="410"/>
  </conditionalFormatting>
  <conditionalFormatting sqref="A204">
    <cfRule type="duplicateValues" dxfId="603" priority="715"/>
    <cfRule type="duplicateValues" dxfId="602" priority="995"/>
    <cfRule type="duplicateValues" dxfId="601" priority="409"/>
  </conditionalFormatting>
  <conditionalFormatting sqref="A205">
    <cfRule type="duplicateValues" dxfId="600" priority="714"/>
    <cfRule type="duplicateValues" dxfId="599" priority="994"/>
    <cfRule type="duplicateValues" dxfId="598" priority="408"/>
  </conditionalFormatting>
  <conditionalFormatting sqref="A206">
    <cfRule type="duplicateValues" dxfId="597" priority="713"/>
    <cfRule type="duplicateValues" dxfId="596" priority="993"/>
  </conditionalFormatting>
  <conditionalFormatting sqref="A207">
    <cfRule type="duplicateValues" dxfId="595" priority="712"/>
    <cfRule type="duplicateValues" dxfId="594" priority="992"/>
    <cfRule type="duplicateValues" dxfId="593" priority="406"/>
  </conditionalFormatting>
  <conditionalFormatting sqref="A208">
    <cfRule type="duplicateValues" dxfId="592" priority="711"/>
    <cfRule type="duplicateValues" dxfId="591" priority="991"/>
    <cfRule type="duplicateValues" dxfId="590" priority="405"/>
  </conditionalFormatting>
  <conditionalFormatting sqref="A209">
    <cfRule type="duplicateValues" dxfId="589" priority="710"/>
    <cfRule type="duplicateValues" dxfId="588" priority="990"/>
    <cfRule type="duplicateValues" dxfId="587" priority="404"/>
  </conditionalFormatting>
  <conditionalFormatting sqref="A210">
    <cfRule type="duplicateValues" dxfId="586" priority="709"/>
    <cfRule type="duplicateValues" dxfId="585" priority="989"/>
    <cfRule type="duplicateValues" dxfId="584" priority="403"/>
  </conditionalFormatting>
  <conditionalFormatting sqref="A211">
    <cfRule type="duplicateValues" dxfId="583" priority="708"/>
    <cfRule type="duplicateValues" dxfId="582" priority="988"/>
    <cfRule type="duplicateValues" dxfId="581" priority="402"/>
  </conditionalFormatting>
  <conditionalFormatting sqref="A212">
    <cfRule type="duplicateValues" dxfId="580" priority="706"/>
    <cfRule type="duplicateValues" dxfId="579" priority="986"/>
    <cfRule type="duplicateValues" dxfId="578" priority="400"/>
  </conditionalFormatting>
  <conditionalFormatting sqref="A213">
    <cfRule type="duplicateValues" dxfId="577" priority="705"/>
    <cfRule type="duplicateValues" dxfId="576" priority="985"/>
    <cfRule type="duplicateValues" dxfId="575" priority="399"/>
  </conditionalFormatting>
  <conditionalFormatting sqref="A214">
    <cfRule type="duplicateValues" dxfId="574" priority="704"/>
    <cfRule type="duplicateValues" dxfId="573" priority="984"/>
    <cfRule type="duplicateValues" dxfId="572" priority="398"/>
  </conditionalFormatting>
  <conditionalFormatting sqref="A215">
    <cfRule type="duplicateValues" dxfId="571" priority="703"/>
    <cfRule type="duplicateValues" dxfId="570" priority="983"/>
    <cfRule type="duplicateValues" dxfId="569" priority="397"/>
  </conditionalFormatting>
  <conditionalFormatting sqref="A216">
    <cfRule type="duplicateValues" dxfId="568" priority="702"/>
    <cfRule type="duplicateValues" dxfId="567" priority="982"/>
    <cfRule type="duplicateValues" dxfId="566" priority="394"/>
  </conditionalFormatting>
  <conditionalFormatting sqref="A217">
    <cfRule type="duplicateValues" dxfId="565" priority="701"/>
    <cfRule type="duplicateValues" dxfId="564" priority="981"/>
    <cfRule type="duplicateValues" dxfId="563" priority="393"/>
  </conditionalFormatting>
  <conditionalFormatting sqref="A218">
    <cfRule type="duplicateValues" dxfId="562" priority="700"/>
    <cfRule type="duplicateValues" dxfId="561" priority="980"/>
    <cfRule type="duplicateValues" dxfId="560" priority="390"/>
  </conditionalFormatting>
  <conditionalFormatting sqref="A219">
    <cfRule type="duplicateValues" dxfId="559" priority="699"/>
    <cfRule type="duplicateValues" dxfId="558" priority="979"/>
    <cfRule type="duplicateValues" dxfId="557" priority="389"/>
  </conditionalFormatting>
  <conditionalFormatting sqref="A220">
    <cfRule type="duplicateValues" dxfId="556" priority="698"/>
    <cfRule type="duplicateValues" dxfId="555" priority="978"/>
    <cfRule type="duplicateValues" dxfId="554" priority="388"/>
  </conditionalFormatting>
  <conditionalFormatting sqref="A221">
    <cfRule type="duplicateValues" dxfId="553" priority="697"/>
    <cfRule type="duplicateValues" dxfId="552" priority="977"/>
    <cfRule type="duplicateValues" dxfId="551" priority="387"/>
  </conditionalFormatting>
  <conditionalFormatting sqref="A222">
    <cfRule type="duplicateValues" dxfId="550" priority="696"/>
    <cfRule type="duplicateValues" dxfId="549" priority="976"/>
    <cfRule type="duplicateValues" dxfId="548" priority="386"/>
  </conditionalFormatting>
  <conditionalFormatting sqref="A223">
    <cfRule type="duplicateValues" dxfId="547" priority="694"/>
    <cfRule type="duplicateValues" dxfId="546" priority="974"/>
    <cfRule type="duplicateValues" dxfId="545" priority="384"/>
  </conditionalFormatting>
  <conditionalFormatting sqref="A224">
    <cfRule type="duplicateValues" dxfId="544" priority="693"/>
    <cfRule type="duplicateValues" dxfId="543" priority="973"/>
    <cfRule type="duplicateValues" dxfId="542" priority="383"/>
  </conditionalFormatting>
  <conditionalFormatting sqref="A225">
    <cfRule type="duplicateValues" dxfId="541" priority="692"/>
    <cfRule type="duplicateValues" dxfId="540" priority="972"/>
    <cfRule type="duplicateValues" dxfId="539" priority="382"/>
  </conditionalFormatting>
  <conditionalFormatting sqref="A226">
    <cfRule type="duplicateValues" dxfId="538" priority="691"/>
    <cfRule type="duplicateValues" dxfId="537" priority="971"/>
    <cfRule type="duplicateValues" dxfId="536" priority="379"/>
  </conditionalFormatting>
  <conditionalFormatting sqref="A227">
    <cfRule type="duplicateValues" dxfId="535" priority="690"/>
    <cfRule type="duplicateValues" dxfId="534" priority="970"/>
    <cfRule type="duplicateValues" dxfId="533" priority="378"/>
  </conditionalFormatting>
  <conditionalFormatting sqref="A228">
    <cfRule type="duplicateValues" dxfId="532" priority="689"/>
    <cfRule type="duplicateValues" dxfId="531" priority="969"/>
    <cfRule type="duplicateValues" dxfId="530" priority="377"/>
  </conditionalFormatting>
  <conditionalFormatting sqref="A229">
    <cfRule type="duplicateValues" dxfId="529" priority="372"/>
  </conditionalFormatting>
  <conditionalFormatting sqref="A230">
    <cfRule type="duplicateValues" dxfId="528" priority="371"/>
  </conditionalFormatting>
  <conditionalFormatting sqref="A231">
    <cfRule type="duplicateValues" dxfId="527" priority="686"/>
    <cfRule type="duplicateValues" dxfId="526" priority="966"/>
    <cfRule type="duplicateValues" dxfId="525" priority="370"/>
  </conditionalFormatting>
  <conditionalFormatting sqref="A232">
    <cfRule type="duplicateValues" dxfId="524" priority="685"/>
    <cfRule type="duplicateValues" dxfId="523" priority="965"/>
    <cfRule type="duplicateValues" dxfId="522" priority="369"/>
  </conditionalFormatting>
  <conditionalFormatting sqref="A233">
    <cfRule type="duplicateValues" dxfId="521" priority="683"/>
    <cfRule type="duplicateValues" dxfId="520" priority="963"/>
    <cfRule type="duplicateValues" dxfId="519" priority="366"/>
  </conditionalFormatting>
  <conditionalFormatting sqref="A234">
    <cfRule type="duplicateValues" dxfId="518" priority="364"/>
  </conditionalFormatting>
  <conditionalFormatting sqref="A235">
    <cfRule type="duplicateValues" dxfId="517" priority="359"/>
    <cfRule type="duplicateValues" dxfId="516" priority="358"/>
  </conditionalFormatting>
  <conditionalFormatting sqref="A236">
    <cfRule type="duplicateValues" dxfId="515" priority="357"/>
  </conditionalFormatting>
  <conditionalFormatting sqref="A237">
    <cfRule type="duplicateValues" dxfId="514" priority="356"/>
  </conditionalFormatting>
  <conditionalFormatting sqref="A238">
    <cfRule type="duplicateValues" dxfId="513" priority="678"/>
    <cfRule type="duplicateValues" dxfId="512" priority="958"/>
    <cfRule type="duplicateValues" dxfId="511" priority="355"/>
  </conditionalFormatting>
  <conditionalFormatting sqref="A239">
    <cfRule type="duplicateValues" dxfId="510" priority="677"/>
    <cfRule type="duplicateValues" dxfId="509" priority="957"/>
    <cfRule type="duplicateValues" dxfId="508" priority="354"/>
  </conditionalFormatting>
  <conditionalFormatting sqref="A240">
    <cfRule type="duplicateValues" dxfId="507" priority="676"/>
    <cfRule type="duplicateValues" dxfId="506" priority="956"/>
    <cfRule type="duplicateValues" dxfId="505" priority="353"/>
  </conditionalFormatting>
  <conditionalFormatting sqref="A241">
    <cfRule type="duplicateValues" dxfId="504" priority="351"/>
  </conditionalFormatting>
  <conditionalFormatting sqref="A242">
    <cfRule type="duplicateValues" dxfId="503" priority="349"/>
  </conditionalFormatting>
  <conditionalFormatting sqref="A243">
    <cfRule type="duplicateValues" dxfId="502" priority="672"/>
    <cfRule type="duplicateValues" dxfId="501" priority="952"/>
    <cfRule type="duplicateValues" dxfId="500" priority="347"/>
  </conditionalFormatting>
  <conditionalFormatting sqref="A244">
    <cfRule type="duplicateValues" dxfId="499" priority="671"/>
    <cfRule type="duplicateValues" dxfId="498" priority="951"/>
    <cfRule type="duplicateValues" dxfId="497" priority="346"/>
  </conditionalFormatting>
  <conditionalFormatting sqref="A245">
    <cfRule type="duplicateValues" dxfId="496" priority="670"/>
    <cfRule type="duplicateValues" dxfId="495" priority="950"/>
    <cfRule type="duplicateValues" dxfId="494" priority="345"/>
  </conditionalFormatting>
  <conditionalFormatting sqref="A246">
    <cfRule type="duplicateValues" dxfId="493" priority="669"/>
    <cfRule type="duplicateValues" dxfId="492" priority="949"/>
    <cfRule type="duplicateValues" dxfId="491" priority="344"/>
  </conditionalFormatting>
  <conditionalFormatting sqref="A247">
    <cfRule type="duplicateValues" dxfId="490" priority="668"/>
    <cfRule type="duplicateValues" dxfId="489" priority="948"/>
    <cfRule type="duplicateValues" dxfId="488" priority="341"/>
  </conditionalFormatting>
  <conditionalFormatting sqref="A248">
    <cfRule type="duplicateValues" dxfId="487" priority="667"/>
    <cfRule type="duplicateValues" dxfId="486" priority="947"/>
    <cfRule type="duplicateValues" dxfId="485" priority="340"/>
  </conditionalFormatting>
  <conditionalFormatting sqref="A249">
    <cfRule type="duplicateValues" dxfId="484" priority="666"/>
    <cfRule type="duplicateValues" dxfId="483" priority="946"/>
    <cfRule type="duplicateValues" dxfId="482" priority="337"/>
  </conditionalFormatting>
  <conditionalFormatting sqref="A250">
    <cfRule type="duplicateValues" dxfId="481" priority="665"/>
    <cfRule type="duplicateValues" dxfId="480" priority="945"/>
    <cfRule type="duplicateValues" dxfId="479" priority="336"/>
  </conditionalFormatting>
  <conditionalFormatting sqref="A251">
    <cfRule type="duplicateValues" dxfId="478" priority="334"/>
  </conditionalFormatting>
  <conditionalFormatting sqref="A252">
    <cfRule type="duplicateValues" dxfId="477" priority="663"/>
    <cfRule type="duplicateValues" dxfId="476" priority="943"/>
    <cfRule type="duplicateValues" dxfId="475" priority="333"/>
  </conditionalFormatting>
  <conditionalFormatting sqref="A253">
    <cfRule type="duplicateValues" dxfId="474" priority="662"/>
    <cfRule type="duplicateValues" dxfId="473" priority="942"/>
    <cfRule type="duplicateValues" dxfId="472" priority="332"/>
  </conditionalFormatting>
  <conditionalFormatting sqref="A254">
    <cfRule type="duplicateValues" dxfId="471" priority="661"/>
    <cfRule type="duplicateValues" dxfId="470" priority="941"/>
    <cfRule type="duplicateValues" dxfId="469" priority="331"/>
  </conditionalFormatting>
  <conditionalFormatting sqref="A255">
    <cfRule type="duplicateValues" dxfId="468" priority="660"/>
    <cfRule type="duplicateValues" dxfId="467" priority="940"/>
    <cfRule type="duplicateValues" dxfId="466" priority="330"/>
  </conditionalFormatting>
  <conditionalFormatting sqref="A256">
    <cfRule type="duplicateValues" dxfId="465" priority="659"/>
    <cfRule type="duplicateValues" dxfId="464" priority="939"/>
    <cfRule type="duplicateValues" dxfId="463" priority="329"/>
  </conditionalFormatting>
  <conditionalFormatting sqref="A257">
    <cfRule type="duplicateValues" dxfId="462" priority="658"/>
    <cfRule type="duplicateValues" dxfId="461" priority="938"/>
    <cfRule type="duplicateValues" dxfId="460" priority="328"/>
  </conditionalFormatting>
  <conditionalFormatting sqref="A258">
    <cfRule type="duplicateValues" dxfId="459" priority="657"/>
    <cfRule type="duplicateValues" dxfId="458" priority="937"/>
    <cfRule type="duplicateValues" dxfId="457" priority="327"/>
  </conditionalFormatting>
  <conditionalFormatting sqref="A259">
    <cfRule type="duplicateValues" dxfId="456" priority="656"/>
    <cfRule type="duplicateValues" dxfId="455" priority="936"/>
    <cfRule type="duplicateValues" dxfId="454" priority="326"/>
  </conditionalFormatting>
  <conditionalFormatting sqref="A260">
    <cfRule type="duplicateValues" dxfId="453" priority="655"/>
    <cfRule type="duplicateValues" dxfId="452" priority="935"/>
    <cfRule type="duplicateValues" dxfId="451" priority="325"/>
  </conditionalFormatting>
  <conditionalFormatting sqref="A261">
    <cfRule type="duplicateValues" dxfId="450" priority="654"/>
    <cfRule type="duplicateValues" dxfId="449" priority="934"/>
  </conditionalFormatting>
  <conditionalFormatting sqref="A262">
    <cfRule type="duplicateValues" dxfId="448" priority="322"/>
  </conditionalFormatting>
  <conditionalFormatting sqref="A263">
    <cfRule type="duplicateValues" dxfId="447" priority="652"/>
    <cfRule type="duplicateValues" dxfId="446" priority="932"/>
    <cfRule type="duplicateValues" dxfId="445" priority="321"/>
  </conditionalFormatting>
  <conditionalFormatting sqref="A264">
    <cfRule type="duplicateValues" dxfId="444" priority="651"/>
    <cfRule type="duplicateValues" dxfId="443" priority="931"/>
    <cfRule type="duplicateValues" dxfId="442" priority="320"/>
  </conditionalFormatting>
  <conditionalFormatting sqref="A265">
    <cfRule type="duplicateValues" dxfId="441" priority="650"/>
    <cfRule type="duplicateValues" dxfId="440" priority="930"/>
    <cfRule type="duplicateValues" dxfId="439" priority="317"/>
  </conditionalFormatting>
  <conditionalFormatting sqref="A266">
    <cfRule type="duplicateValues" dxfId="438" priority="649"/>
    <cfRule type="duplicateValues" dxfId="437" priority="929"/>
    <cfRule type="duplicateValues" dxfId="436" priority="316"/>
  </conditionalFormatting>
  <conditionalFormatting sqref="A267">
    <cfRule type="duplicateValues" dxfId="435" priority="648"/>
    <cfRule type="duplicateValues" dxfId="434" priority="928"/>
    <cfRule type="duplicateValues" dxfId="433" priority="315"/>
  </conditionalFormatting>
  <conditionalFormatting sqref="A268">
    <cfRule type="duplicateValues" dxfId="432" priority="647"/>
    <cfRule type="duplicateValues" dxfId="431" priority="927"/>
    <cfRule type="duplicateValues" dxfId="430" priority="314"/>
  </conditionalFormatting>
  <conditionalFormatting sqref="A269">
    <cfRule type="duplicateValues" dxfId="429" priority="646"/>
    <cfRule type="duplicateValues" dxfId="428" priority="926"/>
    <cfRule type="duplicateValues" dxfId="427" priority="313"/>
  </conditionalFormatting>
  <conditionalFormatting sqref="A270">
    <cfRule type="duplicateValues" dxfId="426" priority="308"/>
  </conditionalFormatting>
  <conditionalFormatting sqref="A271">
    <cfRule type="duplicateValues" dxfId="425" priority="307"/>
  </conditionalFormatting>
  <conditionalFormatting sqref="A272">
    <cfRule type="duplicateValues" dxfId="424" priority="643"/>
    <cfRule type="duplicateValues" dxfId="423" priority="923"/>
    <cfRule type="duplicateValues" dxfId="422" priority="306"/>
  </conditionalFormatting>
  <conditionalFormatting sqref="A273">
    <cfRule type="duplicateValues" dxfId="421" priority="642"/>
    <cfRule type="duplicateValues" dxfId="420" priority="922"/>
    <cfRule type="duplicateValues" dxfId="419" priority="305"/>
  </conditionalFormatting>
  <conditionalFormatting sqref="A274">
    <cfRule type="duplicateValues" dxfId="418" priority="641"/>
    <cfRule type="duplicateValues" dxfId="417" priority="921"/>
    <cfRule type="duplicateValues" dxfId="416" priority="304"/>
  </conditionalFormatting>
  <conditionalFormatting sqref="A275">
    <cfRule type="duplicateValues" dxfId="415" priority="640"/>
    <cfRule type="duplicateValues" dxfId="414" priority="920"/>
    <cfRule type="duplicateValues" dxfId="413" priority="300"/>
  </conditionalFormatting>
  <conditionalFormatting sqref="A276">
    <cfRule type="duplicateValues" dxfId="412" priority="639"/>
    <cfRule type="duplicateValues" dxfId="411" priority="919"/>
  </conditionalFormatting>
  <conditionalFormatting sqref="A277">
    <cfRule type="duplicateValues" dxfId="410" priority="638"/>
    <cfRule type="duplicateValues" dxfId="409" priority="918"/>
    <cfRule type="duplicateValues" dxfId="408" priority="298"/>
  </conditionalFormatting>
  <conditionalFormatting sqref="A278">
    <cfRule type="duplicateValues" dxfId="407" priority="637"/>
    <cfRule type="duplicateValues" dxfId="406" priority="917"/>
    <cfRule type="duplicateValues" dxfId="405" priority="297"/>
  </conditionalFormatting>
  <conditionalFormatting sqref="A279">
    <cfRule type="duplicateValues" dxfId="404" priority="635"/>
    <cfRule type="duplicateValues" dxfId="403" priority="915"/>
    <cfRule type="duplicateValues" dxfId="402" priority="294"/>
  </conditionalFormatting>
  <conditionalFormatting sqref="A280">
    <cfRule type="duplicateValues" dxfId="401" priority="634"/>
    <cfRule type="duplicateValues" dxfId="400" priority="914"/>
    <cfRule type="duplicateValues" dxfId="399" priority="293"/>
  </conditionalFormatting>
  <conditionalFormatting sqref="A281">
    <cfRule type="duplicateValues" dxfId="398" priority="633"/>
    <cfRule type="duplicateValues" dxfId="397" priority="913"/>
    <cfRule type="duplicateValues" dxfId="396" priority="292"/>
  </conditionalFormatting>
  <conditionalFormatting sqref="A282">
    <cfRule type="duplicateValues" dxfId="395" priority="632"/>
    <cfRule type="duplicateValues" dxfId="394" priority="912"/>
    <cfRule type="duplicateValues" dxfId="393" priority="291"/>
  </conditionalFormatting>
  <conditionalFormatting sqref="A283">
    <cfRule type="duplicateValues" dxfId="392" priority="631"/>
    <cfRule type="duplicateValues" dxfId="391" priority="911"/>
    <cfRule type="duplicateValues" dxfId="390" priority="290"/>
  </conditionalFormatting>
  <conditionalFormatting sqref="A284">
    <cfRule type="duplicateValues" dxfId="389" priority="630"/>
    <cfRule type="duplicateValues" dxfId="388" priority="910"/>
    <cfRule type="duplicateValues" dxfId="387" priority="287"/>
  </conditionalFormatting>
  <conditionalFormatting sqref="A285">
    <cfRule type="duplicateValues" dxfId="386" priority="629"/>
    <cfRule type="duplicateValues" dxfId="385" priority="909"/>
    <cfRule type="duplicateValues" dxfId="384" priority="286"/>
  </conditionalFormatting>
  <conditionalFormatting sqref="A286">
    <cfRule type="duplicateValues" dxfId="383" priority="628"/>
    <cfRule type="duplicateValues" dxfId="382" priority="908"/>
    <cfRule type="duplicateValues" dxfId="381" priority="285"/>
  </conditionalFormatting>
  <conditionalFormatting sqref="A287">
    <cfRule type="duplicateValues" dxfId="380" priority="627"/>
    <cfRule type="duplicateValues" dxfId="379" priority="907"/>
    <cfRule type="duplicateValues" dxfId="378" priority="284"/>
  </conditionalFormatting>
  <conditionalFormatting sqref="A288">
    <cfRule type="duplicateValues" dxfId="377" priority="626"/>
    <cfRule type="duplicateValues" dxfId="376" priority="906"/>
    <cfRule type="duplicateValues" dxfId="375" priority="283"/>
  </conditionalFormatting>
  <conditionalFormatting sqref="A289">
    <cfRule type="duplicateValues" dxfId="374" priority="625"/>
    <cfRule type="duplicateValues" dxfId="373" priority="905"/>
    <cfRule type="duplicateValues" dxfId="372" priority="282"/>
  </conditionalFormatting>
  <conditionalFormatting sqref="A290">
    <cfRule type="duplicateValues" dxfId="371" priority="624"/>
    <cfRule type="duplicateValues" dxfId="370" priority="904"/>
    <cfRule type="duplicateValues" dxfId="369" priority="281"/>
  </conditionalFormatting>
  <conditionalFormatting sqref="A291">
    <cfRule type="duplicateValues" dxfId="368" priority="623"/>
    <cfRule type="duplicateValues" dxfId="367" priority="903"/>
    <cfRule type="duplicateValues" dxfId="366" priority="280"/>
  </conditionalFormatting>
  <conditionalFormatting sqref="A292">
    <cfRule type="duplicateValues" dxfId="365" priority="622"/>
    <cfRule type="duplicateValues" dxfId="364" priority="902"/>
    <cfRule type="duplicateValues" dxfId="363" priority="279"/>
  </conditionalFormatting>
  <conditionalFormatting sqref="A293">
    <cfRule type="duplicateValues" dxfId="362" priority="621"/>
    <cfRule type="duplicateValues" dxfId="361" priority="901"/>
    <cfRule type="duplicateValues" dxfId="360" priority="278"/>
  </conditionalFormatting>
  <conditionalFormatting sqref="A294">
    <cfRule type="duplicateValues" dxfId="359" priority="620"/>
    <cfRule type="duplicateValues" dxfId="358" priority="900"/>
    <cfRule type="duplicateValues" dxfId="357" priority="277"/>
  </conditionalFormatting>
  <conditionalFormatting sqref="A295">
    <cfRule type="duplicateValues" dxfId="356" priority="619"/>
    <cfRule type="duplicateValues" dxfId="355" priority="899"/>
    <cfRule type="duplicateValues" dxfId="354" priority="276"/>
  </conditionalFormatting>
  <conditionalFormatting sqref="A296">
    <cfRule type="duplicateValues" dxfId="353" priority="618"/>
    <cfRule type="duplicateValues" dxfId="352" priority="898"/>
    <cfRule type="duplicateValues" dxfId="351" priority="275"/>
  </conditionalFormatting>
  <conditionalFormatting sqref="A297">
    <cfRule type="duplicateValues" dxfId="350" priority="617"/>
    <cfRule type="duplicateValues" dxfId="349" priority="897"/>
    <cfRule type="duplicateValues" dxfId="348" priority="274"/>
  </conditionalFormatting>
  <conditionalFormatting sqref="A298">
    <cfRule type="duplicateValues" dxfId="347" priority="616"/>
    <cfRule type="duplicateValues" dxfId="346" priority="896"/>
    <cfRule type="duplicateValues" dxfId="345" priority="273"/>
  </conditionalFormatting>
  <conditionalFormatting sqref="A299">
    <cfRule type="duplicateValues" dxfId="344" priority="615"/>
    <cfRule type="duplicateValues" dxfId="343" priority="895"/>
    <cfRule type="duplicateValues" dxfId="342" priority="272"/>
  </conditionalFormatting>
  <conditionalFormatting sqref="A300">
    <cfRule type="duplicateValues" dxfId="341" priority="614"/>
    <cfRule type="duplicateValues" dxfId="340" priority="894"/>
    <cfRule type="duplicateValues" dxfId="339" priority="271"/>
  </conditionalFormatting>
  <conditionalFormatting sqref="A301">
    <cfRule type="duplicateValues" dxfId="338" priority="613"/>
    <cfRule type="duplicateValues" dxfId="337" priority="893"/>
    <cfRule type="duplicateValues" dxfId="336" priority="270"/>
  </conditionalFormatting>
  <conditionalFormatting sqref="A302">
    <cfRule type="duplicateValues" dxfId="335" priority="612"/>
    <cfRule type="duplicateValues" dxfId="334" priority="892"/>
    <cfRule type="duplicateValues" dxfId="333" priority="269"/>
  </conditionalFormatting>
  <conditionalFormatting sqref="A303">
    <cfRule type="duplicateValues" dxfId="332" priority="611"/>
    <cfRule type="duplicateValues" dxfId="331" priority="891"/>
    <cfRule type="duplicateValues" dxfId="330" priority="268"/>
  </conditionalFormatting>
  <conditionalFormatting sqref="A304">
    <cfRule type="duplicateValues" dxfId="329" priority="610"/>
    <cfRule type="duplicateValues" dxfId="328" priority="890"/>
    <cfRule type="duplicateValues" dxfId="327" priority="265"/>
  </conditionalFormatting>
  <conditionalFormatting sqref="A305">
    <cfRule type="duplicateValues" dxfId="326" priority="609"/>
    <cfRule type="duplicateValues" dxfId="325" priority="889"/>
    <cfRule type="duplicateValues" dxfId="324" priority="264"/>
  </conditionalFormatting>
  <conditionalFormatting sqref="A306">
    <cfRule type="duplicateValues" dxfId="323" priority="261"/>
  </conditionalFormatting>
  <conditionalFormatting sqref="A307">
    <cfRule type="duplicateValues" dxfId="322" priority="606"/>
    <cfRule type="duplicateValues" dxfId="321" priority="886"/>
    <cfRule type="duplicateValues" dxfId="320" priority="260"/>
  </conditionalFormatting>
  <conditionalFormatting sqref="A308">
    <cfRule type="duplicateValues" dxfId="319" priority="605"/>
    <cfRule type="duplicateValues" dxfId="318" priority="885"/>
    <cfRule type="duplicateValues" dxfId="317" priority="259"/>
  </conditionalFormatting>
  <conditionalFormatting sqref="A309">
    <cfRule type="duplicateValues" dxfId="316" priority="604"/>
    <cfRule type="duplicateValues" dxfId="315" priority="884"/>
    <cfRule type="duplicateValues" dxfId="314" priority="258"/>
  </conditionalFormatting>
  <conditionalFormatting sqref="A310">
    <cfRule type="duplicateValues" dxfId="313" priority="603"/>
    <cfRule type="duplicateValues" dxfId="312" priority="883"/>
    <cfRule type="duplicateValues" dxfId="311" priority="257"/>
  </conditionalFormatting>
  <conditionalFormatting sqref="A311">
    <cfRule type="duplicateValues" dxfId="310" priority="602"/>
    <cfRule type="duplicateValues" dxfId="309" priority="882"/>
    <cfRule type="duplicateValues" dxfId="308" priority="256"/>
  </conditionalFormatting>
  <conditionalFormatting sqref="A312">
    <cfRule type="duplicateValues" dxfId="307" priority="601"/>
    <cfRule type="duplicateValues" dxfId="306" priority="881"/>
    <cfRule type="duplicateValues" dxfId="305" priority="255"/>
  </conditionalFormatting>
  <conditionalFormatting sqref="A313">
    <cfRule type="duplicateValues" dxfId="304" priority="600"/>
    <cfRule type="duplicateValues" dxfId="303" priority="880"/>
    <cfRule type="duplicateValues" dxfId="302" priority="254"/>
  </conditionalFormatting>
  <conditionalFormatting sqref="A314">
    <cfRule type="duplicateValues" dxfId="301" priority="599"/>
    <cfRule type="duplicateValues" dxfId="300" priority="879"/>
    <cfRule type="duplicateValues" dxfId="299" priority="253"/>
  </conditionalFormatting>
  <conditionalFormatting sqref="A315">
    <cfRule type="duplicateValues" dxfId="298" priority="598"/>
    <cfRule type="duplicateValues" dxfId="297" priority="878"/>
    <cfRule type="duplicateValues" dxfId="296" priority="252"/>
  </conditionalFormatting>
  <conditionalFormatting sqref="A316">
    <cfRule type="duplicateValues" dxfId="295" priority="597"/>
    <cfRule type="duplicateValues" dxfId="294" priority="877"/>
    <cfRule type="duplicateValues" dxfId="293" priority="251"/>
  </conditionalFormatting>
  <conditionalFormatting sqref="A317">
    <cfRule type="duplicateValues" dxfId="292" priority="595"/>
    <cfRule type="duplicateValues" dxfId="291" priority="875"/>
    <cfRule type="duplicateValues" dxfId="290" priority="247"/>
  </conditionalFormatting>
  <conditionalFormatting sqref="A318">
    <cfRule type="duplicateValues" dxfId="289" priority="594"/>
    <cfRule type="duplicateValues" dxfId="288" priority="874"/>
    <cfRule type="duplicateValues" dxfId="287" priority="246"/>
  </conditionalFormatting>
  <conditionalFormatting sqref="A319">
    <cfRule type="duplicateValues" dxfId="286" priority="593"/>
    <cfRule type="duplicateValues" dxfId="285" priority="873"/>
    <cfRule type="duplicateValues" dxfId="284" priority="245"/>
  </conditionalFormatting>
  <conditionalFormatting sqref="A320">
    <cfRule type="duplicateValues" dxfId="283" priority="592"/>
    <cfRule type="duplicateValues" dxfId="282" priority="872"/>
    <cfRule type="duplicateValues" dxfId="281" priority="244"/>
  </conditionalFormatting>
  <conditionalFormatting sqref="A321">
    <cfRule type="duplicateValues" dxfId="280" priority="591"/>
    <cfRule type="duplicateValues" dxfId="279" priority="871"/>
    <cfRule type="duplicateValues" dxfId="278" priority="243"/>
  </conditionalFormatting>
  <conditionalFormatting sqref="A322">
    <cfRule type="duplicateValues" dxfId="277" priority="590"/>
    <cfRule type="duplicateValues" dxfId="276" priority="870"/>
    <cfRule type="duplicateValues" dxfId="275" priority="242"/>
  </conditionalFormatting>
  <conditionalFormatting sqref="A323">
    <cfRule type="duplicateValues" dxfId="274" priority="589"/>
    <cfRule type="duplicateValues" dxfId="273" priority="869"/>
    <cfRule type="duplicateValues" dxfId="272" priority="241"/>
  </conditionalFormatting>
  <conditionalFormatting sqref="A324">
    <cfRule type="duplicateValues" dxfId="271" priority="588"/>
    <cfRule type="duplicateValues" dxfId="270" priority="868"/>
    <cfRule type="duplicateValues" dxfId="269" priority="240"/>
  </conditionalFormatting>
  <conditionalFormatting sqref="A325">
    <cfRule type="duplicateValues" dxfId="268" priority="587"/>
    <cfRule type="duplicateValues" dxfId="267" priority="867"/>
    <cfRule type="duplicateValues" dxfId="266" priority="239"/>
  </conditionalFormatting>
  <conditionalFormatting sqref="A326">
    <cfRule type="duplicateValues" dxfId="265" priority="586"/>
    <cfRule type="duplicateValues" dxfId="264" priority="866"/>
    <cfRule type="duplicateValues" dxfId="263" priority="238"/>
  </conditionalFormatting>
  <conditionalFormatting sqref="A327">
    <cfRule type="duplicateValues" dxfId="262" priority="585"/>
    <cfRule type="duplicateValues" dxfId="261" priority="865"/>
    <cfRule type="duplicateValues" dxfId="260" priority="237"/>
  </conditionalFormatting>
  <conditionalFormatting sqref="A328">
    <cfRule type="duplicateValues" dxfId="259" priority="584"/>
    <cfRule type="duplicateValues" dxfId="258" priority="864"/>
    <cfRule type="duplicateValues" dxfId="257" priority="236"/>
  </conditionalFormatting>
  <conditionalFormatting sqref="A329">
    <cfRule type="duplicateValues" dxfId="256" priority="583"/>
    <cfRule type="duplicateValues" dxfId="255" priority="863"/>
    <cfRule type="duplicateValues" dxfId="254" priority="235"/>
  </conditionalFormatting>
  <conditionalFormatting sqref="A330">
    <cfRule type="duplicateValues" dxfId="253" priority="582"/>
    <cfRule type="duplicateValues" dxfId="252" priority="862"/>
    <cfRule type="duplicateValues" dxfId="251" priority="234"/>
  </conditionalFormatting>
  <conditionalFormatting sqref="A331">
    <cfRule type="duplicateValues" dxfId="250" priority="581"/>
    <cfRule type="duplicateValues" dxfId="249" priority="861"/>
    <cfRule type="duplicateValues" dxfId="248" priority="233"/>
  </conditionalFormatting>
  <conditionalFormatting sqref="A332">
    <cfRule type="duplicateValues" dxfId="247" priority="580"/>
    <cfRule type="duplicateValues" dxfId="246" priority="860"/>
    <cfRule type="duplicateValues" dxfId="245" priority="232"/>
  </conditionalFormatting>
  <conditionalFormatting sqref="A333">
    <cfRule type="duplicateValues" dxfId="244" priority="578"/>
    <cfRule type="duplicateValues" dxfId="243" priority="858"/>
    <cfRule type="duplicateValues" dxfId="242" priority="230"/>
  </conditionalFormatting>
  <conditionalFormatting sqref="A334">
    <cfRule type="duplicateValues" dxfId="241" priority="228"/>
  </conditionalFormatting>
  <conditionalFormatting sqref="A335">
    <cfRule type="duplicateValues" dxfId="240" priority="576"/>
    <cfRule type="duplicateValues" dxfId="239" priority="856"/>
    <cfRule type="duplicateValues" dxfId="238" priority="227"/>
  </conditionalFormatting>
  <conditionalFormatting sqref="A336">
    <cfRule type="duplicateValues" dxfId="237" priority="575"/>
    <cfRule type="duplicateValues" dxfId="236" priority="855"/>
    <cfRule type="duplicateValues" dxfId="235" priority="226"/>
  </conditionalFormatting>
  <conditionalFormatting sqref="A337">
    <cfRule type="duplicateValues" dxfId="234" priority="574"/>
    <cfRule type="duplicateValues" dxfId="233" priority="854"/>
    <cfRule type="duplicateValues" dxfId="232" priority="225"/>
  </conditionalFormatting>
  <conditionalFormatting sqref="A338">
    <cfRule type="duplicateValues" dxfId="231" priority="573"/>
    <cfRule type="duplicateValues" dxfId="230" priority="853"/>
    <cfRule type="duplicateValues" dxfId="229" priority="224"/>
  </conditionalFormatting>
  <conditionalFormatting sqref="A339">
    <cfRule type="duplicateValues" dxfId="228" priority="572"/>
    <cfRule type="duplicateValues" dxfId="227" priority="852"/>
    <cfRule type="duplicateValues" dxfId="226" priority="223"/>
  </conditionalFormatting>
  <conditionalFormatting sqref="A340">
    <cfRule type="duplicateValues" dxfId="225" priority="571"/>
    <cfRule type="duplicateValues" dxfId="224" priority="851"/>
    <cfRule type="duplicateValues" dxfId="223" priority="222"/>
  </conditionalFormatting>
  <conditionalFormatting sqref="A341">
    <cfRule type="duplicateValues" dxfId="222" priority="570"/>
    <cfRule type="duplicateValues" dxfId="221" priority="850"/>
    <cfRule type="duplicateValues" dxfId="220" priority="221"/>
  </conditionalFormatting>
  <conditionalFormatting sqref="A342">
    <cfRule type="duplicateValues" dxfId="219" priority="569"/>
    <cfRule type="duplicateValues" dxfId="218" priority="849"/>
    <cfRule type="duplicateValues" dxfId="217" priority="220"/>
  </conditionalFormatting>
  <conditionalFormatting sqref="A343">
    <cfRule type="duplicateValues" dxfId="216" priority="568"/>
    <cfRule type="duplicateValues" dxfId="215" priority="848"/>
    <cfRule type="duplicateValues" dxfId="214" priority="219"/>
  </conditionalFormatting>
  <conditionalFormatting sqref="A344">
    <cfRule type="duplicateValues" dxfId="213" priority="567"/>
    <cfRule type="duplicateValues" dxfId="212" priority="847"/>
    <cfRule type="duplicateValues" dxfId="211" priority="218"/>
  </conditionalFormatting>
  <conditionalFormatting sqref="A345">
    <cfRule type="duplicateValues" dxfId="210" priority="566"/>
    <cfRule type="duplicateValues" dxfId="209" priority="846"/>
    <cfRule type="duplicateValues" dxfId="208" priority="217"/>
  </conditionalFormatting>
  <conditionalFormatting sqref="A346">
    <cfRule type="duplicateValues" dxfId="207" priority="214"/>
  </conditionalFormatting>
  <conditionalFormatting sqref="A347">
    <cfRule type="duplicateValues" dxfId="206" priority="213"/>
  </conditionalFormatting>
  <conditionalFormatting sqref="A348">
    <cfRule type="duplicateValues" dxfId="205" priority="212"/>
  </conditionalFormatting>
  <conditionalFormatting sqref="A349">
    <cfRule type="duplicateValues" dxfId="204" priority="211"/>
  </conditionalFormatting>
  <conditionalFormatting sqref="A350">
    <cfRule type="duplicateValues" dxfId="203" priority="210"/>
  </conditionalFormatting>
  <conditionalFormatting sqref="A351">
    <cfRule type="duplicateValues" dxfId="202" priority="209"/>
  </conditionalFormatting>
  <conditionalFormatting sqref="A352">
    <cfRule type="duplicateValues" dxfId="201" priority="208"/>
  </conditionalFormatting>
  <conditionalFormatting sqref="A353">
    <cfRule type="duplicateValues" dxfId="200" priority="207"/>
  </conditionalFormatting>
  <conditionalFormatting sqref="A354">
    <cfRule type="duplicateValues" dxfId="199" priority="206"/>
  </conditionalFormatting>
  <conditionalFormatting sqref="A355">
    <cfRule type="duplicateValues" dxfId="198" priority="205"/>
  </conditionalFormatting>
  <conditionalFormatting sqref="A356">
    <cfRule type="duplicateValues" dxfId="197" priority="204"/>
  </conditionalFormatting>
  <conditionalFormatting sqref="A357">
    <cfRule type="duplicateValues" dxfId="196" priority="203"/>
  </conditionalFormatting>
  <conditionalFormatting sqref="A358">
    <cfRule type="duplicateValues" dxfId="195" priority="202"/>
  </conditionalFormatting>
  <conditionalFormatting sqref="A359">
    <cfRule type="duplicateValues" dxfId="194" priority="201"/>
  </conditionalFormatting>
  <conditionalFormatting sqref="A360">
    <cfRule type="duplicateValues" dxfId="193" priority="200"/>
  </conditionalFormatting>
  <conditionalFormatting sqref="A361">
    <cfRule type="duplicateValues" dxfId="192" priority="199"/>
  </conditionalFormatting>
  <conditionalFormatting sqref="A362">
    <cfRule type="duplicateValues" dxfId="191" priority="198"/>
  </conditionalFormatting>
  <conditionalFormatting sqref="A363">
    <cfRule type="duplicateValues" dxfId="190" priority="197"/>
  </conditionalFormatting>
  <conditionalFormatting sqref="A364">
    <cfRule type="duplicateValues" dxfId="189" priority="194"/>
  </conditionalFormatting>
  <conditionalFormatting sqref="A365">
    <cfRule type="duplicateValues" dxfId="188" priority="193"/>
  </conditionalFormatting>
  <conditionalFormatting sqref="A366">
    <cfRule type="duplicateValues" dxfId="187" priority="188"/>
  </conditionalFormatting>
  <conditionalFormatting sqref="A367">
    <cfRule type="duplicateValues" dxfId="186" priority="187"/>
  </conditionalFormatting>
  <conditionalFormatting sqref="A368">
    <cfRule type="duplicateValues" dxfId="185" priority="186"/>
  </conditionalFormatting>
  <conditionalFormatting sqref="A369">
    <cfRule type="duplicateValues" dxfId="184" priority="184"/>
  </conditionalFormatting>
  <conditionalFormatting sqref="A370">
    <cfRule type="duplicateValues" dxfId="183" priority="183"/>
  </conditionalFormatting>
  <conditionalFormatting sqref="A371">
    <cfRule type="duplicateValues" dxfId="182" priority="182"/>
  </conditionalFormatting>
  <conditionalFormatting sqref="A372">
    <cfRule type="duplicateValues" dxfId="181" priority="181"/>
  </conditionalFormatting>
  <conditionalFormatting sqref="A373">
    <cfRule type="duplicateValues" dxfId="180" priority="180"/>
  </conditionalFormatting>
  <conditionalFormatting sqref="A374">
    <cfRule type="duplicateValues" dxfId="179" priority="179"/>
  </conditionalFormatting>
  <conditionalFormatting sqref="A375">
    <cfRule type="duplicateValues" dxfId="178" priority="178"/>
  </conditionalFormatting>
  <conditionalFormatting sqref="A376">
    <cfRule type="duplicateValues" dxfId="177" priority="177"/>
  </conditionalFormatting>
  <conditionalFormatting sqref="A377">
    <cfRule type="duplicateValues" dxfId="176" priority="176"/>
  </conditionalFormatting>
  <conditionalFormatting sqref="A378">
    <cfRule type="duplicateValues" dxfId="175" priority="175"/>
  </conditionalFormatting>
  <conditionalFormatting sqref="A379">
    <cfRule type="duplicateValues" dxfId="174" priority="174"/>
  </conditionalFormatting>
  <conditionalFormatting sqref="A380">
    <cfRule type="duplicateValues" dxfId="173" priority="173"/>
  </conditionalFormatting>
  <conditionalFormatting sqref="A381">
    <cfRule type="duplicateValues" dxfId="172" priority="172"/>
  </conditionalFormatting>
  <conditionalFormatting sqref="A382">
    <cfRule type="duplicateValues" dxfId="171" priority="171"/>
  </conditionalFormatting>
  <conditionalFormatting sqref="A383">
    <cfRule type="duplicateValues" dxfId="170" priority="170"/>
  </conditionalFormatting>
  <conditionalFormatting sqref="A384">
    <cfRule type="duplicateValues" dxfId="169" priority="169"/>
  </conditionalFormatting>
  <conditionalFormatting sqref="A385">
    <cfRule type="duplicateValues" dxfId="168" priority="168"/>
  </conditionalFormatting>
  <conditionalFormatting sqref="A386">
    <cfRule type="duplicateValues" dxfId="167" priority="165"/>
  </conditionalFormatting>
  <conditionalFormatting sqref="A387">
    <cfRule type="duplicateValues" dxfId="166" priority="164"/>
  </conditionalFormatting>
  <conditionalFormatting sqref="A388">
    <cfRule type="duplicateValues" dxfId="165" priority="163"/>
  </conditionalFormatting>
  <conditionalFormatting sqref="A389">
    <cfRule type="duplicateValues" dxfId="164" priority="162"/>
  </conditionalFormatting>
  <conditionalFormatting sqref="A390">
    <cfRule type="duplicateValues" dxfId="163" priority="161"/>
  </conditionalFormatting>
  <conditionalFormatting sqref="A391">
    <cfRule type="duplicateValues" dxfId="162" priority="80"/>
  </conditionalFormatting>
  <conditionalFormatting sqref="A392">
    <cfRule type="duplicateValues" dxfId="161" priority="79"/>
  </conditionalFormatting>
  <conditionalFormatting sqref="A393">
    <cfRule type="duplicateValues" dxfId="160" priority="91"/>
    <cfRule type="duplicateValues" dxfId="159" priority="92"/>
    <cfRule type="duplicateValues" dxfId="158" priority="90"/>
    <cfRule type="duplicateValues" dxfId="157" priority="89"/>
  </conditionalFormatting>
  <conditionalFormatting sqref="A394">
    <cfRule type="duplicateValues" dxfId="156" priority="85"/>
  </conditionalFormatting>
  <conditionalFormatting sqref="A395">
    <cfRule type="duplicateValues" dxfId="155" priority="84"/>
  </conditionalFormatting>
  <conditionalFormatting sqref="A396">
    <cfRule type="duplicateValues" dxfId="154" priority="97"/>
  </conditionalFormatting>
  <conditionalFormatting sqref="A397">
    <cfRule type="duplicateValues" dxfId="153" priority="107"/>
    <cfRule type="duplicateValues" dxfId="152" priority="108"/>
    <cfRule type="duplicateValues" dxfId="151" priority="106"/>
    <cfRule type="duplicateValues" dxfId="150" priority="78"/>
  </conditionalFormatting>
  <conditionalFormatting sqref="A398">
    <cfRule type="duplicateValues" dxfId="149" priority="104"/>
    <cfRule type="duplicateValues" dxfId="148" priority="105"/>
    <cfRule type="duplicateValues" dxfId="147" priority="103"/>
    <cfRule type="duplicateValues" dxfId="146" priority="102"/>
  </conditionalFormatting>
  <conditionalFormatting sqref="A399">
    <cfRule type="duplicateValues" dxfId="145" priority="100"/>
    <cfRule type="duplicateValues" dxfId="144" priority="101"/>
    <cfRule type="duplicateValues" dxfId="143" priority="99"/>
    <cfRule type="duplicateValues" dxfId="142" priority="98"/>
  </conditionalFormatting>
  <conditionalFormatting sqref="A400">
    <cfRule type="duplicateValues" dxfId="141" priority="111"/>
    <cfRule type="duplicateValues" dxfId="140" priority="112"/>
    <cfRule type="duplicateValues" dxfId="139" priority="110"/>
    <cfRule type="duplicateValues" dxfId="138" priority="109"/>
  </conditionalFormatting>
  <conditionalFormatting sqref="A401">
    <cfRule type="duplicateValues" dxfId="137" priority="117"/>
    <cfRule type="duplicateValues" dxfId="136" priority="118"/>
    <cfRule type="duplicateValues" dxfId="135" priority="114"/>
  </conditionalFormatting>
  <conditionalFormatting sqref="A402">
    <cfRule type="duplicateValues" dxfId="134" priority="115"/>
    <cfRule type="duplicateValues" dxfId="133" priority="116"/>
    <cfRule type="duplicateValues" dxfId="132" priority="113"/>
  </conditionalFormatting>
  <conditionalFormatting sqref="A403">
    <cfRule type="duplicateValues" dxfId="131" priority="132"/>
    <cfRule type="duplicateValues" dxfId="130" priority="133"/>
    <cfRule type="duplicateValues" dxfId="129" priority="131"/>
  </conditionalFormatting>
  <conditionalFormatting sqref="A404">
    <cfRule type="duplicateValues" dxfId="128" priority="129"/>
    <cfRule type="duplicateValues" dxfId="127" priority="130"/>
    <cfRule type="duplicateValues" dxfId="126" priority="128"/>
  </conditionalFormatting>
  <conditionalFormatting sqref="A405">
    <cfRule type="duplicateValues" dxfId="125" priority="126"/>
    <cfRule type="duplicateValues" dxfId="124" priority="127"/>
    <cfRule type="duplicateValues" dxfId="123" priority="125"/>
  </conditionalFormatting>
  <conditionalFormatting sqref="A406">
    <cfRule type="duplicateValues" dxfId="122" priority="123"/>
    <cfRule type="duplicateValues" dxfId="121" priority="124"/>
    <cfRule type="duplicateValues" dxfId="120" priority="122"/>
  </conditionalFormatting>
  <conditionalFormatting sqref="A407">
    <cfRule type="duplicateValues" dxfId="119" priority="140"/>
    <cfRule type="duplicateValues" dxfId="118" priority="141"/>
    <cfRule type="duplicateValues" dxfId="117" priority="142"/>
  </conditionalFormatting>
  <conditionalFormatting sqref="A408">
    <cfRule type="duplicateValues" dxfId="116" priority="137"/>
    <cfRule type="duplicateValues" dxfId="115" priority="138"/>
    <cfRule type="duplicateValues" dxfId="114" priority="139"/>
  </conditionalFormatting>
  <conditionalFormatting sqref="A409">
    <cfRule type="duplicateValues" dxfId="113" priority="150"/>
  </conditionalFormatting>
  <conditionalFormatting sqref="A410">
    <cfRule type="duplicateValues" dxfId="112" priority="153"/>
  </conditionalFormatting>
  <conditionalFormatting sqref="A411">
    <cfRule type="duplicateValues" dxfId="111" priority="154"/>
  </conditionalFormatting>
  <conditionalFormatting sqref="A412">
    <cfRule type="duplicateValues" dxfId="110" priority="158"/>
  </conditionalFormatting>
  <conditionalFormatting sqref="A413">
    <cfRule type="duplicateValues" dxfId="109" priority="157"/>
  </conditionalFormatting>
  <conditionalFormatting sqref="A414">
    <cfRule type="duplicateValues" dxfId="108" priority="156"/>
  </conditionalFormatting>
  <conditionalFormatting sqref="A415">
    <cfRule type="duplicateValues" dxfId="107" priority="155"/>
  </conditionalFormatting>
  <conditionalFormatting sqref="A438">
    <cfRule type="duplicateValues" dxfId="106" priority="152"/>
  </conditionalFormatting>
  <conditionalFormatting sqref="A439">
    <cfRule type="duplicateValues" dxfId="105" priority="151"/>
  </conditionalFormatting>
  <conditionalFormatting sqref="A440">
    <cfRule type="duplicateValues" dxfId="104" priority="149"/>
  </conditionalFormatting>
  <conditionalFormatting sqref="A441">
    <cfRule type="duplicateValues" dxfId="103" priority="146"/>
    <cfRule type="duplicateValues" dxfId="102" priority="147"/>
    <cfRule type="duplicateValues" dxfId="101" priority="148"/>
  </conditionalFormatting>
  <conditionalFormatting sqref="A442">
    <cfRule type="duplicateValues" dxfId="100" priority="143"/>
    <cfRule type="duplicateValues" dxfId="99" priority="144"/>
    <cfRule type="duplicateValues" dxfId="98" priority="145"/>
  </conditionalFormatting>
  <conditionalFormatting sqref="A443">
    <cfRule type="duplicateValues" dxfId="97" priority="135"/>
    <cfRule type="duplicateValues" dxfId="96" priority="136"/>
    <cfRule type="duplicateValues" dxfId="95" priority="134"/>
  </conditionalFormatting>
  <conditionalFormatting sqref="A444">
    <cfRule type="duplicateValues" dxfId="94" priority="120"/>
    <cfRule type="duplicateValues" dxfId="93" priority="121"/>
    <cfRule type="duplicateValues" dxfId="92" priority="119"/>
  </conditionalFormatting>
  <conditionalFormatting sqref="A445">
    <cfRule type="duplicateValues" dxfId="91" priority="95"/>
    <cfRule type="duplicateValues" dxfId="90" priority="96"/>
    <cfRule type="duplicateValues" dxfId="89" priority="94"/>
    <cfRule type="duplicateValues" dxfId="88" priority="93"/>
  </conditionalFormatting>
  <conditionalFormatting sqref="A449">
    <cfRule type="duplicateValues" dxfId="87" priority="159"/>
    <cfRule type="duplicateValues" dxfId="86" priority="160"/>
  </conditionalFormatting>
  <conditionalFormatting sqref="A450">
    <cfRule type="duplicateValues" dxfId="85" priority="72"/>
  </conditionalFormatting>
  <conditionalFormatting sqref="A451">
    <cfRule type="duplicateValues" dxfId="84" priority="71"/>
  </conditionalFormatting>
  <conditionalFormatting sqref="A452">
    <cfRule type="duplicateValues" dxfId="83" priority="70"/>
  </conditionalFormatting>
  <conditionalFormatting sqref="A453">
    <cfRule type="duplicateValues" dxfId="82" priority="69"/>
  </conditionalFormatting>
  <conditionalFormatting sqref="A454">
    <cfRule type="duplicateValues" dxfId="81" priority="68"/>
  </conditionalFormatting>
  <conditionalFormatting sqref="A455">
    <cfRule type="duplicateValues" dxfId="80" priority="67"/>
  </conditionalFormatting>
  <conditionalFormatting sqref="A456">
    <cfRule type="duplicateValues" dxfId="79" priority="66"/>
  </conditionalFormatting>
  <conditionalFormatting sqref="A457">
    <cfRule type="duplicateValues" dxfId="78" priority="65"/>
  </conditionalFormatting>
  <conditionalFormatting sqref="A458">
    <cfRule type="duplicateValues" dxfId="77" priority="64"/>
  </conditionalFormatting>
  <conditionalFormatting sqref="A459">
    <cfRule type="duplicateValues" dxfId="76" priority="63"/>
  </conditionalFormatting>
  <conditionalFormatting sqref="A460">
    <cfRule type="duplicateValues" dxfId="75" priority="62"/>
  </conditionalFormatting>
  <conditionalFormatting sqref="A461">
    <cfRule type="duplicateValues" dxfId="74" priority="61"/>
  </conditionalFormatting>
  <conditionalFormatting sqref="A462">
    <cfRule type="duplicateValues" dxfId="73" priority="60"/>
  </conditionalFormatting>
  <conditionalFormatting sqref="A463">
    <cfRule type="duplicateValues" dxfId="72" priority="59"/>
  </conditionalFormatting>
  <conditionalFormatting sqref="A464">
    <cfRule type="duplicateValues" dxfId="71" priority="58"/>
  </conditionalFormatting>
  <conditionalFormatting sqref="A465">
    <cfRule type="duplicateValues" dxfId="70" priority="57"/>
  </conditionalFormatting>
  <conditionalFormatting sqref="A466">
    <cfRule type="duplicateValues" dxfId="69" priority="56"/>
  </conditionalFormatting>
  <conditionalFormatting sqref="A467">
    <cfRule type="duplicateValues" dxfId="68" priority="55"/>
  </conditionalFormatting>
  <conditionalFormatting sqref="A468">
    <cfRule type="duplicateValues" dxfId="67" priority="54"/>
  </conditionalFormatting>
  <conditionalFormatting sqref="A469">
    <cfRule type="duplicateValues" dxfId="66" priority="53"/>
  </conditionalFormatting>
  <conditionalFormatting sqref="A470">
    <cfRule type="duplicateValues" dxfId="65" priority="52"/>
  </conditionalFormatting>
  <conditionalFormatting sqref="A471">
    <cfRule type="duplicateValues" dxfId="64" priority="51"/>
  </conditionalFormatting>
  <conditionalFormatting sqref="A472">
    <cfRule type="duplicateValues" dxfId="63" priority="50"/>
  </conditionalFormatting>
  <conditionalFormatting sqref="A473">
    <cfRule type="duplicateValues" dxfId="62" priority="49"/>
  </conditionalFormatting>
  <conditionalFormatting sqref="A474">
    <cfRule type="duplicateValues" dxfId="61" priority="48"/>
  </conditionalFormatting>
  <conditionalFormatting sqref="A475">
    <cfRule type="duplicateValues" dxfId="60" priority="47"/>
  </conditionalFormatting>
  <conditionalFormatting sqref="A476">
    <cfRule type="duplicateValues" dxfId="59" priority="46"/>
  </conditionalFormatting>
  <conditionalFormatting sqref="A477">
    <cfRule type="duplicateValues" dxfId="58" priority="45"/>
  </conditionalFormatting>
  <conditionalFormatting sqref="A478">
    <cfRule type="duplicateValues" dxfId="57" priority="44"/>
  </conditionalFormatting>
  <conditionalFormatting sqref="A479">
    <cfRule type="duplicateValues" dxfId="56" priority="43"/>
  </conditionalFormatting>
  <conditionalFormatting sqref="A480">
    <cfRule type="duplicateValues" dxfId="55" priority="42"/>
  </conditionalFormatting>
  <conditionalFormatting sqref="A481">
    <cfRule type="duplicateValues" dxfId="54" priority="41"/>
  </conditionalFormatting>
  <conditionalFormatting sqref="A482">
    <cfRule type="duplicateValues" dxfId="53" priority="40"/>
  </conditionalFormatting>
  <conditionalFormatting sqref="A483">
    <cfRule type="duplicateValues" dxfId="52" priority="39"/>
  </conditionalFormatting>
  <conditionalFormatting sqref="A484">
    <cfRule type="duplicateValues" dxfId="51" priority="38"/>
  </conditionalFormatting>
  <conditionalFormatting sqref="A485">
    <cfRule type="duplicateValues" dxfId="50" priority="37"/>
  </conditionalFormatting>
  <conditionalFormatting sqref="A486">
    <cfRule type="duplicateValues" dxfId="49" priority="36"/>
  </conditionalFormatting>
  <conditionalFormatting sqref="A487">
    <cfRule type="duplicateValues" dxfId="48" priority="35"/>
  </conditionalFormatting>
  <conditionalFormatting sqref="A488">
    <cfRule type="duplicateValues" dxfId="47" priority="34"/>
  </conditionalFormatting>
  <conditionalFormatting sqref="A489">
    <cfRule type="duplicateValues" dxfId="46" priority="32"/>
  </conditionalFormatting>
  <conditionalFormatting sqref="A490">
    <cfRule type="duplicateValues" dxfId="45" priority="31"/>
  </conditionalFormatting>
  <conditionalFormatting sqref="A491">
    <cfRule type="duplicateValues" dxfId="44" priority="30"/>
  </conditionalFormatting>
  <conditionalFormatting sqref="A492">
    <cfRule type="duplicateValues" dxfId="43" priority="29"/>
  </conditionalFormatting>
  <conditionalFormatting sqref="A493">
    <cfRule type="duplicateValues" dxfId="42" priority="28"/>
  </conditionalFormatting>
  <conditionalFormatting sqref="A494">
    <cfRule type="duplicateValues" dxfId="41" priority="22"/>
    <cfRule type="duplicateValues" dxfId="40" priority="23"/>
    <cfRule type="duplicateValues" dxfId="39" priority="18"/>
  </conditionalFormatting>
  <conditionalFormatting sqref="A495">
    <cfRule type="duplicateValues" dxfId="38" priority="20"/>
    <cfRule type="duplicateValues" dxfId="37" priority="21"/>
    <cfRule type="duplicateValues" dxfId="36" priority="17"/>
  </conditionalFormatting>
  <conditionalFormatting sqref="A496">
    <cfRule type="duplicateValues" dxfId="35" priority="15"/>
  </conditionalFormatting>
  <conditionalFormatting sqref="A497">
    <cfRule type="duplicateValues" dxfId="34" priority="14"/>
    <cfRule type="duplicateValues" dxfId="33" priority="13"/>
  </conditionalFormatting>
  <conditionalFormatting sqref="A498">
    <cfRule type="duplicateValues" dxfId="32" priority="11"/>
    <cfRule type="duplicateValues" dxfId="31" priority="12"/>
    <cfRule type="duplicateValues" dxfId="30" priority="10"/>
    <cfRule type="duplicateValues" dxfId="29" priority="9"/>
    <cfRule type="duplicateValues" dxfId="28" priority="8"/>
  </conditionalFormatting>
  <conditionalFormatting sqref="A499">
    <cfRule type="duplicateValues" dxfId="27" priority="6"/>
    <cfRule type="duplicateValues" dxfId="26" priority="7"/>
    <cfRule type="duplicateValues" dxfId="25" priority="5"/>
    <cfRule type="duplicateValues" dxfId="24" priority="4"/>
    <cfRule type="duplicateValues" dxfId="23" priority="3"/>
  </conditionalFormatting>
  <conditionalFormatting sqref="A500">
    <cfRule type="duplicateValues" dxfId="22" priority="2"/>
  </conditionalFormatting>
  <conditionalFormatting sqref="A501">
    <cfRule type="duplicateValues" dxfId="21" priority="1"/>
  </conditionalFormatting>
  <conditionalFormatting sqref="A174:A175">
    <cfRule type="duplicateValues" dxfId="20" priority="449"/>
  </conditionalFormatting>
  <conditionalFormatting sqref="A205:A206">
    <cfRule type="duplicateValues" dxfId="19" priority="407"/>
  </conditionalFormatting>
  <conditionalFormatting sqref="A260:A261">
    <cfRule type="duplicateValues" dxfId="18" priority="324"/>
  </conditionalFormatting>
  <conditionalFormatting sqref="A270:A271">
    <cfRule type="duplicateValues" dxfId="17" priority="309"/>
  </conditionalFormatting>
  <conditionalFormatting sqref="A275:A276">
    <cfRule type="duplicateValues" dxfId="16" priority="299"/>
  </conditionalFormatting>
  <conditionalFormatting sqref="A391:A392">
    <cfRule type="duplicateValues" dxfId="15" priority="82"/>
    <cfRule type="duplicateValues" dxfId="14" priority="83"/>
    <cfRule type="duplicateValues" dxfId="13" priority="81"/>
  </conditionalFormatting>
  <conditionalFormatting sqref="A394:A395">
    <cfRule type="duplicateValues" dxfId="12" priority="87"/>
    <cfRule type="duplicateValues" dxfId="11" priority="88"/>
    <cfRule type="duplicateValues" dxfId="10" priority="86"/>
  </conditionalFormatting>
  <conditionalFormatting sqref="A450:A493">
    <cfRule type="duplicateValues" dxfId="9" priority="75"/>
    <cfRule type="duplicateValues" dxfId="8" priority="76"/>
    <cfRule type="duplicateValues" dxfId="7" priority="74"/>
  </conditionalFormatting>
  <conditionalFormatting sqref="A494:A495">
    <cfRule type="duplicateValues" dxfId="6" priority="19"/>
    <cfRule type="duplicateValues" dxfId="5" priority="16"/>
  </conditionalFormatting>
  <conditionalFormatting sqref="A1:A1048576">
    <cfRule type="duplicateValues" dxfId="4" priority="1152"/>
    <cfRule type="duplicateValues" dxfId="3" priority="1155"/>
    <cfRule type="duplicateValues" dxfId="2" priority="367"/>
  </conditionalFormatting>
  <conditionalFormatting sqref="A391:A397 A399:A406 A416:A437 A441:A448">
    <cfRule type="duplicateValues" dxfId="1" priority="77"/>
  </conditionalFormatting>
  <conditionalFormatting sqref="A450:A493 A496:A503">
    <cfRule type="duplicateValues" dxfId="0" priority="27"/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high IOP after PEI</vt:lpstr>
      <vt:lpstr>nomal IOP after PEI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aier</dc:creator>
  <cp:lastModifiedBy>微软用户</cp:lastModifiedBy>
  <dcterms:created xsi:type="dcterms:W3CDTF">2020-12-22T23:40:00Z</dcterms:created>
  <dcterms:modified xsi:type="dcterms:W3CDTF">2022-10-12T14:19:22Z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2052-3.5.1.5630</vt:lpwstr>
  </property>
</Properties>
</file>