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47" tabRatio="603"/>
  </bookViews>
  <sheets>
    <sheet name="T.aestivum and T.aestivum" sheetId="1" r:id="rId1"/>
    <sheet name="T.aestivum and A.tauschii" sheetId="9" r:id="rId2"/>
    <sheet name="T.aestivum and B.distachyon" sheetId="2" r:id="rId3"/>
    <sheet name="T.aestivum  and Rice" sheetId="5" r:id="rId4"/>
    <sheet name="T.aestivum and Arabidopsis" sheetId="8" r:id="rId5"/>
  </sheets>
  <calcPr calcId="144525"/>
</workbook>
</file>

<file path=xl/sharedStrings.xml><?xml version="1.0" encoding="utf-8"?>
<sst xmlns="http://schemas.openxmlformats.org/spreadsheetml/2006/main" count="696" uniqueCount="234">
  <si>
    <r>
      <rPr>
        <b/>
        <sz val="11"/>
        <color theme="1"/>
        <rFont val="Times New Roman"/>
        <charset val="134"/>
      </rPr>
      <t>Additional file 1 of Comprehensive genomic survey, structural classification and expression analysis of C2H2-type zinc finger factor in wheat (</t>
    </r>
    <r>
      <rPr>
        <b/>
        <i/>
        <sz val="11"/>
        <color theme="1"/>
        <rFont val="Times New Roman"/>
        <charset val="134"/>
      </rPr>
      <t>Triticum aestivum</t>
    </r>
    <r>
      <rPr>
        <b/>
        <sz val="11"/>
        <color theme="1"/>
        <rFont val="Times New Roman"/>
        <charset val="134"/>
      </rPr>
      <t xml:space="preserve"> L.)
Yongliang Li, Aolong Sun, Qun Wu, Xiaoxiao Zou, Fenglin Chen, Ruqiong Cai, Hai Xie, Meng Zhang, Xinhong Guo</t>
    </r>
  </si>
  <si>
    <r>
      <t>Supplementary Table S3</t>
    </r>
    <r>
      <rPr>
        <sz val="11"/>
        <rFont val="Times New Roman"/>
        <charset val="134"/>
      </rPr>
      <t xml:space="preserve">: One-to-one orthologous relationships between </t>
    </r>
    <r>
      <rPr>
        <i/>
        <sz val="11"/>
        <rFont val="Times New Roman"/>
        <charset val="134"/>
      </rPr>
      <t>T.aestivum</t>
    </r>
    <r>
      <rPr>
        <sz val="11"/>
        <rFont val="Times New Roman"/>
        <charset val="134"/>
      </rPr>
      <t xml:space="preserve"> and </t>
    </r>
    <r>
      <rPr>
        <i/>
        <sz val="11"/>
        <rFont val="Times New Roman"/>
        <charset val="134"/>
      </rPr>
      <t>T.aestivum</t>
    </r>
  </si>
  <si>
    <r>
      <rPr>
        <i/>
        <sz val="10.5"/>
        <color theme="1"/>
        <rFont val="Times New Roman"/>
        <charset val="134"/>
      </rPr>
      <t>TaC2H2-ZF</t>
    </r>
    <r>
      <rPr>
        <sz val="10.5"/>
        <color theme="1"/>
        <rFont val="Times New Roman"/>
        <charset val="134"/>
      </rPr>
      <t xml:space="preserve"> Gene ID</t>
    </r>
  </si>
  <si>
    <t>Ka</t>
  </si>
  <si>
    <t>Ks</t>
  </si>
  <si>
    <t>Ka/Ks</t>
  </si>
  <si>
    <t>EffectiveLen</t>
  </si>
  <si>
    <t>AverageS-sites</t>
  </si>
  <si>
    <t>AverageN-sites</t>
  </si>
  <si>
    <t>Selection pressure</t>
  </si>
  <si>
    <t>Mya</t>
  </si>
  <si>
    <t>Traes_7AS_B60BC1735.1</t>
  </si>
  <si>
    <t>Traes_7BS_64FF2F5E2.4</t>
  </si>
  <si>
    <t>Purifying selection</t>
  </si>
  <si>
    <t>Traes_2AS_9D9D66343.1</t>
  </si>
  <si>
    <t>Traes_2BS_C270C0C9F.1</t>
  </si>
  <si>
    <t>Traes_6AL_1A07854E2.1</t>
  </si>
  <si>
    <t>Traes_4AL_954AE4933.1</t>
  </si>
  <si>
    <t>Traes_6DL_244C908B5.1</t>
  </si>
  <si>
    <r>
      <rPr>
        <b/>
        <sz val="10.5"/>
        <rFont val="Times New Roman"/>
        <charset val="134"/>
      </rPr>
      <t>Additional file 1 of Comprehensive genomic survey, structural classification and expression analysis of C2H2-type zinc finger factor in wheat (</t>
    </r>
    <r>
      <rPr>
        <b/>
        <i/>
        <sz val="10.5"/>
        <rFont val="Times New Roman"/>
        <charset val="134"/>
      </rPr>
      <t>Triticum aestivum</t>
    </r>
    <r>
      <rPr>
        <b/>
        <sz val="10.5"/>
        <rFont val="Times New Roman"/>
        <charset val="134"/>
      </rPr>
      <t xml:space="preserve"> L.)
Yongliang Li, Aolong Sun, Qun Wu, Xiaoxiao Zou, Fenglin Chen, Ruqiong Cai, Hai Xie, Meng Zhang, Xinhong Guo</t>
    </r>
  </si>
  <si>
    <r>
      <rPr>
        <b/>
        <sz val="11"/>
        <rFont val="Times New Roman"/>
        <charset val="134"/>
      </rPr>
      <t>Supplementary Table 3</t>
    </r>
    <r>
      <rPr>
        <sz val="11"/>
        <rFont val="Times New Roman"/>
        <charset val="134"/>
      </rPr>
      <t>:</t>
    </r>
    <r>
      <rPr>
        <b/>
        <sz val="11"/>
        <rFont val="Times New Roman"/>
        <charset val="134"/>
      </rPr>
      <t xml:space="preserve"> One-to-one orthologous relationships between </t>
    </r>
    <r>
      <rPr>
        <b/>
        <i/>
        <sz val="11"/>
        <rFont val="Times New Roman"/>
        <charset val="134"/>
      </rPr>
      <t>T.aestivum</t>
    </r>
    <r>
      <rPr>
        <b/>
        <sz val="11"/>
        <rFont val="Times New Roman"/>
        <charset val="134"/>
      </rPr>
      <t xml:space="preserve"> and </t>
    </r>
    <r>
      <rPr>
        <b/>
        <i/>
        <sz val="11"/>
        <rFont val="Times New Roman"/>
        <charset val="134"/>
      </rPr>
      <t>A.tauschii</t>
    </r>
  </si>
  <si>
    <r>
      <rPr>
        <i/>
        <sz val="10.5"/>
        <rFont val="Times New Roman"/>
        <charset val="134"/>
      </rPr>
      <t>TaC2H2-ZF</t>
    </r>
    <r>
      <rPr>
        <sz val="10.5"/>
        <rFont val="Times New Roman"/>
        <charset val="134"/>
      </rPr>
      <t xml:space="preserve"> Gene ID</t>
    </r>
  </si>
  <si>
    <r>
      <rPr>
        <i/>
        <sz val="10.5"/>
        <rFont val="Times New Roman"/>
        <charset val="134"/>
      </rPr>
      <t>AETC2H2-ZF</t>
    </r>
    <r>
      <rPr>
        <sz val="10.5"/>
        <rFont val="Times New Roman"/>
        <charset val="134"/>
      </rPr>
      <t xml:space="preserve"> Gene ID</t>
    </r>
  </si>
  <si>
    <t>Traes_1AS_21ACC7F67.1</t>
  </si>
  <si>
    <t>AET1Gv20041200.1</t>
  </si>
  <si>
    <t>Traes_1AS_8B624F2DA.15</t>
  </si>
  <si>
    <t>AET1Gv20135200.1</t>
  </si>
  <si>
    <t>Traes_1BS_0DEFAACB9.1</t>
  </si>
  <si>
    <t>Traes_1BS_CF75D4172.1</t>
  </si>
  <si>
    <t>Traes_1DS_0BBC3B5D3.1</t>
  </si>
  <si>
    <t>Traes_1DS_F40AC713C.1</t>
  </si>
  <si>
    <t>Traes_2AL_7ABA7B7C8.1</t>
  </si>
  <si>
    <t>AET2Gv20895700.1</t>
  </si>
  <si>
    <t>Traes_2DL_540050272.1</t>
  </si>
  <si>
    <t>Traes_2BS_705DDDDC8.1</t>
  </si>
  <si>
    <t>AET2Gv20002500.1</t>
  </si>
  <si>
    <t>Traes_2BL_58A855C7B.1</t>
  </si>
  <si>
    <t>Traes_3AL_00FAACD5D.1</t>
  </si>
  <si>
    <t>AET3Gv20850900.1</t>
  </si>
  <si>
    <t>Traes_3B_BD1C1A168.1</t>
  </si>
  <si>
    <t>AET3Gv20381700.1</t>
  </si>
  <si>
    <t>Traes_3AS_BE15533CD.1</t>
  </si>
  <si>
    <t>AET3Gv20230700.1</t>
  </si>
  <si>
    <t>Traes_3AL_35CA14632.1</t>
  </si>
  <si>
    <t>AET3Gv20509600.1</t>
  </si>
  <si>
    <t>TRAES3BF182900010CFD_t1</t>
  </si>
  <si>
    <t>TRAES3BF127400030CFD_t1</t>
  </si>
  <si>
    <t>AET3Gv20802200.1</t>
  </si>
  <si>
    <t>TRAES3BF099700020CFD_t1</t>
  </si>
  <si>
    <t>AET3Gv20831600.1</t>
  </si>
  <si>
    <t>Traes_3B_4F42DE6C4.1</t>
  </si>
  <si>
    <t>TRAES3BF064300010CFD_t1</t>
  </si>
  <si>
    <t>TRAES3BF042100060CFD_t1</t>
  </si>
  <si>
    <t>TRAES3BF044200110CFD_t1</t>
  </si>
  <si>
    <t>Traes_3DS_9A5A4FE3E.1</t>
  </si>
  <si>
    <t>AET3Gv20121500.1</t>
  </si>
  <si>
    <t>Traes_3AS_88AAED4BB.1</t>
  </si>
  <si>
    <t>Traes_3B_72EA1BDB5.2</t>
  </si>
  <si>
    <t>Traes_4AS_501676A91.1</t>
  </si>
  <si>
    <t>AET4Gv20648700.1</t>
  </si>
  <si>
    <t>Traes_4AS_2718699A7.1</t>
  </si>
  <si>
    <t>AET4Gv20583500.1</t>
  </si>
  <si>
    <t>Traes_4AS_F7A905B43.1</t>
  </si>
  <si>
    <t>AET4Gv20715000.1</t>
  </si>
  <si>
    <t>Traes_4BL_DB9678C4C.1</t>
  </si>
  <si>
    <t>Traes_4DL_DF1F43E16.1</t>
  </si>
  <si>
    <t>Traes_4AL_FC7AEBB05.1</t>
  </si>
  <si>
    <t>AET5Gv21155000.1</t>
  </si>
  <si>
    <t>Traes_5BL_388501B7C.1</t>
  </si>
  <si>
    <t>AET5Gv21106300.1</t>
  </si>
  <si>
    <t>Traes_5AL_78701B16C.1</t>
  </si>
  <si>
    <t>AET5Gv20618300.1</t>
  </si>
  <si>
    <t>Traes_5BL_096B0BDA8.1</t>
  </si>
  <si>
    <t>AET5Gv20828100.1</t>
  </si>
  <si>
    <t>Traes_5BL_7F56360BF.1</t>
  </si>
  <si>
    <t>AET5Gv20927300.1</t>
  </si>
  <si>
    <t xml:space="preserve">Traes_5BL_B038BE0A3.1 </t>
  </si>
  <si>
    <t>Traes_5BL_630A8A142.1</t>
  </si>
  <si>
    <t>AET5Gv21106800.1</t>
  </si>
  <si>
    <t>Traes_5BL_BA26BA910.1</t>
  </si>
  <si>
    <t>Traes_5BL_13B5BB344.1</t>
  </si>
  <si>
    <t>AET5Gv20560500.1</t>
  </si>
  <si>
    <t>Traes_5BL_6888AE9CB.1</t>
  </si>
  <si>
    <t>Traes_1AS_CD57D000A.1</t>
  </si>
  <si>
    <t>AET5Gv20210400.1</t>
  </si>
  <si>
    <t>Traes_5DL_51643AC9F.1</t>
  </si>
  <si>
    <t>Traes_5DL_13706ACAF.1</t>
  </si>
  <si>
    <t>Traes_5DL_6CBF61AA4.1</t>
  </si>
  <si>
    <t xml:space="preserve">Traes_5DL_F8AEA5040.1 </t>
  </si>
  <si>
    <t>AET5Gv20437000.1</t>
  </si>
  <si>
    <t>Traes_5DS_818C09355.1</t>
  </si>
  <si>
    <t xml:space="preserve">Traes_5BL_BB99746DD.1 </t>
  </si>
  <si>
    <t>AET5Gv21105500.1</t>
  </si>
  <si>
    <t>Traes_5DL_AA1443700.1</t>
  </si>
  <si>
    <t>Traes_5DL_F269EF70D.1</t>
  </si>
  <si>
    <t>Traes_5DL_4E890ABF3.1</t>
  </si>
  <si>
    <t>Traes_5DL_3FF4E75CD.1</t>
  </si>
  <si>
    <t>Traes_6AS_C15119294.1</t>
  </si>
  <si>
    <t>AET6Gv20332200.1</t>
  </si>
  <si>
    <t>Traes_6AL_779D5240A.1</t>
  </si>
  <si>
    <t>AET6Gv20645100.1</t>
  </si>
  <si>
    <t>AET6Gv20657000.1</t>
  </si>
  <si>
    <t>Traes_6AL_BA6465E82.1</t>
  </si>
  <si>
    <t>AET6Gv20523400.1</t>
  </si>
  <si>
    <t>Traes_6BL_CC009B78A.1</t>
  </si>
  <si>
    <t>Traes_6DS_DE865EA6D.1</t>
  </si>
  <si>
    <t>Traes_6DL_9FC9C02351.1</t>
  </si>
  <si>
    <t>Traes_6DL_3B9E63F04.2</t>
  </si>
  <si>
    <t>AET6Gv20507100.1</t>
  </si>
  <si>
    <t>Traes_6DL_F47CFC6D9.1</t>
  </si>
  <si>
    <t>Traes_7AL_1070DBD71.1</t>
  </si>
  <si>
    <t>AET7Gv20982400.1</t>
  </si>
  <si>
    <t>Traes_7BL_83946C3EC.1</t>
  </si>
  <si>
    <t>Traes_7AS_8054DC45D.1</t>
  </si>
  <si>
    <t>AET7Gv20600000.1</t>
  </si>
  <si>
    <t>Traes_7DS_5084227F2.1</t>
  </si>
  <si>
    <t>AET7Gv20554600.1</t>
  </si>
  <si>
    <t>Traes_7AS_9671D35EF.1</t>
  </si>
  <si>
    <r>
      <rPr>
        <b/>
        <sz val="11"/>
        <rFont val="Times New Roman"/>
        <charset val="134"/>
      </rPr>
      <t>Additional file 1 of Comprehensive genomic survey, structural classification and expression analysis of C2H2-type zinc finger factor in wheat (</t>
    </r>
    <r>
      <rPr>
        <b/>
        <i/>
        <sz val="11"/>
        <rFont val="Times New Roman"/>
        <charset val="134"/>
      </rPr>
      <t>Triticum aestivum</t>
    </r>
    <r>
      <rPr>
        <b/>
        <sz val="11"/>
        <rFont val="Times New Roman"/>
        <charset val="134"/>
      </rPr>
      <t xml:space="preserve"> L.)
Yongliang Li, Aolong Sun, Qun Wu, Xiaoxiao Zou, Fenglin Chen, Ruqiong Cai, Hai Xie, Meng Zhang, Xinhong Guo</t>
    </r>
  </si>
  <si>
    <r>
      <rPr>
        <b/>
        <sz val="11"/>
        <rFont val="Times New Roman"/>
        <charset val="134"/>
      </rPr>
      <t>Supplementary Table 3</t>
    </r>
    <r>
      <rPr>
        <sz val="11"/>
        <rFont val="Times New Roman"/>
        <charset val="134"/>
      </rPr>
      <t xml:space="preserve">: One-to-one orthologous relationships between </t>
    </r>
    <r>
      <rPr>
        <i/>
        <sz val="11"/>
        <rFont val="Times New Roman"/>
        <charset val="134"/>
      </rPr>
      <t>T.aestivum</t>
    </r>
    <r>
      <rPr>
        <sz val="11"/>
        <rFont val="Times New Roman"/>
        <charset val="134"/>
      </rPr>
      <t xml:space="preserve"> and </t>
    </r>
    <r>
      <rPr>
        <i/>
        <sz val="11"/>
        <rFont val="Times New Roman"/>
        <charset val="134"/>
      </rPr>
      <t>B.distachyon</t>
    </r>
  </si>
  <si>
    <r>
      <rPr>
        <i/>
        <sz val="10.5"/>
        <rFont val="Times New Roman"/>
        <charset val="134"/>
      </rPr>
      <t>BdC2H2-ZF</t>
    </r>
    <r>
      <rPr>
        <sz val="10.5"/>
        <rFont val="Times New Roman"/>
        <charset val="134"/>
      </rPr>
      <t xml:space="preserve"> Gene ID</t>
    </r>
  </si>
  <si>
    <t>Traes_2AS_FA70DB417.1</t>
  </si>
  <si>
    <t>KQK15405</t>
  </si>
  <si>
    <t>Traes_2AS_EC0A70BB3.1</t>
  </si>
  <si>
    <t>KQK15459</t>
  </si>
  <si>
    <t>Traes_2BS_13A816248.1</t>
  </si>
  <si>
    <t>KQK15525</t>
  </si>
  <si>
    <t>Traes_2BS_ACA52BC08.1</t>
  </si>
  <si>
    <t>Traes_2BS_DD07C2EE6.1</t>
  </si>
  <si>
    <t>Traes_2AS_5A6E08D4E.1</t>
  </si>
  <si>
    <t>Traes_2DS_AA0577470.1</t>
  </si>
  <si>
    <t>KQK23107</t>
  </si>
  <si>
    <t>KQK12241</t>
  </si>
  <si>
    <t>KQK22673</t>
  </si>
  <si>
    <t>Traes_4BS_FE945D2FC.1</t>
  </si>
  <si>
    <t>KQK14209</t>
  </si>
  <si>
    <t>Traes_4DS_676CACEAC.1</t>
  </si>
  <si>
    <t>KQK13044</t>
  </si>
  <si>
    <t>Traes_5BL_63AE36D3A.1</t>
  </si>
  <si>
    <t>KQK12444</t>
  </si>
  <si>
    <t>Positive selection</t>
  </si>
  <si>
    <t>KQK18507</t>
  </si>
  <si>
    <t>KQK17682</t>
  </si>
  <si>
    <t>KQK08112</t>
  </si>
  <si>
    <t>KQK07814</t>
  </si>
  <si>
    <t>KQK10809</t>
  </si>
  <si>
    <t>KQK03154</t>
  </si>
  <si>
    <t>KQK03537</t>
  </si>
  <si>
    <t>KQK08378</t>
  </si>
  <si>
    <t>TRAES3BF114300150CFD_t1</t>
  </si>
  <si>
    <t>PNT73352</t>
  </si>
  <si>
    <t>KQK10499</t>
  </si>
  <si>
    <t>KQK10684</t>
  </si>
  <si>
    <t>TRAES3BF231500020CFD_t1</t>
  </si>
  <si>
    <t>KQK11405</t>
  </si>
  <si>
    <t>KQK06003</t>
  </si>
  <si>
    <t>Traes_3B_850142A99.1</t>
  </si>
  <si>
    <t>Traes_1AL_7A2072713.1</t>
  </si>
  <si>
    <t>PNT67548</t>
  </si>
  <si>
    <t>PNT69179</t>
  </si>
  <si>
    <t>KQK00679</t>
  </si>
  <si>
    <t>KQJ99994</t>
  </si>
  <si>
    <t>KQJ98896</t>
  </si>
  <si>
    <t>KQJ90731</t>
  </si>
  <si>
    <t>KQJ91416</t>
  </si>
  <si>
    <t>Traes_5BS_AA1369440.1</t>
  </si>
  <si>
    <t>PNT62440</t>
  </si>
  <si>
    <t>Traes_5BL_46BDE583B.1</t>
  </si>
  <si>
    <t>KQJ89791</t>
  </si>
  <si>
    <t>KQJ89685</t>
  </si>
  <si>
    <t>Traes_5DL_98FA0887C.1</t>
  </si>
  <si>
    <t>KQJ84076</t>
  </si>
  <si>
    <t>Traes_2BL_0A51FACEC1.1</t>
  </si>
  <si>
    <t>KQJ83955</t>
  </si>
  <si>
    <r>
      <rPr>
        <b/>
        <sz val="11"/>
        <rFont val="Times New Roman"/>
        <charset val="134"/>
      </rPr>
      <t>Supplementary Table 3</t>
    </r>
    <r>
      <rPr>
        <sz val="11"/>
        <rFont val="Times New Roman"/>
        <charset val="134"/>
      </rPr>
      <t xml:space="preserve">: One-to-one orthologous relationships between </t>
    </r>
    <r>
      <rPr>
        <i/>
        <sz val="11"/>
        <rFont val="Times New Roman"/>
        <charset val="134"/>
      </rPr>
      <t>T.aestivum</t>
    </r>
    <r>
      <rPr>
        <sz val="11"/>
        <rFont val="Times New Roman"/>
        <charset val="134"/>
      </rPr>
      <t xml:space="preserve">  and Rice</t>
    </r>
  </si>
  <si>
    <r>
      <rPr>
        <i/>
        <sz val="10.5"/>
        <rFont val="Times New Roman"/>
        <charset val="134"/>
      </rPr>
      <t>TaC2H2-ZF</t>
    </r>
    <r>
      <rPr>
        <sz val="10.5"/>
        <rFont val="Times New Roman"/>
        <charset val="134"/>
      </rPr>
      <t xml:space="preserve"> Gnee ID</t>
    </r>
  </si>
  <si>
    <r>
      <rPr>
        <i/>
        <sz val="10.5"/>
        <rFont val="Times New Roman"/>
        <charset val="134"/>
      </rPr>
      <t>OsC2H2-ZF</t>
    </r>
    <r>
      <rPr>
        <sz val="10.5"/>
        <rFont val="Times New Roman"/>
        <charset val="134"/>
      </rPr>
      <t xml:space="preserve"> Gene ID</t>
    </r>
  </si>
  <si>
    <t>Traes_1AS_8F01029FE.1</t>
  </si>
  <si>
    <t>Os05t0114400-01</t>
  </si>
  <si>
    <t>Os05t0106000-01</t>
  </si>
  <si>
    <t>Traes_1BL_893115FCA.1</t>
  </si>
  <si>
    <t>Os10t0555300-01</t>
  </si>
  <si>
    <t>Traes_1BS_527ED00B9.1</t>
  </si>
  <si>
    <t>Os05t0121400-02</t>
  </si>
  <si>
    <t>Traes_1DS_D1F453705.1</t>
  </si>
  <si>
    <t>Os04t0566400-02</t>
  </si>
  <si>
    <t>Os07t0598800-00</t>
  </si>
  <si>
    <t>Os07t0581366-00</t>
  </si>
  <si>
    <t>Os07t0588600-01</t>
  </si>
  <si>
    <t>Os04t0552700-01</t>
  </si>
  <si>
    <t>Os01t0195000-01</t>
  </si>
  <si>
    <t>Traes_3AS_947FDA993.2</t>
  </si>
  <si>
    <t>Os01t0129200-01</t>
  </si>
  <si>
    <t>Os01t0242200-01</t>
  </si>
  <si>
    <t>Os01t0871200-01</t>
  </si>
  <si>
    <t>Os01t0572300-01</t>
  </si>
  <si>
    <t>Os01t0839100-01</t>
  </si>
  <si>
    <t>Os01t0859100-01</t>
  </si>
  <si>
    <t>Os01t0935000-01</t>
  </si>
  <si>
    <t>Traes_3DS_FB4C40DCE.1</t>
  </si>
  <si>
    <t>Traes_4AL_B808CA890.1</t>
  </si>
  <si>
    <t>Os11t0702400-01</t>
  </si>
  <si>
    <t>Os03t0197800-00</t>
  </si>
  <si>
    <t>Os03t0838800-00</t>
  </si>
  <si>
    <t>Os03t0237250-01</t>
  </si>
  <si>
    <t>Os03t0610400-01</t>
  </si>
  <si>
    <t>Traes_5AL_81EFE5211.1</t>
  </si>
  <si>
    <t>Os09t0431900-00</t>
  </si>
  <si>
    <t>Os12t0583700-00</t>
  </si>
  <si>
    <t>Os12t0578800-01</t>
  </si>
  <si>
    <t>Os03t0764100-01</t>
  </si>
  <si>
    <t>Traes_5BL_3E6B0CD61.1</t>
  </si>
  <si>
    <t>Os09t0555700-02</t>
  </si>
  <si>
    <t>Os03t0820300-01</t>
  </si>
  <si>
    <t>Traes_5DL_B97546DA11.1</t>
  </si>
  <si>
    <t>Os02t0659500-01</t>
  </si>
  <si>
    <t>Os02t0672100-01</t>
  </si>
  <si>
    <t>Traes_6AL_3DEF1B023.1</t>
  </si>
  <si>
    <t>Os02t0823900-00</t>
  </si>
  <si>
    <t>Traes_6BL_D87B09F77.1</t>
  </si>
  <si>
    <t>Os02t0659100-01</t>
  </si>
  <si>
    <t>Os02t0572900-01</t>
  </si>
  <si>
    <t xml:space="preserve">Traes_6DL_434BF5425.1 </t>
  </si>
  <si>
    <t>Traes_6DL_88DFCF552.1</t>
  </si>
  <si>
    <r>
      <rPr>
        <b/>
        <sz val="10.5"/>
        <color theme="1"/>
        <rFont val="Times New Roman"/>
        <charset val="134"/>
      </rPr>
      <t>Additional file 1 of Comprehensive genomic survey, structural classification and expression analysis of C2H2-type zinc finger factor in wheat (</t>
    </r>
    <r>
      <rPr>
        <b/>
        <i/>
        <sz val="10.5"/>
        <color theme="1"/>
        <rFont val="Times New Roman"/>
        <charset val="134"/>
      </rPr>
      <t>Triticum aestivum</t>
    </r>
    <r>
      <rPr>
        <b/>
        <sz val="10.5"/>
        <color theme="1"/>
        <rFont val="Times New Roman"/>
        <charset val="134"/>
      </rPr>
      <t xml:space="preserve"> L.)
Yongliang Li, Aolong Sun, Qun Wu, Xiaoxiao Zou, Fenglin Chen, Ruqiong Cai, Hai Xie, Meng Zhang, Xinhong Guo</t>
    </r>
  </si>
  <si>
    <r>
      <rPr>
        <b/>
        <sz val="11"/>
        <rFont val="Times New Roman"/>
        <charset val="134"/>
      </rPr>
      <t>Supplementary Table 3</t>
    </r>
    <r>
      <rPr>
        <sz val="11"/>
        <rFont val="Times New Roman"/>
        <charset val="134"/>
      </rPr>
      <t xml:space="preserve">:  One-to-one orthologous relationships between </t>
    </r>
    <r>
      <rPr>
        <i/>
        <sz val="11"/>
        <rFont val="Times New Roman"/>
        <charset val="134"/>
      </rPr>
      <t>T.aestivum</t>
    </r>
    <r>
      <rPr>
        <sz val="11"/>
        <rFont val="Times New Roman"/>
        <charset val="134"/>
      </rPr>
      <t xml:space="preserve"> and </t>
    </r>
    <r>
      <rPr>
        <i/>
        <sz val="11"/>
        <rFont val="Times New Roman"/>
        <charset val="134"/>
      </rPr>
      <t>Arabidopsis</t>
    </r>
  </si>
  <si>
    <r>
      <rPr>
        <i/>
        <sz val="10.5"/>
        <rFont val="Times New Roman"/>
        <charset val="134"/>
      </rPr>
      <t>AtC2H2-ZF</t>
    </r>
    <r>
      <rPr>
        <sz val="10.5"/>
        <rFont val="Times New Roman"/>
        <charset val="134"/>
      </rPr>
      <t xml:space="preserve"> Gene ID</t>
    </r>
  </si>
  <si>
    <t>AT3G57670</t>
  </si>
  <si>
    <t>Traes_4DL_AA51A43E7.1</t>
  </si>
  <si>
    <t>AT2G29660</t>
  </si>
  <si>
    <t>Traes_4BL_3B919C814.1</t>
  </si>
  <si>
    <t>Traes_4AS_D4763E468.1</t>
  </si>
  <si>
    <t>AT2G37430</t>
  </si>
  <si>
    <t>TARES3BF127400030CFD_1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</si>
</sst>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#,##0.00_ "/>
    <numFmt numFmtId="177" formatCode="0.00_ "/>
  </numFmts>
  <fonts count="35">
    <font>
      <sz val="11"/>
      <color theme="1"/>
      <name val="宋体"/>
      <charset val="134"/>
      <scheme val="minor"/>
    </font>
    <font>
      <sz val="10.5"/>
      <color theme="1"/>
      <name val="Times New Roman"/>
      <charset val="134"/>
    </font>
    <font>
      <b/>
      <sz val="10.5"/>
      <color theme="1"/>
      <name val="Times New Roman"/>
      <charset val="134"/>
    </font>
    <font>
      <sz val="11"/>
      <name val="Times New Roman"/>
      <charset val="134"/>
    </font>
    <font>
      <sz val="10.5"/>
      <name val="Times New Roman"/>
      <charset val="134"/>
    </font>
    <font>
      <b/>
      <sz val="11"/>
      <name val="Times New Roman"/>
      <charset val="134"/>
    </font>
    <font>
      <sz val="10.5"/>
      <color rgb="FF000000"/>
      <name val="Times New Roman"/>
      <charset val="134"/>
    </font>
    <font>
      <b/>
      <sz val="10.5"/>
      <name val="Times New Roman"/>
      <charset val="134"/>
    </font>
    <font>
      <b/>
      <sz val="11"/>
      <color theme="1"/>
      <name val="Times New Roman"/>
      <charset val="134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i/>
      <sz val="10.5"/>
      <color theme="1"/>
      <name val="Times New Roman"/>
      <charset val="134"/>
    </font>
    <font>
      <i/>
      <sz val="11"/>
      <name val="Times New Roman"/>
      <charset val="134"/>
    </font>
    <font>
      <i/>
      <sz val="10.5"/>
      <name val="Times New Roman"/>
      <charset val="134"/>
    </font>
    <font>
      <b/>
      <i/>
      <sz val="11"/>
      <name val="Times New Roman"/>
      <charset val="134"/>
    </font>
    <font>
      <b/>
      <i/>
      <sz val="10.5"/>
      <name val="Times New Roman"/>
      <charset val="134"/>
    </font>
    <font>
      <b/>
      <i/>
      <sz val="11"/>
      <color theme="1"/>
      <name val="Times New Roman"/>
      <charset val="134"/>
    </font>
    <font>
      <i/>
      <sz val="10.5"/>
      <color theme="1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8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0" fillId="16" borderId="10" applyNumberFormat="0" applyAlignment="0" applyProtection="0">
      <alignment vertical="center"/>
    </xf>
    <xf numFmtId="0" fontId="26" fillId="16" borderId="8" applyNumberFormat="0" applyAlignment="0" applyProtection="0">
      <alignment vertical="center"/>
    </xf>
    <xf numFmtId="0" fontId="19" fillId="15" borderId="9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5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177" fontId="1" fillId="0" borderId="1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177" fontId="1" fillId="0" borderId="0" xfId="0" applyNumberFormat="1" applyFont="1"/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"/>
  <sheetViews>
    <sheetView tabSelected="1" workbookViewId="0">
      <selection activeCell="F18" sqref="F18"/>
    </sheetView>
  </sheetViews>
  <sheetFormatPr defaultColWidth="9" defaultRowHeight="13.8"/>
  <cols>
    <col min="1" max="1" width="23.2222222222222" style="2" customWidth="1"/>
    <col min="2" max="2" width="25.4444444444444" style="2" customWidth="1"/>
    <col min="3" max="3" width="9.66666666666667" style="2"/>
    <col min="4" max="4" width="9" style="2"/>
    <col min="5" max="5" width="9.66666666666667" style="2"/>
    <col min="6" max="7" width="13.8888888888889" style="2" customWidth="1"/>
    <col min="8" max="8" width="14.2222222222222" style="2" customWidth="1"/>
    <col min="9" max="9" width="18" style="2" customWidth="1"/>
    <col min="10" max="10" width="22.3333333333333" style="31" customWidth="1"/>
    <col min="11" max="11" width="12.8888888888889" style="31"/>
    <col min="12" max="16384" width="9" style="3"/>
  </cols>
  <sheetData>
    <row r="1" ht="34.8" customHeight="1" spans="1:10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</row>
    <row r="2" s="25" customFormat="1" ht="22.2" customHeight="1" spans="1:16384">
      <c r="A2" s="38" t="s">
        <v>1</v>
      </c>
      <c r="B2" s="6"/>
      <c r="C2" s="6"/>
      <c r="D2" s="6"/>
      <c r="E2" s="6"/>
      <c r="F2" s="6"/>
      <c r="G2" s="6"/>
      <c r="H2" s="6"/>
      <c r="I2" s="6"/>
      <c r="J2" s="6"/>
      <c r="K2" s="5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0"/>
    </row>
    <row r="3" ht="28.05" customHeight="1" spans="1:10">
      <c r="A3" s="13" t="s">
        <v>2</v>
      </c>
      <c r="B3" s="13" t="s">
        <v>2</v>
      </c>
      <c r="C3" s="13" t="s">
        <v>3</v>
      </c>
      <c r="D3" s="13" t="s">
        <v>4</v>
      </c>
      <c r="E3" s="13" t="s">
        <v>5</v>
      </c>
      <c r="F3" s="48" t="s">
        <v>6</v>
      </c>
      <c r="G3" s="48" t="s">
        <v>7</v>
      </c>
      <c r="H3" s="48" t="s">
        <v>8</v>
      </c>
      <c r="I3" s="13" t="s">
        <v>9</v>
      </c>
      <c r="J3" s="41" t="s">
        <v>10</v>
      </c>
    </row>
    <row r="4" ht="14.55" spans="1:10">
      <c r="A4" s="20" t="s">
        <v>11</v>
      </c>
      <c r="B4" s="20" t="s">
        <v>12</v>
      </c>
      <c r="C4" s="20">
        <v>0.673107</v>
      </c>
      <c r="D4" s="20">
        <v>4.5708</v>
      </c>
      <c r="E4" s="20">
        <v>0.147262</v>
      </c>
      <c r="F4" s="2">
        <v>856</v>
      </c>
      <c r="G4" s="2">
        <v>245.1366666</v>
      </c>
      <c r="H4" s="2">
        <v>610.8633334</v>
      </c>
      <c r="I4" s="20" t="s">
        <v>13</v>
      </c>
      <c r="J4" s="15">
        <v>351.6</v>
      </c>
    </row>
    <row r="5" spans="1:10">
      <c r="A5" s="20" t="s">
        <v>14</v>
      </c>
      <c r="B5" s="20" t="s">
        <v>15</v>
      </c>
      <c r="C5" s="20">
        <v>0.770576</v>
      </c>
      <c r="D5" s="20">
        <v>2.61281</v>
      </c>
      <c r="E5" s="20">
        <v>0.294923</v>
      </c>
      <c r="F5" s="2">
        <v>1189</v>
      </c>
      <c r="G5" s="2">
        <v>298.13</v>
      </c>
      <c r="H5" s="2">
        <v>890.87</v>
      </c>
      <c r="I5" s="20" t="s">
        <v>13</v>
      </c>
      <c r="J5" s="15">
        <v>200.985384615385</v>
      </c>
    </row>
    <row r="6" spans="1:10">
      <c r="A6" s="20" t="s">
        <v>16</v>
      </c>
      <c r="B6" s="20" t="s">
        <v>17</v>
      </c>
      <c r="C6" s="20">
        <v>0.999698</v>
      </c>
      <c r="D6" s="20">
        <v>3.92147</v>
      </c>
      <c r="E6" s="20">
        <v>0.25493</v>
      </c>
      <c r="F6" s="2">
        <v>1241</v>
      </c>
      <c r="G6" s="2">
        <v>289.12333333333</v>
      </c>
      <c r="H6" s="2">
        <v>951.87666666667</v>
      </c>
      <c r="I6" s="20" t="s">
        <v>13</v>
      </c>
      <c r="J6" s="15">
        <v>301.651538461538</v>
      </c>
    </row>
    <row r="7" ht="14.55" spans="1:10">
      <c r="A7" s="11" t="s">
        <v>17</v>
      </c>
      <c r="B7" s="11" t="s">
        <v>18</v>
      </c>
      <c r="C7" s="11">
        <v>1.05112</v>
      </c>
      <c r="D7" s="11">
        <v>3.8045</v>
      </c>
      <c r="E7" s="11">
        <v>0.276283</v>
      </c>
      <c r="F7" s="11">
        <v>1527</v>
      </c>
      <c r="G7" s="11">
        <v>381.81</v>
      </c>
      <c r="H7" s="11">
        <v>1145.19</v>
      </c>
      <c r="I7" s="11" t="s">
        <v>13</v>
      </c>
      <c r="J7" s="16">
        <v>292.653846153846</v>
      </c>
    </row>
    <row r="8" ht="14.55" spans="1:8">
      <c r="A8" s="49"/>
      <c r="B8" s="3"/>
      <c r="C8" s="50"/>
      <c r="D8" s="50"/>
      <c r="E8" s="50"/>
      <c r="F8" s="50"/>
      <c r="G8" s="50"/>
      <c r="H8" s="50"/>
    </row>
    <row r="9" spans="1:8">
      <c r="A9" s="49"/>
      <c r="B9" s="3"/>
      <c r="C9" s="50"/>
      <c r="D9" s="50"/>
      <c r="E9" s="50"/>
      <c r="F9" s="50"/>
      <c r="G9" s="50"/>
      <c r="H9" s="50"/>
    </row>
    <row r="10" spans="1:8">
      <c r="A10" s="49"/>
      <c r="B10" s="3"/>
      <c r="C10" s="50"/>
      <c r="D10" s="50"/>
      <c r="E10" s="50"/>
      <c r="F10" s="50"/>
      <c r="G10" s="50"/>
      <c r="H10" s="50"/>
    </row>
    <row r="11" spans="1:8">
      <c r="A11" s="49"/>
      <c r="B11" s="3"/>
      <c r="C11" s="50"/>
      <c r="D11" s="50"/>
      <c r="E11" s="9"/>
      <c r="F11" s="9"/>
      <c r="G11" s="9"/>
      <c r="H11" s="50"/>
    </row>
    <row r="12" spans="5:7">
      <c r="E12" s="9"/>
      <c r="F12" s="9"/>
      <c r="G12" s="9"/>
    </row>
    <row r="13" spans="5:7">
      <c r="E13" s="9"/>
      <c r="F13" s="9"/>
      <c r="G13" s="9"/>
    </row>
    <row r="14" spans="5:7">
      <c r="E14" s="9"/>
      <c r="F14" s="9"/>
      <c r="G14" s="9"/>
    </row>
  </sheetData>
  <mergeCells count="2">
    <mergeCell ref="A1:J1"/>
    <mergeCell ref="A2:J2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0"/>
  <sheetViews>
    <sheetView workbookViewId="0">
      <selection activeCell="A1" sqref="A1:J1"/>
    </sheetView>
  </sheetViews>
  <sheetFormatPr defaultColWidth="9" defaultRowHeight="13.8"/>
  <cols>
    <col min="1" max="1" width="24.6666666666667" style="14" customWidth="1"/>
    <col min="2" max="2" width="21.2222222222222" style="14" customWidth="1"/>
    <col min="3" max="3" width="12.8888888888889" style="14" customWidth="1"/>
    <col min="4" max="5" width="14.4444444444444" style="14" customWidth="1"/>
    <col min="6" max="6" width="18.8888888888889" style="14" customWidth="1"/>
    <col min="7" max="7" width="12.8888888888889" style="14"/>
    <col min="8" max="8" width="13.4444444444444" style="14" customWidth="1"/>
    <col min="9" max="9" width="17.1111111111111" style="14" customWidth="1"/>
    <col min="10" max="10" width="19.4444444444444" style="22" customWidth="1"/>
    <col min="11" max="11" width="15.7777777777778" style="35" customWidth="1"/>
    <col min="12" max="12" width="12.8888888888889" style="14"/>
    <col min="13" max="16383" width="9" style="14"/>
    <col min="16384" max="16384" width="9" style="2"/>
  </cols>
  <sheetData>
    <row r="1" ht="32.4" customHeight="1" spans="1:10">
      <c r="A1" s="36" t="s">
        <v>19</v>
      </c>
      <c r="B1" s="37"/>
      <c r="C1" s="37"/>
      <c r="D1" s="37"/>
      <c r="E1" s="37"/>
      <c r="F1" s="37"/>
      <c r="G1" s="37"/>
      <c r="H1" s="37"/>
      <c r="I1" s="37"/>
      <c r="J1" s="37"/>
    </row>
    <row r="2" s="25" customFormat="1" ht="28.95" customHeight="1" spans="1:16384">
      <c r="A2" s="38" t="s">
        <v>20</v>
      </c>
      <c r="B2" s="38"/>
      <c r="C2" s="38"/>
      <c r="D2" s="38"/>
      <c r="E2" s="38"/>
      <c r="F2" s="38"/>
      <c r="G2" s="38"/>
      <c r="H2" s="38"/>
      <c r="I2" s="38"/>
      <c r="J2" s="38"/>
      <c r="K2" s="4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0"/>
    </row>
    <row r="3" s="26" customFormat="1" ht="24" customHeight="1" spans="1:11">
      <c r="A3" s="7" t="s">
        <v>21</v>
      </c>
      <c r="B3" s="7" t="s">
        <v>22</v>
      </c>
      <c r="C3" s="7" t="s">
        <v>3</v>
      </c>
      <c r="D3" s="7" t="s">
        <v>4</v>
      </c>
      <c r="E3" s="7" t="s">
        <v>5</v>
      </c>
      <c r="F3" s="30" t="s">
        <v>6</v>
      </c>
      <c r="G3" s="7" t="s">
        <v>7</v>
      </c>
      <c r="H3" s="7" t="s">
        <v>8</v>
      </c>
      <c r="I3" s="7" t="s">
        <v>9</v>
      </c>
      <c r="J3" s="41" t="s">
        <v>10</v>
      </c>
      <c r="K3" s="42"/>
    </row>
    <row r="4" s="3" customFormat="1" ht="14.55" spans="1:16384">
      <c r="A4" s="20" t="s">
        <v>23</v>
      </c>
      <c r="B4" s="9" t="s">
        <v>24</v>
      </c>
      <c r="C4" s="9">
        <v>0.336246743434496</v>
      </c>
      <c r="D4" s="9">
        <v>0.645171597854837</v>
      </c>
      <c r="E4" s="9">
        <f>C4/D4</f>
        <v>0.521174125693846</v>
      </c>
      <c r="F4" s="9">
        <v>1167</v>
      </c>
      <c r="G4" s="9">
        <v>345.45</v>
      </c>
      <c r="H4" s="9">
        <v>821.55</v>
      </c>
      <c r="I4" s="14" t="s">
        <v>13</v>
      </c>
      <c r="J4" s="15">
        <v>49.6285844503721</v>
      </c>
      <c r="K4" s="27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3" customFormat="1" spans="1:16384">
      <c r="A5" s="20" t="s">
        <v>25</v>
      </c>
      <c r="B5" s="9" t="s">
        <v>26</v>
      </c>
      <c r="C5" s="9">
        <v>0.316044125372877</v>
      </c>
      <c r="D5" s="9">
        <v>0.602504679491956</v>
      </c>
      <c r="E5" s="9">
        <f t="shared" ref="E5:E36" si="0">C5/D5</f>
        <v>0.524550490859875</v>
      </c>
      <c r="F5" s="9">
        <v>171</v>
      </c>
      <c r="G5" s="9">
        <v>41.75</v>
      </c>
      <c r="H5" s="9">
        <v>129.25</v>
      </c>
      <c r="I5" s="14" t="s">
        <v>13</v>
      </c>
      <c r="J5" s="15">
        <v>46.3465138070735</v>
      </c>
      <c r="K5" s="4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3" customFormat="1" spans="1:16384">
      <c r="A6" s="20" t="s">
        <v>27</v>
      </c>
      <c r="B6" s="9" t="s">
        <v>24</v>
      </c>
      <c r="C6" s="9">
        <v>0.107448850801061</v>
      </c>
      <c r="D6" s="9">
        <v>0.696151556756318</v>
      </c>
      <c r="E6" s="9">
        <f t="shared" si="0"/>
        <v>0.15434692310639</v>
      </c>
      <c r="F6" s="9">
        <v>165</v>
      </c>
      <c r="G6" s="9">
        <v>30.0833333333333</v>
      </c>
      <c r="H6" s="9">
        <v>134.916666666666</v>
      </c>
      <c r="I6" s="14" t="s">
        <v>13</v>
      </c>
      <c r="J6" s="15">
        <v>53.550119750486</v>
      </c>
      <c r="K6" s="4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3" customFormat="1" spans="1:16384">
      <c r="A7" s="20" t="s">
        <v>28</v>
      </c>
      <c r="B7" s="9" t="s">
        <v>26</v>
      </c>
      <c r="C7" s="9">
        <v>0.481126852583726</v>
      </c>
      <c r="D7" s="9">
        <v>0.745955951479785</v>
      </c>
      <c r="E7" s="9">
        <f t="shared" si="0"/>
        <v>0.64498024532051</v>
      </c>
      <c r="F7" s="9">
        <v>171</v>
      </c>
      <c r="G7" s="9">
        <v>42.25</v>
      </c>
      <c r="H7" s="9">
        <v>128.75</v>
      </c>
      <c r="I7" s="14" t="s">
        <v>13</v>
      </c>
      <c r="J7" s="15">
        <v>57.3812270369065</v>
      </c>
      <c r="K7" s="4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3" customFormat="1" spans="1:16384">
      <c r="A8" s="20" t="s">
        <v>29</v>
      </c>
      <c r="B8" s="9" t="s">
        <v>24</v>
      </c>
      <c r="C8" s="9">
        <v>0.149911299492944</v>
      </c>
      <c r="D8" s="9">
        <v>0.686716952466209</v>
      </c>
      <c r="E8" s="9">
        <f t="shared" si="0"/>
        <v>0.218301439850243</v>
      </c>
      <c r="F8" s="9">
        <v>165</v>
      </c>
      <c r="G8" s="9">
        <v>30.2499999999999</v>
      </c>
      <c r="H8" s="9">
        <v>134.75</v>
      </c>
      <c r="I8" s="14" t="s">
        <v>13</v>
      </c>
      <c r="J8" s="15">
        <v>52.8243809589392</v>
      </c>
      <c r="K8" s="43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3" customFormat="1" spans="1:16384">
      <c r="A9" s="20" t="s">
        <v>30</v>
      </c>
      <c r="B9" s="9" t="s">
        <v>26</v>
      </c>
      <c r="C9" s="39">
        <v>0.153213421595451</v>
      </c>
      <c r="D9" s="39">
        <v>0.476643579115432</v>
      </c>
      <c r="E9" s="9">
        <f t="shared" si="0"/>
        <v>0.321442327786705</v>
      </c>
      <c r="F9" s="39">
        <v>734</v>
      </c>
      <c r="G9" s="39">
        <v>197.52</v>
      </c>
      <c r="H9" s="39">
        <v>536.48</v>
      </c>
      <c r="I9" s="14" t="s">
        <v>13</v>
      </c>
      <c r="J9" s="15">
        <v>36.6648907011871</v>
      </c>
      <c r="K9" s="43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3" customFormat="1" spans="1:16384">
      <c r="A10" s="20" t="s">
        <v>31</v>
      </c>
      <c r="B10" s="9" t="s">
        <v>32</v>
      </c>
      <c r="C10" s="9">
        <v>0.269208634595439</v>
      </c>
      <c r="D10" s="9">
        <v>0.568777273772454</v>
      </c>
      <c r="E10" s="9">
        <f t="shared" si="0"/>
        <v>0.473311165915428</v>
      </c>
      <c r="F10" s="9">
        <v>1908</v>
      </c>
      <c r="G10" s="9">
        <v>456.416666666665</v>
      </c>
      <c r="H10" s="9">
        <v>1451.58333333333</v>
      </c>
      <c r="I10" s="14" t="s">
        <v>13</v>
      </c>
      <c r="J10" s="15">
        <v>43.7520979824965</v>
      </c>
      <c r="K10" s="43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3" customFormat="1" spans="1:16384">
      <c r="A11" s="20" t="s">
        <v>33</v>
      </c>
      <c r="B11" s="9" t="s">
        <v>32</v>
      </c>
      <c r="C11" s="9">
        <v>0.00359368200742446</v>
      </c>
      <c r="D11" s="9">
        <v>0.0662891774007705</v>
      </c>
      <c r="E11" s="9">
        <f t="shared" si="0"/>
        <v>0.0542121979534881</v>
      </c>
      <c r="F11" s="9">
        <v>1836</v>
      </c>
      <c r="G11" s="9">
        <v>441.333333333332</v>
      </c>
      <c r="H11" s="9">
        <v>1394.66666666666</v>
      </c>
      <c r="I11" s="14" t="s">
        <v>13</v>
      </c>
      <c r="J11" s="15">
        <v>5.09916749236696</v>
      </c>
      <c r="K11" s="43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3" customFormat="1" spans="1:16384">
      <c r="A12" s="20" t="s">
        <v>34</v>
      </c>
      <c r="B12" s="9" t="s">
        <v>35</v>
      </c>
      <c r="C12" s="9">
        <v>0.0420483770585176</v>
      </c>
      <c r="D12" s="9">
        <v>0.109861447940968</v>
      </c>
      <c r="E12" s="9">
        <f t="shared" si="0"/>
        <v>0.382740058925052</v>
      </c>
      <c r="F12" s="9">
        <v>1059</v>
      </c>
      <c r="G12" s="9">
        <v>288.666666666666</v>
      </c>
      <c r="H12" s="9">
        <v>770.333333333333</v>
      </c>
      <c r="I12" s="14" t="s">
        <v>13</v>
      </c>
      <c r="J12" s="15">
        <v>8.45088061084369</v>
      </c>
      <c r="K12" s="4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3" customFormat="1" spans="1:16384">
      <c r="A13" s="20" t="s">
        <v>36</v>
      </c>
      <c r="B13" s="9" t="s">
        <v>32</v>
      </c>
      <c r="C13" s="33">
        <v>0.0757867328476427</v>
      </c>
      <c r="D13" s="33">
        <v>0.512103466585236</v>
      </c>
      <c r="E13" s="9">
        <f t="shared" si="0"/>
        <v>0.147991056090671</v>
      </c>
      <c r="F13" s="9">
        <v>1839</v>
      </c>
      <c r="G13" s="9">
        <v>441.999999999998</v>
      </c>
      <c r="H13" s="9">
        <v>1397</v>
      </c>
      <c r="I13" s="14" t="s">
        <v>13</v>
      </c>
      <c r="J13" s="15">
        <v>39.3925743527105</v>
      </c>
      <c r="K13" s="43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3" customFormat="1" spans="1:16384">
      <c r="A14" s="20" t="s">
        <v>37</v>
      </c>
      <c r="B14" s="9" t="s">
        <v>38</v>
      </c>
      <c r="C14" s="9">
        <v>0.0151043493793787</v>
      </c>
      <c r="D14" s="9">
        <v>0.130663079307547</v>
      </c>
      <c r="E14" s="9">
        <f t="shared" si="0"/>
        <v>0.115597684207541</v>
      </c>
      <c r="F14" s="9">
        <v>1554</v>
      </c>
      <c r="G14" s="9">
        <v>350.249999999999</v>
      </c>
      <c r="H14" s="9">
        <v>1203.75</v>
      </c>
      <c r="I14" s="14" t="s">
        <v>13</v>
      </c>
      <c r="J14" s="15">
        <v>10.0510061005805</v>
      </c>
      <c r="K14" s="43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3" customFormat="1" spans="1:16384">
      <c r="A15" s="20" t="s">
        <v>39</v>
      </c>
      <c r="B15" s="9" t="s">
        <v>40</v>
      </c>
      <c r="C15" s="9">
        <v>0.0191456115285647</v>
      </c>
      <c r="D15" s="9">
        <v>0.115115865992455</v>
      </c>
      <c r="E15" s="9">
        <f t="shared" si="0"/>
        <v>0.166316010078225</v>
      </c>
      <c r="F15" s="9">
        <v>1467</v>
      </c>
      <c r="G15" s="9">
        <v>356.083333333332</v>
      </c>
      <c r="H15" s="9">
        <v>1110.91666666666</v>
      </c>
      <c r="I15" s="14" t="s">
        <v>13</v>
      </c>
      <c r="J15" s="15">
        <v>8.85506661480423</v>
      </c>
      <c r="K15" s="4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3" customFormat="1" spans="1:16384">
      <c r="A16" s="20" t="s">
        <v>41</v>
      </c>
      <c r="B16" s="9" t="s">
        <v>42</v>
      </c>
      <c r="C16" s="9">
        <v>0.020064358383579</v>
      </c>
      <c r="D16" s="9">
        <v>0.078038435794159</v>
      </c>
      <c r="E16" s="9">
        <f t="shared" si="0"/>
        <v>0.257108669329335</v>
      </c>
      <c r="F16" s="9">
        <v>603</v>
      </c>
      <c r="G16" s="9">
        <v>148.416666666666</v>
      </c>
      <c r="H16" s="9">
        <v>454.583333333333</v>
      </c>
      <c r="I16" s="14" t="s">
        <v>13</v>
      </c>
      <c r="J16" s="15">
        <v>6.00295659955069</v>
      </c>
      <c r="K16" s="43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3" customFormat="1" spans="1:16384">
      <c r="A17" s="20" t="s">
        <v>43</v>
      </c>
      <c r="B17" s="9" t="s">
        <v>44</v>
      </c>
      <c r="C17" s="9">
        <v>0.0106794018883934</v>
      </c>
      <c r="D17" s="9">
        <v>0.0371233711500725</v>
      </c>
      <c r="E17" s="9">
        <f t="shared" si="0"/>
        <v>0.28767327851831</v>
      </c>
      <c r="F17" s="9">
        <v>1269</v>
      </c>
      <c r="G17" s="9">
        <v>294.5</v>
      </c>
      <c r="H17" s="9">
        <v>974.5</v>
      </c>
      <c r="I17" s="14" t="s">
        <v>13</v>
      </c>
      <c r="J17" s="15">
        <v>2.85564393462096</v>
      </c>
      <c r="K17" s="43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3" customFormat="1" spans="1:16384">
      <c r="A18" s="20" t="s">
        <v>45</v>
      </c>
      <c r="B18" s="9" t="s">
        <v>42</v>
      </c>
      <c r="C18" s="9">
        <v>0.0178579865202889</v>
      </c>
      <c r="D18" s="9">
        <v>0.134018841557532</v>
      </c>
      <c r="E18" s="9">
        <f t="shared" si="0"/>
        <v>0.133249820045809</v>
      </c>
      <c r="F18" s="9">
        <v>600</v>
      </c>
      <c r="G18" s="9">
        <v>146.666666666666</v>
      </c>
      <c r="H18" s="9">
        <v>453.333333333333</v>
      </c>
      <c r="I18" s="14" t="s">
        <v>13</v>
      </c>
      <c r="J18" s="15">
        <v>10.3091416582717</v>
      </c>
      <c r="K18" s="43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3" customFormat="1" spans="1:16384">
      <c r="A19" s="20" t="s">
        <v>46</v>
      </c>
      <c r="B19" s="9" t="s">
        <v>47</v>
      </c>
      <c r="C19" s="9">
        <v>0.0185911920237715</v>
      </c>
      <c r="D19" s="9">
        <v>0.0775337658403763</v>
      </c>
      <c r="E19" s="9">
        <f t="shared" si="0"/>
        <v>0.239781878543683</v>
      </c>
      <c r="F19" s="9">
        <v>585</v>
      </c>
      <c r="G19" s="9">
        <v>149.333333333333</v>
      </c>
      <c r="H19" s="9">
        <v>435.666666666666</v>
      </c>
      <c r="I19" s="14" t="s">
        <v>13</v>
      </c>
      <c r="J19" s="15">
        <v>5.9641358338751</v>
      </c>
      <c r="K19" s="4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3" customFormat="1" spans="1:16384">
      <c r="A20" s="20" t="s">
        <v>48</v>
      </c>
      <c r="B20" s="9" t="s">
        <v>49</v>
      </c>
      <c r="C20" s="9">
        <v>0.0288073816555096</v>
      </c>
      <c r="D20" s="9">
        <v>0.0797336178589591</v>
      </c>
      <c r="E20" s="9">
        <f t="shared" si="0"/>
        <v>0.361295303399715</v>
      </c>
      <c r="F20" s="9">
        <v>822</v>
      </c>
      <c r="G20" s="9">
        <v>185.083333333333</v>
      </c>
      <c r="H20" s="9">
        <v>636.916666666666</v>
      </c>
      <c r="I20" s="14" t="s">
        <v>13</v>
      </c>
      <c r="J20" s="15">
        <v>6.13335521991993</v>
      </c>
      <c r="K20" s="43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3" customFormat="1" spans="1:16384">
      <c r="A21" s="20" t="s">
        <v>50</v>
      </c>
      <c r="B21" s="9" t="s">
        <v>38</v>
      </c>
      <c r="C21" s="9">
        <v>0.0108335216965672</v>
      </c>
      <c r="D21" s="9">
        <v>0.103612753860612</v>
      </c>
      <c r="E21" s="9">
        <f t="shared" si="0"/>
        <v>0.104557800974398</v>
      </c>
      <c r="F21" s="9">
        <v>1560</v>
      </c>
      <c r="G21" s="9">
        <v>351.333333333332</v>
      </c>
      <c r="H21" s="9">
        <v>1208.66666666666</v>
      </c>
      <c r="I21" s="14" t="s">
        <v>13</v>
      </c>
      <c r="J21" s="15">
        <v>7.97021183543169</v>
      </c>
      <c r="K21" s="43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3" customFormat="1" spans="1:16384">
      <c r="A22" s="20" t="s">
        <v>51</v>
      </c>
      <c r="B22" s="9" t="s">
        <v>40</v>
      </c>
      <c r="C22" s="9">
        <v>0.016402810357762</v>
      </c>
      <c r="D22" s="9">
        <v>0.0952952862315269</v>
      </c>
      <c r="E22" s="9">
        <f t="shared" si="0"/>
        <v>0.172126146070963</v>
      </c>
      <c r="F22" s="9">
        <v>1467</v>
      </c>
      <c r="G22" s="9">
        <v>357.583333333332</v>
      </c>
      <c r="H22" s="9">
        <v>1109.41666666666</v>
      </c>
      <c r="I22" s="14" t="s">
        <v>13</v>
      </c>
      <c r="J22" s="15">
        <v>7.33040663319438</v>
      </c>
      <c r="K22" s="43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3" customFormat="1" spans="1:16384">
      <c r="A23" s="20" t="s">
        <v>52</v>
      </c>
      <c r="B23" s="9" t="s">
        <v>44</v>
      </c>
      <c r="C23" s="9">
        <v>0.0128360220207983</v>
      </c>
      <c r="D23" s="9">
        <v>0.03719890724141</v>
      </c>
      <c r="E23" s="9">
        <f t="shared" si="0"/>
        <v>0.345064491746929</v>
      </c>
      <c r="F23" s="9">
        <v>1263</v>
      </c>
      <c r="G23" s="9">
        <v>293.916666666666</v>
      </c>
      <c r="H23" s="9">
        <v>969.083333333333</v>
      </c>
      <c r="I23" s="14" t="s">
        <v>13</v>
      </c>
      <c r="J23" s="15">
        <v>2.86145440318538</v>
      </c>
      <c r="K23" s="43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3" customFormat="1" spans="1:16384">
      <c r="A24" s="20" t="s">
        <v>53</v>
      </c>
      <c r="B24" s="9" t="s">
        <v>38</v>
      </c>
      <c r="C24" s="9">
        <v>0.345634508245628</v>
      </c>
      <c r="D24" s="9">
        <v>0.709938063245134</v>
      </c>
      <c r="E24" s="9">
        <f t="shared" si="0"/>
        <v>0.486851636980456</v>
      </c>
      <c r="F24" s="9">
        <v>1560</v>
      </c>
      <c r="G24" s="9">
        <v>351.499999999999</v>
      </c>
      <c r="H24" s="9">
        <v>1208.5</v>
      </c>
      <c r="I24" s="14" t="s">
        <v>13</v>
      </c>
      <c r="J24" s="15">
        <v>54.6106202496257</v>
      </c>
      <c r="K24" s="4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3" customFormat="1" spans="1:16384">
      <c r="A25" s="20" t="s">
        <v>54</v>
      </c>
      <c r="B25" s="9" t="s">
        <v>55</v>
      </c>
      <c r="C25" s="9">
        <v>0.00481285074047515</v>
      </c>
      <c r="D25" s="9">
        <v>0.0166982778730496</v>
      </c>
      <c r="E25" s="9">
        <f t="shared" si="0"/>
        <v>0.28822437721215</v>
      </c>
      <c r="F25" s="9">
        <v>807</v>
      </c>
      <c r="G25" s="9">
        <v>181.666666666666</v>
      </c>
      <c r="H25" s="9">
        <v>625.333333333333</v>
      </c>
      <c r="I25" s="14" t="s">
        <v>13</v>
      </c>
      <c r="J25" s="15">
        <v>1.28448291331151</v>
      </c>
      <c r="K25" s="43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3" customFormat="1" spans="1:16384">
      <c r="A26" s="20" t="s">
        <v>56</v>
      </c>
      <c r="B26" s="9" t="s">
        <v>42</v>
      </c>
      <c r="C26" s="9">
        <v>0.00219941506595823</v>
      </c>
      <c r="D26" s="9">
        <v>0.0136678042173386</v>
      </c>
      <c r="E26" s="9">
        <f t="shared" si="0"/>
        <v>0.160919415509926</v>
      </c>
      <c r="F26" s="9">
        <v>603</v>
      </c>
      <c r="G26" s="9">
        <v>147.666666666666</v>
      </c>
      <c r="H26" s="9">
        <v>455.333333333333</v>
      </c>
      <c r="I26" s="14" t="s">
        <v>13</v>
      </c>
      <c r="J26" s="15">
        <v>1.05136955517989</v>
      </c>
      <c r="K26" s="4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3" customFormat="1" spans="1:16384">
      <c r="A27" s="20" t="s">
        <v>57</v>
      </c>
      <c r="B27" s="9" t="s">
        <v>44</v>
      </c>
      <c r="C27" s="9">
        <v>0.125507876992784</v>
      </c>
      <c r="D27" s="9">
        <v>0.324533975143038</v>
      </c>
      <c r="E27" s="9">
        <f t="shared" si="0"/>
        <v>0.386732627724005</v>
      </c>
      <c r="F27" s="9">
        <v>1275</v>
      </c>
      <c r="G27" s="9">
        <v>295</v>
      </c>
      <c r="H27" s="9">
        <v>980</v>
      </c>
      <c r="I27" s="14" t="s">
        <v>13</v>
      </c>
      <c r="J27" s="15">
        <v>24.9641519340798</v>
      </c>
      <c r="K27" s="43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3" customFormat="1" spans="1:16384">
      <c r="A28" s="20" t="s">
        <v>58</v>
      </c>
      <c r="B28" s="9" t="s">
        <v>59</v>
      </c>
      <c r="C28" s="9">
        <v>0.0230853220530493</v>
      </c>
      <c r="D28" s="9">
        <v>0.163896234646618</v>
      </c>
      <c r="E28" s="9">
        <f t="shared" si="0"/>
        <v>0.140853278922632</v>
      </c>
      <c r="F28" s="9">
        <v>801</v>
      </c>
      <c r="G28" s="9">
        <v>207.166666666666</v>
      </c>
      <c r="H28" s="9">
        <v>593.833333333333</v>
      </c>
      <c r="I28" s="14" t="s">
        <v>13</v>
      </c>
      <c r="J28" s="15">
        <v>12.6074026651245</v>
      </c>
      <c r="K28" s="4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3" customFormat="1" spans="1:16384">
      <c r="A29" s="20" t="s">
        <v>60</v>
      </c>
      <c r="B29" s="9" t="s">
        <v>61</v>
      </c>
      <c r="C29" s="9">
        <v>0.0122428984549337</v>
      </c>
      <c r="D29" s="9">
        <v>0.0619867324511295</v>
      </c>
      <c r="E29" s="9">
        <f t="shared" si="0"/>
        <v>0.197508369465773</v>
      </c>
      <c r="F29" s="9">
        <v>1242</v>
      </c>
      <c r="G29" s="9">
        <v>336.166666666666</v>
      </c>
      <c r="H29" s="9">
        <v>905.833333333333</v>
      </c>
      <c r="I29" s="14" t="s">
        <v>13</v>
      </c>
      <c r="J29" s="15">
        <v>4.76821018854842</v>
      </c>
      <c r="K29" s="4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3" customFormat="1" spans="1:16384">
      <c r="A30" s="20" t="s">
        <v>62</v>
      </c>
      <c r="B30" s="9" t="s">
        <v>63</v>
      </c>
      <c r="C30" s="9">
        <v>0.00308087724629381</v>
      </c>
      <c r="D30" s="9">
        <v>0.107006075844545</v>
      </c>
      <c r="E30" s="9">
        <f t="shared" si="0"/>
        <v>0.0287916104013534</v>
      </c>
      <c r="F30" s="9">
        <v>831</v>
      </c>
      <c r="G30" s="9">
        <v>180.5</v>
      </c>
      <c r="H30" s="9">
        <v>650.499999999999</v>
      </c>
      <c r="I30" s="14" t="s">
        <v>13</v>
      </c>
      <c r="J30" s="15">
        <v>8.23123660342654</v>
      </c>
      <c r="K30" s="4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3" customFormat="1" spans="1:16384">
      <c r="A31" s="20" t="s">
        <v>64</v>
      </c>
      <c r="B31" s="9" t="s">
        <v>61</v>
      </c>
      <c r="C31" s="9">
        <v>0.0125669352963292</v>
      </c>
      <c r="D31" s="9">
        <v>0.0562177743370599</v>
      </c>
      <c r="E31" s="9">
        <f t="shared" si="0"/>
        <v>0.223540249405513</v>
      </c>
      <c r="F31" s="9">
        <v>1215</v>
      </c>
      <c r="G31" s="9">
        <v>332.333333333332</v>
      </c>
      <c r="H31" s="9">
        <v>882.666666666667</v>
      </c>
      <c r="I31" s="14" t="s">
        <v>13</v>
      </c>
      <c r="J31" s="15">
        <v>4.32444417977384</v>
      </c>
      <c r="K31" s="4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3" customFormat="1" spans="1:16384">
      <c r="A32" s="20" t="s">
        <v>65</v>
      </c>
      <c r="B32" s="9" t="s">
        <v>63</v>
      </c>
      <c r="C32" s="9">
        <v>0.00153964642215056</v>
      </c>
      <c r="D32" s="9">
        <v>0.0224525653804383</v>
      </c>
      <c r="E32" s="9">
        <f t="shared" si="0"/>
        <v>0.0685732964613465</v>
      </c>
      <c r="F32" s="9">
        <v>831</v>
      </c>
      <c r="G32" s="9">
        <v>180.833333333333</v>
      </c>
      <c r="H32" s="9">
        <v>650.166666666666</v>
      </c>
      <c r="I32" s="14" t="s">
        <v>13</v>
      </c>
      <c r="J32" s="15">
        <v>1.72712041387987</v>
      </c>
      <c r="K32" s="4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3" customFormat="1" spans="1:16384">
      <c r="A33" s="20" t="s">
        <v>66</v>
      </c>
      <c r="B33" s="9" t="s">
        <v>67</v>
      </c>
      <c r="C33" s="9">
        <v>0.0606372087496699</v>
      </c>
      <c r="D33" s="9">
        <v>0.135542126572693</v>
      </c>
      <c r="E33" s="9">
        <f t="shared" si="0"/>
        <v>0.447367990180893</v>
      </c>
      <c r="F33" s="9">
        <v>1233</v>
      </c>
      <c r="G33" s="9">
        <v>291.666666666666</v>
      </c>
      <c r="H33" s="9">
        <v>941.333333333333</v>
      </c>
      <c r="I33" s="14" t="s">
        <v>13</v>
      </c>
      <c r="J33" s="15">
        <v>10.4263174286687</v>
      </c>
      <c r="K33" s="4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3" customFormat="1" spans="1:16384">
      <c r="A34" s="20" t="s">
        <v>68</v>
      </c>
      <c r="B34" s="9" t="s">
        <v>69</v>
      </c>
      <c r="C34" s="9">
        <v>0.0937615006636804</v>
      </c>
      <c r="D34" s="9">
        <v>0.383119217824493</v>
      </c>
      <c r="E34" s="9">
        <f t="shared" si="0"/>
        <v>0.244731917119941</v>
      </c>
      <c r="F34" s="9">
        <v>399</v>
      </c>
      <c r="G34" s="9">
        <v>98.3333333333332</v>
      </c>
      <c r="H34" s="9">
        <v>300.666666666666</v>
      </c>
      <c r="I34" s="14" t="s">
        <v>13</v>
      </c>
      <c r="J34" s="15">
        <v>29.4707090634225</v>
      </c>
      <c r="K34" s="4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3" customFormat="1" spans="1:16384">
      <c r="A35" s="20" t="s">
        <v>70</v>
      </c>
      <c r="B35" s="9" t="s">
        <v>71</v>
      </c>
      <c r="C35" s="9">
        <v>0.0238401296592718</v>
      </c>
      <c r="D35" s="9">
        <v>0.121423436485437</v>
      </c>
      <c r="E35" s="9">
        <f t="shared" si="0"/>
        <v>0.19633878227562</v>
      </c>
      <c r="F35" s="9">
        <v>1224</v>
      </c>
      <c r="G35" s="9">
        <v>307.749999999999</v>
      </c>
      <c r="H35" s="9">
        <v>916.25</v>
      </c>
      <c r="I35" s="14" t="s">
        <v>13</v>
      </c>
      <c r="J35" s="15">
        <v>9.34026434503362</v>
      </c>
      <c r="K35" s="4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3" customFormat="1" spans="1:16384">
      <c r="A36" s="20" t="s">
        <v>72</v>
      </c>
      <c r="B36" s="9" t="s">
        <v>73</v>
      </c>
      <c r="C36" s="9">
        <v>0.0164660839852267</v>
      </c>
      <c r="D36" s="9">
        <v>0.0961522417200274</v>
      </c>
      <c r="E36" s="9">
        <f t="shared" si="0"/>
        <v>0.171250130945174</v>
      </c>
      <c r="F36" s="9">
        <v>1638</v>
      </c>
      <c r="G36" s="9">
        <v>409.999999999999</v>
      </c>
      <c r="H36" s="9">
        <v>1228</v>
      </c>
      <c r="I36" s="14" t="s">
        <v>13</v>
      </c>
      <c r="J36" s="15">
        <v>7.39632628615595</v>
      </c>
      <c r="K36" s="4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3" customFormat="1" spans="1:16384">
      <c r="A37" s="20" t="s">
        <v>74</v>
      </c>
      <c r="B37" s="9" t="s">
        <v>75</v>
      </c>
      <c r="C37" s="9">
        <v>0.0138093659583392</v>
      </c>
      <c r="D37" s="9">
        <v>0.131966482345583</v>
      </c>
      <c r="E37" s="9">
        <f t="shared" ref="E37:E69" si="1">C37/D37</f>
        <v>0.10464297989073</v>
      </c>
      <c r="F37" s="9">
        <v>783</v>
      </c>
      <c r="G37" s="9">
        <v>198.333333333333</v>
      </c>
      <c r="H37" s="9">
        <v>584.666666666666</v>
      </c>
      <c r="I37" s="14" t="s">
        <v>13</v>
      </c>
      <c r="J37" s="15">
        <v>10.1512678727372</v>
      </c>
      <c r="K37" s="43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s="3" customFormat="1" spans="1:16384">
      <c r="A38" s="20" t="s">
        <v>76</v>
      </c>
      <c r="B38" s="9" t="s">
        <v>69</v>
      </c>
      <c r="C38" s="9">
        <v>0.089975598504694</v>
      </c>
      <c r="D38" s="9">
        <v>0.366759508783955</v>
      </c>
      <c r="E38" s="9">
        <f t="shared" si="1"/>
        <v>0.24532587799297</v>
      </c>
      <c r="F38" s="9">
        <v>399</v>
      </c>
      <c r="G38" s="9">
        <v>98.2499999999999</v>
      </c>
      <c r="H38" s="9">
        <v>300.75</v>
      </c>
      <c r="I38" s="14" t="s">
        <v>13</v>
      </c>
      <c r="J38" s="15">
        <v>28.2122699064581</v>
      </c>
      <c r="K38" s="43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="3" customFormat="1" spans="1:16384">
      <c r="A39" s="20" t="s">
        <v>77</v>
      </c>
      <c r="B39" s="9" t="s">
        <v>78</v>
      </c>
      <c r="C39" s="9">
        <v>0.0752403443096197</v>
      </c>
      <c r="D39" s="9">
        <v>0.313230632455484</v>
      </c>
      <c r="E39" s="9">
        <f t="shared" si="1"/>
        <v>0.240207490946189</v>
      </c>
      <c r="F39" s="9">
        <v>501</v>
      </c>
      <c r="G39" s="9">
        <v>130.833333333333</v>
      </c>
      <c r="H39" s="9">
        <v>370.166666666666</v>
      </c>
      <c r="I39" s="14" t="s">
        <v>13</v>
      </c>
      <c r="J39" s="15">
        <v>24.0946640350372</v>
      </c>
      <c r="K39" s="4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s="3" customFormat="1" spans="1:16384">
      <c r="A40" s="20" t="s">
        <v>79</v>
      </c>
      <c r="B40" s="9" t="s">
        <v>67</v>
      </c>
      <c r="C40" s="9">
        <v>0.0455631693108704</v>
      </c>
      <c r="D40" s="9">
        <v>0.0955837099260902</v>
      </c>
      <c r="E40" s="9">
        <f t="shared" si="1"/>
        <v>0.476683415470084</v>
      </c>
      <c r="F40" s="9">
        <v>1221</v>
      </c>
      <c r="G40" s="9">
        <v>286</v>
      </c>
      <c r="H40" s="9">
        <v>935</v>
      </c>
      <c r="I40" s="14" t="s">
        <v>13</v>
      </c>
      <c r="J40" s="15">
        <v>7.35259307123771</v>
      </c>
      <c r="K40" s="43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s="3" customFormat="1" spans="1:16384">
      <c r="A41" s="20" t="s">
        <v>80</v>
      </c>
      <c r="B41" s="9" t="s">
        <v>81</v>
      </c>
      <c r="C41" s="9">
        <v>0.0309322189005367</v>
      </c>
      <c r="D41" s="9">
        <v>0.0995434617409371</v>
      </c>
      <c r="E41" s="9">
        <f t="shared" si="1"/>
        <v>0.310740839825705</v>
      </c>
      <c r="F41" s="9">
        <v>1377</v>
      </c>
      <c r="G41" s="9">
        <v>353.999999999999</v>
      </c>
      <c r="H41" s="9">
        <v>1023</v>
      </c>
      <c r="I41" s="14" t="s">
        <v>13</v>
      </c>
      <c r="J41" s="15">
        <v>7.65718936468747</v>
      </c>
      <c r="K41" s="43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s="3" customFormat="1" spans="1:16384">
      <c r="A42" s="20" t="s">
        <v>82</v>
      </c>
      <c r="B42" s="9" t="s">
        <v>71</v>
      </c>
      <c r="C42" s="9">
        <v>0.0199090031004593</v>
      </c>
      <c r="D42" s="9">
        <v>0.0859554375161997</v>
      </c>
      <c r="E42" s="9">
        <f t="shared" si="1"/>
        <v>0.231620054248542</v>
      </c>
      <c r="F42" s="9">
        <v>1224</v>
      </c>
      <c r="G42" s="9">
        <v>307.833333333333</v>
      </c>
      <c r="H42" s="9">
        <v>916.166666666666</v>
      </c>
      <c r="I42" s="14" t="s">
        <v>13</v>
      </c>
      <c r="J42" s="15">
        <v>6.61195673201536</v>
      </c>
      <c r="K42" s="43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s="3" customFormat="1" spans="1:16384">
      <c r="A43" s="20" t="s">
        <v>83</v>
      </c>
      <c r="B43" s="9" t="s">
        <v>84</v>
      </c>
      <c r="C43" s="9">
        <v>0.0202679000292604</v>
      </c>
      <c r="D43" s="9">
        <v>0.0178899358557474</v>
      </c>
      <c r="E43" s="9">
        <f t="shared" si="1"/>
        <v>1.13292189489595</v>
      </c>
      <c r="F43" s="9">
        <v>1233</v>
      </c>
      <c r="G43" s="9">
        <v>282.833333333333</v>
      </c>
      <c r="H43" s="9">
        <v>950.166666666666</v>
      </c>
      <c r="I43" s="14" t="s">
        <v>13</v>
      </c>
      <c r="J43" s="15">
        <v>1.37614891198057</v>
      </c>
      <c r="K43" s="43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s="3" customFormat="1" spans="1:16384">
      <c r="A44" s="20" t="s">
        <v>85</v>
      </c>
      <c r="B44" s="9" t="s">
        <v>71</v>
      </c>
      <c r="C44" s="9">
        <v>0.297749619910358</v>
      </c>
      <c r="D44" s="9">
        <v>0.326522346523249</v>
      </c>
      <c r="E44" s="9">
        <f t="shared" si="1"/>
        <v>0.911881294131143</v>
      </c>
      <c r="F44" s="9">
        <v>1230</v>
      </c>
      <c r="G44" s="9">
        <v>310.999999999999</v>
      </c>
      <c r="H44" s="9">
        <v>919</v>
      </c>
      <c r="I44" s="14" t="s">
        <v>13</v>
      </c>
      <c r="J44" s="15">
        <v>25.1171035787115</v>
      </c>
      <c r="K44" s="4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s="3" customFormat="1" spans="1:16384">
      <c r="A45" s="20" t="s">
        <v>86</v>
      </c>
      <c r="B45" s="9" t="s">
        <v>73</v>
      </c>
      <c r="C45" s="9">
        <v>0.155629067656451</v>
      </c>
      <c r="D45" s="9">
        <v>0.452367138393178</v>
      </c>
      <c r="E45" s="9">
        <f t="shared" si="1"/>
        <v>0.344032655000649</v>
      </c>
      <c r="F45" s="9">
        <v>1641</v>
      </c>
      <c r="G45" s="9">
        <v>410.499999999999</v>
      </c>
      <c r="H45" s="9">
        <v>1230.5</v>
      </c>
      <c r="I45" s="14" t="s">
        <v>13</v>
      </c>
      <c r="J45" s="15">
        <v>34.7974721840906</v>
      </c>
      <c r="K45" s="4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  <row r="46" s="3" customFormat="1" spans="1:16384">
      <c r="A46" s="20" t="s">
        <v>87</v>
      </c>
      <c r="B46" s="9" t="s">
        <v>75</v>
      </c>
      <c r="C46" s="9">
        <v>0.154230615349023</v>
      </c>
      <c r="D46" s="9">
        <v>0.621327736321443</v>
      </c>
      <c r="E46" s="9">
        <f t="shared" si="1"/>
        <v>0.248227475345205</v>
      </c>
      <c r="F46" s="9">
        <v>999</v>
      </c>
      <c r="G46" s="9">
        <v>257.833333333333</v>
      </c>
      <c r="H46" s="9">
        <v>741.166666666666</v>
      </c>
      <c r="I46" s="14" t="s">
        <v>13</v>
      </c>
      <c r="J46" s="15">
        <v>47.7944412554956</v>
      </c>
      <c r="K46" s="4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  <c r="XFD46" s="2"/>
    </row>
    <row r="47" s="3" customFormat="1" spans="1:16384">
      <c r="A47" s="20" t="s">
        <v>88</v>
      </c>
      <c r="B47" s="9" t="s">
        <v>89</v>
      </c>
      <c r="C47" s="9">
        <v>0.0731061561316555</v>
      </c>
      <c r="D47" s="9">
        <v>0.0877623437896409</v>
      </c>
      <c r="E47" s="9">
        <f t="shared" si="1"/>
        <v>0.833001410113715</v>
      </c>
      <c r="F47" s="9">
        <v>606</v>
      </c>
      <c r="G47" s="9">
        <v>135.833333333333</v>
      </c>
      <c r="H47" s="9">
        <v>470.166666666666</v>
      </c>
      <c r="I47" s="14" t="s">
        <v>13</v>
      </c>
      <c r="J47" s="15">
        <v>6.75094952228007</v>
      </c>
      <c r="K47" s="4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s="3" customFormat="1" spans="1:16384">
      <c r="A48" s="20" t="s">
        <v>90</v>
      </c>
      <c r="B48" s="9" t="s">
        <v>84</v>
      </c>
      <c r="C48" s="9">
        <v>0.296744620745781</v>
      </c>
      <c r="D48" s="9">
        <v>0.857893508832376</v>
      </c>
      <c r="E48" s="9">
        <f t="shared" si="1"/>
        <v>0.345899132806892</v>
      </c>
      <c r="F48" s="9">
        <v>1233</v>
      </c>
      <c r="G48" s="9">
        <v>282.333333333333</v>
      </c>
      <c r="H48" s="9">
        <v>950.666666666666</v>
      </c>
      <c r="I48" s="14" t="s">
        <v>13</v>
      </c>
      <c r="J48" s="15">
        <v>65.9918083717212</v>
      </c>
      <c r="K48" s="4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  <c r="XFD48" s="2"/>
    </row>
    <row r="49" s="3" customFormat="1" spans="1:16384">
      <c r="A49" s="20" t="s">
        <v>91</v>
      </c>
      <c r="B49" s="9" t="s">
        <v>92</v>
      </c>
      <c r="C49" s="9">
        <v>0.162109878803132</v>
      </c>
      <c r="D49" s="9">
        <v>0.371093043898322</v>
      </c>
      <c r="E49" s="9">
        <f t="shared" si="1"/>
        <v>0.436844294089084</v>
      </c>
      <c r="F49" s="9">
        <v>498</v>
      </c>
      <c r="G49" s="9">
        <v>129.499999999999</v>
      </c>
      <c r="H49" s="9">
        <v>368.5</v>
      </c>
      <c r="I49" s="14" t="s">
        <v>13</v>
      </c>
      <c r="J49" s="15">
        <v>28.5456187614094</v>
      </c>
      <c r="K49" s="4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  <c r="XFD49" s="2"/>
    </row>
    <row r="50" s="3" customFormat="1" spans="1:16384">
      <c r="A50" s="20" t="s">
        <v>93</v>
      </c>
      <c r="B50" s="9" t="s">
        <v>69</v>
      </c>
      <c r="C50" s="9">
        <v>0.0865665655524458</v>
      </c>
      <c r="D50" s="9">
        <v>0.394957118600439</v>
      </c>
      <c r="E50" s="9">
        <f t="shared" si="1"/>
        <v>0.219179656412324</v>
      </c>
      <c r="F50" s="9">
        <v>399</v>
      </c>
      <c r="G50" s="9">
        <v>99.3333333333332</v>
      </c>
      <c r="H50" s="9">
        <v>299.666666666666</v>
      </c>
      <c r="I50" s="14" t="s">
        <v>13</v>
      </c>
      <c r="J50" s="15">
        <v>30.3813168154184</v>
      </c>
      <c r="K50" s="4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  <c r="XFD50" s="2"/>
    </row>
    <row r="51" s="3" customFormat="1" spans="1:16384">
      <c r="A51" s="20" t="s">
        <v>94</v>
      </c>
      <c r="B51" s="9" t="s">
        <v>69</v>
      </c>
      <c r="C51" s="9">
        <v>0.0334262391736598</v>
      </c>
      <c r="D51" s="9">
        <v>0.138957118603289</v>
      </c>
      <c r="E51" s="9">
        <f t="shared" si="1"/>
        <v>0.24055075054549</v>
      </c>
      <c r="F51" s="9">
        <v>399</v>
      </c>
      <c r="G51" s="9">
        <v>99.1666666666665</v>
      </c>
      <c r="H51" s="9">
        <v>299.833333333333</v>
      </c>
      <c r="I51" s="14" t="s">
        <v>13</v>
      </c>
      <c r="J51" s="15">
        <v>10.6890091233299</v>
      </c>
      <c r="K51" s="4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  <c r="XFD51" s="2"/>
    </row>
    <row r="52" s="3" customFormat="1" spans="1:16384">
      <c r="A52" s="20" t="s">
        <v>95</v>
      </c>
      <c r="B52" s="9" t="s">
        <v>78</v>
      </c>
      <c r="C52" s="9">
        <v>0.0732467456352631</v>
      </c>
      <c r="D52" s="9">
        <v>0.33870261057407</v>
      </c>
      <c r="E52" s="9">
        <f t="shared" si="1"/>
        <v>0.216256808623697</v>
      </c>
      <c r="F52" s="9">
        <v>483</v>
      </c>
      <c r="G52" s="9">
        <v>124.749999999999</v>
      </c>
      <c r="H52" s="9">
        <v>358.25</v>
      </c>
      <c r="I52" s="14" t="s">
        <v>13</v>
      </c>
      <c r="J52" s="15">
        <v>26.0540469672362</v>
      </c>
      <c r="K52" s="4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  <c r="XFD52" s="2"/>
    </row>
    <row r="53" s="3" customFormat="1" spans="1:16384">
      <c r="A53" s="20" t="s">
        <v>96</v>
      </c>
      <c r="B53" s="9" t="s">
        <v>78</v>
      </c>
      <c r="C53" s="9">
        <v>0.00788443529181526</v>
      </c>
      <c r="D53" s="9">
        <v>0.00752829407513344</v>
      </c>
      <c r="E53" s="9">
        <f t="shared" si="1"/>
        <v>1.0473070277446</v>
      </c>
      <c r="F53" s="9">
        <v>516</v>
      </c>
      <c r="G53" s="9">
        <v>133.499999999999</v>
      </c>
      <c r="H53" s="9">
        <v>382.5</v>
      </c>
      <c r="I53" s="14" t="s">
        <v>13</v>
      </c>
      <c r="J53" s="15">
        <v>0.579099544241034</v>
      </c>
      <c r="K53" s="4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  <c r="XFD53" s="2"/>
    </row>
    <row r="54" s="3" customFormat="1" spans="1:16384">
      <c r="A54" s="20" t="s">
        <v>97</v>
      </c>
      <c r="B54" s="9" t="s">
        <v>98</v>
      </c>
      <c r="C54" s="9">
        <v>0.0161123274975546</v>
      </c>
      <c r="D54" s="9">
        <v>0.122304211428857</v>
      </c>
      <c r="E54" s="9">
        <f t="shared" si="1"/>
        <v>0.131739760301933</v>
      </c>
      <c r="F54" s="9">
        <v>420</v>
      </c>
      <c r="G54" s="9">
        <v>106.333333333333</v>
      </c>
      <c r="H54" s="9">
        <v>313.666666666666</v>
      </c>
      <c r="I54" s="14" t="s">
        <v>13</v>
      </c>
      <c r="J54" s="15">
        <v>9.40801626375823</v>
      </c>
      <c r="K54" s="4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  <c r="XFD54" s="2"/>
    </row>
    <row r="55" s="3" customFormat="1" spans="1:16384">
      <c r="A55" s="20" t="s">
        <v>99</v>
      </c>
      <c r="B55" s="9" t="s">
        <v>100</v>
      </c>
      <c r="C55" s="9">
        <v>0.0137154929055978</v>
      </c>
      <c r="D55" s="9">
        <v>0.0666627645697757</v>
      </c>
      <c r="E55" s="9">
        <f t="shared" si="1"/>
        <v>0.205744436104834</v>
      </c>
      <c r="F55" s="9">
        <v>942</v>
      </c>
      <c r="G55" s="9">
        <v>243</v>
      </c>
      <c r="H55" s="9">
        <v>698.999999999999</v>
      </c>
      <c r="I55" s="14" t="s">
        <v>13</v>
      </c>
      <c r="J55" s="15">
        <v>5.12790496690582</v>
      </c>
      <c r="K55" s="43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  <c r="XFD55" s="2"/>
    </row>
    <row r="56" s="3" customFormat="1" spans="1:16384">
      <c r="A56" s="20" t="s">
        <v>16</v>
      </c>
      <c r="B56" s="9" t="s">
        <v>101</v>
      </c>
      <c r="C56" s="9">
        <v>0.00610729247880815</v>
      </c>
      <c r="D56" s="9">
        <v>0.0417370922349504</v>
      </c>
      <c r="E56" s="9">
        <f t="shared" si="1"/>
        <v>0.14632769442654</v>
      </c>
      <c r="F56" s="9">
        <v>1734</v>
      </c>
      <c r="G56" s="9">
        <v>418.749999999998</v>
      </c>
      <c r="H56" s="9">
        <v>1315.25</v>
      </c>
      <c r="I56" s="14" t="s">
        <v>13</v>
      </c>
      <c r="J56" s="15">
        <v>3.21054555653465</v>
      </c>
      <c r="K56" s="4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  <c r="XFD56" s="2"/>
    </row>
    <row r="57" s="3" customFormat="1" spans="1:16384">
      <c r="A57" s="20" t="s">
        <v>102</v>
      </c>
      <c r="B57" s="9" t="s">
        <v>103</v>
      </c>
      <c r="C57" s="9">
        <v>0.358530346387754</v>
      </c>
      <c r="D57" s="9">
        <v>0.591049392002837</v>
      </c>
      <c r="E57" s="9">
        <f t="shared" si="1"/>
        <v>0.606599636576621</v>
      </c>
      <c r="F57" s="9">
        <v>498</v>
      </c>
      <c r="G57" s="9">
        <v>113.499999999999</v>
      </c>
      <c r="H57" s="9">
        <v>384.5</v>
      </c>
      <c r="I57" s="14" t="s">
        <v>13</v>
      </c>
      <c r="J57" s="15">
        <v>45.4653378463721</v>
      </c>
      <c r="K57" s="43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  <c r="XFD57" s="2"/>
    </row>
    <row r="58" s="3" customFormat="1" spans="1:16384">
      <c r="A58" s="20" t="s">
        <v>17</v>
      </c>
      <c r="B58" s="9" t="s">
        <v>101</v>
      </c>
      <c r="C58" s="9">
        <v>0.00305771859385478</v>
      </c>
      <c r="D58" s="9">
        <v>0.0293316402365267</v>
      </c>
      <c r="E58" s="9">
        <f t="shared" si="1"/>
        <v>0.104246423629832</v>
      </c>
      <c r="F58" s="9">
        <v>1728</v>
      </c>
      <c r="G58" s="9">
        <v>417.166666666665</v>
      </c>
      <c r="H58" s="9">
        <v>1310.83333333333</v>
      </c>
      <c r="I58" s="14" t="s">
        <v>13</v>
      </c>
      <c r="J58" s="15">
        <v>2.25628001819436</v>
      </c>
      <c r="K58" s="43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  <c r="XFC58" s="2"/>
      <c r="XFD58" s="2"/>
    </row>
    <row r="59" s="3" customFormat="1" spans="1:16384">
      <c r="A59" s="20" t="s">
        <v>104</v>
      </c>
      <c r="B59" s="9" t="s">
        <v>103</v>
      </c>
      <c r="C59" s="9">
        <v>0.352696796201136</v>
      </c>
      <c r="D59" s="9">
        <v>0.509837964560833</v>
      </c>
      <c r="E59" s="9">
        <f t="shared" si="1"/>
        <v>0.691782136124256</v>
      </c>
      <c r="F59" s="9">
        <v>498</v>
      </c>
      <c r="G59" s="9">
        <v>111.499999999999</v>
      </c>
      <c r="H59" s="9">
        <v>386.5</v>
      </c>
      <c r="I59" s="14" t="s">
        <v>13</v>
      </c>
      <c r="J59" s="15">
        <v>39.2183049662179</v>
      </c>
      <c r="K59" s="43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  <c r="XFC59" s="2"/>
      <c r="XFD59" s="2"/>
    </row>
    <row r="60" s="3" customFormat="1" spans="1:16384">
      <c r="A60" s="20" t="s">
        <v>105</v>
      </c>
      <c r="B60" s="9" t="s">
        <v>98</v>
      </c>
      <c r="C60" s="9">
        <v>0.0319659514270641</v>
      </c>
      <c r="D60" s="9">
        <v>0.06579305678345</v>
      </c>
      <c r="E60" s="9">
        <f t="shared" si="1"/>
        <v>0.485856000463335</v>
      </c>
      <c r="F60" s="9">
        <v>420</v>
      </c>
      <c r="G60" s="9">
        <v>106.499999999999</v>
      </c>
      <c r="H60" s="9">
        <v>313.5</v>
      </c>
      <c r="I60" s="14" t="s">
        <v>13</v>
      </c>
      <c r="J60" s="15">
        <v>5.06100436795769</v>
      </c>
      <c r="K60" s="43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  <c r="XFC60" s="2"/>
      <c r="XFD60" s="2"/>
    </row>
    <row r="61" s="3" customFormat="1" spans="1:16384">
      <c r="A61" s="20" t="s">
        <v>106</v>
      </c>
      <c r="B61" s="9" t="s">
        <v>100</v>
      </c>
      <c r="C61" s="9">
        <v>0.154320615348034</v>
      </c>
      <c r="D61" s="9">
        <v>0.617827736324321</v>
      </c>
      <c r="E61" s="9">
        <f t="shared" si="1"/>
        <v>0.24977935802323</v>
      </c>
      <c r="F61" s="9">
        <v>945</v>
      </c>
      <c r="G61" s="9">
        <v>242.833333333333</v>
      </c>
      <c r="H61" s="9">
        <v>702.166666666666</v>
      </c>
      <c r="I61" s="14" t="s">
        <v>13</v>
      </c>
      <c r="J61" s="15">
        <v>47.5252104864862</v>
      </c>
      <c r="K61" s="43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  <c r="XFC61" s="2"/>
      <c r="XFD61" s="2"/>
    </row>
    <row r="62" s="3" customFormat="1" spans="1:16384">
      <c r="A62" s="20" t="s">
        <v>18</v>
      </c>
      <c r="B62" s="9" t="s">
        <v>101</v>
      </c>
      <c r="C62" s="9">
        <v>0.0859011436263912</v>
      </c>
      <c r="D62" s="9">
        <v>0.466785378956877</v>
      </c>
      <c r="E62" s="9">
        <f t="shared" si="1"/>
        <v>0.184027065754189</v>
      </c>
      <c r="F62" s="9">
        <v>1734</v>
      </c>
      <c r="G62" s="9">
        <v>419.499999999998</v>
      </c>
      <c r="H62" s="9">
        <v>1314.5</v>
      </c>
      <c r="I62" s="14" t="s">
        <v>13</v>
      </c>
      <c r="J62" s="15">
        <v>35.9065676120675</v>
      </c>
      <c r="K62" s="43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  <c r="XFC62" s="2"/>
      <c r="XFD62" s="2"/>
    </row>
    <row r="63" s="3" customFormat="1" spans="1:16384">
      <c r="A63" s="20" t="s">
        <v>107</v>
      </c>
      <c r="B63" s="9" t="s">
        <v>108</v>
      </c>
      <c r="C63" s="9">
        <v>0.34772705247855</v>
      </c>
      <c r="D63" s="9">
        <v>0.476556778996543</v>
      </c>
      <c r="E63" s="9">
        <f t="shared" si="1"/>
        <v>0.729665525293204</v>
      </c>
      <c r="F63" s="9">
        <v>1107</v>
      </c>
      <c r="G63" s="9">
        <v>281.333333333333</v>
      </c>
      <c r="H63" s="9">
        <v>825.666666666666</v>
      </c>
      <c r="I63" s="14" t="s">
        <v>13</v>
      </c>
      <c r="J63" s="15">
        <v>36.6582137689648</v>
      </c>
      <c r="K63" s="43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  <c r="XFC63" s="2"/>
      <c r="XFD63" s="2"/>
    </row>
    <row r="64" s="3" customFormat="1" spans="1:16384">
      <c r="A64" s="20" t="s">
        <v>109</v>
      </c>
      <c r="B64" s="9" t="s">
        <v>103</v>
      </c>
      <c r="C64" s="9">
        <v>0.371325732934395</v>
      </c>
      <c r="D64" s="9">
        <v>0.534492285467979</v>
      </c>
      <c r="E64" s="9">
        <f t="shared" si="1"/>
        <v>0.694726084978528</v>
      </c>
      <c r="F64" s="9">
        <v>498</v>
      </c>
      <c r="G64" s="9">
        <v>113.583333333333</v>
      </c>
      <c r="H64" s="9">
        <v>384.416666666666</v>
      </c>
      <c r="I64" s="14" t="s">
        <v>13</v>
      </c>
      <c r="J64" s="15">
        <v>41.1147911898445</v>
      </c>
      <c r="K64" s="43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  <c r="XFD64" s="2"/>
    </row>
    <row r="65" s="3" customFormat="1" spans="1:16384">
      <c r="A65" s="20" t="s">
        <v>110</v>
      </c>
      <c r="B65" s="9" t="s">
        <v>111</v>
      </c>
      <c r="C65" s="9">
        <v>0.0020632750289174</v>
      </c>
      <c r="D65" s="9">
        <v>0.117025173722032</v>
      </c>
      <c r="E65" s="9">
        <f t="shared" si="1"/>
        <v>0.0176310358130146</v>
      </c>
      <c r="F65" s="9">
        <v>633</v>
      </c>
      <c r="G65" s="9">
        <v>147.666666666666</v>
      </c>
      <c r="H65" s="9">
        <v>485.333333333333</v>
      </c>
      <c r="I65" s="14" t="s">
        <v>13</v>
      </c>
      <c r="J65" s="15">
        <v>9.00193644015631</v>
      </c>
      <c r="K65" s="43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  <c r="XFD65" s="2"/>
    </row>
    <row r="66" s="3" customFormat="1" spans="1:16384">
      <c r="A66" s="20" t="s">
        <v>112</v>
      </c>
      <c r="B66" s="9" t="s">
        <v>111</v>
      </c>
      <c r="C66" s="9">
        <v>0.170075037165278</v>
      </c>
      <c r="D66" s="9">
        <v>0.453474616754067</v>
      </c>
      <c r="E66" s="9">
        <f t="shared" si="1"/>
        <v>0.375048637523883</v>
      </c>
      <c r="F66" s="9">
        <v>636</v>
      </c>
      <c r="G66" s="9">
        <v>148.166666666666</v>
      </c>
      <c r="H66" s="9">
        <v>487.833333333333</v>
      </c>
      <c r="I66" s="14" t="s">
        <v>13</v>
      </c>
      <c r="J66" s="15">
        <v>34.8826628272359</v>
      </c>
      <c r="K66" s="43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  <c r="XFC66" s="2"/>
      <c r="XFD66" s="2"/>
    </row>
    <row r="67" s="3" customFormat="1" spans="1:16384">
      <c r="A67" s="20" t="s">
        <v>113</v>
      </c>
      <c r="B67" s="9" t="s">
        <v>114</v>
      </c>
      <c r="C67" s="9">
        <v>0.00315623821934035</v>
      </c>
      <c r="D67" s="9">
        <v>0.0963891381007338</v>
      </c>
      <c r="E67" s="9">
        <f t="shared" si="1"/>
        <v>0.0327447498912362</v>
      </c>
      <c r="F67" s="9">
        <v>417</v>
      </c>
      <c r="G67" s="9">
        <v>99.4999999999999</v>
      </c>
      <c r="H67" s="9">
        <v>317.5</v>
      </c>
      <c r="I67" s="14" t="s">
        <v>13</v>
      </c>
      <c r="J67" s="15">
        <v>7.41454908467183</v>
      </c>
      <c r="K67" s="4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  <c r="XFC67" s="2"/>
      <c r="XFD67" s="2"/>
    </row>
    <row r="68" s="3" customFormat="1" spans="1:16384">
      <c r="A68" s="20" t="s">
        <v>115</v>
      </c>
      <c r="B68" s="9" t="s">
        <v>116</v>
      </c>
      <c r="C68" s="9">
        <v>0.0945830543776225</v>
      </c>
      <c r="D68" s="9">
        <v>0.126855348609362</v>
      </c>
      <c r="E68" s="9">
        <f t="shared" si="1"/>
        <v>0.745597685982333</v>
      </c>
      <c r="F68" s="9">
        <v>1344</v>
      </c>
      <c r="G68" s="9">
        <v>307.75</v>
      </c>
      <c r="H68" s="9">
        <v>1036.25</v>
      </c>
      <c r="I68" s="14" t="s">
        <v>13</v>
      </c>
      <c r="J68" s="15">
        <v>9.75810373918169</v>
      </c>
      <c r="K68" s="43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2"/>
      <c r="XFD68" s="2"/>
    </row>
    <row r="69" ht="14.55" spans="1:11">
      <c r="A69" s="11" t="s">
        <v>117</v>
      </c>
      <c r="B69" s="11" t="s">
        <v>114</v>
      </c>
      <c r="C69" s="11">
        <v>0.0175524356974467</v>
      </c>
      <c r="D69" s="11">
        <v>0.122544567142446</v>
      </c>
      <c r="E69" s="44">
        <f t="shared" si="1"/>
        <v>0.14323307925225</v>
      </c>
      <c r="F69" s="11">
        <v>417</v>
      </c>
      <c r="G69" s="11">
        <v>99.1666666666666</v>
      </c>
      <c r="H69" s="11">
        <v>317.833333333333</v>
      </c>
      <c r="I69" s="45" t="s">
        <v>13</v>
      </c>
      <c r="J69" s="24">
        <v>9.42650516480354</v>
      </c>
      <c r="K69" s="43"/>
    </row>
    <row r="70" ht="14.55" spans="10:11">
      <c r="J70" s="15"/>
      <c r="K70" s="43"/>
    </row>
  </sheetData>
  <mergeCells count="2">
    <mergeCell ref="A1:J1"/>
    <mergeCell ref="A2:J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6"/>
  <sheetViews>
    <sheetView workbookViewId="0">
      <selection activeCell="A1" sqref="A1:J1"/>
    </sheetView>
  </sheetViews>
  <sheetFormatPr defaultColWidth="9" defaultRowHeight="13.8"/>
  <cols>
    <col min="1" max="1" width="24.6666666666667" style="14" customWidth="1"/>
    <col min="2" max="2" width="22" style="14" customWidth="1"/>
    <col min="3" max="3" width="12.8888888888889" style="14" customWidth="1"/>
    <col min="4" max="8" width="14.4444444444444" style="14" customWidth="1"/>
    <col min="9" max="9" width="18.8888888888889" style="14" customWidth="1"/>
    <col min="10" max="10" width="19.8888888888889" style="27"/>
    <col min="11" max="11" width="12.8888888888889" style="3"/>
    <col min="12" max="16384" width="9" style="3"/>
  </cols>
  <sheetData>
    <row r="1" ht="28.8" customHeight="1" spans="1:10">
      <c r="A1" s="28" t="s">
        <v>118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24.6" customHeight="1" spans="1:10">
      <c r="A2" s="6" t="s">
        <v>119</v>
      </c>
      <c r="B2" s="6"/>
      <c r="C2" s="6"/>
      <c r="D2" s="6"/>
      <c r="E2" s="6"/>
      <c r="F2" s="6"/>
      <c r="G2" s="6"/>
      <c r="H2" s="6"/>
      <c r="I2" s="6"/>
      <c r="J2" s="6"/>
    </row>
    <row r="3" s="26" customFormat="1" ht="25.95" customHeight="1" spans="1:10">
      <c r="A3" s="7" t="s">
        <v>21</v>
      </c>
      <c r="B3" s="7" t="s">
        <v>120</v>
      </c>
      <c r="C3" s="7" t="s">
        <v>3</v>
      </c>
      <c r="D3" s="7" t="s">
        <v>4</v>
      </c>
      <c r="E3" s="7" t="s">
        <v>5</v>
      </c>
      <c r="F3" s="30" t="s">
        <v>6</v>
      </c>
      <c r="G3" s="7" t="s">
        <v>7</v>
      </c>
      <c r="H3" s="7" t="s">
        <v>8</v>
      </c>
      <c r="I3" s="7" t="s">
        <v>9</v>
      </c>
      <c r="J3" s="21" t="s">
        <v>10</v>
      </c>
    </row>
    <row r="4" ht="14.55" spans="1:11">
      <c r="A4" s="20" t="s">
        <v>121</v>
      </c>
      <c r="B4" s="9" t="s">
        <v>122</v>
      </c>
      <c r="C4" s="9">
        <v>0.277745813220454</v>
      </c>
      <c r="D4" s="9">
        <v>0.437401597238779</v>
      </c>
      <c r="E4" s="9">
        <v>0.634990395494217</v>
      </c>
      <c r="F4" s="9">
        <v>1164</v>
      </c>
      <c r="G4" s="9">
        <v>290.166666666666</v>
      </c>
      <c r="H4" s="9">
        <v>873.833333333333</v>
      </c>
      <c r="I4" s="14" t="s">
        <v>13</v>
      </c>
      <c r="J4" s="15">
        <v>33.6462767106753</v>
      </c>
      <c r="K4" s="31"/>
    </row>
    <row r="5" spans="1:11">
      <c r="A5" s="20" t="s">
        <v>123</v>
      </c>
      <c r="B5" s="9" t="s">
        <v>124</v>
      </c>
      <c r="C5" s="9">
        <v>0.173443639809738</v>
      </c>
      <c r="D5" s="9">
        <v>0.356288985154936</v>
      </c>
      <c r="E5" s="9">
        <v>0.48680606764847</v>
      </c>
      <c r="F5" s="9">
        <v>642</v>
      </c>
      <c r="G5" s="9">
        <v>175.416666666666</v>
      </c>
      <c r="H5" s="9">
        <v>466.583333333333</v>
      </c>
      <c r="I5" s="14" t="s">
        <v>13</v>
      </c>
      <c r="J5" s="15">
        <v>27.4068450119182</v>
      </c>
      <c r="K5" s="31"/>
    </row>
    <row r="6" spans="1:11">
      <c r="A6" s="20" t="s">
        <v>125</v>
      </c>
      <c r="B6" s="9" t="s">
        <v>126</v>
      </c>
      <c r="C6" s="9">
        <v>0.126588284108624</v>
      </c>
      <c r="D6" s="9">
        <v>0.411140005425471</v>
      </c>
      <c r="E6" s="9">
        <v>0.307895807846826</v>
      </c>
      <c r="F6" s="9">
        <v>2316</v>
      </c>
      <c r="G6" s="9">
        <v>566.083333333332</v>
      </c>
      <c r="H6" s="9">
        <v>1749.91666666666</v>
      </c>
      <c r="I6" s="14" t="s">
        <v>13</v>
      </c>
      <c r="J6" s="15">
        <v>31.6261542634978</v>
      </c>
      <c r="K6" s="31"/>
    </row>
    <row r="7" spans="1:11">
      <c r="A7" s="20" t="s">
        <v>127</v>
      </c>
      <c r="B7" s="9" t="s">
        <v>122</v>
      </c>
      <c r="C7" s="9">
        <v>0.279174929506526</v>
      </c>
      <c r="D7" s="9">
        <v>0.420831972203065</v>
      </c>
      <c r="E7" s="9">
        <v>0.663388116746546</v>
      </c>
      <c r="F7" s="9">
        <v>1164</v>
      </c>
      <c r="G7" s="9">
        <v>288.5</v>
      </c>
      <c r="H7" s="9">
        <v>875.5</v>
      </c>
      <c r="I7" s="14" t="s">
        <v>13</v>
      </c>
      <c r="J7" s="15">
        <v>32.3716901694665</v>
      </c>
      <c r="K7" s="31"/>
    </row>
    <row r="8" spans="1:11">
      <c r="A8" s="20" t="s">
        <v>128</v>
      </c>
      <c r="B8" s="9" t="s">
        <v>124</v>
      </c>
      <c r="C8" s="9">
        <v>0.181143264847924</v>
      </c>
      <c r="D8" s="9">
        <v>0.396174865733746</v>
      </c>
      <c r="E8" s="9">
        <v>0.457230583046788</v>
      </c>
      <c r="F8" s="9">
        <v>642</v>
      </c>
      <c r="G8" s="9">
        <v>174.916666666666</v>
      </c>
      <c r="H8" s="9">
        <v>467.083333333333</v>
      </c>
      <c r="I8" s="14" t="s">
        <v>13</v>
      </c>
      <c r="J8" s="15">
        <v>30.4749896718266</v>
      </c>
      <c r="K8" s="31"/>
    </row>
    <row r="9" spans="1:11">
      <c r="A9" s="20" t="s">
        <v>15</v>
      </c>
      <c r="B9" s="9" t="s">
        <v>126</v>
      </c>
      <c r="C9" s="9">
        <v>0.136261538683029</v>
      </c>
      <c r="D9" s="9">
        <v>0.410555771716463</v>
      </c>
      <c r="E9" s="9">
        <v>0.331895318663634</v>
      </c>
      <c r="F9" s="9">
        <v>2307</v>
      </c>
      <c r="G9" s="9">
        <v>561.416666666666</v>
      </c>
      <c r="H9" s="9">
        <v>1745.58333333333</v>
      </c>
      <c r="I9" s="14" t="s">
        <v>13</v>
      </c>
      <c r="J9" s="15">
        <v>31.5812132089587</v>
      </c>
      <c r="K9" s="31"/>
    </row>
    <row r="10" spans="1:11">
      <c r="A10" s="20" t="s">
        <v>129</v>
      </c>
      <c r="B10" s="9" t="s">
        <v>122</v>
      </c>
      <c r="C10" s="9">
        <v>0.278727171674465</v>
      </c>
      <c r="D10" s="9">
        <v>0.437067268645043</v>
      </c>
      <c r="E10" s="9">
        <v>0.637721448550815</v>
      </c>
      <c r="F10" s="9">
        <v>1170</v>
      </c>
      <c r="G10" s="9">
        <v>290.833333333333</v>
      </c>
      <c r="H10" s="9">
        <v>879.166666666666</v>
      </c>
      <c r="I10" s="14" t="s">
        <v>13</v>
      </c>
      <c r="J10" s="15">
        <v>33.6205591265418</v>
      </c>
      <c r="K10" s="31"/>
    </row>
    <row r="11" spans="1:11">
      <c r="A11" s="20" t="s">
        <v>130</v>
      </c>
      <c r="B11" s="9" t="s">
        <v>124</v>
      </c>
      <c r="C11" s="9">
        <v>0.148314420747077</v>
      </c>
      <c r="D11" s="9">
        <v>0.390119590500859</v>
      </c>
      <c r="E11" s="9">
        <v>0.38017680823632</v>
      </c>
      <c r="F11" s="9">
        <v>636</v>
      </c>
      <c r="G11" s="9">
        <v>173.416666666666</v>
      </c>
      <c r="H11" s="9">
        <v>462.583333333333</v>
      </c>
      <c r="I11" s="14" t="s">
        <v>13</v>
      </c>
      <c r="J11" s="15">
        <v>30.0091992692968</v>
      </c>
      <c r="K11" s="31"/>
    </row>
    <row r="12" spans="1:11">
      <c r="A12" s="20" t="s">
        <v>58</v>
      </c>
      <c r="B12" s="9" t="s">
        <v>131</v>
      </c>
      <c r="C12" s="9">
        <v>0.066227862300029</v>
      </c>
      <c r="D12" s="9">
        <v>0.370208937749439</v>
      </c>
      <c r="E12" s="9">
        <v>0.178893202045955</v>
      </c>
      <c r="F12" s="9">
        <v>1428</v>
      </c>
      <c r="G12" s="9">
        <v>360.499999999999</v>
      </c>
      <c r="H12" s="9">
        <v>1067.5</v>
      </c>
      <c r="I12" s="14" t="s">
        <v>13</v>
      </c>
      <c r="J12" s="15">
        <v>28.4776105961107</v>
      </c>
      <c r="K12" s="31"/>
    </row>
    <row r="13" spans="1:11">
      <c r="A13" s="20" t="s">
        <v>66</v>
      </c>
      <c r="B13" s="9" t="s">
        <v>132</v>
      </c>
      <c r="C13" s="9">
        <v>0.351712075447738</v>
      </c>
      <c r="D13" s="9">
        <v>0.56424114729846</v>
      </c>
      <c r="E13" s="9">
        <v>0.623336453095821</v>
      </c>
      <c r="F13" s="9">
        <v>1149</v>
      </c>
      <c r="G13" s="9">
        <v>279.916666666666</v>
      </c>
      <c r="H13" s="9">
        <v>869.083333333333</v>
      </c>
      <c r="I13" s="14" t="s">
        <v>13</v>
      </c>
      <c r="J13" s="15">
        <v>43.4031651768046</v>
      </c>
      <c r="K13" s="31"/>
    </row>
    <row r="14" spans="1:11">
      <c r="A14" s="20" t="s">
        <v>60</v>
      </c>
      <c r="B14" s="9" t="s">
        <v>133</v>
      </c>
      <c r="C14" s="9">
        <v>0.125507876992784</v>
      </c>
      <c r="D14" s="9">
        <v>0.365306354264284</v>
      </c>
      <c r="E14" s="9">
        <v>0.343568830729905</v>
      </c>
      <c r="F14" s="9">
        <v>1215</v>
      </c>
      <c r="G14" s="9">
        <v>325.916666666666</v>
      </c>
      <c r="H14" s="9">
        <v>889.083333333333</v>
      </c>
      <c r="I14" s="14" t="s">
        <v>13</v>
      </c>
      <c r="J14" s="15">
        <v>28.1004887895603</v>
      </c>
      <c r="K14" s="31"/>
    </row>
    <row r="15" spans="1:11">
      <c r="A15" s="20" t="s">
        <v>64</v>
      </c>
      <c r="B15" s="9" t="s">
        <v>133</v>
      </c>
      <c r="C15" s="9">
        <v>0.136553058047196</v>
      </c>
      <c r="D15" s="9">
        <v>0.361597854837322</v>
      </c>
      <c r="E15" s="9">
        <v>0.377637909684586</v>
      </c>
      <c r="F15" s="9">
        <v>1185</v>
      </c>
      <c r="G15" s="9">
        <v>321.249999999999</v>
      </c>
      <c r="H15" s="9">
        <v>863.75</v>
      </c>
      <c r="I15" s="14" t="s">
        <v>13</v>
      </c>
      <c r="J15" s="15">
        <v>27.8152196028709</v>
      </c>
      <c r="K15" s="31"/>
    </row>
    <row r="16" spans="1:11">
      <c r="A16" s="20" t="s">
        <v>134</v>
      </c>
      <c r="B16" s="9" t="s">
        <v>135</v>
      </c>
      <c r="C16" s="9">
        <v>0.172833602690066</v>
      </c>
      <c r="D16" s="9">
        <v>0.336764641888922</v>
      </c>
      <c r="E16" s="9">
        <v>0.513217782367642</v>
      </c>
      <c r="F16" s="9">
        <v>630</v>
      </c>
      <c r="G16" s="9">
        <v>160.333333333333</v>
      </c>
      <c r="H16" s="9">
        <v>469.666666666666</v>
      </c>
      <c r="I16" s="14" t="s">
        <v>13</v>
      </c>
      <c r="J16" s="15">
        <v>25.904972452994</v>
      </c>
      <c r="K16" s="31"/>
    </row>
    <row r="17" spans="1:11">
      <c r="A17" s="20" t="s">
        <v>136</v>
      </c>
      <c r="B17" s="9" t="s">
        <v>135</v>
      </c>
      <c r="C17" s="9">
        <v>0.166748485165987</v>
      </c>
      <c r="D17" s="9">
        <v>0.352342994535124</v>
      </c>
      <c r="E17" s="9">
        <v>0.473256138910872</v>
      </c>
      <c r="F17" s="9">
        <v>618</v>
      </c>
      <c r="G17" s="9">
        <v>156.5</v>
      </c>
      <c r="H17" s="9">
        <v>461.5</v>
      </c>
      <c r="I17" s="14" t="s">
        <v>13</v>
      </c>
      <c r="J17" s="15">
        <v>27.1033072719326</v>
      </c>
      <c r="K17" s="31"/>
    </row>
    <row r="18" spans="1:11">
      <c r="A18" s="20" t="s">
        <v>74</v>
      </c>
      <c r="B18" s="9" t="s">
        <v>137</v>
      </c>
      <c r="C18" s="9">
        <v>0.122374925964845</v>
      </c>
      <c r="D18" s="9">
        <v>0.455965685182569</v>
      </c>
      <c r="E18" s="9">
        <v>0.268386262259726</v>
      </c>
      <c r="F18" s="9">
        <v>759</v>
      </c>
      <c r="G18" s="9">
        <v>193.666666666666</v>
      </c>
      <c r="H18" s="9">
        <v>565.333333333333</v>
      </c>
      <c r="I18" s="14" t="s">
        <v>13</v>
      </c>
      <c r="J18" s="15">
        <v>35.0742834755822</v>
      </c>
      <c r="K18" s="31"/>
    </row>
    <row r="19" spans="1:11">
      <c r="A19" s="20" t="s">
        <v>79</v>
      </c>
      <c r="B19" s="9" t="s">
        <v>132</v>
      </c>
      <c r="C19" s="9">
        <v>0.36955365265694</v>
      </c>
      <c r="D19" s="9">
        <v>0.607859900391169</v>
      </c>
      <c r="E19" s="9">
        <v>0.60795859772807</v>
      </c>
      <c r="F19" s="9">
        <v>1146</v>
      </c>
      <c r="G19" s="9">
        <v>277.5</v>
      </c>
      <c r="H19" s="9">
        <v>868.499999999999</v>
      </c>
      <c r="I19" s="14" t="s">
        <v>13</v>
      </c>
      <c r="J19" s="15">
        <v>46.7584538762438</v>
      </c>
      <c r="K19" s="31"/>
    </row>
    <row r="20" spans="1:11">
      <c r="A20" s="20" t="s">
        <v>138</v>
      </c>
      <c r="B20" s="9" t="s">
        <v>139</v>
      </c>
      <c r="C20" s="9">
        <v>0.24582981000626</v>
      </c>
      <c r="D20" s="9">
        <v>0.597000785703453</v>
      </c>
      <c r="E20" s="9">
        <v>0.411774684210165</v>
      </c>
      <c r="F20" s="9">
        <v>522</v>
      </c>
      <c r="G20" s="9">
        <v>131.583333333333</v>
      </c>
      <c r="H20" s="9">
        <v>390.416666666666</v>
      </c>
      <c r="I20" s="14" t="s">
        <v>13</v>
      </c>
      <c r="J20" s="15">
        <v>45.9231373618041</v>
      </c>
      <c r="K20" s="31"/>
    </row>
    <row r="21" spans="1:11">
      <c r="A21" s="20" t="s">
        <v>87</v>
      </c>
      <c r="B21" s="9" t="s">
        <v>137</v>
      </c>
      <c r="C21" s="9">
        <v>0.125089167148151</v>
      </c>
      <c r="D21" s="9">
        <v>0.396497017843806</v>
      </c>
      <c r="E21" s="9">
        <v>0.315485770431263</v>
      </c>
      <c r="F21" s="9">
        <v>759</v>
      </c>
      <c r="G21" s="9">
        <v>194.833333333333</v>
      </c>
      <c r="H21" s="9">
        <v>564.166666666666</v>
      </c>
      <c r="I21" s="14" t="s">
        <v>140</v>
      </c>
      <c r="J21" s="15">
        <v>30.4997706033697</v>
      </c>
      <c r="K21" s="31"/>
    </row>
    <row r="22" spans="1:11">
      <c r="A22" s="20" t="s">
        <v>95</v>
      </c>
      <c r="B22" s="9" t="s">
        <v>139</v>
      </c>
      <c r="C22" s="9">
        <v>0.229783925999513</v>
      </c>
      <c r="D22" s="9">
        <v>0.467832531257635</v>
      </c>
      <c r="E22" s="9">
        <v>0.491167053692919</v>
      </c>
      <c r="F22" s="9">
        <v>483</v>
      </c>
      <c r="G22" s="9">
        <v>122.583333333333</v>
      </c>
      <c r="H22" s="9">
        <v>360.416666666666</v>
      </c>
      <c r="I22" s="14" t="s">
        <v>13</v>
      </c>
      <c r="J22" s="15">
        <v>35.9871177890489</v>
      </c>
      <c r="K22" s="31"/>
    </row>
    <row r="23" spans="1:11">
      <c r="A23" s="20" t="s">
        <v>11</v>
      </c>
      <c r="B23" s="9" t="s">
        <v>141</v>
      </c>
      <c r="C23" s="9">
        <v>0.333730025866923</v>
      </c>
      <c r="D23" s="9">
        <v>0.893955828096846</v>
      </c>
      <c r="E23" s="9">
        <v>0.373318250609099</v>
      </c>
      <c r="F23" s="9">
        <v>1287</v>
      </c>
      <c r="G23" s="9">
        <v>289.916666666667</v>
      </c>
      <c r="H23" s="9">
        <v>997.083333333333</v>
      </c>
      <c r="I23" s="14" t="s">
        <v>140</v>
      </c>
      <c r="J23" s="15">
        <v>68.7658329305266</v>
      </c>
      <c r="K23" s="31"/>
    </row>
    <row r="24" spans="1:11">
      <c r="A24" s="20" t="s">
        <v>110</v>
      </c>
      <c r="B24" s="9" t="s">
        <v>142</v>
      </c>
      <c r="C24" s="9">
        <v>0.109620921849128</v>
      </c>
      <c r="D24" s="9">
        <v>0.494423339165154</v>
      </c>
      <c r="E24" s="9">
        <v>0.221714699055724</v>
      </c>
      <c r="F24" s="9">
        <v>1065</v>
      </c>
      <c r="G24" s="9">
        <v>255.25</v>
      </c>
      <c r="H24" s="9">
        <v>809.749999999999</v>
      </c>
      <c r="I24" s="14" t="s">
        <v>140</v>
      </c>
      <c r="J24" s="15">
        <v>38.0325645511657</v>
      </c>
      <c r="K24" s="31"/>
    </row>
    <row r="25" spans="1:11">
      <c r="A25" s="20" t="s">
        <v>12</v>
      </c>
      <c r="B25" s="9" t="s">
        <v>141</v>
      </c>
      <c r="C25" s="9">
        <v>0.297749619910358</v>
      </c>
      <c r="D25" s="9">
        <v>0.787709978533279</v>
      </c>
      <c r="E25" s="9">
        <v>0.377993967354292</v>
      </c>
      <c r="F25" s="9">
        <v>1281</v>
      </c>
      <c r="G25" s="9">
        <v>286.083333333333</v>
      </c>
      <c r="H25" s="9">
        <v>994.916666666666</v>
      </c>
      <c r="I25" s="14" t="s">
        <v>13</v>
      </c>
      <c r="J25" s="15">
        <v>60.5930752717907</v>
      </c>
      <c r="K25" s="31"/>
    </row>
    <row r="26" spans="1:11">
      <c r="A26" s="20" t="s">
        <v>112</v>
      </c>
      <c r="B26" s="9" t="s">
        <v>142</v>
      </c>
      <c r="C26" s="9">
        <v>0.0882879206744349</v>
      </c>
      <c r="D26" s="9">
        <v>0.411414715259286</v>
      </c>
      <c r="E26" s="9">
        <v>0.214595923285809</v>
      </c>
      <c r="F26" s="9">
        <v>1038</v>
      </c>
      <c r="G26" s="9">
        <v>246.583333333333</v>
      </c>
      <c r="H26" s="9">
        <v>791.416666666666</v>
      </c>
      <c r="I26" s="14" t="s">
        <v>13</v>
      </c>
      <c r="J26" s="15">
        <v>31.6472857891758</v>
      </c>
      <c r="K26" s="31"/>
    </row>
    <row r="27" spans="1:11">
      <c r="A27" s="20" t="s">
        <v>115</v>
      </c>
      <c r="B27" s="9" t="s">
        <v>141</v>
      </c>
      <c r="C27" s="9">
        <v>0.295844620703671</v>
      </c>
      <c r="D27" s="9">
        <v>0.883773508831128</v>
      </c>
      <c r="E27" s="9">
        <v>0.334751627818029</v>
      </c>
      <c r="F27" s="9">
        <v>1281</v>
      </c>
      <c r="G27" s="9">
        <v>287</v>
      </c>
      <c r="H27" s="9">
        <v>993.999999999999</v>
      </c>
      <c r="I27" s="14" t="s">
        <v>13</v>
      </c>
      <c r="J27" s="15">
        <v>67.9825776023945</v>
      </c>
      <c r="K27" s="31"/>
    </row>
    <row r="28" spans="1:11">
      <c r="A28" s="20" t="s">
        <v>23</v>
      </c>
      <c r="B28" s="9" t="s">
        <v>143</v>
      </c>
      <c r="C28" s="9">
        <v>0.0917049783794682</v>
      </c>
      <c r="D28" s="9">
        <v>0.409320362229232</v>
      </c>
      <c r="E28" s="9">
        <v>0.224042062994439</v>
      </c>
      <c r="F28" s="9">
        <v>1146</v>
      </c>
      <c r="G28" s="9">
        <v>257.833333333333</v>
      </c>
      <c r="H28" s="9">
        <v>888.166666666666</v>
      </c>
      <c r="I28" s="14" t="s">
        <v>140</v>
      </c>
      <c r="J28" s="15">
        <v>31.4861817099409</v>
      </c>
      <c r="K28" s="31"/>
    </row>
    <row r="29" spans="1:11">
      <c r="A29" s="20" t="s">
        <v>25</v>
      </c>
      <c r="B29" s="9" t="s">
        <v>144</v>
      </c>
      <c r="C29" s="9">
        <v>0.162639066794627</v>
      </c>
      <c r="D29" s="9">
        <v>0.616284628763041</v>
      </c>
      <c r="E29" s="9">
        <v>0.263902520368005</v>
      </c>
      <c r="F29" s="9">
        <v>945</v>
      </c>
      <c r="G29" s="9">
        <v>200.083333333333</v>
      </c>
      <c r="H29" s="9">
        <v>744.916666666666</v>
      </c>
      <c r="I29" s="14" t="s">
        <v>13</v>
      </c>
      <c r="J29" s="15">
        <v>47.4065099048493</v>
      </c>
      <c r="K29" s="31"/>
    </row>
    <row r="30" spans="1:11">
      <c r="A30" s="20" t="s">
        <v>27</v>
      </c>
      <c r="B30" s="9" t="s">
        <v>143</v>
      </c>
      <c r="C30" s="9">
        <v>0.0871495026461735</v>
      </c>
      <c r="D30" s="9">
        <v>0.405179631729212</v>
      </c>
      <c r="E30" s="9">
        <v>0.215088557818762</v>
      </c>
      <c r="F30" s="9">
        <v>1146</v>
      </c>
      <c r="G30" s="9">
        <v>258.75</v>
      </c>
      <c r="H30" s="9">
        <v>887.249999999999</v>
      </c>
      <c r="I30" s="14" t="s">
        <v>13</v>
      </c>
      <c r="J30" s="15">
        <v>31.1676639791702</v>
      </c>
      <c r="K30" s="31"/>
    </row>
    <row r="31" spans="1:11">
      <c r="A31" s="20" t="s">
        <v>29</v>
      </c>
      <c r="B31" s="9" t="s">
        <v>143</v>
      </c>
      <c r="C31" s="9">
        <v>0.0921752269218974</v>
      </c>
      <c r="D31" s="9">
        <v>0.419651340003684</v>
      </c>
      <c r="E31" s="9">
        <v>0.219647164527314</v>
      </c>
      <c r="F31" s="9">
        <v>1146</v>
      </c>
      <c r="G31" s="9">
        <v>258.25</v>
      </c>
      <c r="H31" s="9">
        <v>887.749999999999</v>
      </c>
      <c r="I31" s="14" t="s">
        <v>140</v>
      </c>
      <c r="J31" s="15">
        <v>32.2808723079757</v>
      </c>
      <c r="K31" s="31"/>
    </row>
    <row r="32" spans="1:11">
      <c r="A32" s="20" t="s">
        <v>30</v>
      </c>
      <c r="B32" s="9" t="s">
        <v>144</v>
      </c>
      <c r="C32" s="9">
        <v>0.165020615342038</v>
      </c>
      <c r="D32" s="9">
        <v>0.601727736886443</v>
      </c>
      <c r="E32" s="9">
        <v>0.27424465456074</v>
      </c>
      <c r="F32" s="9">
        <v>945</v>
      </c>
      <c r="G32" s="9">
        <v>199.583333333333</v>
      </c>
      <c r="H32" s="9">
        <v>745.416666666666</v>
      </c>
      <c r="I32" s="14" t="s">
        <v>13</v>
      </c>
      <c r="J32" s="15">
        <v>46.2867489912648</v>
      </c>
      <c r="K32" s="31"/>
    </row>
    <row r="33" spans="1:11">
      <c r="A33" s="20" t="s">
        <v>37</v>
      </c>
      <c r="B33" s="9" t="s">
        <v>145</v>
      </c>
      <c r="C33" s="9">
        <v>0.0657539637852295</v>
      </c>
      <c r="D33" s="9">
        <v>0.487022046705753</v>
      </c>
      <c r="E33" s="9">
        <v>0.135012294063468</v>
      </c>
      <c r="F33" s="9">
        <v>1554</v>
      </c>
      <c r="G33" s="9">
        <v>349.416666666666</v>
      </c>
      <c r="H33" s="9">
        <v>1204.58333333333</v>
      </c>
      <c r="I33" s="14" t="s">
        <v>13</v>
      </c>
      <c r="J33" s="15">
        <v>37.463234361981</v>
      </c>
      <c r="K33" s="31"/>
    </row>
    <row r="34" spans="1:11">
      <c r="A34" s="20" t="s">
        <v>41</v>
      </c>
      <c r="B34" s="9" t="s">
        <v>146</v>
      </c>
      <c r="C34" s="9">
        <v>0.16819598856874</v>
      </c>
      <c r="D34" s="9">
        <v>0.552884373841947</v>
      </c>
      <c r="E34" s="9">
        <v>0.304215486142176</v>
      </c>
      <c r="F34" s="9">
        <v>1326</v>
      </c>
      <c r="G34" s="9">
        <v>312.75</v>
      </c>
      <c r="H34" s="9">
        <v>1013.24999999999</v>
      </c>
      <c r="I34" s="14" t="s">
        <v>13</v>
      </c>
      <c r="J34" s="15">
        <v>42.5295672186113</v>
      </c>
      <c r="K34" s="31"/>
    </row>
    <row r="35" spans="1:11">
      <c r="A35" s="20" t="s">
        <v>39</v>
      </c>
      <c r="B35" s="9" t="s">
        <v>147</v>
      </c>
      <c r="C35" s="9">
        <v>0.154277993034301</v>
      </c>
      <c r="D35" s="9">
        <v>0.46595919892942</v>
      </c>
      <c r="E35" s="9">
        <v>0.331097644147315</v>
      </c>
      <c r="F35" s="9">
        <v>1359</v>
      </c>
      <c r="G35" s="9">
        <v>329.916666666666</v>
      </c>
      <c r="H35" s="9">
        <v>1029.08333333333</v>
      </c>
      <c r="I35" s="14" t="s">
        <v>13</v>
      </c>
      <c r="J35" s="15">
        <v>35.8430153022631</v>
      </c>
      <c r="K35" s="31"/>
    </row>
    <row r="36" spans="1:11">
      <c r="A36" s="20" t="s">
        <v>43</v>
      </c>
      <c r="B36" s="9" t="s">
        <v>148</v>
      </c>
      <c r="C36" s="9">
        <v>0.123626425160016</v>
      </c>
      <c r="D36" s="9">
        <v>0.374536377679266</v>
      </c>
      <c r="E36" s="9">
        <v>0.330078551851334</v>
      </c>
      <c r="F36" s="9">
        <v>1371</v>
      </c>
      <c r="G36" s="9">
        <v>313.749999999999</v>
      </c>
      <c r="H36" s="9">
        <v>1057.25</v>
      </c>
      <c r="I36" s="14" t="s">
        <v>13</v>
      </c>
      <c r="J36" s="15">
        <v>28.8104905907128</v>
      </c>
      <c r="K36" s="31"/>
    </row>
    <row r="37" spans="1:11">
      <c r="A37" s="20" t="s">
        <v>149</v>
      </c>
      <c r="B37" s="9" t="s">
        <v>150</v>
      </c>
      <c r="C37" s="9">
        <v>0.374045988506189</v>
      </c>
      <c r="D37" s="9">
        <v>0.53863633269193</v>
      </c>
      <c r="E37" s="9">
        <v>0.694431410961136</v>
      </c>
      <c r="F37" s="9">
        <v>1248</v>
      </c>
      <c r="G37" s="9">
        <v>316.833333333333</v>
      </c>
      <c r="H37" s="9">
        <v>931.166666666666</v>
      </c>
      <c r="I37" s="14" t="s">
        <v>13</v>
      </c>
      <c r="J37" s="15">
        <v>41.4335640532254</v>
      </c>
      <c r="K37" s="31"/>
    </row>
    <row r="38" spans="1:11">
      <c r="A38" s="20" t="s">
        <v>46</v>
      </c>
      <c r="B38" s="9" t="s">
        <v>151</v>
      </c>
      <c r="C38" s="9">
        <v>0.163809988803122</v>
      </c>
      <c r="D38" s="9">
        <v>0.351093004688466</v>
      </c>
      <c r="E38" s="9">
        <v>0.466571497055245</v>
      </c>
      <c r="F38" s="9">
        <v>543</v>
      </c>
      <c r="G38" s="9">
        <v>135.833333333333</v>
      </c>
      <c r="H38" s="9">
        <v>407.166666666666</v>
      </c>
      <c r="I38" s="14" t="s">
        <v>13</v>
      </c>
      <c r="J38" s="15">
        <v>27.0071542068051</v>
      </c>
      <c r="K38" s="31"/>
    </row>
    <row r="39" spans="1:11">
      <c r="A39" s="20" t="s">
        <v>48</v>
      </c>
      <c r="B39" s="9" t="s">
        <v>152</v>
      </c>
      <c r="C39" s="9">
        <v>0.141440488824095</v>
      </c>
      <c r="D39" s="9">
        <v>0.44024381422548</v>
      </c>
      <c r="E39" s="9">
        <v>0.321277629017755</v>
      </c>
      <c r="F39" s="9">
        <v>1068</v>
      </c>
      <c r="G39" s="9">
        <v>251.5</v>
      </c>
      <c r="H39" s="9">
        <v>816.499999999999</v>
      </c>
      <c r="I39" s="14" t="s">
        <v>13</v>
      </c>
      <c r="J39" s="15">
        <v>33.8649087865754</v>
      </c>
      <c r="K39" s="31"/>
    </row>
    <row r="40" spans="1:11">
      <c r="A40" s="20" t="s">
        <v>50</v>
      </c>
      <c r="B40" s="9" t="s">
        <v>145</v>
      </c>
      <c r="C40" s="9">
        <v>0.0656250396567614</v>
      </c>
      <c r="D40" s="9">
        <v>0.457281383930917</v>
      </c>
      <c r="E40" s="9">
        <v>0.143511286404511</v>
      </c>
      <c r="F40" s="9">
        <v>1560</v>
      </c>
      <c r="G40" s="9">
        <v>350.499999999999</v>
      </c>
      <c r="H40" s="9">
        <v>1209.5</v>
      </c>
      <c r="I40" s="14" t="s">
        <v>13</v>
      </c>
      <c r="J40" s="15">
        <v>35.175491071609</v>
      </c>
      <c r="K40" s="31"/>
    </row>
    <row r="41" spans="1:11">
      <c r="A41" s="20" t="s">
        <v>45</v>
      </c>
      <c r="B41" s="9" t="s">
        <v>146</v>
      </c>
      <c r="C41" s="9">
        <v>0.181701977421146</v>
      </c>
      <c r="D41" s="9">
        <v>0.599898346831746</v>
      </c>
      <c r="E41" s="9">
        <v>0.302887944900619</v>
      </c>
      <c r="F41" s="9">
        <v>1341</v>
      </c>
      <c r="G41" s="9">
        <v>316.416666666666</v>
      </c>
      <c r="H41" s="9">
        <v>1024.58333333333</v>
      </c>
      <c r="I41" s="14" t="s">
        <v>13</v>
      </c>
      <c r="J41" s="15">
        <v>46.1460266793651</v>
      </c>
      <c r="K41" s="31"/>
    </row>
    <row r="42" spans="1:11">
      <c r="A42" s="20" t="s">
        <v>153</v>
      </c>
      <c r="B42" s="9" t="s">
        <v>154</v>
      </c>
      <c r="C42" s="9">
        <v>0.207937482974276</v>
      </c>
      <c r="D42" s="9">
        <v>0.437041453696883</v>
      </c>
      <c r="E42" s="9">
        <v>0.475784347721154</v>
      </c>
      <c r="F42" s="9">
        <v>1437</v>
      </c>
      <c r="G42" s="9">
        <v>354.499999999999</v>
      </c>
      <c r="H42" s="9">
        <v>1082.5</v>
      </c>
      <c r="I42" s="14" t="s">
        <v>13</v>
      </c>
      <c r="J42" s="15">
        <v>33.6185733612987</v>
      </c>
      <c r="K42" s="31"/>
    </row>
    <row r="43" spans="1:11">
      <c r="A43" s="20" t="s">
        <v>51</v>
      </c>
      <c r="B43" s="9" t="s">
        <v>147</v>
      </c>
      <c r="C43" s="9">
        <v>0.128032351198875</v>
      </c>
      <c r="D43" s="9">
        <v>0.453003059571954</v>
      </c>
      <c r="E43" s="9">
        <v>0.282630212961152</v>
      </c>
      <c r="F43" s="9">
        <v>1335</v>
      </c>
      <c r="G43" s="9">
        <v>323.249999999999</v>
      </c>
      <c r="H43" s="9">
        <v>1011.75</v>
      </c>
      <c r="I43" s="14" t="s">
        <v>13</v>
      </c>
      <c r="J43" s="15">
        <v>34.8463891978426</v>
      </c>
      <c r="K43" s="31"/>
    </row>
    <row r="44" spans="1:11">
      <c r="A44" s="20" t="s">
        <v>48</v>
      </c>
      <c r="B44" s="9" t="s">
        <v>155</v>
      </c>
      <c r="C44" s="9">
        <v>0.347191196736781</v>
      </c>
      <c r="D44" s="9">
        <v>0.761882440673774</v>
      </c>
      <c r="E44" s="9">
        <v>0.45570179623741</v>
      </c>
      <c r="F44" s="9">
        <v>1029</v>
      </c>
      <c r="G44" s="9">
        <v>239.5</v>
      </c>
      <c r="H44" s="9">
        <v>789.499999999999</v>
      </c>
      <c r="I44" s="14" t="s">
        <v>13</v>
      </c>
      <c r="J44" s="15">
        <v>58.6063415902903</v>
      </c>
      <c r="K44" s="31"/>
    </row>
    <row r="45" spans="1:11">
      <c r="A45" s="20" t="s">
        <v>53</v>
      </c>
      <c r="B45" s="9" t="s">
        <v>145</v>
      </c>
      <c r="C45" s="9">
        <v>0.0671402136931321</v>
      </c>
      <c r="D45" s="9">
        <v>0.422807574827715</v>
      </c>
      <c r="E45" s="9">
        <v>0.158796146735285</v>
      </c>
      <c r="F45" s="9">
        <v>1560</v>
      </c>
      <c r="G45" s="9">
        <v>350.666666666666</v>
      </c>
      <c r="H45" s="9">
        <v>1209.33333333333</v>
      </c>
      <c r="I45" s="14" t="s">
        <v>13</v>
      </c>
      <c r="J45" s="15">
        <v>32.5236596021319</v>
      </c>
      <c r="K45" s="31"/>
    </row>
    <row r="46" spans="1:11">
      <c r="A46" s="20" t="s">
        <v>156</v>
      </c>
      <c r="B46" s="9" t="s">
        <v>154</v>
      </c>
      <c r="C46" s="9">
        <v>0.22989700203433</v>
      </c>
      <c r="D46" s="9">
        <v>0.460220737928463</v>
      </c>
      <c r="E46" s="9">
        <v>0.499536381322446</v>
      </c>
      <c r="F46" s="9">
        <v>1440</v>
      </c>
      <c r="G46" s="9">
        <v>355.416666666666</v>
      </c>
      <c r="H46" s="9">
        <v>1084.58333333333</v>
      </c>
      <c r="I46" s="14" t="s">
        <v>13</v>
      </c>
      <c r="J46" s="15">
        <v>35.4015952252664</v>
      </c>
      <c r="K46" s="31"/>
    </row>
    <row r="47" spans="1:11">
      <c r="A47" s="20" t="s">
        <v>57</v>
      </c>
      <c r="B47" s="9" t="s">
        <v>148</v>
      </c>
      <c r="C47" s="9">
        <v>0.115072421792716</v>
      </c>
      <c r="D47" s="9">
        <v>0.367611146503652</v>
      </c>
      <c r="E47" s="9">
        <v>0.313027564281361</v>
      </c>
      <c r="F47" s="9">
        <v>1365</v>
      </c>
      <c r="G47" s="9">
        <v>311.999999999999</v>
      </c>
      <c r="H47" s="9">
        <v>1053</v>
      </c>
      <c r="I47" s="14" t="s">
        <v>13</v>
      </c>
      <c r="J47" s="15">
        <v>28.2777805002809</v>
      </c>
      <c r="K47" s="31"/>
    </row>
    <row r="48" spans="1:11">
      <c r="A48" s="20" t="s">
        <v>56</v>
      </c>
      <c r="B48" s="9" t="s">
        <v>146</v>
      </c>
      <c r="C48" s="9">
        <v>0.201154629825745</v>
      </c>
      <c r="D48" s="9">
        <v>0.584729813095087</v>
      </c>
      <c r="E48" s="9">
        <v>0.344012953197982</v>
      </c>
      <c r="F48" s="9">
        <v>1356</v>
      </c>
      <c r="G48" s="9">
        <v>321.166666666666</v>
      </c>
      <c r="H48" s="9">
        <v>1034.83333333333</v>
      </c>
      <c r="I48" s="14" t="s">
        <v>13</v>
      </c>
      <c r="J48" s="15">
        <v>44.9792163919298</v>
      </c>
      <c r="K48" s="31"/>
    </row>
    <row r="49" spans="1:11">
      <c r="A49" s="20" t="s">
        <v>157</v>
      </c>
      <c r="B49" s="9" t="s">
        <v>158</v>
      </c>
      <c r="C49" s="9">
        <v>0.273452895140683</v>
      </c>
      <c r="D49" s="9">
        <v>0.950383852795183</v>
      </c>
      <c r="E49" s="9">
        <v>0.287728894316153</v>
      </c>
      <c r="F49" s="9">
        <v>690</v>
      </c>
      <c r="G49" s="9">
        <v>180.5</v>
      </c>
      <c r="H49" s="9">
        <v>509.499999999999</v>
      </c>
      <c r="I49" s="14" t="s">
        <v>13</v>
      </c>
      <c r="J49" s="15">
        <v>73.1064502150141</v>
      </c>
      <c r="K49" s="31"/>
    </row>
    <row r="50" spans="1:11">
      <c r="A50" s="20" t="s">
        <v>99</v>
      </c>
      <c r="B50" s="9" t="s">
        <v>159</v>
      </c>
      <c r="C50" s="9">
        <v>0.0913527031936241</v>
      </c>
      <c r="D50" s="9">
        <v>0.249626138643907</v>
      </c>
      <c r="E50" s="9">
        <v>0.365958083115403</v>
      </c>
      <c r="F50" s="9">
        <v>918</v>
      </c>
      <c r="G50" s="9">
        <v>237.833333333333</v>
      </c>
      <c r="H50" s="9">
        <v>680.166666666666</v>
      </c>
      <c r="I50" s="14" t="s">
        <v>13</v>
      </c>
      <c r="J50" s="15">
        <v>19.2020106649159</v>
      </c>
      <c r="K50" s="31"/>
    </row>
    <row r="51" spans="1:11">
      <c r="A51" s="20" t="s">
        <v>16</v>
      </c>
      <c r="B51" s="9" t="s">
        <v>160</v>
      </c>
      <c r="C51" s="9">
        <v>0.0901897313727019</v>
      </c>
      <c r="D51" s="9">
        <v>0.40932429060705</v>
      </c>
      <c r="E51" s="9">
        <v>0.220338087531882</v>
      </c>
      <c r="F51" s="9">
        <v>1686</v>
      </c>
      <c r="G51" s="9">
        <v>402.333333333332</v>
      </c>
      <c r="H51" s="9">
        <v>1283.66666666666</v>
      </c>
      <c r="I51" s="14" t="s">
        <v>13</v>
      </c>
      <c r="J51" s="15">
        <v>31.48648389285</v>
      </c>
      <c r="K51" s="31"/>
    </row>
    <row r="52" spans="1:11">
      <c r="A52" s="20" t="s">
        <v>106</v>
      </c>
      <c r="B52" s="9" t="s">
        <v>159</v>
      </c>
      <c r="C52" s="9">
        <v>0.0953415055795042</v>
      </c>
      <c r="D52" s="9">
        <v>0.26599866975803</v>
      </c>
      <c r="E52" s="9">
        <v>0.358428505173476</v>
      </c>
      <c r="F52" s="9">
        <v>918</v>
      </c>
      <c r="G52" s="9">
        <v>236.666666666666</v>
      </c>
      <c r="H52" s="9">
        <v>681.333333333333</v>
      </c>
      <c r="I52" s="14" t="s">
        <v>13</v>
      </c>
      <c r="J52" s="15">
        <v>20.4614361352331</v>
      </c>
      <c r="K52" s="31"/>
    </row>
    <row r="53" spans="1:11">
      <c r="A53" s="20" t="s">
        <v>107</v>
      </c>
      <c r="B53" s="9" t="s">
        <v>161</v>
      </c>
      <c r="C53" s="9">
        <v>0.0757842875476782</v>
      </c>
      <c r="D53" s="9">
        <v>0.376575355500414</v>
      </c>
      <c r="E53" s="9">
        <v>0.20124600943939</v>
      </c>
      <c r="F53" s="9">
        <v>1104</v>
      </c>
      <c r="G53" s="9">
        <v>283.166666666666</v>
      </c>
      <c r="H53" s="9">
        <v>820.833333333333</v>
      </c>
      <c r="I53" s="14" t="s">
        <v>13</v>
      </c>
      <c r="J53" s="15">
        <v>28.9673350384934</v>
      </c>
      <c r="K53" s="31"/>
    </row>
    <row r="54" spans="1:11">
      <c r="A54" s="20" t="s">
        <v>113</v>
      </c>
      <c r="B54" s="9" t="s">
        <v>162</v>
      </c>
      <c r="C54" s="9">
        <v>0.135564187457275</v>
      </c>
      <c r="D54" s="9">
        <v>0.525549413961901</v>
      </c>
      <c r="E54" s="9">
        <v>0.25794755708186</v>
      </c>
      <c r="F54" s="9">
        <v>1221</v>
      </c>
      <c r="G54" s="9">
        <v>297.75</v>
      </c>
      <c r="H54" s="9">
        <v>923.25</v>
      </c>
      <c r="I54" s="14" t="s">
        <v>13</v>
      </c>
      <c r="J54" s="15">
        <v>40.4268779970693</v>
      </c>
      <c r="K54" s="31"/>
    </row>
    <row r="55" spans="1:11">
      <c r="A55" s="20" t="s">
        <v>117</v>
      </c>
      <c r="B55" s="9" t="s">
        <v>162</v>
      </c>
      <c r="C55" s="9">
        <v>0.125228452724846</v>
      </c>
      <c r="D55" s="9">
        <v>0.583228954961296</v>
      </c>
      <c r="E55" s="9">
        <v>0.214715767555054</v>
      </c>
      <c r="F55" s="9">
        <v>1212</v>
      </c>
      <c r="G55" s="9">
        <v>297.25</v>
      </c>
      <c r="H55" s="9">
        <v>914.75</v>
      </c>
      <c r="I55" s="14" t="s">
        <v>13</v>
      </c>
      <c r="J55" s="15">
        <v>44.8637657662535</v>
      </c>
      <c r="K55" s="31"/>
    </row>
    <row r="56" spans="1:11">
      <c r="A56" s="20" t="s">
        <v>70</v>
      </c>
      <c r="B56" s="9" t="s">
        <v>163</v>
      </c>
      <c r="C56" s="9">
        <v>0.114036827153724</v>
      </c>
      <c r="D56" s="9">
        <v>0.405442294254333</v>
      </c>
      <c r="E56" s="9">
        <v>0.281265247286187</v>
      </c>
      <c r="F56" s="9">
        <v>1116</v>
      </c>
      <c r="G56" s="9">
        <v>284.166666666666</v>
      </c>
      <c r="H56" s="9">
        <v>831.833333333333</v>
      </c>
      <c r="I56" s="14" t="s">
        <v>13</v>
      </c>
      <c r="J56" s="15">
        <v>31.1878687887948</v>
      </c>
      <c r="K56" s="31"/>
    </row>
    <row r="57" spans="1:11">
      <c r="A57" s="20" t="s">
        <v>82</v>
      </c>
      <c r="B57" s="9" t="s">
        <v>163</v>
      </c>
      <c r="C57" s="9">
        <v>0.108256731546553</v>
      </c>
      <c r="D57" s="9">
        <v>0.429511012913403</v>
      </c>
      <c r="E57" s="9">
        <v>0.252046462818824</v>
      </c>
      <c r="F57" s="9">
        <v>1107</v>
      </c>
      <c r="G57" s="9">
        <v>280.333333333333</v>
      </c>
      <c r="H57" s="9">
        <v>826.666666666666</v>
      </c>
      <c r="I57" s="14" t="s">
        <v>13</v>
      </c>
      <c r="J57" s="15">
        <v>33.0393086856464</v>
      </c>
      <c r="K57" s="31"/>
    </row>
    <row r="58" spans="1:11">
      <c r="A58" s="20" t="s">
        <v>72</v>
      </c>
      <c r="B58" s="9" t="s">
        <v>164</v>
      </c>
      <c r="C58" s="9">
        <v>0.128211600387112</v>
      </c>
      <c r="D58" s="9">
        <v>0.470417857092936</v>
      </c>
      <c r="E58" s="9">
        <v>0.272548327947046</v>
      </c>
      <c r="F58" s="9">
        <v>1527</v>
      </c>
      <c r="G58" s="9">
        <v>375.833333333333</v>
      </c>
      <c r="H58" s="9">
        <v>1151.16666666666</v>
      </c>
      <c r="I58" s="14" t="s">
        <v>13</v>
      </c>
      <c r="J58" s="15">
        <v>36.1859890071489</v>
      </c>
      <c r="K58" s="31"/>
    </row>
    <row r="59" spans="1:11">
      <c r="A59" s="20" t="s">
        <v>165</v>
      </c>
      <c r="B59" s="9" t="s">
        <v>166</v>
      </c>
      <c r="C59" s="9">
        <v>0.305955444425695</v>
      </c>
      <c r="D59" s="9">
        <v>0.440512916246634</v>
      </c>
      <c r="E59" s="9">
        <v>0.694543640246854</v>
      </c>
      <c r="F59" s="9">
        <v>591</v>
      </c>
      <c r="G59" s="9">
        <v>152.833333333333</v>
      </c>
      <c r="H59" s="9">
        <v>438.166666666666</v>
      </c>
      <c r="I59" s="14" t="s">
        <v>13</v>
      </c>
      <c r="J59" s="15">
        <v>33.8856089420488</v>
      </c>
      <c r="K59" s="31"/>
    </row>
    <row r="60" spans="1:11">
      <c r="A60" s="20" t="s">
        <v>167</v>
      </c>
      <c r="B60" s="9" t="s">
        <v>168</v>
      </c>
      <c r="C60" s="9">
        <v>0.165795837490159</v>
      </c>
      <c r="D60" s="9">
        <v>0.483976441763428</v>
      </c>
      <c r="E60" s="9">
        <v>0.34257005751367</v>
      </c>
      <c r="F60" s="9">
        <v>900</v>
      </c>
      <c r="G60" s="9">
        <v>217.083333333333</v>
      </c>
      <c r="H60" s="9">
        <v>682.916666666666</v>
      </c>
      <c r="I60" s="14" t="s">
        <v>13</v>
      </c>
      <c r="J60" s="15">
        <v>37.2289570587252</v>
      </c>
      <c r="K60" s="31"/>
    </row>
    <row r="61" spans="1:11">
      <c r="A61" s="20" t="s">
        <v>85</v>
      </c>
      <c r="B61" s="9" t="s">
        <v>163</v>
      </c>
      <c r="C61" s="9">
        <v>0.117334667672385</v>
      </c>
      <c r="D61" s="9">
        <v>0.415919025700142</v>
      </c>
      <c r="E61" s="9">
        <v>0.282109402124293</v>
      </c>
      <c r="F61" s="9">
        <v>1110</v>
      </c>
      <c r="G61" s="9">
        <v>282.166666666666</v>
      </c>
      <c r="H61" s="9">
        <v>827.833333333333</v>
      </c>
      <c r="I61" s="14" t="s">
        <v>13</v>
      </c>
      <c r="J61" s="15">
        <v>31.9937712077032</v>
      </c>
      <c r="K61" s="31"/>
    </row>
    <row r="62" spans="1:11">
      <c r="A62" s="20" t="s">
        <v>86</v>
      </c>
      <c r="B62" s="9" t="s">
        <v>164</v>
      </c>
      <c r="C62" s="9">
        <v>0.131301668704444</v>
      </c>
      <c r="D62" s="9">
        <v>0.468470425592392</v>
      </c>
      <c r="E62" s="9">
        <v>0.280277391125406</v>
      </c>
      <c r="F62" s="9">
        <v>1530</v>
      </c>
      <c r="G62" s="9">
        <v>375.999999999999</v>
      </c>
      <c r="H62" s="9">
        <v>1154</v>
      </c>
      <c r="I62" s="14" t="s">
        <v>13</v>
      </c>
      <c r="J62" s="15">
        <v>36.0361865840302</v>
      </c>
      <c r="K62" s="31"/>
    </row>
    <row r="63" spans="1:11">
      <c r="A63" s="20" t="s">
        <v>88</v>
      </c>
      <c r="B63" s="9" t="s">
        <v>169</v>
      </c>
      <c r="C63" s="9">
        <v>0.11653595796591</v>
      </c>
      <c r="D63" s="9">
        <v>0.457972570241307</v>
      </c>
      <c r="E63" s="9">
        <v>0.254460562789836</v>
      </c>
      <c r="F63" s="9">
        <v>906</v>
      </c>
      <c r="G63" s="9">
        <v>209.583333333333</v>
      </c>
      <c r="H63" s="9">
        <v>696.416666666666</v>
      </c>
      <c r="I63" s="14" t="s">
        <v>13</v>
      </c>
      <c r="J63" s="15">
        <v>35.2286592493313</v>
      </c>
      <c r="K63" s="31"/>
    </row>
    <row r="64" spans="1:11">
      <c r="A64" s="20" t="s">
        <v>170</v>
      </c>
      <c r="B64" s="9" t="s">
        <v>168</v>
      </c>
      <c r="C64" s="9">
        <v>0.160763849080561</v>
      </c>
      <c r="D64" s="9">
        <v>0.45024719156212</v>
      </c>
      <c r="E64" s="9">
        <v>0.35705686141605</v>
      </c>
      <c r="F64" s="9">
        <v>984</v>
      </c>
      <c r="G64" s="9">
        <v>235.333333333333</v>
      </c>
      <c r="H64" s="9">
        <v>748.666666666666</v>
      </c>
      <c r="I64" s="14" t="s">
        <v>13</v>
      </c>
      <c r="J64" s="15">
        <v>34.6343993509323</v>
      </c>
      <c r="K64" s="31"/>
    </row>
    <row r="65" spans="1:11">
      <c r="A65" s="20" t="s">
        <v>31</v>
      </c>
      <c r="B65" s="9" t="s">
        <v>171</v>
      </c>
      <c r="C65" s="9">
        <v>0.0950018563164687</v>
      </c>
      <c r="D65" s="9">
        <v>0.46628751869857</v>
      </c>
      <c r="E65" s="9">
        <v>0.203740937740781</v>
      </c>
      <c r="F65" s="9">
        <v>1713</v>
      </c>
      <c r="G65" s="9">
        <v>403.666666666665</v>
      </c>
      <c r="H65" s="9">
        <v>1309.33333333333</v>
      </c>
      <c r="I65" s="14" t="s">
        <v>13</v>
      </c>
      <c r="J65" s="15">
        <v>35.8682706691208</v>
      </c>
      <c r="K65" s="31"/>
    </row>
    <row r="66" spans="1:11">
      <c r="A66" s="20" t="s">
        <v>172</v>
      </c>
      <c r="B66" s="9" t="s">
        <v>173</v>
      </c>
      <c r="C66" s="9">
        <v>0.12109647362031</v>
      </c>
      <c r="D66" s="9">
        <v>0.36262741224373</v>
      </c>
      <c r="E66" s="9">
        <v>0.333941863002123</v>
      </c>
      <c r="F66" s="9">
        <v>909</v>
      </c>
      <c r="G66" s="9">
        <v>235.333333333333</v>
      </c>
      <c r="H66" s="9">
        <v>673.666666666666</v>
      </c>
      <c r="I66" s="14" t="s">
        <v>13</v>
      </c>
      <c r="J66" s="15">
        <v>27.8944163264408</v>
      </c>
      <c r="K66" s="31"/>
    </row>
    <row r="67" spans="1:11">
      <c r="A67" s="32" t="s">
        <v>33</v>
      </c>
      <c r="B67" s="33" t="s">
        <v>171</v>
      </c>
      <c r="C67" s="33">
        <v>0.0955670284314275</v>
      </c>
      <c r="D67" s="33">
        <v>0.482103268785491</v>
      </c>
      <c r="E67" s="33">
        <v>0.198229372458267</v>
      </c>
      <c r="F67" s="33">
        <v>1713</v>
      </c>
      <c r="G67" s="33">
        <v>403.499999999998</v>
      </c>
      <c r="H67" s="33">
        <v>1309.5</v>
      </c>
      <c r="I67" s="23" t="s">
        <v>13</v>
      </c>
      <c r="J67" s="15">
        <v>37.0848668296532</v>
      </c>
      <c r="K67" s="31"/>
    </row>
    <row r="68" ht="14.55" spans="1:11">
      <c r="A68" s="11" t="s">
        <v>36</v>
      </c>
      <c r="B68" s="11" t="s">
        <v>171</v>
      </c>
      <c r="C68" s="11">
        <v>0.0945300658856599</v>
      </c>
      <c r="D68" s="11">
        <v>0.464781552753265</v>
      </c>
      <c r="E68" s="11">
        <v>0.203386010752114</v>
      </c>
      <c r="F68" s="11">
        <v>1713</v>
      </c>
      <c r="G68" s="11">
        <v>403.166666666665</v>
      </c>
      <c r="H68" s="11">
        <v>1309.83333333333</v>
      </c>
      <c r="I68" s="11" t="s">
        <v>13</v>
      </c>
      <c r="J68" s="16">
        <v>35.7524271348665</v>
      </c>
      <c r="K68" s="31"/>
    </row>
    <row r="69" ht="14.55" spans="1:8">
      <c r="A69" s="9"/>
      <c r="B69" s="34"/>
      <c r="C69" s="9"/>
      <c r="D69" s="9"/>
      <c r="E69" s="9"/>
      <c r="F69" s="9"/>
      <c r="G69" s="9"/>
      <c r="H69" s="9"/>
    </row>
    <row r="70" spans="1:8">
      <c r="A70" s="9"/>
      <c r="B70" s="9"/>
      <c r="C70" s="9"/>
      <c r="D70" s="9"/>
      <c r="E70" s="9"/>
      <c r="F70" s="9"/>
      <c r="G70" s="9"/>
      <c r="H70" s="9"/>
    </row>
    <row r="71" spans="1:8">
      <c r="A71" s="9"/>
      <c r="B71" s="9"/>
      <c r="C71" s="9"/>
      <c r="D71" s="9"/>
      <c r="E71" s="9"/>
      <c r="F71" s="9"/>
      <c r="G71" s="9"/>
      <c r="H71" s="9"/>
    </row>
    <row r="72" spans="1:8">
      <c r="A72" s="9"/>
      <c r="B72" s="9"/>
      <c r="C72" s="9"/>
      <c r="D72" s="9"/>
      <c r="E72" s="9"/>
      <c r="F72" s="9"/>
      <c r="G72" s="9"/>
      <c r="H72" s="9"/>
    </row>
    <row r="73" spans="1:8">
      <c r="A73" s="9"/>
      <c r="B73" s="9"/>
      <c r="C73" s="9"/>
      <c r="D73" s="9"/>
      <c r="E73" s="9"/>
      <c r="F73" s="9"/>
      <c r="G73" s="9"/>
      <c r="H73" s="9"/>
    </row>
    <row r="74" spans="1:8">
      <c r="A74" s="9"/>
      <c r="B74" s="9"/>
      <c r="C74" s="9"/>
      <c r="D74" s="9"/>
      <c r="E74" s="9"/>
      <c r="F74" s="9"/>
      <c r="G74" s="9"/>
      <c r="H74" s="9"/>
    </row>
    <row r="75" spans="1:8">
      <c r="A75" s="9"/>
      <c r="B75" s="9"/>
      <c r="C75" s="9"/>
      <c r="D75" s="9"/>
      <c r="E75" s="9"/>
      <c r="F75" s="9"/>
      <c r="G75" s="9"/>
      <c r="H75" s="9"/>
    </row>
    <row r="76" spans="1:8">
      <c r="A76" s="9"/>
      <c r="B76" s="9"/>
      <c r="C76" s="9"/>
      <c r="D76" s="9"/>
      <c r="E76" s="9"/>
      <c r="F76" s="9"/>
      <c r="G76" s="9"/>
      <c r="H76" s="9"/>
    </row>
  </sheetData>
  <mergeCells count="2">
    <mergeCell ref="A1:J1"/>
    <mergeCell ref="A2:J2"/>
  </mergeCells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2"/>
  <sheetViews>
    <sheetView workbookViewId="0">
      <selection activeCell="A1" sqref="A1:J1"/>
    </sheetView>
  </sheetViews>
  <sheetFormatPr defaultColWidth="19.1111111111111" defaultRowHeight="13.8"/>
  <cols>
    <col min="1" max="1" width="25.2222222222222" style="14" customWidth="1"/>
    <col min="2" max="2" width="19.1111111111111" style="14"/>
    <col min="3" max="3" width="13.4444444444444" style="14" customWidth="1"/>
    <col min="4" max="4" width="13.1111111111111" style="14" customWidth="1"/>
    <col min="5" max="8" width="16.3333333333333" style="14" customWidth="1"/>
    <col min="9" max="9" width="19.1111111111111" style="14"/>
    <col min="10" max="10" width="19.8888888888889" style="17"/>
    <col min="11" max="16384" width="19.1111111111111" style="14"/>
  </cols>
  <sheetData>
    <row r="1" ht="31.8" customHeight="1" spans="1:10">
      <c r="A1" s="18" t="s">
        <v>118</v>
      </c>
      <c r="B1" s="19"/>
      <c r="C1" s="19"/>
      <c r="D1" s="19"/>
      <c r="E1" s="19"/>
      <c r="F1" s="19"/>
      <c r="G1" s="19"/>
      <c r="H1" s="19"/>
      <c r="I1" s="19"/>
      <c r="J1" s="19"/>
    </row>
    <row r="2" s="10" customFormat="1" ht="22.2" customHeight="1" spans="1:10">
      <c r="A2" s="6" t="s">
        <v>174</v>
      </c>
      <c r="B2" s="6"/>
      <c r="C2" s="6"/>
      <c r="D2" s="6"/>
      <c r="E2" s="6"/>
      <c r="F2" s="6"/>
      <c r="G2" s="6"/>
      <c r="H2" s="6"/>
      <c r="I2" s="6"/>
      <c r="J2" s="6"/>
    </row>
    <row r="3" ht="23.4" customHeight="1" spans="1:10">
      <c r="A3" s="7" t="s">
        <v>175</v>
      </c>
      <c r="B3" s="7" t="s">
        <v>176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21" t="s">
        <v>10</v>
      </c>
    </row>
    <row r="4" ht="14.55" spans="1:10">
      <c r="A4" s="20" t="s">
        <v>177</v>
      </c>
      <c r="B4" s="9" t="s">
        <v>178</v>
      </c>
      <c r="C4" s="9">
        <v>0.189603171864283</v>
      </c>
      <c r="D4" s="9">
        <v>0.530087066852179</v>
      </c>
      <c r="E4" s="9">
        <v>0.357683074575287</v>
      </c>
      <c r="F4" s="9">
        <v>543</v>
      </c>
      <c r="G4" s="9">
        <v>127.166666666666</v>
      </c>
      <c r="H4" s="9">
        <v>415.833333333333</v>
      </c>
      <c r="I4" s="14" t="s">
        <v>13</v>
      </c>
      <c r="J4" s="22">
        <v>40.7759282193984</v>
      </c>
    </row>
    <row r="5" spans="1:10">
      <c r="A5" s="20" t="s">
        <v>23</v>
      </c>
      <c r="B5" s="9" t="s">
        <v>179</v>
      </c>
      <c r="C5" s="9">
        <v>0.138273048583546</v>
      </c>
      <c r="D5" s="9">
        <v>0.627831963930948</v>
      </c>
      <c r="E5" s="9">
        <v>0.220238943741887</v>
      </c>
      <c r="F5" s="9">
        <v>1119</v>
      </c>
      <c r="G5" s="9">
        <v>253.166666666667</v>
      </c>
      <c r="H5" s="9">
        <v>865.833333333332</v>
      </c>
      <c r="I5" s="14" t="s">
        <v>13</v>
      </c>
      <c r="J5" s="22">
        <v>48.2947664562268</v>
      </c>
    </row>
    <row r="6" spans="1:10">
      <c r="A6" s="20" t="s">
        <v>180</v>
      </c>
      <c r="B6" s="9" t="s">
        <v>181</v>
      </c>
      <c r="C6" s="9">
        <v>0.168070611228555</v>
      </c>
      <c r="D6" s="9">
        <v>0.428369402581219</v>
      </c>
      <c r="E6" s="9">
        <v>0.392349710823916</v>
      </c>
      <c r="F6" s="9">
        <v>996</v>
      </c>
      <c r="G6" s="9">
        <v>250.5</v>
      </c>
      <c r="H6" s="9">
        <v>745.499999999999</v>
      </c>
      <c r="I6" s="14" t="s">
        <v>13</v>
      </c>
      <c r="J6" s="22">
        <v>32.9514925062476</v>
      </c>
    </row>
    <row r="7" spans="1:10">
      <c r="A7" s="20" t="s">
        <v>27</v>
      </c>
      <c r="B7" s="9" t="s">
        <v>179</v>
      </c>
      <c r="C7" s="9">
        <v>0.13203552939541</v>
      </c>
      <c r="D7" s="9">
        <v>0.670409140675947</v>
      </c>
      <c r="E7" s="9">
        <v>0.196947686695148</v>
      </c>
      <c r="F7" s="9">
        <v>1119</v>
      </c>
      <c r="G7" s="9">
        <v>253.083333333333</v>
      </c>
      <c r="H7" s="9">
        <v>865.916666666666</v>
      </c>
      <c r="I7" s="14" t="s">
        <v>13</v>
      </c>
      <c r="J7" s="22">
        <v>51.5699338981498</v>
      </c>
    </row>
    <row r="8" spans="1:10">
      <c r="A8" s="20" t="s">
        <v>182</v>
      </c>
      <c r="B8" s="9" t="s">
        <v>178</v>
      </c>
      <c r="C8" s="9">
        <v>0.173138086720765</v>
      </c>
      <c r="D8" s="9">
        <v>0.536046875817152</v>
      </c>
      <c r="E8" s="9">
        <v>0.322990571406339</v>
      </c>
      <c r="F8" s="9">
        <v>549</v>
      </c>
      <c r="G8" s="9">
        <v>127.499999999999</v>
      </c>
      <c r="H8" s="9">
        <v>421.5</v>
      </c>
      <c r="I8" s="14" t="s">
        <v>13</v>
      </c>
      <c r="J8" s="22">
        <v>41.2343750628579</v>
      </c>
    </row>
    <row r="9" spans="1:10">
      <c r="A9" s="20" t="s">
        <v>30</v>
      </c>
      <c r="B9" s="9" t="s">
        <v>183</v>
      </c>
      <c r="C9" s="9">
        <v>0.192931820230307</v>
      </c>
      <c r="D9" s="9">
        <v>0.756928988361228</v>
      </c>
      <c r="E9" s="9">
        <v>0.254887609269675</v>
      </c>
      <c r="F9" s="9">
        <v>957</v>
      </c>
      <c r="G9" s="9">
        <v>199.666666666666</v>
      </c>
      <c r="H9" s="9">
        <v>757.333333333333</v>
      </c>
      <c r="I9" s="14" t="s">
        <v>13</v>
      </c>
      <c r="J9" s="22">
        <v>58.2253067970175</v>
      </c>
    </row>
    <row r="10" spans="1:10">
      <c r="A10" s="20" t="s">
        <v>184</v>
      </c>
      <c r="B10" s="9" t="s">
        <v>178</v>
      </c>
      <c r="C10" s="9">
        <v>0.190228624080599</v>
      </c>
      <c r="D10" s="9">
        <v>0.571049020105064</v>
      </c>
      <c r="E10" s="9">
        <v>0.333121356281463</v>
      </c>
      <c r="F10" s="9">
        <v>549</v>
      </c>
      <c r="G10" s="9">
        <v>128.416666666666</v>
      </c>
      <c r="H10" s="9">
        <v>420.583333333333</v>
      </c>
      <c r="I10" s="14" t="s">
        <v>13</v>
      </c>
      <c r="J10" s="22">
        <v>43.9268477003895</v>
      </c>
    </row>
    <row r="11" spans="1:10">
      <c r="A11" s="20" t="s">
        <v>31</v>
      </c>
      <c r="B11" s="9" t="s">
        <v>185</v>
      </c>
      <c r="C11" s="9">
        <v>0.0927494160767055</v>
      </c>
      <c r="D11" s="9">
        <v>0.462593574010832</v>
      </c>
      <c r="E11" s="9">
        <v>0.200498712665934</v>
      </c>
      <c r="F11" s="9">
        <v>1764</v>
      </c>
      <c r="G11" s="9">
        <v>426.749999999998</v>
      </c>
      <c r="H11" s="9">
        <v>1337.25</v>
      </c>
      <c r="I11" s="14" t="s">
        <v>13</v>
      </c>
      <c r="J11" s="22">
        <v>35.5841210777563</v>
      </c>
    </row>
    <row r="12" spans="1:10">
      <c r="A12" s="20" t="s">
        <v>121</v>
      </c>
      <c r="B12" s="9" t="s">
        <v>186</v>
      </c>
      <c r="C12" s="9">
        <v>0.191108201504726</v>
      </c>
      <c r="D12" s="9">
        <v>0.443891884881633</v>
      </c>
      <c r="E12" s="9">
        <v>0.430528712088725</v>
      </c>
      <c r="F12" s="9">
        <v>1155</v>
      </c>
      <c r="G12" s="9">
        <v>295.5</v>
      </c>
      <c r="H12" s="9">
        <v>859.5</v>
      </c>
      <c r="I12" s="14" t="s">
        <v>13</v>
      </c>
      <c r="J12" s="22">
        <v>34.1455296062795</v>
      </c>
    </row>
    <row r="13" spans="1:10">
      <c r="A13" s="20" t="s">
        <v>125</v>
      </c>
      <c r="B13" s="9" t="s">
        <v>187</v>
      </c>
      <c r="C13" s="9">
        <v>0.151493382231737</v>
      </c>
      <c r="D13" s="9">
        <v>0.591343020273204</v>
      </c>
      <c r="E13" s="9">
        <v>0.256185288467168</v>
      </c>
      <c r="F13" s="9">
        <v>1869</v>
      </c>
      <c r="G13" s="9">
        <v>465.666666666665</v>
      </c>
      <c r="H13" s="9">
        <v>1403.33333333333</v>
      </c>
      <c r="I13" s="14" t="s">
        <v>13</v>
      </c>
      <c r="J13" s="22">
        <v>45.4879246364003</v>
      </c>
    </row>
    <row r="14" spans="1:10">
      <c r="A14" s="20" t="s">
        <v>123</v>
      </c>
      <c r="B14" s="9" t="s">
        <v>188</v>
      </c>
      <c r="C14" s="9">
        <v>0.174053370083769</v>
      </c>
      <c r="D14" s="9">
        <v>0.393241162107692</v>
      </c>
      <c r="E14" s="9">
        <v>0.442612286951037</v>
      </c>
      <c r="F14" s="9">
        <v>627</v>
      </c>
      <c r="G14" s="9">
        <v>169.916666666666</v>
      </c>
      <c r="H14" s="9">
        <v>457.083333333333</v>
      </c>
      <c r="I14" s="14" t="s">
        <v>13</v>
      </c>
      <c r="J14" s="22">
        <v>30.2493201621302</v>
      </c>
    </row>
    <row r="15" spans="1:10">
      <c r="A15" s="20" t="s">
        <v>33</v>
      </c>
      <c r="B15" s="9" t="s">
        <v>185</v>
      </c>
      <c r="C15" s="9">
        <v>0.0990119238023169</v>
      </c>
      <c r="D15" s="9">
        <v>0.505916524274799</v>
      </c>
      <c r="E15" s="9">
        <v>0.195708025042757</v>
      </c>
      <c r="F15" s="9">
        <v>1773</v>
      </c>
      <c r="G15" s="9">
        <v>430.749999999998</v>
      </c>
      <c r="H15" s="9">
        <v>1342.25</v>
      </c>
      <c r="I15" s="14" t="s">
        <v>13</v>
      </c>
      <c r="J15" s="22">
        <v>38.9166557134461</v>
      </c>
    </row>
    <row r="16" spans="1:10">
      <c r="A16" s="20" t="s">
        <v>172</v>
      </c>
      <c r="B16" s="9" t="s">
        <v>189</v>
      </c>
      <c r="C16" s="9">
        <v>0.135629781864803</v>
      </c>
      <c r="D16" s="9">
        <v>0.382645882371734</v>
      </c>
      <c r="E16" s="9">
        <v>0.354452479729132</v>
      </c>
      <c r="F16" s="9">
        <v>909</v>
      </c>
      <c r="G16" s="9">
        <v>234.666666666666</v>
      </c>
      <c r="H16" s="9">
        <v>674.333333333333</v>
      </c>
      <c r="I16" s="14" t="s">
        <v>13</v>
      </c>
      <c r="J16" s="22">
        <v>29.4342986439795</v>
      </c>
    </row>
    <row r="17" spans="1:10">
      <c r="A17" s="20" t="s">
        <v>127</v>
      </c>
      <c r="B17" s="9" t="s">
        <v>186</v>
      </c>
      <c r="C17" s="9">
        <v>0.185542527581382</v>
      </c>
      <c r="D17" s="9">
        <v>0.442535872773942</v>
      </c>
      <c r="E17" s="9">
        <v>0.419271157428093</v>
      </c>
      <c r="F17" s="9">
        <v>1155</v>
      </c>
      <c r="G17" s="9">
        <v>295.166666666666</v>
      </c>
      <c r="H17" s="9">
        <v>859.833333333333</v>
      </c>
      <c r="I17" s="14" t="s">
        <v>13</v>
      </c>
      <c r="J17" s="22">
        <v>34.0412209826109</v>
      </c>
    </row>
    <row r="18" spans="1:10">
      <c r="A18" s="20" t="s">
        <v>128</v>
      </c>
      <c r="B18" s="9" t="s">
        <v>188</v>
      </c>
      <c r="C18" s="9">
        <v>0.170075037165278</v>
      </c>
      <c r="D18" s="9">
        <v>0.431674614091061</v>
      </c>
      <c r="E18" s="9">
        <v>0.393988971353782</v>
      </c>
      <c r="F18" s="9">
        <v>627</v>
      </c>
      <c r="G18" s="9">
        <v>168.083333333333</v>
      </c>
      <c r="H18" s="9">
        <v>458.916666666666</v>
      </c>
      <c r="I18" s="14" t="s">
        <v>13</v>
      </c>
      <c r="J18" s="22">
        <v>33.2057395454662</v>
      </c>
    </row>
    <row r="19" spans="1:10">
      <c r="A19" s="20" t="s">
        <v>15</v>
      </c>
      <c r="B19" s="9" t="s">
        <v>187</v>
      </c>
      <c r="C19" s="9">
        <v>0.155055523077584</v>
      </c>
      <c r="D19" s="9">
        <v>0.592582155674679</v>
      </c>
      <c r="E19" s="9">
        <v>0.261660803641728</v>
      </c>
      <c r="F19" s="9">
        <v>1869</v>
      </c>
      <c r="G19" s="9">
        <v>464.416666666665</v>
      </c>
      <c r="H19" s="9">
        <v>1404.58333333333</v>
      </c>
      <c r="I19" s="14" t="s">
        <v>13</v>
      </c>
      <c r="J19" s="22">
        <v>45.5832427442061</v>
      </c>
    </row>
    <row r="20" spans="1:10">
      <c r="A20" s="20" t="s">
        <v>36</v>
      </c>
      <c r="B20" s="9" t="s">
        <v>185</v>
      </c>
      <c r="C20" s="9">
        <v>0.0959011329263608</v>
      </c>
      <c r="D20" s="9">
        <v>0.455965379395988</v>
      </c>
      <c r="E20" s="9">
        <v>0.210325470441198</v>
      </c>
      <c r="F20" s="9">
        <v>1773</v>
      </c>
      <c r="G20" s="9">
        <v>430.749999999998</v>
      </c>
      <c r="H20" s="9">
        <v>1342.25</v>
      </c>
      <c r="I20" s="14" t="s">
        <v>13</v>
      </c>
      <c r="J20" s="22">
        <v>35.0742599535375</v>
      </c>
    </row>
    <row r="21" spans="1:10">
      <c r="A21" s="20" t="s">
        <v>129</v>
      </c>
      <c r="B21" s="9" t="s">
        <v>186</v>
      </c>
      <c r="C21" s="9">
        <v>0.183495974905783</v>
      </c>
      <c r="D21" s="9">
        <v>0.436154052383155</v>
      </c>
      <c r="E21" s="9">
        <v>0.42071367651672</v>
      </c>
      <c r="F21" s="9">
        <v>1161</v>
      </c>
      <c r="G21" s="9">
        <v>297.833333333333</v>
      </c>
      <c r="H21" s="9">
        <v>863.166666666666</v>
      </c>
      <c r="I21" s="14" t="s">
        <v>13</v>
      </c>
      <c r="J21" s="22">
        <v>33.5503117217812</v>
      </c>
    </row>
    <row r="22" spans="1:10">
      <c r="A22" s="20" t="s">
        <v>130</v>
      </c>
      <c r="B22" s="9" t="s">
        <v>188</v>
      </c>
      <c r="C22" s="9">
        <v>0.176814408408806</v>
      </c>
      <c r="D22" s="9">
        <v>0.449568902263491</v>
      </c>
      <c r="E22" s="9">
        <v>0.393297684778862</v>
      </c>
      <c r="F22" s="9">
        <v>621</v>
      </c>
      <c r="G22" s="9">
        <v>167.083333333333</v>
      </c>
      <c r="H22" s="9">
        <v>453.916666666666</v>
      </c>
      <c r="I22" s="14" t="s">
        <v>13</v>
      </c>
      <c r="J22" s="22">
        <v>34.5822232510378</v>
      </c>
    </row>
    <row r="23" spans="1:10">
      <c r="A23" s="20" t="s">
        <v>41</v>
      </c>
      <c r="B23" s="9" t="s">
        <v>190</v>
      </c>
      <c r="C23" s="9">
        <v>0.180928958880636</v>
      </c>
      <c r="D23" s="9">
        <v>0.484126387288557</v>
      </c>
      <c r="E23" s="9">
        <v>0.373722572516577</v>
      </c>
      <c r="F23" s="9">
        <v>1425</v>
      </c>
      <c r="G23" s="9">
        <v>336.416666666666</v>
      </c>
      <c r="H23" s="9">
        <v>1088.58333333333</v>
      </c>
      <c r="I23" s="14" t="s">
        <v>13</v>
      </c>
      <c r="J23" s="22">
        <v>37.240491329889</v>
      </c>
    </row>
    <row r="24" spans="1:10">
      <c r="A24" s="20" t="s">
        <v>191</v>
      </c>
      <c r="B24" s="9" t="s">
        <v>192</v>
      </c>
      <c r="C24" s="9">
        <v>0.153138965954516</v>
      </c>
      <c r="D24" s="9">
        <v>0.403390722115432</v>
      </c>
      <c r="E24" s="9">
        <v>0.379629370629638</v>
      </c>
      <c r="F24" s="9">
        <v>747</v>
      </c>
      <c r="G24" s="9">
        <v>187.5</v>
      </c>
      <c r="H24" s="9">
        <v>559.499999999999</v>
      </c>
      <c r="I24" s="14" t="s">
        <v>13</v>
      </c>
      <c r="J24" s="22">
        <v>31.0300555473409</v>
      </c>
    </row>
    <row r="25" spans="1:10">
      <c r="A25" s="20" t="s">
        <v>39</v>
      </c>
      <c r="B25" s="9" t="s">
        <v>193</v>
      </c>
      <c r="C25" s="9">
        <v>0.126638854078221</v>
      </c>
      <c r="D25" s="9">
        <v>0.465148280502661</v>
      </c>
      <c r="E25" s="9">
        <v>0.272254804298899</v>
      </c>
      <c r="F25" s="9">
        <v>1203</v>
      </c>
      <c r="G25" s="9">
        <v>294.75</v>
      </c>
      <c r="H25" s="9">
        <v>908.249999999999</v>
      </c>
      <c r="I25" s="14" t="s">
        <v>13</v>
      </c>
      <c r="J25" s="22">
        <v>35.7806369617432</v>
      </c>
    </row>
    <row r="26" spans="1:10">
      <c r="A26" s="20" t="s">
        <v>37</v>
      </c>
      <c r="B26" s="9" t="s">
        <v>194</v>
      </c>
      <c r="C26" s="9">
        <v>0.113134508140928</v>
      </c>
      <c r="D26" s="9">
        <v>0.698838064769134</v>
      </c>
      <c r="E26" s="9">
        <v>0.161889447419129</v>
      </c>
      <c r="F26" s="9">
        <v>1542</v>
      </c>
      <c r="G26" s="9">
        <v>340.583333333333</v>
      </c>
      <c r="H26" s="9">
        <v>1201.41666666666</v>
      </c>
      <c r="I26" s="14" t="s">
        <v>13</v>
      </c>
      <c r="J26" s="22">
        <v>53.7567742130103</v>
      </c>
    </row>
    <row r="27" spans="1:10">
      <c r="A27" s="20" t="s">
        <v>43</v>
      </c>
      <c r="B27" s="9" t="s">
        <v>195</v>
      </c>
      <c r="C27" s="9">
        <v>0.148427757405897</v>
      </c>
      <c r="D27" s="9">
        <v>0.426846487890336</v>
      </c>
      <c r="E27" s="9">
        <v>0.347731003104871</v>
      </c>
      <c r="F27" s="9">
        <v>1395</v>
      </c>
      <c r="G27" s="9">
        <v>325.666666666666</v>
      </c>
      <c r="H27" s="9">
        <v>1069.33333333333</v>
      </c>
      <c r="I27" s="14" t="s">
        <v>13</v>
      </c>
      <c r="J27" s="22">
        <v>32.8343452223335</v>
      </c>
    </row>
    <row r="28" spans="1:10">
      <c r="A28" s="20" t="s">
        <v>46</v>
      </c>
      <c r="B28" s="9" t="s">
        <v>196</v>
      </c>
      <c r="C28" s="9">
        <v>0.195221257320929</v>
      </c>
      <c r="D28" s="9">
        <v>0.441616597244553</v>
      </c>
      <c r="E28" s="9">
        <v>0.442060508004009</v>
      </c>
      <c r="F28" s="9">
        <v>507</v>
      </c>
      <c r="G28" s="9">
        <v>128.833333333333</v>
      </c>
      <c r="H28" s="9">
        <v>378.166666666666</v>
      </c>
      <c r="I28" s="14" t="s">
        <v>13</v>
      </c>
      <c r="J28" s="22">
        <v>33.9705074803502</v>
      </c>
    </row>
    <row r="29" spans="1:10">
      <c r="A29" s="20" t="s">
        <v>48</v>
      </c>
      <c r="B29" s="9" t="s">
        <v>197</v>
      </c>
      <c r="C29" s="9">
        <v>0.16638280274726</v>
      </c>
      <c r="D29" s="9">
        <v>0.329834475259041</v>
      </c>
      <c r="E29" s="9">
        <v>0.504443335150422</v>
      </c>
      <c r="F29" s="9">
        <v>1089</v>
      </c>
      <c r="G29" s="9">
        <v>250.75</v>
      </c>
      <c r="H29" s="9">
        <v>838.249999999999</v>
      </c>
      <c r="I29" s="14" t="s">
        <v>13</v>
      </c>
      <c r="J29" s="22">
        <v>25.3718827122339</v>
      </c>
    </row>
    <row r="30" spans="1:10">
      <c r="A30" s="20" t="s">
        <v>50</v>
      </c>
      <c r="B30" s="9" t="s">
        <v>194</v>
      </c>
      <c r="C30" s="9">
        <v>0.109768995763687</v>
      </c>
      <c r="D30" s="9">
        <v>0.772385230766911</v>
      </c>
      <c r="E30" s="9">
        <v>0.142116901503536</v>
      </c>
      <c r="F30" s="9">
        <v>1548</v>
      </c>
      <c r="G30" s="9">
        <v>341.833333333333</v>
      </c>
      <c r="H30" s="9">
        <v>1206.16666666666</v>
      </c>
      <c r="I30" s="14" t="s">
        <v>13</v>
      </c>
      <c r="J30" s="22">
        <v>59.4142485205316</v>
      </c>
    </row>
    <row r="31" spans="1:10">
      <c r="A31" s="20" t="s">
        <v>45</v>
      </c>
      <c r="B31" s="9" t="s">
        <v>190</v>
      </c>
      <c r="C31" s="9">
        <v>0.170403352950393</v>
      </c>
      <c r="D31" s="9">
        <v>0.498430356086917</v>
      </c>
      <c r="E31" s="9">
        <v>0.341879965514536</v>
      </c>
      <c r="F31" s="9">
        <v>1434</v>
      </c>
      <c r="G31" s="9">
        <v>337.333333333333</v>
      </c>
      <c r="H31" s="9">
        <v>1096.66666666666</v>
      </c>
      <c r="I31" s="14" t="s">
        <v>13</v>
      </c>
      <c r="J31" s="22">
        <v>38.3407966220705</v>
      </c>
    </row>
    <row r="32" spans="1:10">
      <c r="A32" s="20" t="s">
        <v>51</v>
      </c>
      <c r="B32" s="9" t="s">
        <v>193</v>
      </c>
      <c r="C32" s="9">
        <v>0.117541272941126</v>
      </c>
      <c r="D32" s="9">
        <v>0.444774097439951</v>
      </c>
      <c r="E32" s="9">
        <v>0.264271848602863</v>
      </c>
      <c r="F32" s="9">
        <v>1200</v>
      </c>
      <c r="G32" s="9">
        <v>293.083333333333</v>
      </c>
      <c r="H32" s="9">
        <v>906.916666666666</v>
      </c>
      <c r="I32" s="14" t="s">
        <v>13</v>
      </c>
      <c r="J32" s="22">
        <v>34.2133921107655</v>
      </c>
    </row>
    <row r="33" spans="1:10">
      <c r="A33" s="20" t="s">
        <v>52</v>
      </c>
      <c r="B33" s="9" t="s">
        <v>195</v>
      </c>
      <c r="C33" s="9">
        <v>0.161593643659948</v>
      </c>
      <c r="D33" s="9">
        <v>0.41451752698591</v>
      </c>
      <c r="E33" s="9">
        <v>0.389835490998289</v>
      </c>
      <c r="F33" s="9">
        <v>1395</v>
      </c>
      <c r="G33" s="9">
        <v>324.749999999999</v>
      </c>
      <c r="H33" s="9">
        <v>1070.25</v>
      </c>
      <c r="I33" s="14" t="s">
        <v>13</v>
      </c>
      <c r="J33" s="22">
        <v>31.8859636143008</v>
      </c>
    </row>
    <row r="34" spans="1:10">
      <c r="A34" s="20" t="s">
        <v>53</v>
      </c>
      <c r="B34" s="9" t="s">
        <v>194</v>
      </c>
      <c r="C34" s="9">
        <v>0.11138687018946</v>
      </c>
      <c r="D34" s="9">
        <v>0.72674036325799</v>
      </c>
      <c r="E34" s="9">
        <v>0.153269139600435</v>
      </c>
      <c r="F34" s="9">
        <v>1548</v>
      </c>
      <c r="G34" s="9">
        <v>341.999999999999</v>
      </c>
      <c r="H34" s="9">
        <v>1206</v>
      </c>
      <c r="I34" s="14" t="s">
        <v>13</v>
      </c>
      <c r="J34" s="22">
        <v>55.9031048659992</v>
      </c>
    </row>
    <row r="35" spans="1:10">
      <c r="A35" s="20" t="s">
        <v>56</v>
      </c>
      <c r="B35" s="9" t="s">
        <v>190</v>
      </c>
      <c r="C35" s="9">
        <v>0.16707727338564</v>
      </c>
      <c r="D35" s="9">
        <v>0.455708494117953</v>
      </c>
      <c r="E35" s="9">
        <v>0.366631905137136</v>
      </c>
      <c r="F35" s="9">
        <v>1410</v>
      </c>
      <c r="G35" s="9">
        <v>332.833333333333</v>
      </c>
      <c r="H35" s="9">
        <v>1077.16666666666</v>
      </c>
      <c r="I35" s="14" t="s">
        <v>13</v>
      </c>
      <c r="J35" s="22">
        <v>35.0544995475348</v>
      </c>
    </row>
    <row r="36" spans="1:10">
      <c r="A36" s="20" t="s">
        <v>57</v>
      </c>
      <c r="B36" s="9" t="s">
        <v>195</v>
      </c>
      <c r="C36" s="9">
        <v>0.149871482680725</v>
      </c>
      <c r="D36" s="9">
        <v>0.447946859970017</v>
      </c>
      <c r="E36" s="9">
        <v>0.33457424546018</v>
      </c>
      <c r="F36" s="9">
        <v>1395</v>
      </c>
      <c r="G36" s="9">
        <v>325.166666666666</v>
      </c>
      <c r="H36" s="9">
        <v>1069.83333333333</v>
      </c>
      <c r="I36" s="14" t="s">
        <v>13</v>
      </c>
      <c r="J36" s="22">
        <v>34.4574507669244</v>
      </c>
    </row>
    <row r="37" spans="1:10">
      <c r="A37" s="20" t="s">
        <v>156</v>
      </c>
      <c r="B37" s="9" t="s">
        <v>198</v>
      </c>
      <c r="C37" s="9">
        <v>0.255131740862927</v>
      </c>
      <c r="D37" s="9">
        <v>0.459785183813753</v>
      </c>
      <c r="E37" s="9">
        <v>0.554893349861126</v>
      </c>
      <c r="F37" s="9">
        <v>1329</v>
      </c>
      <c r="G37" s="9">
        <v>334.083333333333</v>
      </c>
      <c r="H37" s="9">
        <v>994.916666666666</v>
      </c>
      <c r="I37" s="14" t="s">
        <v>13</v>
      </c>
      <c r="J37" s="22">
        <v>35.3680910625964</v>
      </c>
    </row>
    <row r="38" spans="1:10">
      <c r="A38" s="20" t="s">
        <v>199</v>
      </c>
      <c r="B38" s="9" t="s">
        <v>192</v>
      </c>
      <c r="C38" s="9">
        <v>0.158744862778309</v>
      </c>
      <c r="D38" s="9">
        <v>0.42555754474668</v>
      </c>
      <c r="E38" s="9">
        <v>0.37302795999729</v>
      </c>
      <c r="F38" s="9">
        <v>747</v>
      </c>
      <c r="G38" s="9">
        <v>187.833333333333</v>
      </c>
      <c r="H38" s="9">
        <v>559.166666666666</v>
      </c>
      <c r="I38" s="14" t="s">
        <v>13</v>
      </c>
      <c r="J38" s="22">
        <v>32.7351957497446</v>
      </c>
    </row>
    <row r="39" spans="1:10">
      <c r="A39" s="20" t="s">
        <v>200</v>
      </c>
      <c r="B39" s="9" t="s">
        <v>201</v>
      </c>
      <c r="C39" s="9">
        <v>0.260113475454004</v>
      </c>
      <c r="D39" s="9">
        <v>0.467447518731157</v>
      </c>
      <c r="E39" s="9">
        <v>0.556454928159759</v>
      </c>
      <c r="F39" s="9">
        <v>453</v>
      </c>
      <c r="G39" s="9">
        <v>120.499999999999</v>
      </c>
      <c r="H39" s="9">
        <v>332.5</v>
      </c>
      <c r="I39" s="14" t="s">
        <v>13</v>
      </c>
      <c r="J39" s="22">
        <v>35.9575014408582</v>
      </c>
    </row>
    <row r="40" spans="1:10">
      <c r="A40" s="20" t="s">
        <v>58</v>
      </c>
      <c r="B40" s="9" t="s">
        <v>202</v>
      </c>
      <c r="C40" s="9">
        <v>0.137077228045615</v>
      </c>
      <c r="D40" s="9">
        <v>0.564688784970171</v>
      </c>
      <c r="E40" s="9">
        <v>0.24274827426023</v>
      </c>
      <c r="F40" s="9">
        <v>1449</v>
      </c>
      <c r="G40" s="9">
        <v>370.083333333332</v>
      </c>
      <c r="H40" s="9">
        <v>1078.91666666666</v>
      </c>
      <c r="I40" s="14" t="s">
        <v>13</v>
      </c>
      <c r="J40" s="22">
        <v>43.4375988438593</v>
      </c>
    </row>
    <row r="41" spans="1:10">
      <c r="A41" s="20" t="s">
        <v>66</v>
      </c>
      <c r="B41" s="9" t="s">
        <v>203</v>
      </c>
      <c r="C41" s="9">
        <v>0.30662705248538</v>
      </c>
      <c r="D41" s="9">
        <v>0.482556784006512</v>
      </c>
      <c r="E41" s="9">
        <v>0.635421700923061</v>
      </c>
      <c r="F41" s="9">
        <v>1071</v>
      </c>
      <c r="G41" s="9">
        <v>253.833333333333</v>
      </c>
      <c r="H41" s="9">
        <v>817.166666666666</v>
      </c>
      <c r="I41" s="14" t="s">
        <v>13</v>
      </c>
      <c r="J41" s="22">
        <v>37.1197526158855</v>
      </c>
    </row>
    <row r="42" spans="1:10">
      <c r="A42" s="20" t="s">
        <v>60</v>
      </c>
      <c r="B42" s="9" t="s">
        <v>204</v>
      </c>
      <c r="C42" s="9">
        <v>0.139331362716897</v>
      </c>
      <c r="D42" s="9">
        <v>0.385221237137673</v>
      </c>
      <c r="E42" s="9">
        <v>0.361691800151458</v>
      </c>
      <c r="F42" s="9">
        <v>1230</v>
      </c>
      <c r="G42" s="9">
        <v>330.833333333333</v>
      </c>
      <c r="H42" s="9">
        <v>899.166666666667</v>
      </c>
      <c r="I42" s="14" t="s">
        <v>13</v>
      </c>
      <c r="J42" s="22">
        <v>29.6324028567441</v>
      </c>
    </row>
    <row r="43" spans="1:10">
      <c r="A43" s="20" t="s">
        <v>64</v>
      </c>
      <c r="B43" s="9" t="s">
        <v>204</v>
      </c>
      <c r="C43" s="9">
        <v>0.152115058756721</v>
      </c>
      <c r="D43" s="9">
        <v>0.408421987177206</v>
      </c>
      <c r="E43" s="9">
        <v>0.372445812254279</v>
      </c>
      <c r="F43" s="9">
        <v>1200</v>
      </c>
      <c r="G43" s="9">
        <v>325.999999999999</v>
      </c>
      <c r="H43" s="9">
        <v>874</v>
      </c>
      <c r="I43" s="14" t="s">
        <v>13</v>
      </c>
      <c r="J43" s="22">
        <v>31.4170759367082</v>
      </c>
    </row>
    <row r="44" spans="1:10">
      <c r="A44" s="20" t="s">
        <v>134</v>
      </c>
      <c r="B44" s="9" t="s">
        <v>205</v>
      </c>
      <c r="C44" s="9">
        <v>0.142162524012299</v>
      </c>
      <c r="D44" s="9">
        <v>0.395385044732175</v>
      </c>
      <c r="E44" s="9">
        <v>0.359554631381155</v>
      </c>
      <c r="F44" s="9">
        <v>633</v>
      </c>
      <c r="G44" s="9">
        <v>163.25</v>
      </c>
      <c r="H44" s="9">
        <v>469.749999999999</v>
      </c>
      <c r="I44" s="14" t="s">
        <v>13</v>
      </c>
      <c r="J44" s="22">
        <v>30.4142342101673</v>
      </c>
    </row>
    <row r="45" spans="1:10">
      <c r="A45" s="20" t="s">
        <v>136</v>
      </c>
      <c r="B45" s="9" t="s">
        <v>205</v>
      </c>
      <c r="C45" s="9">
        <v>0.153006233162976</v>
      </c>
      <c r="D45" s="9">
        <v>0.387810052091496</v>
      </c>
      <c r="E45" s="9">
        <v>0.394539110932786</v>
      </c>
      <c r="F45" s="9">
        <v>615</v>
      </c>
      <c r="G45" s="9">
        <v>157.416666666666</v>
      </c>
      <c r="H45" s="9">
        <v>457.583333333333</v>
      </c>
      <c r="I45" s="14" t="s">
        <v>13</v>
      </c>
      <c r="J45" s="22">
        <v>29.8315424685766</v>
      </c>
    </row>
    <row r="46" spans="1:10">
      <c r="A46" s="20" t="s">
        <v>206</v>
      </c>
      <c r="B46" s="9" t="s">
        <v>207</v>
      </c>
      <c r="C46" s="9">
        <v>0.199067025118737</v>
      </c>
      <c r="D46" s="9">
        <v>0.381881082999349</v>
      </c>
      <c r="E46" s="9">
        <v>0.521280141857868</v>
      </c>
      <c r="F46" s="9">
        <v>348</v>
      </c>
      <c r="G46" s="9">
        <v>89.6666666666666</v>
      </c>
      <c r="H46" s="9">
        <v>258.333333333333</v>
      </c>
      <c r="I46" s="14" t="s">
        <v>13</v>
      </c>
      <c r="J46" s="22">
        <v>29.3754679230268</v>
      </c>
    </row>
    <row r="47" spans="1:10">
      <c r="A47" s="20" t="s">
        <v>165</v>
      </c>
      <c r="B47" s="9" t="s">
        <v>208</v>
      </c>
      <c r="C47" s="9">
        <v>0.268298207282236</v>
      </c>
      <c r="D47" s="9">
        <v>0.451930773792373</v>
      </c>
      <c r="E47" s="9">
        <v>0.593671028486984</v>
      </c>
      <c r="F47" s="9">
        <v>693</v>
      </c>
      <c r="G47" s="9">
        <v>181.666666666666</v>
      </c>
      <c r="H47" s="9">
        <v>511.333333333333</v>
      </c>
      <c r="I47" s="14" t="s">
        <v>13</v>
      </c>
      <c r="J47" s="22">
        <v>34.7639056763364</v>
      </c>
    </row>
    <row r="48" spans="1:10">
      <c r="A48" s="20" t="s">
        <v>83</v>
      </c>
      <c r="B48" s="9" t="s">
        <v>209</v>
      </c>
      <c r="C48" s="9">
        <v>0.32663936784164</v>
      </c>
      <c r="D48" s="9">
        <v>0.566956338858525</v>
      </c>
      <c r="E48" s="9">
        <v>0.576127905191563</v>
      </c>
      <c r="F48" s="9">
        <v>1074</v>
      </c>
      <c r="G48" s="9">
        <v>245.083333333333</v>
      </c>
      <c r="H48" s="9">
        <v>828.916666666666</v>
      </c>
      <c r="I48" s="14" t="s">
        <v>13</v>
      </c>
      <c r="J48" s="22">
        <v>43.6120260660404</v>
      </c>
    </row>
    <row r="49" spans="1:10">
      <c r="A49" s="20" t="s">
        <v>74</v>
      </c>
      <c r="B49" s="9" t="s">
        <v>210</v>
      </c>
      <c r="C49" s="9">
        <v>0.110505021695295</v>
      </c>
      <c r="D49" s="9">
        <v>0.352033184910912</v>
      </c>
      <c r="E49" s="9">
        <v>0.313905127220493</v>
      </c>
      <c r="F49" s="9">
        <v>771</v>
      </c>
      <c r="G49" s="9">
        <v>195.166666666666</v>
      </c>
      <c r="H49" s="9">
        <v>575.833333333333</v>
      </c>
      <c r="I49" s="14" t="s">
        <v>13</v>
      </c>
      <c r="J49" s="22">
        <v>27.0794757623778</v>
      </c>
    </row>
    <row r="50" spans="1:10">
      <c r="A50" s="20" t="s">
        <v>79</v>
      </c>
      <c r="B50" s="9" t="s">
        <v>203</v>
      </c>
      <c r="C50" s="9">
        <v>0.273720787790422</v>
      </c>
      <c r="D50" s="9">
        <v>0.4479131396825</v>
      </c>
      <c r="E50" s="9">
        <v>0.611102384682099</v>
      </c>
      <c r="F50" s="9">
        <v>1056</v>
      </c>
      <c r="G50" s="9">
        <v>248.583333333333</v>
      </c>
      <c r="H50" s="9">
        <v>807.416666666666</v>
      </c>
      <c r="I50" s="14" t="s">
        <v>13</v>
      </c>
      <c r="J50" s="22">
        <v>34.4548568986538</v>
      </c>
    </row>
    <row r="51" spans="1:10">
      <c r="A51" s="20" t="s">
        <v>165</v>
      </c>
      <c r="B51" s="9" t="s">
        <v>205</v>
      </c>
      <c r="C51" s="9">
        <v>0.28741893618553</v>
      </c>
      <c r="D51" s="9">
        <v>0.468981396066708</v>
      </c>
      <c r="E51" s="9">
        <v>0.612857863011366</v>
      </c>
      <c r="F51" s="9">
        <v>663</v>
      </c>
      <c r="G51" s="9">
        <v>170.166666666666</v>
      </c>
      <c r="H51" s="9">
        <v>492.833333333333</v>
      </c>
      <c r="I51" s="14" t="s">
        <v>13</v>
      </c>
      <c r="J51" s="22">
        <v>36.0754920051314</v>
      </c>
    </row>
    <row r="52" spans="1:10">
      <c r="A52" s="20" t="s">
        <v>211</v>
      </c>
      <c r="B52" s="9" t="s">
        <v>207</v>
      </c>
      <c r="C52" s="9">
        <v>0.258576234589943</v>
      </c>
      <c r="D52" s="9">
        <v>0.443494868705432</v>
      </c>
      <c r="E52" s="9">
        <v>0.583042224016551</v>
      </c>
      <c r="F52" s="9">
        <v>366</v>
      </c>
      <c r="G52" s="9">
        <v>94.3333333333333</v>
      </c>
      <c r="H52" s="9">
        <v>271.666666666666</v>
      </c>
      <c r="I52" s="14" t="s">
        <v>13</v>
      </c>
      <c r="J52" s="22">
        <v>34.1149899004178</v>
      </c>
    </row>
    <row r="53" spans="1:10">
      <c r="A53" s="20" t="s">
        <v>72</v>
      </c>
      <c r="B53" s="9" t="s">
        <v>212</v>
      </c>
      <c r="C53" s="9">
        <v>0.175407749084776</v>
      </c>
      <c r="D53" s="9">
        <v>0.608157331992581</v>
      </c>
      <c r="E53" s="9">
        <v>0.288424951665165</v>
      </c>
      <c r="F53" s="9">
        <v>1542</v>
      </c>
      <c r="G53" s="9">
        <v>387.416666666666</v>
      </c>
      <c r="H53" s="9">
        <v>1154.58333333333</v>
      </c>
      <c r="I53" s="14" t="s">
        <v>13</v>
      </c>
      <c r="J53" s="22">
        <v>46.7813332301985</v>
      </c>
    </row>
    <row r="54" spans="1:10">
      <c r="A54" s="20" t="s">
        <v>90</v>
      </c>
      <c r="B54" s="9" t="s">
        <v>209</v>
      </c>
      <c r="C54" s="9">
        <v>0.334552060981069</v>
      </c>
      <c r="D54" s="9">
        <v>0.548322847632382</v>
      </c>
      <c r="E54" s="9">
        <v>0.610137006739077</v>
      </c>
      <c r="F54" s="9">
        <v>1074</v>
      </c>
      <c r="G54" s="9">
        <v>244.666666666667</v>
      </c>
      <c r="H54" s="9">
        <v>829.333333333332</v>
      </c>
      <c r="I54" s="14" t="s">
        <v>13</v>
      </c>
      <c r="J54" s="22">
        <v>42.1786805871063</v>
      </c>
    </row>
    <row r="55" spans="1:10">
      <c r="A55" s="20" t="s">
        <v>87</v>
      </c>
      <c r="B55" s="9" t="s">
        <v>210</v>
      </c>
      <c r="C55" s="9">
        <v>0.118940240710675</v>
      </c>
      <c r="D55" s="9">
        <v>0.345921511969963</v>
      </c>
      <c r="E55" s="9">
        <v>0.343835918250157</v>
      </c>
      <c r="F55" s="9">
        <v>774</v>
      </c>
      <c r="G55" s="9">
        <v>196.666666666666</v>
      </c>
      <c r="H55" s="9">
        <v>577.333333333333</v>
      </c>
      <c r="I55" s="14" t="s">
        <v>13</v>
      </c>
      <c r="J55" s="22">
        <v>26.6093470746125</v>
      </c>
    </row>
    <row r="56" spans="1:10">
      <c r="A56" s="20" t="s">
        <v>95</v>
      </c>
      <c r="B56" s="9" t="s">
        <v>213</v>
      </c>
      <c r="C56" s="9">
        <v>0.274733669538469</v>
      </c>
      <c r="D56" s="9">
        <v>0.440420242124426</v>
      </c>
      <c r="E56" s="9">
        <v>0.623798915811077</v>
      </c>
      <c r="F56" s="9">
        <v>477</v>
      </c>
      <c r="G56" s="9">
        <v>119.083333333333</v>
      </c>
      <c r="H56" s="9">
        <v>357.916666666666</v>
      </c>
      <c r="I56" s="23" t="s">
        <v>13</v>
      </c>
      <c r="J56" s="22">
        <v>33.8784801634174</v>
      </c>
    </row>
    <row r="57" spans="1:10">
      <c r="A57" s="20" t="s">
        <v>94</v>
      </c>
      <c r="B57" s="9" t="s">
        <v>213</v>
      </c>
      <c r="C57" s="9">
        <v>0.358759141061314</v>
      </c>
      <c r="D57" s="9">
        <v>0.833251370760152</v>
      </c>
      <c r="E57" s="9">
        <v>0.430553316382819</v>
      </c>
      <c r="F57" s="9">
        <v>387</v>
      </c>
      <c r="G57" s="9">
        <v>94.7499999999999</v>
      </c>
      <c r="H57" s="9">
        <v>292.25</v>
      </c>
      <c r="I57" s="14" t="s">
        <v>13</v>
      </c>
      <c r="J57" s="22">
        <v>64.0962592892425</v>
      </c>
    </row>
    <row r="58" spans="1:10">
      <c r="A58" s="20" t="s">
        <v>214</v>
      </c>
      <c r="B58" s="9" t="s">
        <v>207</v>
      </c>
      <c r="C58" s="9">
        <v>0.194036262824308</v>
      </c>
      <c r="D58" s="9">
        <v>0.400671209833511</v>
      </c>
      <c r="E58" s="9">
        <v>0.484278026626706</v>
      </c>
      <c r="F58" s="9">
        <v>348</v>
      </c>
      <c r="G58" s="9">
        <v>89.6666666666666</v>
      </c>
      <c r="H58" s="9">
        <v>258.333333333333</v>
      </c>
      <c r="I58" s="14" t="s">
        <v>13</v>
      </c>
      <c r="J58" s="22">
        <v>30.8208622948855</v>
      </c>
    </row>
    <row r="59" spans="1:10">
      <c r="A59" s="20" t="s">
        <v>86</v>
      </c>
      <c r="B59" s="9" t="s">
        <v>212</v>
      </c>
      <c r="C59" s="9">
        <v>0.166322965552698</v>
      </c>
      <c r="D59" s="9">
        <v>0.573452615027245</v>
      </c>
      <c r="E59" s="9">
        <v>0.290037853510871</v>
      </c>
      <c r="F59" s="9">
        <v>1539</v>
      </c>
      <c r="G59" s="9">
        <v>387.083333333332</v>
      </c>
      <c r="H59" s="9">
        <v>1151.91666666666</v>
      </c>
      <c r="I59" s="14" t="s">
        <v>13</v>
      </c>
      <c r="J59" s="22">
        <v>44.1117396174804</v>
      </c>
    </row>
    <row r="60" spans="1:10">
      <c r="A60" s="20" t="s">
        <v>99</v>
      </c>
      <c r="B60" s="9" t="s">
        <v>215</v>
      </c>
      <c r="C60" s="9">
        <v>0.136632453561501</v>
      </c>
      <c r="D60" s="9">
        <v>0.395598124894364</v>
      </c>
      <c r="E60" s="9">
        <v>0.34538195447207</v>
      </c>
      <c r="F60" s="9">
        <v>930</v>
      </c>
      <c r="G60" s="9">
        <v>240.166666666666</v>
      </c>
      <c r="H60" s="9">
        <v>689.833333333333</v>
      </c>
      <c r="I60" s="14" t="s">
        <v>13</v>
      </c>
      <c r="J60" s="22">
        <v>30.4306249918742</v>
      </c>
    </row>
    <row r="61" spans="1:10">
      <c r="A61" s="20" t="s">
        <v>16</v>
      </c>
      <c r="B61" s="9" t="s">
        <v>216</v>
      </c>
      <c r="C61" s="9">
        <v>0.106722537791462</v>
      </c>
      <c r="D61" s="9">
        <v>0.479135677987738</v>
      </c>
      <c r="E61" s="9">
        <v>0.222739701288104</v>
      </c>
      <c r="F61" s="9">
        <v>1722</v>
      </c>
      <c r="G61" s="9">
        <v>415.166666666665</v>
      </c>
      <c r="H61" s="9">
        <v>1306.83333333333</v>
      </c>
      <c r="I61" s="14" t="s">
        <v>13</v>
      </c>
      <c r="J61" s="22">
        <v>36.8565906144414</v>
      </c>
    </row>
    <row r="62" spans="1:10">
      <c r="A62" s="20" t="s">
        <v>217</v>
      </c>
      <c r="B62" s="9" t="s">
        <v>218</v>
      </c>
      <c r="C62" s="9">
        <v>0.230295063943979</v>
      </c>
      <c r="D62" s="9">
        <v>0.45667769125728</v>
      </c>
      <c r="E62" s="9">
        <v>0.504283586329678</v>
      </c>
      <c r="F62" s="9">
        <v>1011</v>
      </c>
      <c r="G62" s="9">
        <v>268</v>
      </c>
      <c r="H62" s="9">
        <v>742.999999999999</v>
      </c>
      <c r="I62" s="14" t="s">
        <v>13</v>
      </c>
      <c r="J62" s="22">
        <v>35.1290531736369</v>
      </c>
    </row>
    <row r="63" spans="1:10">
      <c r="A63" s="20" t="s">
        <v>99</v>
      </c>
      <c r="B63" s="9" t="s">
        <v>189</v>
      </c>
      <c r="C63" s="9">
        <v>0.202020268287339</v>
      </c>
      <c r="D63" s="9">
        <v>0.528203881382176</v>
      </c>
      <c r="E63" s="9">
        <v>0.382466459274595</v>
      </c>
      <c r="F63" s="9">
        <v>894</v>
      </c>
      <c r="G63" s="9">
        <v>231</v>
      </c>
      <c r="H63" s="9">
        <v>662.999999999999</v>
      </c>
      <c r="I63" s="14" t="s">
        <v>13</v>
      </c>
      <c r="J63" s="22">
        <v>40.6310677986289</v>
      </c>
    </row>
    <row r="64" spans="1:10">
      <c r="A64" s="20" t="s">
        <v>219</v>
      </c>
      <c r="B64" s="9" t="s">
        <v>220</v>
      </c>
      <c r="C64" s="9">
        <v>0.183444726802454</v>
      </c>
      <c r="D64" s="9">
        <v>1.03962097708021</v>
      </c>
      <c r="E64" s="9">
        <v>0.176453467991441</v>
      </c>
      <c r="F64" s="9">
        <v>1752</v>
      </c>
      <c r="G64" s="9">
        <v>417.499999999999</v>
      </c>
      <c r="H64" s="9">
        <v>1334.5</v>
      </c>
      <c r="I64" s="14" t="s">
        <v>13</v>
      </c>
      <c r="J64" s="22">
        <v>79.9708443907854</v>
      </c>
    </row>
    <row r="65" spans="1:10">
      <c r="A65" s="20" t="s">
        <v>17</v>
      </c>
      <c r="B65" s="9" t="s">
        <v>216</v>
      </c>
      <c r="C65" s="9">
        <v>0.100937328716029</v>
      </c>
      <c r="D65" s="9">
        <v>0.463545762193002</v>
      </c>
      <c r="E65" s="9">
        <v>0.217750515587721</v>
      </c>
      <c r="F65" s="9">
        <v>1716</v>
      </c>
      <c r="G65" s="9">
        <v>413.583333333332</v>
      </c>
      <c r="H65" s="9">
        <v>1302.41666666666</v>
      </c>
      <c r="I65" s="14" t="s">
        <v>13</v>
      </c>
      <c r="J65" s="22">
        <v>35.6573663225386</v>
      </c>
    </row>
    <row r="66" spans="1:10">
      <c r="A66" s="20" t="s">
        <v>107</v>
      </c>
      <c r="B66" s="9" t="s">
        <v>221</v>
      </c>
      <c r="C66" s="9">
        <v>0.141451607789742</v>
      </c>
      <c r="D66" s="9">
        <v>0.597287371926152</v>
      </c>
      <c r="E66" s="9">
        <v>0.236823369182549</v>
      </c>
      <c r="F66" s="9">
        <v>1092</v>
      </c>
      <c r="G66" s="9">
        <v>280.083333333333</v>
      </c>
      <c r="H66" s="9">
        <v>811.916666666666</v>
      </c>
      <c r="I66" s="14" t="s">
        <v>13</v>
      </c>
      <c r="J66" s="22">
        <v>45.9451824558578</v>
      </c>
    </row>
    <row r="67" spans="1:10">
      <c r="A67" s="20" t="s">
        <v>106</v>
      </c>
      <c r="B67" s="9" t="s">
        <v>215</v>
      </c>
      <c r="C67" s="9">
        <v>0.145758441423002</v>
      </c>
      <c r="D67" s="9">
        <v>0.400927317007</v>
      </c>
      <c r="E67" s="9">
        <v>0.36355328070713</v>
      </c>
      <c r="F67" s="9">
        <v>936</v>
      </c>
      <c r="G67" s="9">
        <v>241.5</v>
      </c>
      <c r="H67" s="9">
        <v>694.499999999999</v>
      </c>
      <c r="I67" s="23" t="s">
        <v>13</v>
      </c>
      <c r="J67" s="22">
        <v>30.8405628466923</v>
      </c>
    </row>
    <row r="68" spans="1:10">
      <c r="A68" s="20" t="s">
        <v>222</v>
      </c>
      <c r="B68" s="9" t="s">
        <v>220</v>
      </c>
      <c r="C68" s="9">
        <v>0.176653051499223</v>
      </c>
      <c r="D68" s="9">
        <v>1.02874536475689</v>
      </c>
      <c r="E68" s="9">
        <v>0.171716984154741</v>
      </c>
      <c r="F68" s="9">
        <v>1605</v>
      </c>
      <c r="G68" s="9">
        <v>378.749999999999</v>
      </c>
      <c r="H68" s="9">
        <v>1226.25</v>
      </c>
      <c r="I68" s="23" t="s">
        <v>13</v>
      </c>
      <c r="J68" s="22">
        <v>79.1342588274531</v>
      </c>
    </row>
    <row r="69" spans="1:10">
      <c r="A69" s="20" t="s">
        <v>223</v>
      </c>
      <c r="B69" s="9" t="s">
        <v>218</v>
      </c>
      <c r="C69" s="9">
        <v>0.202466111999478</v>
      </c>
      <c r="D69" s="9">
        <v>0.44329298532768</v>
      </c>
      <c r="E69" s="9">
        <v>0.456732045623993</v>
      </c>
      <c r="F69" s="9">
        <v>999</v>
      </c>
      <c r="G69" s="9">
        <v>265.416666666666</v>
      </c>
      <c r="H69" s="9">
        <v>733.583333333333</v>
      </c>
      <c r="I69" s="23" t="s">
        <v>13</v>
      </c>
      <c r="J69" s="22">
        <v>34.0994604098215</v>
      </c>
    </row>
    <row r="70" spans="1:10">
      <c r="A70" s="20" t="s">
        <v>18</v>
      </c>
      <c r="B70" s="9" t="s">
        <v>216</v>
      </c>
      <c r="C70" s="9">
        <v>0.10414464237071</v>
      </c>
      <c r="D70" s="9">
        <v>0.459955517394873</v>
      </c>
      <c r="E70" s="9">
        <v>0.22642329188825</v>
      </c>
      <c r="F70" s="9">
        <v>1722</v>
      </c>
      <c r="G70" s="9">
        <v>415.916666666665</v>
      </c>
      <c r="H70" s="9">
        <v>1306.08333333333</v>
      </c>
      <c r="I70" s="14" t="s">
        <v>13</v>
      </c>
      <c r="J70" s="22">
        <v>35.3811936457595</v>
      </c>
    </row>
    <row r="71" ht="14.55" spans="1:10">
      <c r="A71" s="11" t="s">
        <v>106</v>
      </c>
      <c r="B71" s="11" t="s">
        <v>189</v>
      </c>
      <c r="C71" s="11">
        <v>0.206256460184688</v>
      </c>
      <c r="D71" s="11">
        <v>0.487455630126546</v>
      </c>
      <c r="E71" s="11">
        <v>0.42312868584807</v>
      </c>
      <c r="F71" s="11">
        <v>894</v>
      </c>
      <c r="G71" s="11">
        <v>229</v>
      </c>
      <c r="H71" s="11">
        <v>664.999999999999</v>
      </c>
      <c r="I71" s="11" t="s">
        <v>13</v>
      </c>
      <c r="J71" s="24">
        <v>37.4965869328112</v>
      </c>
    </row>
    <row r="72" ht="14.55"/>
  </sheetData>
  <mergeCells count="2">
    <mergeCell ref="A1:J1"/>
    <mergeCell ref="A2:J2"/>
  </mergeCells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"/>
  <sheetViews>
    <sheetView workbookViewId="0">
      <selection activeCell="A1" sqref="A1:J1"/>
    </sheetView>
  </sheetViews>
  <sheetFormatPr defaultColWidth="8.88888888888889" defaultRowHeight="13.8"/>
  <cols>
    <col min="1" max="1" width="22.4444444444444" style="2" customWidth="1"/>
    <col min="2" max="2" width="19.7777777777778" style="2" customWidth="1"/>
    <col min="3" max="4" width="9.66666666666667" style="2"/>
    <col min="5" max="5" width="12.8888888888889" style="2"/>
    <col min="6" max="6" width="14.6666666666667" style="2" customWidth="1"/>
    <col min="7" max="7" width="14.8888888888889" style="2" customWidth="1"/>
    <col min="8" max="8" width="15.3333333333333" style="2" customWidth="1"/>
    <col min="9" max="9" width="17.1111111111111" style="2" customWidth="1"/>
    <col min="10" max="10" width="21" style="3"/>
    <col min="11" max="11" width="12.8888888888889" style="3"/>
    <col min="12" max="16384" width="8.88888888888889" style="3"/>
  </cols>
  <sheetData>
    <row r="1" ht="35.4" customHeight="1" spans="1:10">
      <c r="A1" s="4" t="s">
        <v>224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24" customHeight="1" spans="1:10">
      <c r="A2" s="6" t="s">
        <v>225</v>
      </c>
      <c r="B2" s="6"/>
      <c r="C2" s="6"/>
      <c r="D2" s="6"/>
      <c r="E2" s="6"/>
      <c r="F2" s="6"/>
      <c r="G2" s="6"/>
      <c r="H2" s="6"/>
      <c r="I2" s="6"/>
      <c r="J2" s="6"/>
    </row>
    <row r="3" ht="33" customHeight="1" spans="1:10">
      <c r="A3" s="7" t="s">
        <v>21</v>
      </c>
      <c r="B3" s="7" t="s">
        <v>226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13" t="s">
        <v>10</v>
      </c>
    </row>
    <row r="4" ht="14.55" spans="1:10">
      <c r="A4" s="8" t="s">
        <v>117</v>
      </c>
      <c r="B4" s="2" t="s">
        <v>227</v>
      </c>
      <c r="C4" s="9">
        <v>0.6385</v>
      </c>
      <c r="D4" s="9">
        <v>0.906716</v>
      </c>
      <c r="E4" s="9">
        <f>C4/D4</f>
        <v>0.704189624976288</v>
      </c>
      <c r="F4" s="2">
        <v>1074</v>
      </c>
      <c r="G4" s="2">
        <v>313.7333333333</v>
      </c>
      <c r="H4" s="2">
        <v>760.2666666667</v>
      </c>
      <c r="I4" s="14" t="s">
        <v>13</v>
      </c>
      <c r="J4" s="15">
        <v>69.7473846153846</v>
      </c>
    </row>
    <row r="5" spans="1:10">
      <c r="A5" s="8" t="s">
        <v>70</v>
      </c>
      <c r="B5" s="2" t="s">
        <v>227</v>
      </c>
      <c r="C5" s="9">
        <v>0.3281</v>
      </c>
      <c r="D5" s="9">
        <v>0.856526</v>
      </c>
      <c r="E5" s="9">
        <f t="shared" ref="E5:E12" si="0">C5/D5</f>
        <v>0.383059008132853</v>
      </c>
      <c r="F5" s="2">
        <v>1077</v>
      </c>
      <c r="G5" s="2">
        <v>327.938</v>
      </c>
      <c r="H5" s="2">
        <v>749.062</v>
      </c>
      <c r="I5" s="14" t="s">
        <v>13</v>
      </c>
      <c r="J5" s="15">
        <v>65.8866153846154</v>
      </c>
    </row>
    <row r="6" spans="1:10">
      <c r="A6" s="8" t="s">
        <v>228</v>
      </c>
      <c r="B6" s="2" t="s">
        <v>229</v>
      </c>
      <c r="C6" s="9">
        <v>0.4562</v>
      </c>
      <c r="D6" s="9">
        <v>0.961476</v>
      </c>
      <c r="E6" s="9">
        <f t="shared" si="0"/>
        <v>0.474478822144286</v>
      </c>
      <c r="F6" s="2">
        <v>1002</v>
      </c>
      <c r="G6" s="2">
        <v>296.613333333</v>
      </c>
      <c r="H6" s="2">
        <v>705.386666667</v>
      </c>
      <c r="I6" s="14" t="s">
        <v>13</v>
      </c>
      <c r="J6" s="15">
        <v>73.9596923076923</v>
      </c>
    </row>
    <row r="7" spans="1:10">
      <c r="A7" s="8" t="s">
        <v>230</v>
      </c>
      <c r="B7" s="2" t="s">
        <v>229</v>
      </c>
      <c r="C7" s="9">
        <v>0.5192</v>
      </c>
      <c r="D7" s="9">
        <v>0.953996</v>
      </c>
      <c r="E7" s="9">
        <f t="shared" si="0"/>
        <v>0.544237082755064</v>
      </c>
      <c r="F7" s="2">
        <v>1005</v>
      </c>
      <c r="G7" s="2">
        <v>296.858</v>
      </c>
      <c r="H7" s="2">
        <v>708.142</v>
      </c>
      <c r="I7" s="14" t="s">
        <v>13</v>
      </c>
      <c r="J7" s="15">
        <v>73.3843076923077</v>
      </c>
    </row>
    <row r="8" spans="1:10">
      <c r="A8" s="8" t="s">
        <v>231</v>
      </c>
      <c r="B8" s="2" t="s">
        <v>232</v>
      </c>
      <c r="C8" s="9">
        <v>0.31757</v>
      </c>
      <c r="D8" s="9">
        <v>0.721729</v>
      </c>
      <c r="E8" s="9">
        <f t="shared" si="0"/>
        <v>0.440012802589338</v>
      </c>
      <c r="F8" s="2">
        <v>477</v>
      </c>
      <c r="G8" s="2">
        <v>141.916666666666</v>
      </c>
      <c r="H8" s="2">
        <v>335.083333333334</v>
      </c>
      <c r="I8" s="14" t="s">
        <v>13</v>
      </c>
      <c r="J8" s="15">
        <v>55.5176153846154</v>
      </c>
    </row>
    <row r="9" spans="1:10">
      <c r="A9" s="10" t="s">
        <v>113</v>
      </c>
      <c r="B9" s="2" t="s">
        <v>227</v>
      </c>
      <c r="C9" s="9">
        <v>0.604656</v>
      </c>
      <c r="D9" s="9">
        <v>0.7263</v>
      </c>
      <c r="E9" s="9">
        <f t="shared" si="0"/>
        <v>0.832515489467162</v>
      </c>
      <c r="F9" s="2">
        <v>1510</v>
      </c>
      <c r="G9" s="2">
        <v>356.71</v>
      </c>
      <c r="H9" s="2">
        <v>1153.29</v>
      </c>
      <c r="I9" s="14" t="s">
        <v>13</v>
      </c>
      <c r="J9" s="15">
        <v>55.8692307692308</v>
      </c>
    </row>
    <row r="10" spans="1:10">
      <c r="A10" s="10" t="s">
        <v>85</v>
      </c>
      <c r="B10" s="2" t="s">
        <v>227</v>
      </c>
      <c r="C10" s="9">
        <v>0.307219</v>
      </c>
      <c r="D10" s="9">
        <v>0.58891</v>
      </c>
      <c r="E10" s="9">
        <f t="shared" si="0"/>
        <v>0.521673939990831</v>
      </c>
      <c r="F10" s="2">
        <v>1709</v>
      </c>
      <c r="G10" s="2">
        <v>543.43</v>
      </c>
      <c r="H10" s="2">
        <v>1165.57</v>
      </c>
      <c r="I10" s="14" t="s">
        <v>13</v>
      </c>
      <c r="J10" s="15">
        <v>45.3007692307692</v>
      </c>
    </row>
    <row r="11" spans="1:10">
      <c r="A11" s="10" t="s">
        <v>82</v>
      </c>
      <c r="B11" s="2" t="s">
        <v>227</v>
      </c>
      <c r="C11" s="9">
        <v>0.712465</v>
      </c>
      <c r="D11" s="9">
        <v>0.91181</v>
      </c>
      <c r="E11" s="9">
        <f t="shared" si="0"/>
        <v>0.781374409142256</v>
      </c>
      <c r="F11" s="2">
        <v>1532</v>
      </c>
      <c r="G11" s="2">
        <v>356.296666666</v>
      </c>
      <c r="H11" s="2">
        <v>1175.703333334</v>
      </c>
      <c r="I11" s="14" t="s">
        <v>13</v>
      </c>
      <c r="J11" s="15">
        <v>70.1392307692308</v>
      </c>
    </row>
    <row r="12" ht="14.55" spans="1:10">
      <c r="A12" s="11" t="s">
        <v>233</v>
      </c>
      <c r="B12" s="11" t="s">
        <v>232</v>
      </c>
      <c r="C12" s="11">
        <v>0.775785</v>
      </c>
      <c r="D12" s="11">
        <v>0.87213</v>
      </c>
      <c r="E12" s="11">
        <f t="shared" si="0"/>
        <v>0.88952908396684</v>
      </c>
      <c r="F12" s="11">
        <v>1778</v>
      </c>
      <c r="G12" s="11">
        <v>459.31</v>
      </c>
      <c r="H12" s="11">
        <v>1318.69</v>
      </c>
      <c r="I12" s="11" t="s">
        <v>13</v>
      </c>
      <c r="J12" s="16">
        <v>67.0869230769231</v>
      </c>
    </row>
    <row r="13" ht="14.55"/>
    <row r="17" spans="4:6">
      <c r="D17" s="9"/>
      <c r="E17" s="9"/>
      <c r="F17" s="9"/>
    </row>
    <row r="18" spans="4:6">
      <c r="D18" s="9"/>
      <c r="E18" s="9"/>
      <c r="F18" s="9"/>
    </row>
    <row r="19" spans="4:6">
      <c r="D19" s="9"/>
      <c r="E19" s="9"/>
      <c r="F19" s="9"/>
    </row>
    <row r="20" spans="4:6">
      <c r="D20" s="9"/>
      <c r="E20" s="9"/>
      <c r="F20" s="9"/>
    </row>
    <row r="21" spans="4:6">
      <c r="D21" s="9"/>
      <c r="E21" s="9"/>
      <c r="F21" s="9"/>
    </row>
    <row r="22" spans="4:6">
      <c r="D22" s="9"/>
      <c r="E22" s="9"/>
      <c r="F22" s="9"/>
    </row>
    <row r="23" spans="4:6">
      <c r="D23" s="10"/>
      <c r="E23" s="10"/>
      <c r="F23" s="10"/>
    </row>
    <row r="24" spans="4:6">
      <c r="D24" s="9"/>
      <c r="E24" s="9"/>
      <c r="F24" s="9"/>
    </row>
    <row r="25" spans="4:6">
      <c r="D25" s="12"/>
      <c r="E25" s="12"/>
      <c r="F25" s="12"/>
    </row>
  </sheetData>
  <mergeCells count="2">
    <mergeCell ref="A1:J1"/>
    <mergeCell ref="A2:J2"/>
  </mergeCells>
  <pageMargins left="0.75" right="0.75" top="1" bottom="1" header="0.511805555555556" footer="0.511805555555556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T.aestivum and T.aestivum</vt:lpstr>
      <vt:lpstr>T.aestivum and A.tauschii</vt:lpstr>
      <vt:lpstr>T.aestivum and B.distachyon</vt:lpstr>
      <vt:lpstr>T.aestivum  and Rice</vt:lpstr>
      <vt:lpstr>T.aestivum and Arabidopsis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Jenny Guo</cp:lastModifiedBy>
  <dcterms:created xsi:type="dcterms:W3CDTF">2006-09-16T00:00:00Z</dcterms:created>
  <dcterms:modified xsi:type="dcterms:W3CDTF">2021-02-08T12:10:42Z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