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a\Desktop\eslahat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S2" i="1" l="1"/>
  <c r="T2" i="1"/>
  <c r="W2" i="1"/>
  <c r="Q3" i="1"/>
  <c r="R3" i="1"/>
  <c r="S3" i="1"/>
  <c r="U3" i="1"/>
  <c r="V3" i="1"/>
  <c r="P4" i="1"/>
  <c r="Q4" i="1"/>
  <c r="R4" i="1"/>
  <c r="T4" i="1"/>
  <c r="U4" i="1"/>
  <c r="X4" i="1"/>
  <c r="P5" i="1"/>
  <c r="Q5" i="1"/>
  <c r="S5" i="1"/>
  <c r="T5" i="1"/>
  <c r="W5" i="1"/>
  <c r="X5" i="1"/>
  <c r="P6" i="1"/>
  <c r="R6" i="1"/>
  <c r="S6" i="1"/>
  <c r="V6" i="1"/>
  <c r="W6" i="1"/>
  <c r="X6" i="1"/>
  <c r="Q7" i="1"/>
  <c r="R7" i="1"/>
  <c r="U7" i="1"/>
  <c r="V7" i="1"/>
  <c r="W7" i="1"/>
  <c r="P8" i="1"/>
  <c r="Q8" i="1"/>
  <c r="T8" i="1"/>
  <c r="U8" i="1"/>
  <c r="V8" i="1"/>
  <c r="X8" i="1"/>
  <c r="P9" i="1"/>
  <c r="S9" i="1"/>
  <c r="T9" i="1"/>
  <c r="U9" i="1"/>
  <c r="W9" i="1"/>
  <c r="X9" i="1"/>
  <c r="O5" i="1"/>
  <c r="O6" i="1"/>
  <c r="O7" i="1"/>
  <c r="O9" i="1"/>
  <c r="O2" i="1"/>
  <c r="P2" i="1"/>
  <c r="C28" i="1"/>
  <c r="D28" i="1"/>
  <c r="E28" i="1"/>
  <c r="F28" i="1"/>
  <c r="G28" i="1"/>
  <c r="H28" i="1"/>
  <c r="I28" i="1"/>
  <c r="J28" i="1"/>
  <c r="K28" i="1"/>
  <c r="L28" i="1"/>
  <c r="M28" i="1"/>
  <c r="C27" i="1"/>
  <c r="D27" i="1"/>
  <c r="E27" i="1"/>
  <c r="F27" i="1"/>
  <c r="G27" i="1"/>
  <c r="H27" i="1"/>
  <c r="I27" i="1"/>
  <c r="J27" i="1"/>
  <c r="K27" i="1"/>
  <c r="L27" i="1"/>
  <c r="M27" i="1"/>
  <c r="C26" i="1"/>
  <c r="D26" i="1"/>
  <c r="E26" i="1"/>
  <c r="F26" i="1"/>
  <c r="G26" i="1"/>
  <c r="H26" i="1"/>
  <c r="I26" i="1"/>
  <c r="J26" i="1"/>
  <c r="K26" i="1"/>
  <c r="L26" i="1"/>
  <c r="M26" i="1"/>
  <c r="F22" i="1"/>
  <c r="F23" i="1"/>
  <c r="F24" i="1"/>
  <c r="F25" i="1"/>
  <c r="C25" i="1"/>
  <c r="D25" i="1"/>
  <c r="E25" i="1"/>
  <c r="G25" i="1"/>
  <c r="H25" i="1"/>
  <c r="I25" i="1"/>
  <c r="J25" i="1"/>
  <c r="K25" i="1"/>
  <c r="L25" i="1"/>
  <c r="M25" i="1"/>
  <c r="C24" i="1"/>
  <c r="D24" i="1"/>
  <c r="E24" i="1"/>
  <c r="G24" i="1"/>
  <c r="H24" i="1"/>
  <c r="I24" i="1"/>
  <c r="J24" i="1"/>
  <c r="K24" i="1"/>
  <c r="L24" i="1"/>
  <c r="M24" i="1"/>
  <c r="C23" i="1"/>
  <c r="D23" i="1"/>
  <c r="E23" i="1"/>
  <c r="G23" i="1"/>
  <c r="H23" i="1"/>
  <c r="I23" i="1"/>
  <c r="J23" i="1"/>
  <c r="K23" i="1"/>
  <c r="L23" i="1"/>
  <c r="M23" i="1"/>
  <c r="C22" i="1"/>
  <c r="D22" i="1"/>
  <c r="E22" i="1"/>
  <c r="G22" i="1"/>
  <c r="H22" i="1"/>
  <c r="I22" i="1"/>
  <c r="J22" i="1"/>
  <c r="K22" i="1"/>
  <c r="L22" i="1"/>
  <c r="M22" i="1"/>
  <c r="D21" i="1"/>
  <c r="E21" i="1"/>
  <c r="E31" i="1" s="1"/>
  <c r="F21" i="1"/>
  <c r="G21" i="1"/>
  <c r="H21" i="1"/>
  <c r="I21" i="1"/>
  <c r="J21" i="1"/>
  <c r="K21" i="1"/>
  <c r="L21" i="1"/>
  <c r="M21" i="1"/>
  <c r="B22" i="1"/>
  <c r="B23" i="1"/>
  <c r="B24" i="1"/>
  <c r="B25" i="1"/>
  <c r="B26" i="1"/>
  <c r="B27" i="1"/>
  <c r="B28" i="1"/>
  <c r="B29" i="1"/>
  <c r="B21" i="1"/>
  <c r="B30" i="1" s="1"/>
  <c r="L31" i="1" l="1"/>
  <c r="E32" i="1"/>
  <c r="J34" i="1"/>
  <c r="J36" i="1"/>
  <c r="E37" i="1"/>
  <c r="D32" i="1"/>
  <c r="I36" i="1"/>
  <c r="D37" i="1"/>
  <c r="I31" i="1"/>
  <c r="D33" i="1"/>
  <c r="I35" i="1"/>
  <c r="J37" i="1"/>
  <c r="E38" i="1"/>
  <c r="H31" i="1"/>
  <c r="J32" i="1"/>
  <c r="L33" i="1"/>
  <c r="E34" i="1"/>
  <c r="H35" i="1"/>
  <c r="F32" i="1"/>
  <c r="F36" i="1"/>
  <c r="I37" i="1"/>
  <c r="D31" i="1"/>
  <c r="H33" i="1"/>
  <c r="L35" i="1"/>
  <c r="M37" i="1"/>
  <c r="H38" i="1"/>
  <c r="L37" i="1"/>
  <c r="G38" i="1"/>
  <c r="K37" i="1"/>
  <c r="K32" i="1"/>
  <c r="M33" i="1"/>
  <c r="G34" i="1"/>
  <c r="F33" i="1"/>
  <c r="G36" i="1"/>
  <c r="M38" i="1"/>
  <c r="G31" i="1"/>
  <c r="I32" i="1"/>
  <c r="K33" i="1"/>
  <c r="M34" i="1"/>
  <c r="G35" i="1"/>
  <c r="E36" i="1"/>
  <c r="H37" i="1"/>
  <c r="K38" i="1"/>
  <c r="G32" i="1"/>
  <c r="J31" i="1"/>
  <c r="H34" i="1"/>
  <c r="L36" i="1"/>
  <c r="G33" i="1"/>
  <c r="M32" i="1"/>
  <c r="K35" i="1"/>
  <c r="I38" i="1"/>
  <c r="D35" i="1"/>
  <c r="E33" i="1"/>
  <c r="L32" i="1"/>
  <c r="J35" i="1"/>
  <c r="F34" i="1"/>
  <c r="D34" i="1"/>
  <c r="K31" i="1"/>
  <c r="I34" i="1"/>
  <c r="M36" i="1"/>
  <c r="K36" i="1"/>
  <c r="I33" i="1"/>
  <c r="H32" i="1"/>
  <c r="J33" i="1"/>
  <c r="L34" i="1"/>
  <c r="H36" i="1"/>
  <c r="G37" i="1"/>
  <c r="F38" i="1"/>
  <c r="D38" i="1"/>
  <c r="F35" i="1"/>
  <c r="M31" i="1"/>
  <c r="K34" i="1"/>
  <c r="M35" i="1"/>
  <c r="F37" i="1"/>
  <c r="L38" i="1"/>
  <c r="E35" i="1"/>
  <c r="F31" i="1"/>
  <c r="D36" i="1"/>
  <c r="J38" i="1"/>
  <c r="V2" i="1"/>
  <c r="O8" i="1"/>
  <c r="V9" i="1"/>
  <c r="W8" i="1"/>
  <c r="X7" i="1"/>
  <c r="P7" i="1"/>
  <c r="Q6" i="1"/>
  <c r="R5" i="1"/>
  <c r="S4" i="1"/>
  <c r="T3" i="1"/>
  <c r="U2" i="1"/>
  <c r="R2" i="1"/>
  <c r="O4" i="1"/>
  <c r="R9" i="1"/>
  <c r="S8" i="1"/>
  <c r="T7" i="1"/>
  <c r="U6" i="1"/>
  <c r="V5" i="1"/>
  <c r="W4" i="1"/>
  <c r="X3" i="1"/>
  <c r="P3" i="1"/>
  <c r="Q2" i="1"/>
  <c r="O3" i="1"/>
  <c r="Q9" i="1"/>
  <c r="R8" i="1"/>
  <c r="S7" i="1"/>
  <c r="T6" i="1"/>
  <c r="U5" i="1"/>
  <c r="V4" i="1"/>
  <c r="W3" i="1"/>
  <c r="X2" i="1"/>
</calcChain>
</file>

<file path=xl/sharedStrings.xml><?xml version="1.0" encoding="utf-8"?>
<sst xmlns="http://schemas.openxmlformats.org/spreadsheetml/2006/main" count="60" uniqueCount="24">
  <si>
    <t>A</t>
  </si>
  <si>
    <t>B</t>
  </si>
  <si>
    <t>C</t>
  </si>
  <si>
    <t>D</t>
  </si>
  <si>
    <t>E</t>
  </si>
  <si>
    <t>F</t>
  </si>
  <si>
    <t>G</t>
  </si>
  <si>
    <t>H</t>
  </si>
  <si>
    <t>control</t>
  </si>
  <si>
    <t>500 total</t>
  </si>
  <si>
    <t>250 total</t>
  </si>
  <si>
    <t>50 total</t>
  </si>
  <si>
    <t>5 total</t>
  </si>
  <si>
    <t>100 total</t>
  </si>
  <si>
    <t>500 choloroform</t>
  </si>
  <si>
    <t>250 choloroform</t>
  </si>
  <si>
    <t>50 choloroform</t>
  </si>
  <si>
    <t>5 choloroform</t>
  </si>
  <si>
    <t>100 choloroform</t>
  </si>
  <si>
    <t>500 Chloroform</t>
  </si>
  <si>
    <t>250 Chloroform</t>
  </si>
  <si>
    <t>100 Chloroform</t>
  </si>
  <si>
    <t>50Chloroform</t>
  </si>
  <si>
    <t>5 Chloroform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</si>
</sst>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0"/>
      <color rgb="FF27413E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 indent="1"/>
    </xf>
    <xf numFmtId="164" fontId="0" fillId="0" borderId="0" xfId="0" applyNumberFormat="1" applyFill="1"/>
    <xf numFmtId="0" fontId="4" fillId="0" borderId="2" xfId="0" applyFont="1" applyFill="1" applyBorder="1" applyAlignment="1">
      <alignment horizontal="center" vertical="top" wrapText="1" readingOrder="2"/>
    </xf>
    <xf numFmtId="0" fontId="4" fillId="0" borderId="3" xfId="0" applyFont="1" applyFill="1" applyBorder="1" applyAlignment="1">
      <alignment horizontal="center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abSelected="1" topLeftCell="K1" zoomScale="110" zoomScaleNormal="110" workbookViewId="0">
      <selection activeCell="V7" sqref="V7"/>
    </sheetView>
  </sheetViews>
  <sheetFormatPr defaultRowHeight="15" x14ac:dyDescent="0.25"/>
  <cols>
    <col min="1" max="19" width="9.140625" style="3"/>
    <col min="20" max="21" width="10.85546875" style="3" customWidth="1"/>
    <col min="22" max="22" width="11.28515625" style="3" customWidth="1"/>
    <col min="23" max="23" width="11" style="3" customWidth="1"/>
    <col min="24" max="24" width="12" style="3" customWidth="1"/>
    <col min="25" max="16384" width="9.140625" style="3"/>
  </cols>
  <sheetData>
    <row r="1" spans="1:24" ht="38.25" x14ac:dyDescent="0.25">
      <c r="A1" s="1"/>
      <c r="B1" s="2" t="s">
        <v>8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18</v>
      </c>
      <c r="W1" s="2" t="s">
        <v>16</v>
      </c>
      <c r="X1" s="2" t="s">
        <v>17</v>
      </c>
    </row>
    <row r="2" spans="1:24" x14ac:dyDescent="0.25">
      <c r="A2" s="2" t="s">
        <v>0</v>
      </c>
      <c r="B2" s="4">
        <v>0.92300000000000004</v>
      </c>
      <c r="C2" s="5">
        <v>1.556</v>
      </c>
      <c r="D2" s="4">
        <v>0.69599999999999995</v>
      </c>
      <c r="E2" s="4">
        <v>0.78500000000000003</v>
      </c>
      <c r="F2" s="4">
        <v>0.94699999999999995</v>
      </c>
      <c r="G2" s="4">
        <v>0.84299999999999997</v>
      </c>
      <c r="H2" s="4">
        <v>0.88900000000000001</v>
      </c>
      <c r="I2" s="4">
        <v>0.54400000000000004</v>
      </c>
      <c r="J2" s="4">
        <v>0.61799999999999999</v>
      </c>
      <c r="K2" s="4">
        <v>0.876</v>
      </c>
      <c r="L2" s="4">
        <v>0.93600000000000005</v>
      </c>
      <c r="M2" s="4">
        <v>0.97499999999999998</v>
      </c>
      <c r="N2" s="6">
        <v>570</v>
      </c>
      <c r="O2" s="3">
        <f>D2/$N$10*100</f>
        <v>67.545812639150554</v>
      </c>
      <c r="P2" s="3">
        <f t="shared" ref="P2:X9" si="0">E2/$N$10*100</f>
        <v>76.183136381800551</v>
      </c>
      <c r="Q2" s="3">
        <f t="shared" si="0"/>
        <v>91.90500656505111</v>
      </c>
      <c r="R2" s="3">
        <f t="shared" si="0"/>
        <v>81.811954101729768</v>
      </c>
      <c r="S2" s="3">
        <f t="shared" si="0"/>
        <v>86.276188845121908</v>
      </c>
      <c r="T2" s="3">
        <f t="shared" si="0"/>
        <v>52.794428269680893</v>
      </c>
      <c r="U2" s="3">
        <f t="shared" si="0"/>
        <v>59.976023291659544</v>
      </c>
      <c r="V2" s="3">
        <f t="shared" si="0"/>
        <v>85.014557287206728</v>
      </c>
      <c r="W2" s="3">
        <f t="shared" si="0"/>
        <v>90.837472169892123</v>
      </c>
      <c r="X2" s="3">
        <f t="shared" si="0"/>
        <v>94.622366843637622</v>
      </c>
    </row>
    <row r="3" spans="1:24" x14ac:dyDescent="0.25">
      <c r="A3" s="2" t="s">
        <v>1</v>
      </c>
      <c r="B3" s="4">
        <v>0.91100000000000003</v>
      </c>
      <c r="C3" s="4">
        <v>0.95299999999999996</v>
      </c>
      <c r="D3" s="4">
        <v>0.68500000000000005</v>
      </c>
      <c r="E3" s="4">
        <v>0.82899999999999996</v>
      </c>
      <c r="F3" s="4">
        <v>0.92400000000000004</v>
      </c>
      <c r="G3" s="4">
        <v>0.97599999999999998</v>
      </c>
      <c r="H3" s="4">
        <v>0.90900000000000003</v>
      </c>
      <c r="I3" s="4">
        <v>0.59399999999999997</v>
      </c>
      <c r="J3" s="4">
        <v>0.72799999999999998</v>
      </c>
      <c r="K3" s="4">
        <v>0.86299999999999999</v>
      </c>
      <c r="L3" s="4">
        <v>0.93799999999999994</v>
      </c>
      <c r="M3" s="4">
        <v>0.86599999999999999</v>
      </c>
      <c r="N3" s="6">
        <v>570</v>
      </c>
      <c r="O3" s="3">
        <f t="shared" ref="O3:O9" si="1">D3/$N$10*100</f>
        <v>66.478278243991568</v>
      </c>
      <c r="P3" s="3">
        <f t="shared" si="0"/>
        <v>80.453273962436498</v>
      </c>
      <c r="Q3" s="3">
        <f t="shared" si="0"/>
        <v>89.672889193355047</v>
      </c>
      <c r="R3" s="3">
        <f t="shared" si="0"/>
        <v>94.719415425015711</v>
      </c>
      <c r="S3" s="3">
        <f t="shared" si="0"/>
        <v>88.217160472683702</v>
      </c>
      <c r="T3" s="3">
        <f t="shared" si="0"/>
        <v>57.646857338585392</v>
      </c>
      <c r="U3" s="3">
        <f t="shared" si="0"/>
        <v>70.651367243249425</v>
      </c>
      <c r="V3" s="3">
        <f t="shared" si="0"/>
        <v>83.752925729291562</v>
      </c>
      <c r="W3" s="3">
        <f t="shared" si="0"/>
        <v>91.031569332648303</v>
      </c>
      <c r="X3" s="3">
        <f t="shared" si="0"/>
        <v>84.044071473425831</v>
      </c>
    </row>
    <row r="4" spans="1:24" x14ac:dyDescent="0.25">
      <c r="A4" s="2" t="s">
        <v>2</v>
      </c>
      <c r="B4" s="4">
        <v>0.95899999999999996</v>
      </c>
      <c r="C4" s="5">
        <v>1.0529999999999999</v>
      </c>
      <c r="D4" s="4">
        <v>0.70599999999999996</v>
      </c>
      <c r="E4" s="4">
        <v>0.84199999999999997</v>
      </c>
      <c r="F4" s="4">
        <v>0.98599999999999999</v>
      </c>
      <c r="G4" s="4">
        <v>0.871</v>
      </c>
      <c r="H4" s="4">
        <v>0.93700000000000006</v>
      </c>
      <c r="I4" s="4">
        <v>0.69499999999999995</v>
      </c>
      <c r="J4" s="4">
        <v>0.67600000000000005</v>
      </c>
      <c r="K4" s="4">
        <v>0.82799999999999996</v>
      </c>
      <c r="L4" s="4">
        <v>0.97799999999999998</v>
      </c>
      <c r="M4" s="4">
        <v>0.96599999999999997</v>
      </c>
      <c r="N4" s="6">
        <v>570</v>
      </c>
      <c r="O4" s="3">
        <f t="shared" si="1"/>
        <v>68.516298452931451</v>
      </c>
      <c r="P4" s="3">
        <f t="shared" si="0"/>
        <v>81.714905520351678</v>
      </c>
      <c r="Q4" s="3">
        <f t="shared" si="0"/>
        <v>95.689901238796608</v>
      </c>
      <c r="R4" s="3">
        <f t="shared" si="0"/>
        <v>84.529314380316279</v>
      </c>
      <c r="S4" s="3">
        <f t="shared" si="0"/>
        <v>90.934520751270213</v>
      </c>
      <c r="T4" s="3">
        <f t="shared" si="0"/>
        <v>67.448764057772465</v>
      </c>
      <c r="U4" s="3">
        <f t="shared" si="0"/>
        <v>65.604841011588761</v>
      </c>
      <c r="V4" s="3">
        <f t="shared" si="0"/>
        <v>80.356225381058408</v>
      </c>
      <c r="W4" s="3">
        <f t="shared" si="0"/>
        <v>94.913512587771891</v>
      </c>
      <c r="X4" s="3">
        <f t="shared" si="0"/>
        <v>93.748929611234814</v>
      </c>
    </row>
    <row r="5" spans="1:24" x14ac:dyDescent="0.25">
      <c r="A5" s="2" t="s">
        <v>3</v>
      </c>
      <c r="B5" s="4">
        <v>0.92500000000000004</v>
      </c>
      <c r="C5" s="5">
        <v>1.0209999999999999</v>
      </c>
      <c r="D5" s="4">
        <v>0.69599999999999995</v>
      </c>
      <c r="E5" s="4">
        <v>0.84799999999999998</v>
      </c>
      <c r="F5" s="5">
        <v>1.004</v>
      </c>
      <c r="G5" s="5">
        <v>1.0780000000000001</v>
      </c>
      <c r="H5" s="4">
        <v>0.95099999999999996</v>
      </c>
      <c r="I5" s="4">
        <v>0.57399999999999995</v>
      </c>
      <c r="J5" s="4">
        <v>0.627</v>
      </c>
      <c r="K5" s="4">
        <v>0.86799999999999999</v>
      </c>
      <c r="L5" s="5">
        <v>1.2370000000000001</v>
      </c>
      <c r="M5" s="5">
        <v>1.093</v>
      </c>
      <c r="N5" s="6">
        <v>570</v>
      </c>
      <c r="O5" s="3">
        <f t="shared" si="1"/>
        <v>67.545812639150554</v>
      </c>
      <c r="P5" s="3">
        <f t="shared" si="0"/>
        <v>82.297197008620216</v>
      </c>
      <c r="Q5" s="3">
        <f t="shared" si="0"/>
        <v>97.436775703602237</v>
      </c>
      <c r="R5" s="3">
        <f t="shared" si="0"/>
        <v>104.61837072558089</v>
      </c>
      <c r="S5" s="3">
        <f t="shared" si="0"/>
        <v>92.293200890563469</v>
      </c>
      <c r="T5" s="3">
        <f t="shared" si="0"/>
        <v>55.705885711023583</v>
      </c>
      <c r="U5" s="3">
        <f t="shared" si="0"/>
        <v>60.849460524062351</v>
      </c>
      <c r="V5" s="3">
        <f t="shared" si="0"/>
        <v>84.23816863618201</v>
      </c>
      <c r="W5" s="3">
        <f t="shared" si="0"/>
        <v>120.04909516469719</v>
      </c>
      <c r="X5" s="3">
        <f t="shared" si="0"/>
        <v>106.07409944625223</v>
      </c>
    </row>
    <row r="6" spans="1:24" x14ac:dyDescent="0.25">
      <c r="A6" s="2" t="s">
        <v>4</v>
      </c>
      <c r="B6" s="4">
        <v>0.98299999999999998</v>
      </c>
      <c r="C6" s="4">
        <v>0.995</v>
      </c>
      <c r="D6" s="4">
        <v>0.61099999999999999</v>
      </c>
      <c r="E6" s="4">
        <v>0.86399999999999999</v>
      </c>
      <c r="F6" s="5">
        <v>1.002</v>
      </c>
      <c r="G6" s="5">
        <v>1.071</v>
      </c>
      <c r="H6" s="4">
        <v>0.96599999999999997</v>
      </c>
      <c r="I6" s="4">
        <v>0.18</v>
      </c>
      <c r="J6" s="4">
        <v>0.61899999999999999</v>
      </c>
      <c r="K6" s="4">
        <v>0.91500000000000004</v>
      </c>
      <c r="L6" s="4">
        <v>0.99299999999999999</v>
      </c>
      <c r="M6" s="4">
        <v>0.95799999999999996</v>
      </c>
      <c r="N6" s="6">
        <v>570</v>
      </c>
      <c r="O6" s="3">
        <f t="shared" si="1"/>
        <v>59.296683222012916</v>
      </c>
      <c r="P6" s="3">
        <f t="shared" si="0"/>
        <v>83.849974310669651</v>
      </c>
      <c r="Q6" s="3">
        <f t="shared" si="0"/>
        <v>97.242678540846043</v>
      </c>
      <c r="R6" s="3">
        <f t="shared" si="0"/>
        <v>103.93903065593426</v>
      </c>
      <c r="S6" s="3">
        <f t="shared" si="0"/>
        <v>93.748929611234814</v>
      </c>
      <c r="T6" s="3">
        <f t="shared" si="0"/>
        <v>17.468744648056177</v>
      </c>
      <c r="U6" s="3">
        <f t="shared" si="0"/>
        <v>60.073071873037634</v>
      </c>
      <c r="V6" s="3">
        <f t="shared" si="0"/>
        <v>88.79945196095224</v>
      </c>
      <c r="W6" s="3">
        <f t="shared" si="0"/>
        <v>96.369241308443236</v>
      </c>
      <c r="X6" s="3">
        <f t="shared" si="0"/>
        <v>92.972540960210097</v>
      </c>
    </row>
    <row r="7" spans="1:24" x14ac:dyDescent="0.25">
      <c r="A7" s="2" t="s">
        <v>5</v>
      </c>
      <c r="B7" s="4">
        <v>0.96599999999999997</v>
      </c>
      <c r="C7" s="4">
        <v>0.94799999999999995</v>
      </c>
      <c r="D7" s="4">
        <v>0.66100000000000003</v>
      </c>
      <c r="E7" s="4">
        <v>0.90800000000000003</v>
      </c>
      <c r="F7" s="4">
        <v>0.94499999999999995</v>
      </c>
      <c r="G7" s="4">
        <v>0.97499999999999998</v>
      </c>
      <c r="H7" s="4">
        <v>0.89</v>
      </c>
      <c r="I7" s="4">
        <v>0.48099999999999998</v>
      </c>
      <c r="J7" s="4">
        <v>0.58499999999999996</v>
      </c>
      <c r="K7" s="5">
        <v>1.0569999999999999</v>
      </c>
      <c r="L7" s="5">
        <v>1.2170000000000001</v>
      </c>
      <c r="M7" s="5">
        <v>1.171</v>
      </c>
      <c r="N7" s="6">
        <v>570</v>
      </c>
      <c r="O7" s="3">
        <f t="shared" si="1"/>
        <v>64.149112290917415</v>
      </c>
      <c r="P7" s="3">
        <f t="shared" si="0"/>
        <v>88.120111891305612</v>
      </c>
      <c r="Q7" s="3">
        <f t="shared" si="0"/>
        <v>91.710909402294931</v>
      </c>
      <c r="R7" s="3">
        <f t="shared" si="0"/>
        <v>94.622366843637622</v>
      </c>
      <c r="S7" s="3">
        <f t="shared" si="0"/>
        <v>86.373237426499998</v>
      </c>
      <c r="T7" s="3">
        <f t="shared" si="0"/>
        <v>46.680367642861228</v>
      </c>
      <c r="U7" s="3">
        <f t="shared" si="0"/>
        <v>56.77342010618257</v>
      </c>
      <c r="V7" s="3">
        <f t="shared" si="0"/>
        <v>102.58035051664098</v>
      </c>
      <c r="W7" s="3">
        <f t="shared" si="0"/>
        <v>118.10812353713538</v>
      </c>
      <c r="X7" s="3">
        <f t="shared" si="0"/>
        <v>113.64388879374326</v>
      </c>
    </row>
    <row r="8" spans="1:24" x14ac:dyDescent="0.25">
      <c r="A8" s="2" t="s">
        <v>6</v>
      </c>
      <c r="B8" s="4">
        <v>0.96899999999999997</v>
      </c>
      <c r="C8" s="4">
        <v>0.99399999999999999</v>
      </c>
      <c r="D8" s="4">
        <v>0.63600000000000001</v>
      </c>
      <c r="E8" s="4">
        <v>0.88400000000000001</v>
      </c>
      <c r="F8" s="4">
        <v>0.998</v>
      </c>
      <c r="G8" s="4">
        <v>0.94099999999999995</v>
      </c>
      <c r="H8" s="4">
        <v>0.88200000000000001</v>
      </c>
      <c r="I8" s="4">
        <v>0.60599999999999998</v>
      </c>
      <c r="J8" s="4">
        <v>0.58799999999999997</v>
      </c>
      <c r="K8" s="4">
        <v>0.82</v>
      </c>
      <c r="L8" s="4">
        <v>0.96899999999999997</v>
      </c>
      <c r="M8" s="4">
        <v>0.90400000000000003</v>
      </c>
      <c r="N8" s="6">
        <v>570</v>
      </c>
      <c r="O8" s="3">
        <f t="shared" si="1"/>
        <v>61.722897756465166</v>
      </c>
      <c r="P8" s="3">
        <f t="shared" si="0"/>
        <v>85.790945938231459</v>
      </c>
      <c r="Q8" s="3">
        <f t="shared" si="0"/>
        <v>96.854484215333684</v>
      </c>
      <c r="R8" s="3">
        <f t="shared" si="0"/>
        <v>91.322715076782572</v>
      </c>
      <c r="S8" s="3">
        <f t="shared" si="0"/>
        <v>85.59684877547528</v>
      </c>
      <c r="T8" s="3">
        <f t="shared" si="0"/>
        <v>58.811440315122468</v>
      </c>
      <c r="U8" s="3">
        <f t="shared" si="0"/>
        <v>57.064565850316839</v>
      </c>
      <c r="V8" s="3">
        <f t="shared" si="0"/>
        <v>79.579836730033691</v>
      </c>
      <c r="W8" s="3">
        <f t="shared" si="0"/>
        <v>94.040075355369083</v>
      </c>
      <c r="X8" s="3">
        <f t="shared" si="0"/>
        <v>87.731917565793253</v>
      </c>
    </row>
    <row r="9" spans="1:24" x14ac:dyDescent="0.25">
      <c r="A9" s="2" t="s">
        <v>7</v>
      </c>
      <c r="B9" s="4">
        <v>0.90200000000000002</v>
      </c>
      <c r="C9" s="4">
        <v>0.90300000000000002</v>
      </c>
      <c r="D9" s="4">
        <v>0.64</v>
      </c>
      <c r="E9" s="4">
        <v>0.82</v>
      </c>
      <c r="F9" s="4">
        <v>0.85499999999999998</v>
      </c>
      <c r="G9" s="4">
        <v>0.97</v>
      </c>
      <c r="H9" s="4">
        <v>0.871</v>
      </c>
      <c r="I9" s="4">
        <v>0.46</v>
      </c>
      <c r="J9" s="4">
        <v>0.47099999999999997</v>
      </c>
      <c r="K9" s="4">
        <v>0.67200000000000004</v>
      </c>
      <c r="L9" s="5">
        <v>1.0669999999999999</v>
      </c>
      <c r="M9" s="4">
        <v>0.629</v>
      </c>
      <c r="N9" s="6">
        <v>570</v>
      </c>
      <c r="O9" s="3">
        <f t="shared" si="1"/>
        <v>62.111092081977525</v>
      </c>
      <c r="P9" s="3">
        <f t="shared" si="0"/>
        <v>79.579836730033691</v>
      </c>
      <c r="Q9" s="3">
        <f t="shared" si="0"/>
        <v>82.976537078266844</v>
      </c>
      <c r="R9" s="3">
        <f t="shared" si="0"/>
        <v>94.137123936747173</v>
      </c>
      <c r="S9" s="3">
        <f t="shared" si="0"/>
        <v>84.529314380316279</v>
      </c>
      <c r="T9" s="3">
        <f t="shared" si="0"/>
        <v>44.642347433921344</v>
      </c>
      <c r="U9" s="3">
        <f t="shared" si="0"/>
        <v>45.709881829080331</v>
      </c>
      <c r="V9" s="3">
        <f t="shared" si="0"/>
        <v>65.216646686076402</v>
      </c>
      <c r="W9" s="3">
        <f t="shared" si="0"/>
        <v>103.5508363304219</v>
      </c>
      <c r="X9" s="3">
        <f t="shared" si="0"/>
        <v>61.043557686818531</v>
      </c>
    </row>
    <row r="10" spans="1:24" x14ac:dyDescent="0.25">
      <c r="N10" s="7">
        <f>AVERAGE(B2:C9,C2)</f>
        <v>1.0304117647058821</v>
      </c>
    </row>
    <row r="11" spans="1:24" ht="38.25" x14ac:dyDescent="0.25">
      <c r="A11" s="1"/>
      <c r="B11" s="2" t="s">
        <v>8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2" t="s">
        <v>13</v>
      </c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</row>
    <row r="12" spans="1:24" x14ac:dyDescent="0.25">
      <c r="A12" s="2" t="s">
        <v>0</v>
      </c>
      <c r="B12" s="4">
        <v>0.39900000000000002</v>
      </c>
      <c r="C12" s="4">
        <v>0.80600000000000005</v>
      </c>
      <c r="D12" s="4">
        <v>0.30099999999999999</v>
      </c>
      <c r="E12" s="4">
        <v>0.373</v>
      </c>
      <c r="F12" s="4">
        <v>0.41299999999999998</v>
      </c>
      <c r="G12" s="4">
        <v>0.38700000000000001</v>
      </c>
      <c r="H12" s="4">
        <v>0.39100000000000001</v>
      </c>
      <c r="I12" s="4">
        <v>0.248</v>
      </c>
      <c r="J12" s="4">
        <v>0.28299999999999997</v>
      </c>
      <c r="K12" s="4">
        <v>0.38</v>
      </c>
      <c r="L12" s="4">
        <v>0.41399999999999998</v>
      </c>
      <c r="M12" s="4">
        <v>0.45800000000000002</v>
      </c>
      <c r="N12" s="6">
        <v>630</v>
      </c>
    </row>
    <row r="13" spans="1:24" ht="15.75" thickBot="1" x14ac:dyDescent="0.3">
      <c r="A13" s="2" t="s">
        <v>1</v>
      </c>
      <c r="B13" s="4">
        <v>0.39600000000000002</v>
      </c>
      <c r="C13" s="4">
        <v>0.41099999999999998</v>
      </c>
      <c r="D13" s="4">
        <v>0.307</v>
      </c>
      <c r="E13" s="4">
        <v>0.37</v>
      </c>
      <c r="F13" s="4">
        <v>0.40699999999999997</v>
      </c>
      <c r="G13" s="4">
        <v>0.42899999999999999</v>
      </c>
      <c r="H13" s="4">
        <v>0.43099999999999999</v>
      </c>
      <c r="I13" s="4">
        <v>0.26600000000000001</v>
      </c>
      <c r="J13" s="4">
        <v>0.32100000000000001</v>
      </c>
      <c r="K13" s="4">
        <v>0.39700000000000002</v>
      </c>
      <c r="L13" s="4">
        <v>0.40600000000000003</v>
      </c>
      <c r="M13" s="4">
        <v>0.38300000000000001</v>
      </c>
      <c r="N13" s="6">
        <v>630</v>
      </c>
    </row>
    <row r="14" spans="1:24" ht="19.5" thickBot="1" x14ac:dyDescent="0.3">
      <c r="A14" s="2" t="s">
        <v>2</v>
      </c>
      <c r="B14" s="4">
        <v>0.42099999999999999</v>
      </c>
      <c r="C14" s="4">
        <v>0.45</v>
      </c>
      <c r="D14" s="4">
        <v>0.315</v>
      </c>
      <c r="E14" s="4">
        <v>0.374</v>
      </c>
      <c r="F14" s="4">
        <v>0.436</v>
      </c>
      <c r="G14" s="4">
        <v>0.40100000000000002</v>
      </c>
      <c r="H14" s="4">
        <v>0.42399999999999999</v>
      </c>
      <c r="I14" s="4">
        <v>0.315</v>
      </c>
      <c r="J14" s="4">
        <v>0.29599999999999999</v>
      </c>
      <c r="K14" s="4">
        <v>0.376</v>
      </c>
      <c r="L14" s="4">
        <v>0.42499999999999999</v>
      </c>
      <c r="M14" s="4">
        <v>0.42699999999999999</v>
      </c>
      <c r="N14" s="6">
        <v>630</v>
      </c>
      <c r="P14" s="8"/>
    </row>
    <row r="15" spans="1:24" ht="19.5" thickBot="1" x14ac:dyDescent="0.3">
      <c r="A15" s="2" t="s">
        <v>3</v>
      </c>
      <c r="B15" s="4">
        <v>0.41399999999999998</v>
      </c>
      <c r="C15" s="4">
        <v>0.439</v>
      </c>
      <c r="D15" s="4">
        <v>0.307</v>
      </c>
      <c r="E15" s="4">
        <v>0.379</v>
      </c>
      <c r="F15" s="4">
        <v>0.441</v>
      </c>
      <c r="G15" s="4">
        <v>0.47099999999999997</v>
      </c>
      <c r="H15" s="4">
        <v>0.42099999999999999</v>
      </c>
      <c r="I15" s="4">
        <v>0.25900000000000001</v>
      </c>
      <c r="J15" s="4">
        <v>0.27800000000000002</v>
      </c>
      <c r="K15" s="4">
        <v>0.38</v>
      </c>
      <c r="L15" s="4">
        <v>0.53300000000000003</v>
      </c>
      <c r="M15" s="4">
        <v>0.505</v>
      </c>
      <c r="N15" s="6">
        <v>630</v>
      </c>
      <c r="P15" s="9"/>
    </row>
    <row r="16" spans="1:24" ht="19.5" thickBot="1" x14ac:dyDescent="0.3">
      <c r="A16" s="2" t="s">
        <v>4</v>
      </c>
      <c r="B16" s="4">
        <v>0.45400000000000001</v>
      </c>
      <c r="C16" s="4">
        <v>0.42899999999999999</v>
      </c>
      <c r="D16" s="4">
        <v>0.27800000000000002</v>
      </c>
      <c r="E16" s="4">
        <v>0.38</v>
      </c>
      <c r="F16" s="4">
        <v>0.44600000000000001</v>
      </c>
      <c r="G16" s="4">
        <v>0.46700000000000003</v>
      </c>
      <c r="H16" s="4">
        <v>0.42699999999999999</v>
      </c>
      <c r="I16" s="4">
        <v>9.8000000000000004E-2</v>
      </c>
      <c r="J16" s="4">
        <v>0.27300000000000002</v>
      </c>
      <c r="K16" s="4">
        <v>0.40300000000000002</v>
      </c>
      <c r="L16" s="4">
        <v>0.438</v>
      </c>
      <c r="M16" s="4">
        <v>0.51</v>
      </c>
      <c r="N16" s="6">
        <v>630</v>
      </c>
      <c r="P16" s="9"/>
    </row>
    <row r="17" spans="1:16" ht="19.5" thickBot="1" x14ac:dyDescent="0.3">
      <c r="A17" s="2" t="s">
        <v>5</v>
      </c>
      <c r="B17" s="4">
        <v>0.42199999999999999</v>
      </c>
      <c r="C17" s="4">
        <v>0.41199999999999998</v>
      </c>
      <c r="D17" s="4">
        <v>0.311</v>
      </c>
      <c r="E17" s="4">
        <v>0.40500000000000003</v>
      </c>
      <c r="F17" s="4">
        <v>0.433</v>
      </c>
      <c r="G17" s="4">
        <v>0.442</v>
      </c>
      <c r="H17" s="4">
        <v>0.41099999999999998</v>
      </c>
      <c r="I17" s="4">
        <v>0.218</v>
      </c>
      <c r="J17" s="4">
        <v>0.26400000000000001</v>
      </c>
      <c r="K17" s="4">
        <v>0.54100000000000004</v>
      </c>
      <c r="L17" s="4">
        <v>0.55500000000000005</v>
      </c>
      <c r="M17" s="4">
        <v>0.56899999999999995</v>
      </c>
      <c r="N17" s="6">
        <v>630</v>
      </c>
      <c r="P17" s="9"/>
    </row>
    <row r="18" spans="1:16" ht="19.5" thickBot="1" x14ac:dyDescent="0.3">
      <c r="A18" s="2" t="s">
        <v>6</v>
      </c>
      <c r="B18" s="4">
        <v>0.42699999999999999</v>
      </c>
      <c r="C18" s="4">
        <v>0.433</v>
      </c>
      <c r="D18" s="4">
        <v>0.28599999999999998</v>
      </c>
      <c r="E18" s="4">
        <v>0.39</v>
      </c>
      <c r="F18" s="4">
        <v>0.439</v>
      </c>
      <c r="G18" s="4">
        <v>0.41599999999999998</v>
      </c>
      <c r="H18" s="4">
        <v>0.38200000000000001</v>
      </c>
      <c r="I18" s="4">
        <v>0.26800000000000002</v>
      </c>
      <c r="J18" s="4">
        <v>0.26600000000000001</v>
      </c>
      <c r="K18" s="4">
        <v>0.36599999999999999</v>
      </c>
      <c r="L18" s="4">
        <v>0.42499999999999999</v>
      </c>
      <c r="M18" s="4">
        <v>0.39900000000000002</v>
      </c>
      <c r="N18" s="6">
        <v>630</v>
      </c>
      <c r="P18" s="9"/>
    </row>
    <row r="19" spans="1:16" ht="19.5" thickBot="1" x14ac:dyDescent="0.3">
      <c r="A19" s="2" t="s">
        <v>7</v>
      </c>
      <c r="B19" s="4">
        <v>0.39100000000000001</v>
      </c>
      <c r="C19" s="4">
        <v>0.40400000000000003</v>
      </c>
      <c r="D19" s="4">
        <v>0.28499999999999998</v>
      </c>
      <c r="E19" s="4">
        <v>0.36299999999999999</v>
      </c>
      <c r="F19" s="4">
        <v>0.378</v>
      </c>
      <c r="G19" s="4">
        <v>0.45300000000000001</v>
      </c>
      <c r="H19" s="4">
        <v>0.39200000000000002</v>
      </c>
      <c r="I19" s="4">
        <v>0.221</v>
      </c>
      <c r="J19" s="4">
        <v>0.216</v>
      </c>
      <c r="K19" s="4">
        <v>0.29899999999999999</v>
      </c>
      <c r="L19" s="4">
        <v>0.46500000000000002</v>
      </c>
      <c r="M19" s="4">
        <v>0.28599999999999998</v>
      </c>
      <c r="N19" s="6">
        <v>630</v>
      </c>
      <c r="P19" s="9"/>
    </row>
    <row r="20" spans="1:16" ht="19.5" thickBot="1" x14ac:dyDescent="0.3">
      <c r="P20" s="9"/>
    </row>
    <row r="21" spans="1:16" ht="19.5" thickBot="1" x14ac:dyDescent="0.3">
      <c r="B21" s="3">
        <f>B2-B12</f>
        <v>0.52400000000000002</v>
      </c>
      <c r="C21" s="3">
        <v>0.75</v>
      </c>
      <c r="D21" s="3">
        <f t="shared" ref="D21:M21" si="2">D2-D12</f>
        <v>0.39499999999999996</v>
      </c>
      <c r="E21" s="3">
        <f t="shared" si="2"/>
        <v>0.41200000000000003</v>
      </c>
      <c r="F21" s="3">
        <f t="shared" si="2"/>
        <v>0.53400000000000003</v>
      </c>
      <c r="G21" s="3">
        <f t="shared" si="2"/>
        <v>0.45599999999999996</v>
      </c>
      <c r="H21" s="3">
        <f t="shared" si="2"/>
        <v>0.498</v>
      </c>
      <c r="I21" s="3">
        <f t="shared" si="2"/>
        <v>0.29600000000000004</v>
      </c>
      <c r="J21" s="3">
        <f t="shared" si="2"/>
        <v>0.33500000000000002</v>
      </c>
      <c r="K21" s="3">
        <f t="shared" si="2"/>
        <v>0.496</v>
      </c>
      <c r="L21" s="3">
        <f t="shared" si="2"/>
        <v>0.52200000000000002</v>
      </c>
      <c r="M21" s="3">
        <f t="shared" si="2"/>
        <v>0.5169999999999999</v>
      </c>
      <c r="P21" s="9"/>
    </row>
    <row r="22" spans="1:16" ht="19.5" thickBot="1" x14ac:dyDescent="0.3">
      <c r="B22" s="3">
        <f t="shared" ref="B22:M29" si="3">B3-B13</f>
        <v>0.51500000000000001</v>
      </c>
      <c r="C22" s="3">
        <f t="shared" si="3"/>
        <v>0.54200000000000004</v>
      </c>
      <c r="D22" s="3">
        <f t="shared" si="3"/>
        <v>0.37800000000000006</v>
      </c>
      <c r="E22" s="3">
        <f t="shared" si="3"/>
        <v>0.45899999999999996</v>
      </c>
      <c r="F22" s="3">
        <f t="shared" si="3"/>
        <v>0.51700000000000013</v>
      </c>
      <c r="G22" s="3">
        <f t="shared" si="3"/>
        <v>0.54699999999999993</v>
      </c>
      <c r="H22" s="3">
        <f t="shared" si="3"/>
        <v>0.47800000000000004</v>
      </c>
      <c r="I22" s="3">
        <f t="shared" si="3"/>
        <v>0.32799999999999996</v>
      </c>
      <c r="J22" s="3">
        <f t="shared" si="3"/>
        <v>0.40699999999999997</v>
      </c>
      <c r="K22" s="3">
        <f t="shared" si="3"/>
        <v>0.46599999999999997</v>
      </c>
      <c r="L22" s="3">
        <f t="shared" si="3"/>
        <v>0.53199999999999992</v>
      </c>
      <c r="M22" s="3">
        <f t="shared" si="3"/>
        <v>0.48299999999999998</v>
      </c>
      <c r="P22" s="9"/>
    </row>
    <row r="23" spans="1:16" ht="19.5" thickBot="1" x14ac:dyDescent="0.3">
      <c r="B23" s="3">
        <f t="shared" si="3"/>
        <v>0.53800000000000003</v>
      </c>
      <c r="C23" s="3">
        <f t="shared" si="3"/>
        <v>0.60299999999999998</v>
      </c>
      <c r="D23" s="3">
        <f t="shared" si="3"/>
        <v>0.39099999999999996</v>
      </c>
      <c r="E23" s="3">
        <f t="shared" si="3"/>
        <v>0.46799999999999997</v>
      </c>
      <c r="F23" s="3">
        <f t="shared" si="3"/>
        <v>0.55000000000000004</v>
      </c>
      <c r="G23" s="3">
        <f t="shared" si="3"/>
        <v>0.47</v>
      </c>
      <c r="H23" s="3">
        <f t="shared" si="3"/>
        <v>0.51300000000000012</v>
      </c>
      <c r="I23" s="3">
        <f t="shared" si="3"/>
        <v>0.37999999999999995</v>
      </c>
      <c r="J23" s="3">
        <f t="shared" si="3"/>
        <v>0.38000000000000006</v>
      </c>
      <c r="K23" s="3">
        <f t="shared" si="3"/>
        <v>0.45199999999999996</v>
      </c>
      <c r="L23" s="3">
        <f t="shared" si="3"/>
        <v>0.55299999999999994</v>
      </c>
      <c r="M23" s="3">
        <f t="shared" si="3"/>
        <v>0.53899999999999992</v>
      </c>
      <c r="P23" s="9"/>
    </row>
    <row r="24" spans="1:16" ht="19.5" thickBot="1" x14ac:dyDescent="0.3">
      <c r="B24" s="3">
        <f t="shared" si="3"/>
        <v>0.51100000000000012</v>
      </c>
      <c r="C24" s="3">
        <f t="shared" si="3"/>
        <v>0.58199999999999985</v>
      </c>
      <c r="D24" s="3">
        <f t="shared" si="3"/>
        <v>0.38899999999999996</v>
      </c>
      <c r="E24" s="3">
        <f t="shared" si="3"/>
        <v>0.46899999999999997</v>
      </c>
      <c r="F24" s="3">
        <f t="shared" si="3"/>
        <v>0.56299999999999994</v>
      </c>
      <c r="G24" s="3">
        <f t="shared" si="3"/>
        <v>0.6070000000000001</v>
      </c>
      <c r="H24" s="3">
        <f t="shared" si="3"/>
        <v>0.53</v>
      </c>
      <c r="I24" s="3">
        <f t="shared" si="3"/>
        <v>0.31499999999999995</v>
      </c>
      <c r="J24" s="3">
        <f t="shared" si="3"/>
        <v>0.34899999999999998</v>
      </c>
      <c r="K24" s="3">
        <f t="shared" si="3"/>
        <v>0.48799999999999999</v>
      </c>
      <c r="L24" s="3">
        <f t="shared" si="3"/>
        <v>0.70400000000000007</v>
      </c>
      <c r="M24" s="3">
        <f t="shared" si="3"/>
        <v>0.58799999999999997</v>
      </c>
      <c r="P24" s="9"/>
    </row>
    <row r="25" spans="1:16" ht="19.5" thickBot="1" x14ac:dyDescent="0.3">
      <c r="B25" s="3">
        <f t="shared" si="3"/>
        <v>0.52899999999999991</v>
      </c>
      <c r="C25" s="3">
        <f t="shared" si="3"/>
        <v>0.56600000000000006</v>
      </c>
      <c r="D25" s="3">
        <f t="shared" si="3"/>
        <v>0.33299999999999996</v>
      </c>
      <c r="E25" s="3">
        <f t="shared" si="3"/>
        <v>0.48399999999999999</v>
      </c>
      <c r="F25" s="3">
        <f t="shared" si="3"/>
        <v>0.55600000000000005</v>
      </c>
      <c r="G25" s="3">
        <f t="shared" si="3"/>
        <v>0.60399999999999987</v>
      </c>
      <c r="H25" s="3">
        <f t="shared" si="3"/>
        <v>0.53899999999999992</v>
      </c>
      <c r="I25" s="3">
        <f t="shared" si="3"/>
        <v>8.199999999999999E-2</v>
      </c>
      <c r="J25" s="3">
        <f t="shared" si="3"/>
        <v>0.34599999999999997</v>
      </c>
      <c r="K25" s="3">
        <f t="shared" si="3"/>
        <v>0.51200000000000001</v>
      </c>
      <c r="L25" s="3">
        <f t="shared" si="3"/>
        <v>0.55499999999999994</v>
      </c>
      <c r="M25" s="3">
        <f t="shared" si="3"/>
        <v>0.44799999999999995</v>
      </c>
      <c r="P25" s="9"/>
    </row>
    <row r="26" spans="1:16" ht="19.5" thickBot="1" x14ac:dyDescent="0.3">
      <c r="B26" s="3">
        <f t="shared" si="3"/>
        <v>0.54400000000000004</v>
      </c>
      <c r="C26" s="3">
        <f t="shared" si="3"/>
        <v>0.53600000000000003</v>
      </c>
      <c r="D26" s="3">
        <f t="shared" si="3"/>
        <v>0.35000000000000003</v>
      </c>
      <c r="E26" s="3">
        <f t="shared" si="3"/>
        <v>0.503</v>
      </c>
      <c r="F26" s="3">
        <f t="shared" si="3"/>
        <v>0.51200000000000001</v>
      </c>
      <c r="G26" s="3">
        <f t="shared" si="3"/>
        <v>0.53299999999999992</v>
      </c>
      <c r="H26" s="3">
        <f t="shared" si="3"/>
        <v>0.47900000000000004</v>
      </c>
      <c r="I26" s="3">
        <f t="shared" si="3"/>
        <v>0.26300000000000001</v>
      </c>
      <c r="J26" s="3">
        <f t="shared" si="3"/>
        <v>0.32099999999999995</v>
      </c>
      <c r="K26" s="3">
        <f t="shared" si="3"/>
        <v>0.5159999999999999</v>
      </c>
      <c r="L26" s="3">
        <f t="shared" si="3"/>
        <v>0.66200000000000003</v>
      </c>
      <c r="M26" s="3">
        <f t="shared" si="3"/>
        <v>0.60200000000000009</v>
      </c>
      <c r="P26" s="9"/>
    </row>
    <row r="27" spans="1:16" ht="19.5" thickBot="1" x14ac:dyDescent="0.3">
      <c r="B27" s="3">
        <f t="shared" si="3"/>
        <v>0.54200000000000004</v>
      </c>
      <c r="C27" s="3">
        <f t="shared" si="3"/>
        <v>0.56099999999999994</v>
      </c>
      <c r="D27" s="3">
        <f t="shared" si="3"/>
        <v>0.35000000000000003</v>
      </c>
      <c r="E27" s="3">
        <f t="shared" si="3"/>
        <v>0.49399999999999999</v>
      </c>
      <c r="F27" s="3">
        <f t="shared" si="3"/>
        <v>0.55899999999999994</v>
      </c>
      <c r="G27" s="3">
        <f t="shared" si="3"/>
        <v>0.52499999999999991</v>
      </c>
      <c r="H27" s="3">
        <f t="shared" si="3"/>
        <v>0.5</v>
      </c>
      <c r="I27" s="3">
        <f t="shared" si="3"/>
        <v>0.33799999999999997</v>
      </c>
      <c r="J27" s="3">
        <f t="shared" si="3"/>
        <v>0.32199999999999995</v>
      </c>
      <c r="K27" s="3">
        <f t="shared" si="3"/>
        <v>0.45399999999999996</v>
      </c>
      <c r="L27" s="3">
        <f t="shared" si="3"/>
        <v>0.54400000000000004</v>
      </c>
      <c r="M27" s="3">
        <f t="shared" si="3"/>
        <v>0.505</v>
      </c>
      <c r="P27" s="9"/>
    </row>
    <row r="28" spans="1:16" ht="19.5" thickBot="1" x14ac:dyDescent="0.3">
      <c r="B28" s="3">
        <f t="shared" si="3"/>
        <v>0.51100000000000001</v>
      </c>
      <c r="C28" s="3">
        <f t="shared" si="3"/>
        <v>0.499</v>
      </c>
      <c r="D28" s="3">
        <f t="shared" si="3"/>
        <v>0.35500000000000004</v>
      </c>
      <c r="E28" s="3">
        <f t="shared" si="3"/>
        <v>0.45699999999999996</v>
      </c>
      <c r="F28" s="3">
        <f t="shared" si="3"/>
        <v>0.47699999999999998</v>
      </c>
      <c r="G28" s="3">
        <f t="shared" si="3"/>
        <v>0.5169999999999999</v>
      </c>
      <c r="H28" s="3">
        <f t="shared" si="3"/>
        <v>0.47899999999999998</v>
      </c>
      <c r="I28" s="3">
        <f t="shared" si="3"/>
        <v>0.23900000000000002</v>
      </c>
      <c r="J28" s="3">
        <f t="shared" si="3"/>
        <v>0.255</v>
      </c>
      <c r="K28" s="3">
        <f t="shared" si="3"/>
        <v>0.37300000000000005</v>
      </c>
      <c r="L28" s="3">
        <f t="shared" si="3"/>
        <v>0.60199999999999987</v>
      </c>
      <c r="M28" s="3">
        <f t="shared" si="3"/>
        <v>0.34300000000000003</v>
      </c>
      <c r="P28" s="9"/>
    </row>
    <row r="29" spans="1:16" ht="19.5" thickBot="1" x14ac:dyDescent="0.3">
      <c r="B29" s="3">
        <f t="shared" si="3"/>
        <v>0</v>
      </c>
      <c r="P29" s="9"/>
    </row>
    <row r="30" spans="1:16" ht="39" thickBot="1" x14ac:dyDescent="0.3">
      <c r="B30" s="3">
        <f>AVERAGE(B21:C28,C21)</f>
        <v>0.5648823529411765</v>
      </c>
      <c r="D30" s="2" t="s">
        <v>9</v>
      </c>
      <c r="E30" s="2" t="s">
        <v>10</v>
      </c>
      <c r="F30" s="2" t="s">
        <v>11</v>
      </c>
      <c r="G30" s="2" t="s">
        <v>12</v>
      </c>
      <c r="H30" s="2" t="s">
        <v>13</v>
      </c>
      <c r="I30" s="2" t="s">
        <v>19</v>
      </c>
      <c r="J30" s="2" t="s">
        <v>20</v>
      </c>
      <c r="K30" s="2" t="s">
        <v>21</v>
      </c>
      <c r="L30" s="2" t="s">
        <v>22</v>
      </c>
      <c r="M30" s="2" t="s">
        <v>23</v>
      </c>
      <c r="P30" s="9"/>
    </row>
    <row r="31" spans="1:16" ht="19.5" thickBot="1" x14ac:dyDescent="0.3">
      <c r="D31" s="3">
        <f>D21/$B$30*100</f>
        <v>69.926064771425587</v>
      </c>
      <c r="E31" s="3">
        <f>E21/$B$30*100</f>
        <v>72.935540976778086</v>
      </c>
      <c r="F31" s="3">
        <f>F21/$B$30*100</f>
        <v>94.53295845048423</v>
      </c>
      <c r="G31" s="3">
        <f>G21/$B$30*100</f>
        <v>80.724773508278645</v>
      </c>
      <c r="H31" s="3">
        <f t="shared" ref="H31:M31" si="4">H21/$B$30*100</f>
        <v>88.159950015620112</v>
      </c>
      <c r="I31" s="3">
        <f t="shared" si="4"/>
        <v>52.400291575549304</v>
      </c>
      <c r="J31" s="3">
        <f t="shared" si="4"/>
        <v>59.304384046652089</v>
      </c>
      <c r="K31" s="3">
        <f t="shared" si="4"/>
        <v>87.805893991460991</v>
      </c>
      <c r="L31" s="3">
        <f t="shared" si="4"/>
        <v>92.408622305529519</v>
      </c>
      <c r="M31" s="3">
        <f t="shared" si="4"/>
        <v>91.523482245131703</v>
      </c>
      <c r="P31" s="9"/>
    </row>
    <row r="32" spans="1:16" ht="19.5" thickBot="1" x14ac:dyDescent="0.3">
      <c r="D32" s="3">
        <f t="shared" ref="D32:F38" si="5">D22/$B$30*100</f>
        <v>66.916588566073116</v>
      </c>
      <c r="E32" s="3">
        <f t="shared" si="5"/>
        <v>81.255857544517326</v>
      </c>
      <c r="F32" s="3">
        <f t="shared" si="5"/>
        <v>91.523482245131746</v>
      </c>
      <c r="G32" s="3">
        <f t="shared" ref="G32:M32" si="6">G22/$B$30*100</f>
        <v>96.834322607518459</v>
      </c>
      <c r="H32" s="3">
        <f t="shared" si="6"/>
        <v>84.619389774028946</v>
      </c>
      <c r="I32" s="3">
        <f t="shared" si="6"/>
        <v>58.065187962095166</v>
      </c>
      <c r="J32" s="3">
        <f t="shared" si="6"/>
        <v>72.050400916380283</v>
      </c>
      <c r="K32" s="3">
        <f t="shared" si="6"/>
        <v>82.495053629074235</v>
      </c>
      <c r="L32" s="3">
        <f t="shared" si="6"/>
        <v>94.178902426325081</v>
      </c>
      <c r="M32" s="3">
        <f t="shared" si="6"/>
        <v>85.504529834426734</v>
      </c>
      <c r="P32" s="9"/>
    </row>
    <row r="33" spans="4:13" x14ac:dyDescent="0.25">
      <c r="D33" s="3">
        <f t="shared" si="5"/>
        <v>69.217952723107359</v>
      </c>
      <c r="E33" s="3">
        <f t="shared" si="5"/>
        <v>82.849109653233356</v>
      </c>
      <c r="F33" s="3">
        <f t="shared" si="5"/>
        <v>97.365406643757154</v>
      </c>
      <c r="G33" s="3">
        <f t="shared" ref="G33:M33" si="7">G23/$B$30*100</f>
        <v>83.203165677392477</v>
      </c>
      <c r="H33" s="3">
        <f t="shared" si="7"/>
        <v>90.815370196813518</v>
      </c>
      <c r="I33" s="3">
        <f t="shared" si="7"/>
        <v>67.270644590232209</v>
      </c>
      <c r="J33" s="3">
        <f t="shared" si="7"/>
        <v>67.270644590232237</v>
      </c>
      <c r="K33" s="3">
        <f t="shared" si="7"/>
        <v>80.016661459960417</v>
      </c>
      <c r="L33" s="3">
        <f t="shared" si="7"/>
        <v>97.896490679995821</v>
      </c>
      <c r="M33" s="3">
        <f t="shared" si="7"/>
        <v>95.418098510882004</v>
      </c>
    </row>
    <row r="34" spans="4:13" x14ac:dyDescent="0.25">
      <c r="D34" s="3">
        <f t="shared" si="5"/>
        <v>68.863896698948238</v>
      </c>
      <c r="E34" s="3">
        <f t="shared" si="5"/>
        <v>83.026137665312916</v>
      </c>
      <c r="F34" s="3">
        <f t="shared" si="5"/>
        <v>99.666770800791397</v>
      </c>
      <c r="G34" s="3">
        <f t="shared" ref="G34:M34" si="8">G24/$B$30*100</f>
        <v>107.456003332292</v>
      </c>
      <c r="H34" s="3">
        <f t="shared" si="8"/>
        <v>93.824846402165988</v>
      </c>
      <c r="I34" s="3">
        <f t="shared" si="8"/>
        <v>55.763823805060909</v>
      </c>
      <c r="J34" s="3">
        <f t="shared" si="8"/>
        <v>61.7827762157659</v>
      </c>
      <c r="K34" s="3">
        <f t="shared" si="8"/>
        <v>86.389669894824522</v>
      </c>
      <c r="L34" s="3">
        <f t="shared" si="8"/>
        <v>124.62772050400916</v>
      </c>
      <c r="M34" s="3">
        <f t="shared" si="8"/>
        <v>104.09247110278037</v>
      </c>
    </row>
    <row r="35" spans="4:13" x14ac:dyDescent="0.25">
      <c r="D35" s="3">
        <f t="shared" si="5"/>
        <v>58.950328022492961</v>
      </c>
      <c r="E35" s="3">
        <f t="shared" si="5"/>
        <v>85.681557846506294</v>
      </c>
      <c r="F35" s="3">
        <f t="shared" si="5"/>
        <v>98.427574716234517</v>
      </c>
      <c r="G35" s="3">
        <f t="shared" ref="G35:M35" si="9">G25/$B$30*100</f>
        <v>106.92491929605328</v>
      </c>
      <c r="H35" s="3">
        <f t="shared" si="9"/>
        <v>95.418098510882004</v>
      </c>
      <c r="I35" s="3">
        <f t="shared" si="9"/>
        <v>14.516296990523792</v>
      </c>
      <c r="J35" s="3">
        <f t="shared" si="9"/>
        <v>61.251692179527225</v>
      </c>
      <c r="K35" s="3">
        <f t="shared" si="9"/>
        <v>90.638342184733929</v>
      </c>
      <c r="L35" s="3">
        <f t="shared" si="9"/>
        <v>98.250546704154942</v>
      </c>
      <c r="M35" s="3">
        <f t="shared" si="9"/>
        <v>79.308549411642176</v>
      </c>
    </row>
    <row r="36" spans="4:13" x14ac:dyDescent="0.25">
      <c r="D36" s="3">
        <f t="shared" si="5"/>
        <v>61.959804227845474</v>
      </c>
      <c r="E36" s="3">
        <f t="shared" si="5"/>
        <v>89.045090076017914</v>
      </c>
      <c r="F36" s="3">
        <f t="shared" si="5"/>
        <v>90.638342184733929</v>
      </c>
      <c r="G36" s="3">
        <f t="shared" ref="G36:M36" si="10">G26/$B$30*100</f>
        <v>94.355930438404641</v>
      </c>
      <c r="H36" s="3">
        <f t="shared" si="10"/>
        <v>84.79641778610852</v>
      </c>
      <c r="I36" s="3">
        <f t="shared" si="10"/>
        <v>46.558367176923873</v>
      </c>
      <c r="J36" s="3">
        <f t="shared" si="10"/>
        <v>56.825991877538264</v>
      </c>
      <c r="K36" s="3">
        <f t="shared" si="10"/>
        <v>91.346454233052157</v>
      </c>
      <c r="L36" s="3">
        <f t="shared" si="10"/>
        <v>117.19254399666769</v>
      </c>
      <c r="M36" s="3">
        <f t="shared" si="10"/>
        <v>106.5708632718942</v>
      </c>
    </row>
    <row r="37" spans="4:13" x14ac:dyDescent="0.25">
      <c r="D37" s="3">
        <f t="shared" si="5"/>
        <v>61.959804227845474</v>
      </c>
      <c r="E37" s="3">
        <f t="shared" si="5"/>
        <v>87.451837967301884</v>
      </c>
      <c r="F37" s="3">
        <f t="shared" si="5"/>
        <v>98.95865875247317</v>
      </c>
      <c r="G37" s="3">
        <f t="shared" ref="G37:M37" si="11">G27/$B$30*100</f>
        <v>92.939706341768186</v>
      </c>
      <c r="H37" s="3">
        <f t="shared" si="11"/>
        <v>88.514006039779233</v>
      </c>
      <c r="I37" s="3">
        <f t="shared" si="11"/>
        <v>59.835468082890756</v>
      </c>
      <c r="J37" s="3">
        <f t="shared" si="11"/>
        <v>57.003019889617811</v>
      </c>
      <c r="K37" s="3">
        <f t="shared" si="11"/>
        <v>80.370717484119538</v>
      </c>
      <c r="L37" s="3">
        <f t="shared" si="11"/>
        <v>96.30323857127982</v>
      </c>
      <c r="M37" s="3">
        <f t="shared" si="11"/>
        <v>89.399146100177035</v>
      </c>
    </row>
    <row r="38" spans="4:13" x14ac:dyDescent="0.25">
      <c r="D38" s="3">
        <f t="shared" si="5"/>
        <v>62.844944288243262</v>
      </c>
      <c r="E38" s="3">
        <f t="shared" si="5"/>
        <v>80.901801520358205</v>
      </c>
      <c r="F38" s="3">
        <f t="shared" si="5"/>
        <v>84.442361761949385</v>
      </c>
      <c r="G38" s="3">
        <f t="shared" ref="G38" si="12">G28/$B$30*100</f>
        <v>91.523482245131703</v>
      </c>
      <c r="H38" s="3">
        <f t="shared" ref="H38:M38" si="13">H28/$B$30*100</f>
        <v>84.796417786108506</v>
      </c>
      <c r="I38" s="3">
        <f t="shared" si="13"/>
        <v>42.309694887014473</v>
      </c>
      <c r="J38" s="3">
        <f t="shared" si="13"/>
        <v>45.142143080287404</v>
      </c>
      <c r="K38" s="3">
        <f t="shared" si="13"/>
        <v>66.031448505675314</v>
      </c>
      <c r="L38" s="3">
        <f t="shared" si="13"/>
        <v>106.57086327189418</v>
      </c>
      <c r="M38" s="3">
        <f t="shared" si="13"/>
        <v>60.720608143288558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Mona</cp:lastModifiedBy>
  <dcterms:created xsi:type="dcterms:W3CDTF">2021-09-14T11:44:21Z</dcterms:created>
  <dcterms:modified xsi:type="dcterms:W3CDTF">2022-11-09T10:13:46Z</dcterms:modified>
</cp:coreProperties>
</file>