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Lenovo\OneDrive - Nexus365\桌面\hongzhou kiln\浔阳城出土青瓷基础资料\浔阳城出土青瓷基础资料\"/>
    </mc:Choice>
  </mc:AlternateContent>
  <xr:revisionPtr revIDLastSave="0" documentId="13_ncr:1_{663E5B9F-0BED-499F-9045-16699D6078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A1" sheetId="1" r:id="rId1"/>
    <sheet name="Table A2" sheetId="2" r:id="rId2"/>
    <sheet name="Table A3" sheetId="3" r:id="rId3"/>
    <sheet name="Table A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6" i="3" l="1"/>
  <c r="BF7" i="3"/>
  <c r="BF8" i="3"/>
  <c r="BF9" i="3"/>
  <c r="BF10" i="3"/>
  <c r="BF11" i="3"/>
  <c r="BF12" i="3"/>
  <c r="BF13" i="3"/>
  <c r="BF14" i="3"/>
  <c r="BF15" i="3"/>
  <c r="BF16" i="3"/>
  <c r="BF17" i="3"/>
  <c r="BF18" i="3"/>
  <c r="BF19" i="3"/>
  <c r="BF20" i="3"/>
  <c r="BF21" i="3"/>
  <c r="BF22" i="3"/>
  <c r="BF23" i="3"/>
  <c r="BF24" i="3"/>
  <c r="BE6" i="3"/>
  <c r="BE7" i="3"/>
  <c r="BE8" i="3"/>
  <c r="BE9" i="3"/>
  <c r="BE10" i="3"/>
  <c r="BE11" i="3"/>
  <c r="BE12" i="3"/>
  <c r="BE13" i="3"/>
  <c r="BE14" i="3"/>
  <c r="BE15" i="3"/>
  <c r="BE16" i="3"/>
  <c r="BE17" i="3"/>
  <c r="BE18" i="3"/>
  <c r="BE19" i="3"/>
  <c r="BE20" i="3"/>
  <c r="BE21" i="3"/>
  <c r="BE22" i="3"/>
  <c r="BE23" i="3"/>
  <c r="BE24" i="3"/>
  <c r="BF5" i="3"/>
  <c r="BE5" i="3"/>
  <c r="BE4" i="2"/>
  <c r="BF4" i="2"/>
  <c r="BE5" i="2"/>
  <c r="BF5" i="2"/>
  <c r="BE6" i="2"/>
  <c r="BF6" i="2"/>
  <c r="BE7" i="2"/>
  <c r="BF7" i="2"/>
  <c r="BE8" i="2"/>
  <c r="BF8" i="2"/>
  <c r="BE9" i="2"/>
  <c r="BF9" i="2"/>
  <c r="BE10" i="2"/>
  <c r="BF10" i="2"/>
  <c r="BE11" i="2"/>
  <c r="BF11" i="2"/>
  <c r="BE12" i="2"/>
  <c r="BF12" i="2"/>
  <c r="BE13" i="2"/>
  <c r="BF13" i="2"/>
  <c r="BE14" i="2"/>
  <c r="BF14" i="2"/>
  <c r="BE15" i="2"/>
  <c r="BF15" i="2"/>
  <c r="BE16" i="2"/>
  <c r="BF16" i="2"/>
  <c r="BE17" i="2"/>
  <c r="BF17" i="2"/>
  <c r="BE18" i="2"/>
  <c r="BF18" i="2"/>
  <c r="BE19" i="2"/>
  <c r="BF19" i="2"/>
  <c r="BE20" i="2"/>
  <c r="BF20" i="2"/>
  <c r="BE21" i="2"/>
  <c r="BF21" i="2"/>
  <c r="BE22" i="2"/>
  <c r="BF22" i="2"/>
  <c r="BE23" i="2"/>
  <c r="BF23" i="2"/>
  <c r="BE24" i="2"/>
  <c r="BF24" i="2"/>
  <c r="BE25" i="2"/>
  <c r="BF25" i="2"/>
  <c r="BE26" i="2"/>
  <c r="BF26" i="2"/>
  <c r="BE27" i="2"/>
  <c r="BF27" i="2"/>
  <c r="BE28" i="2"/>
  <c r="BF28" i="2"/>
</calcChain>
</file>

<file path=xl/sharedStrings.xml><?xml version="1.0" encoding="utf-8"?>
<sst xmlns="http://schemas.openxmlformats.org/spreadsheetml/2006/main" count="353" uniqueCount="105">
  <si>
    <t>wt%</t>
  </si>
  <si>
    <t>µg/g</t>
  </si>
  <si>
    <t>Na2O</t>
  </si>
  <si>
    <t>MgO</t>
  </si>
  <si>
    <t>Al2O3</t>
  </si>
  <si>
    <t>SiO2</t>
  </si>
  <si>
    <t>K2O</t>
  </si>
  <si>
    <t>CaO</t>
  </si>
  <si>
    <t>TiO2</t>
  </si>
  <si>
    <t>Fe2O3</t>
  </si>
  <si>
    <t>MnO</t>
  </si>
  <si>
    <t>CuO</t>
  </si>
  <si>
    <t>ZnO</t>
  </si>
  <si>
    <t>PbO2</t>
  </si>
  <si>
    <t>Rb2O</t>
  </si>
  <si>
    <t>SrO</t>
  </si>
  <si>
    <t>Y2O3</t>
  </si>
  <si>
    <t>ZrO2</t>
  </si>
  <si>
    <t>P2O5</t>
  </si>
  <si>
    <t>No.</t>
  </si>
  <si>
    <t>M19 (clay body)</t>
  </si>
  <si>
    <t>M19 (glaze)</t>
  </si>
  <si>
    <t>M12 (glaze)</t>
  </si>
  <si>
    <t>M12 (clay body)</t>
  </si>
  <si>
    <t>M15:2(clay body)</t>
  </si>
  <si>
    <t>M21 (clay body)</t>
  </si>
  <si>
    <t>M21 (glaze)</t>
  </si>
  <si>
    <t>M15:1 (clay body)</t>
  </si>
  <si>
    <t>M15:1 (glaze)</t>
  </si>
  <si>
    <t>M15:3 (glaze)</t>
  </si>
  <si>
    <t>M15:2 (glaze)</t>
  </si>
  <si>
    <t>M15:3 (clay body)</t>
  </si>
  <si>
    <t>S.D</t>
  </si>
  <si>
    <t>Table A1.  Major component data from EDXRF analysis of samples</t>
  </si>
  <si>
    <t>FeO</t>
  </si>
  <si>
    <t>Li</t>
  </si>
  <si>
    <t>Be</t>
  </si>
  <si>
    <t>B</t>
  </si>
  <si>
    <t>Sc</t>
  </si>
  <si>
    <t>V</t>
  </si>
  <si>
    <t>Cr</t>
  </si>
  <si>
    <t>Co</t>
  </si>
  <si>
    <t>Ni</t>
  </si>
  <si>
    <t>Cu</t>
  </si>
  <si>
    <t>Zn</t>
  </si>
  <si>
    <t>Ga</t>
  </si>
  <si>
    <t>Ge</t>
  </si>
  <si>
    <t>Rb</t>
  </si>
  <si>
    <t>Sr</t>
  </si>
  <si>
    <t>Y</t>
  </si>
  <si>
    <t>Zr</t>
  </si>
  <si>
    <t>Nb</t>
  </si>
  <si>
    <t>Mo</t>
  </si>
  <si>
    <t>Ag</t>
  </si>
  <si>
    <t>Cd</t>
  </si>
  <si>
    <t>Sn</t>
  </si>
  <si>
    <t>Sb</t>
  </si>
  <si>
    <t>Cs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</si>
  <si>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</si>
  <si>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</si>
  <si>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</si>
  <si>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</si>
  <si>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</si>
  <si>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</si>
  <si>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</si>
  <si>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</si>
  <si>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</si>
  <si>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</si>
  <si>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</si>
  <si>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</si>
  <si>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</si>
  <si>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</si>
  <si>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</si>
  <si>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</si>
  <si>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</si>
  <si>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W</t>
  </si>
  <si>
    <t>Bi</t>
  </si>
  <si>
    <t>Pb</t>
  </si>
  <si>
    <t>Th</t>
  </si>
  <si>
    <t>U</t>
  </si>
  <si>
    <t>Nb/Ta</t>
  </si>
  <si>
    <t>Zr/Hf</t>
  </si>
  <si>
    <t>ppm</t>
  </si>
  <si>
    <t>M12</t>
  </si>
  <si>
    <t>M15-1</t>
  </si>
  <si>
    <t>M15-2</t>
  </si>
  <si>
    <t>M15-3</t>
  </si>
  <si>
    <t>M19</t>
  </si>
  <si>
    <t>M21</t>
  </si>
  <si>
    <t>Table A2.  Major and REE component data from LA-ICP-MS analysis of samples' clay body</t>
  </si>
  <si>
    <t>Sample</t>
  </si>
  <si>
    <t/>
  </si>
  <si>
    <t>Total</t>
  </si>
  <si>
    <t>Table A3.  Major and REE component data from LA-ICP-MS analysis of samples' glaze</t>
  </si>
  <si>
    <t>Secondary standard</t>
  </si>
  <si>
    <t>Contents (AYCF)</t>
  </si>
  <si>
    <t>Std</t>
  </si>
  <si>
    <t>NISTSRM 612</t>
  </si>
  <si>
    <t>Average</t>
  </si>
  <si>
    <t>Ref.</t>
  </si>
  <si>
    <t>Absolute error</t>
  </si>
  <si>
    <t>Relative error</t>
  </si>
  <si>
    <t>Standard Deviation</t>
  </si>
  <si>
    <t>Relative Standard Deviation</t>
  </si>
  <si>
    <t>Table A4. The accuracy and precision of the secondary standards (LA-ICP-MS)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</si>
</sst>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_);[Red]\(0.00\)"/>
    <numFmt numFmtId="169" formatCode="0.00_ 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indexed="8"/>
      <name val="宋体"/>
      <charset val="134"/>
    </font>
    <font>
      <sz val="9"/>
      <color indexed="8"/>
      <name val="Times New Roman"/>
      <family val="1"/>
    </font>
    <font>
      <sz val="11"/>
      <color indexed="8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0"/>
      <color indexed="10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0" fillId="0" borderId="0" xfId="0" applyAlignment="1">
      <alignment vertical="center"/>
    </xf>
    <xf numFmtId="49" fontId="2" fillId="0" borderId="1" xfId="0" applyNumberFormat="1" applyFont="1" applyBorder="1" applyAlignment="1">
      <alignment vertical="center"/>
    </xf>
    <xf numFmtId="168" fontId="2" fillId="0" borderId="1" xfId="0" applyNumberFormat="1" applyFont="1" applyBorder="1" applyAlignment="1">
      <alignment horizontal="center" vertical="center"/>
    </xf>
    <xf numFmtId="169" fontId="2" fillId="0" borderId="1" xfId="0" applyNumberFormat="1" applyFont="1" applyBorder="1" applyAlignment="1">
      <alignment horizontal="center" vertical="center"/>
    </xf>
    <xf numFmtId="168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/>
    <xf numFmtId="0" fontId="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169" fontId="5" fillId="0" borderId="0" xfId="0" applyNumberFormat="1" applyFont="1" applyFill="1" applyBorder="1" applyAlignment="1" applyProtection="1">
      <alignment vertical="center"/>
    </xf>
    <xf numFmtId="169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7" fillId="0" borderId="0" xfId="1" applyFont="1" applyFill="1" applyAlignment="1"/>
    <xf numFmtId="0" fontId="8" fillId="0" borderId="0" xfId="1" applyFont="1" applyFill="1" applyAlignment="1"/>
    <xf numFmtId="0" fontId="6" fillId="0" borderId="0" xfId="1" applyFont="1">
      <alignment vertical="center"/>
    </xf>
    <xf numFmtId="0" fontId="6" fillId="2" borderId="0" xfId="1" applyFont="1" applyFill="1">
      <alignment vertical="center"/>
    </xf>
    <xf numFmtId="0" fontId="7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10" fillId="2" borderId="0" xfId="1" applyFont="1" applyFill="1" applyBorder="1" applyAlignment="1">
      <alignment vertical="center"/>
    </xf>
    <xf numFmtId="10" fontId="6" fillId="2" borderId="0" xfId="1" applyNumberFormat="1" applyFont="1" applyFill="1">
      <alignment vertical="center"/>
    </xf>
    <xf numFmtId="0" fontId="2" fillId="0" borderId="0" xfId="0" applyFont="1"/>
  </cellXfs>
  <cellStyles count="2">
    <cellStyle name="Normal" xfId="0" builtinId="0"/>
    <cellStyle name="Normal 2" xfId="1" xr:uid="{AF2861C0-43FE-4A28-9EDC-AFB1270C9B0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workbookViewId="0">
      <selection activeCell="N26" sqref="N26"/>
    </sheetView>
  </sheetViews>
  <sheetFormatPr defaultColWidth="9" defaultRowHeight="14.4"/>
  <cols>
    <col min="1" max="1" width="26.109375" customWidth="1"/>
  </cols>
  <sheetData>
    <row r="1" spans="1:19">
      <c r="A1" s="7" t="s">
        <v>33</v>
      </c>
    </row>
    <row r="2" spans="1:19">
      <c r="A2" s="2"/>
      <c r="B2" s="3" t="s">
        <v>0</v>
      </c>
      <c r="C2" s="3"/>
      <c r="D2" s="3"/>
      <c r="E2" s="3"/>
      <c r="F2" s="3"/>
      <c r="G2" s="3"/>
      <c r="H2" s="3"/>
      <c r="I2" s="3"/>
      <c r="J2" s="4" t="s">
        <v>1</v>
      </c>
      <c r="K2" s="4"/>
      <c r="L2" s="4"/>
      <c r="M2" s="4"/>
      <c r="N2" s="4"/>
      <c r="O2" s="4"/>
      <c r="P2" s="4"/>
      <c r="Q2" s="4"/>
      <c r="R2" s="4"/>
      <c r="S2" s="1"/>
    </row>
    <row r="3" spans="1:19">
      <c r="A3" s="2" t="s">
        <v>19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1"/>
    </row>
    <row r="4" spans="1:19">
      <c r="A4" s="2" t="s">
        <v>23</v>
      </c>
      <c r="B4" s="5">
        <v>0.54079117863766901</v>
      </c>
      <c r="C4" s="5">
        <v>1.48403160649407</v>
      </c>
      <c r="D4" s="5">
        <v>16.3117711323967</v>
      </c>
      <c r="E4" s="5">
        <v>76.554384003658598</v>
      </c>
      <c r="F4" s="5">
        <v>2.41469549531238</v>
      </c>
      <c r="G4" s="5">
        <v>1.7984450824461999</v>
      </c>
      <c r="H4" s="5">
        <v>0.36655656901852202</v>
      </c>
      <c r="I4" s="5">
        <v>2.2293249320358699</v>
      </c>
      <c r="J4" s="6">
        <v>230</v>
      </c>
      <c r="K4" s="6">
        <v>10</v>
      </c>
      <c r="L4" s="6">
        <v>80</v>
      </c>
      <c r="M4" s="6">
        <v>0</v>
      </c>
      <c r="N4" s="6">
        <v>130</v>
      </c>
      <c r="O4" s="6">
        <v>40</v>
      </c>
      <c r="P4" s="6">
        <v>20</v>
      </c>
      <c r="Q4" s="6">
        <v>200</v>
      </c>
      <c r="R4" s="6">
        <v>310</v>
      </c>
    </row>
    <row r="5" spans="1:19">
      <c r="A5" s="2" t="s">
        <v>32</v>
      </c>
      <c r="B5" s="5">
        <v>0.11</v>
      </c>
      <c r="C5" s="5">
        <v>0.12</v>
      </c>
      <c r="D5" s="5">
        <v>0.81</v>
      </c>
      <c r="E5" s="5">
        <v>4.1399999999999997</v>
      </c>
      <c r="F5" s="5">
        <v>0.41</v>
      </c>
      <c r="G5" s="5">
        <v>0.12</v>
      </c>
      <c r="H5" s="5">
        <v>0.04</v>
      </c>
      <c r="I5" s="5">
        <v>0.3</v>
      </c>
      <c r="J5" s="6"/>
      <c r="K5" s="6"/>
      <c r="L5" s="6"/>
      <c r="M5" s="6"/>
      <c r="N5" s="6"/>
      <c r="O5" s="6"/>
      <c r="P5" s="6"/>
      <c r="Q5" s="6"/>
      <c r="R5" s="6"/>
    </row>
    <row r="6" spans="1:19">
      <c r="A6" s="2" t="s">
        <v>22</v>
      </c>
      <c r="B6" s="5">
        <v>3.0488430821031899E-2</v>
      </c>
      <c r="C6" s="5">
        <v>2.9268893588190599</v>
      </c>
      <c r="D6" s="5">
        <v>14.360050916705999</v>
      </c>
      <c r="E6" s="5">
        <v>59.869115322233</v>
      </c>
      <c r="F6" s="5">
        <v>1.8801199006303</v>
      </c>
      <c r="G6" s="5">
        <v>18.453589833083502</v>
      </c>
      <c r="H6" s="5">
        <v>0.47765208286283301</v>
      </c>
      <c r="I6" s="5">
        <v>3.0020941548442699</v>
      </c>
      <c r="J6" s="6">
        <v>1870</v>
      </c>
      <c r="K6" s="6">
        <v>110</v>
      </c>
      <c r="L6" s="6">
        <v>160</v>
      </c>
      <c r="M6" s="6">
        <v>40</v>
      </c>
      <c r="N6" s="6">
        <v>70</v>
      </c>
      <c r="O6" s="6">
        <v>300</v>
      </c>
      <c r="P6" s="6">
        <v>30</v>
      </c>
      <c r="Q6" s="6">
        <v>280</v>
      </c>
      <c r="R6" s="6">
        <v>4040</v>
      </c>
    </row>
    <row r="7" spans="1:19">
      <c r="A7" s="2" t="s">
        <v>32</v>
      </c>
      <c r="B7" s="5">
        <v>0.01</v>
      </c>
      <c r="C7" s="5">
        <v>0.21</v>
      </c>
      <c r="D7" s="5">
        <v>0.72</v>
      </c>
      <c r="E7" s="5">
        <v>1.88</v>
      </c>
      <c r="F7" s="5">
        <v>0.23</v>
      </c>
      <c r="G7" s="5">
        <v>1.87</v>
      </c>
      <c r="H7" s="5">
        <v>0.03</v>
      </c>
      <c r="I7" s="5">
        <v>0.41</v>
      </c>
      <c r="J7" s="6"/>
      <c r="K7" s="6"/>
      <c r="L7" s="6"/>
      <c r="M7" s="6"/>
      <c r="N7" s="6"/>
      <c r="O7" s="6"/>
      <c r="P7" s="6"/>
      <c r="Q7" s="6"/>
      <c r="R7" s="6"/>
    </row>
    <row r="8" spans="1:19">
      <c r="A8" s="2" t="s">
        <v>27</v>
      </c>
      <c r="B8" s="5">
        <v>3.4859973238808399E-2</v>
      </c>
      <c r="C8" s="5">
        <v>1.2898190098359099</v>
      </c>
      <c r="D8" s="5">
        <v>23.820981713185802</v>
      </c>
      <c r="E8" s="5">
        <v>64.514190473954798</v>
      </c>
      <c r="F8" s="5">
        <v>4.0902368600201902</v>
      </c>
      <c r="G8" s="5">
        <v>0.77853940233338803</v>
      </c>
      <c r="H8" s="5">
        <v>0.53451958966172897</v>
      </c>
      <c r="I8" s="5">
        <v>3.9368529777694299</v>
      </c>
      <c r="J8" s="6">
        <v>1020</v>
      </c>
      <c r="K8" s="6">
        <v>40</v>
      </c>
      <c r="L8" s="6">
        <v>130</v>
      </c>
      <c r="M8" s="6">
        <v>50</v>
      </c>
      <c r="N8" s="6">
        <v>210</v>
      </c>
      <c r="O8" s="6">
        <v>30</v>
      </c>
      <c r="P8" s="6">
        <v>30</v>
      </c>
      <c r="Q8" s="6">
        <v>190</v>
      </c>
      <c r="R8" s="6">
        <v>550</v>
      </c>
    </row>
    <row r="9" spans="1:19">
      <c r="A9" s="2" t="s">
        <v>32</v>
      </c>
      <c r="B9" s="5">
        <v>0.01</v>
      </c>
      <c r="C9" s="5">
        <v>0.15</v>
      </c>
      <c r="D9" s="5">
        <v>1.81</v>
      </c>
      <c r="E9" s="5">
        <v>2.15</v>
      </c>
      <c r="F9" s="5">
        <v>0.67</v>
      </c>
      <c r="G9" s="5">
        <v>0.1</v>
      </c>
      <c r="H9" s="5">
        <v>7.0000000000000007E-2</v>
      </c>
      <c r="I9" s="5">
        <v>0.31</v>
      </c>
      <c r="J9" s="6"/>
      <c r="K9" s="6"/>
      <c r="L9" s="6"/>
      <c r="M9" s="6"/>
      <c r="N9" s="6"/>
      <c r="O9" s="6"/>
      <c r="P9" s="6"/>
      <c r="Q9" s="6"/>
      <c r="R9" s="6"/>
    </row>
    <row r="10" spans="1:19">
      <c r="A10" s="2" t="s">
        <v>28</v>
      </c>
      <c r="B10" s="5">
        <v>0.44266043392104099</v>
      </c>
      <c r="C10" s="5">
        <v>2.7666277120065002</v>
      </c>
      <c r="D10" s="5">
        <v>12.4649154006402</v>
      </c>
      <c r="E10" s="5">
        <v>63.390986230374502</v>
      </c>
      <c r="F10" s="5">
        <v>1.4990091966871599</v>
      </c>
      <c r="G10" s="5">
        <v>17.233575529698701</v>
      </c>
      <c r="H10" s="5">
        <v>0.52193486103348397</v>
      </c>
      <c r="I10" s="5">
        <v>0.88029063563843302</v>
      </c>
      <c r="J10" s="6">
        <v>3390</v>
      </c>
      <c r="K10" s="6">
        <v>90</v>
      </c>
      <c r="L10" s="6">
        <v>100</v>
      </c>
      <c r="M10" s="6">
        <v>10</v>
      </c>
      <c r="N10" s="6">
        <v>120</v>
      </c>
      <c r="O10" s="6">
        <v>280</v>
      </c>
      <c r="P10" s="6">
        <v>40</v>
      </c>
      <c r="Q10" s="6">
        <v>330</v>
      </c>
      <c r="R10" s="6">
        <v>4230</v>
      </c>
    </row>
    <row r="11" spans="1:19">
      <c r="A11" s="2" t="s">
        <v>32</v>
      </c>
      <c r="B11" s="5">
        <v>0.09</v>
      </c>
      <c r="C11" s="5">
        <v>0.16</v>
      </c>
      <c r="D11" s="5">
        <v>0.66</v>
      </c>
      <c r="E11" s="5">
        <v>1.96</v>
      </c>
      <c r="F11" s="5">
        <v>0.12</v>
      </c>
      <c r="G11" s="5">
        <v>2.65</v>
      </c>
      <c r="H11" s="5">
        <v>0.04</v>
      </c>
      <c r="I11" s="5">
        <v>0.1</v>
      </c>
      <c r="J11" s="6"/>
      <c r="K11" s="6"/>
      <c r="L11" s="6"/>
      <c r="M11" s="6"/>
      <c r="N11" s="6"/>
      <c r="O11" s="6"/>
      <c r="P11" s="6"/>
      <c r="Q11" s="6"/>
      <c r="R11" s="6"/>
    </row>
    <row r="12" spans="1:19">
      <c r="A12" s="2" t="s">
        <v>24</v>
      </c>
      <c r="B12" s="5">
        <v>0.52376795492421202</v>
      </c>
      <c r="C12" s="5">
        <v>1.00825331322911</v>
      </c>
      <c r="D12" s="5">
        <v>20.7290697547147</v>
      </c>
      <c r="E12" s="5">
        <v>68.273152924371104</v>
      </c>
      <c r="F12" s="5">
        <v>3.4830569002460101</v>
      </c>
      <c r="G12" s="5">
        <v>2.6974049678596899</v>
      </c>
      <c r="H12" s="5">
        <v>0.51067375605110699</v>
      </c>
      <c r="I12" s="5">
        <v>2.91476866915324</v>
      </c>
      <c r="J12" s="6">
        <v>340</v>
      </c>
      <c r="K12" s="6">
        <v>80</v>
      </c>
      <c r="L12" s="6">
        <v>100</v>
      </c>
      <c r="M12" s="6">
        <v>0</v>
      </c>
      <c r="N12" s="6">
        <v>190</v>
      </c>
      <c r="O12" s="6">
        <v>70</v>
      </c>
      <c r="P12" s="6">
        <v>40</v>
      </c>
      <c r="Q12" s="6">
        <v>310</v>
      </c>
      <c r="R12" s="6">
        <v>400</v>
      </c>
    </row>
    <row r="13" spans="1:19">
      <c r="A13" s="2" t="s">
        <v>32</v>
      </c>
      <c r="B13" s="5">
        <v>7.0000000000000007E-2</v>
      </c>
      <c r="C13" s="5">
        <v>0.11</v>
      </c>
      <c r="D13" s="5">
        <v>1.24</v>
      </c>
      <c r="E13" s="5">
        <v>3.42</v>
      </c>
      <c r="F13" s="5">
        <v>0.44</v>
      </c>
      <c r="G13" s="5">
        <v>0.36</v>
      </c>
      <c r="H13" s="5">
        <v>0.01</v>
      </c>
      <c r="I13" s="5">
        <v>0.22</v>
      </c>
      <c r="J13" s="6"/>
      <c r="K13" s="6"/>
      <c r="L13" s="6"/>
      <c r="M13" s="6"/>
      <c r="N13" s="6"/>
      <c r="O13" s="6"/>
      <c r="P13" s="6"/>
      <c r="Q13" s="6"/>
      <c r="R13" s="6"/>
    </row>
    <row r="14" spans="1:19">
      <c r="A14" s="2" t="s">
        <v>30</v>
      </c>
      <c r="B14" s="5">
        <v>0.43118961110410697</v>
      </c>
      <c r="C14" s="5">
        <v>1.91765905991037</v>
      </c>
      <c r="D14" s="5">
        <v>10.961293798067601</v>
      </c>
      <c r="E14" s="5">
        <v>65.223102227010699</v>
      </c>
      <c r="F14" s="5">
        <v>2.2126835306658101</v>
      </c>
      <c r="G14" s="5">
        <v>15.068942198585599</v>
      </c>
      <c r="H14" s="5">
        <v>0.39714832601694</v>
      </c>
      <c r="I14" s="5">
        <v>2.7879812486389199</v>
      </c>
      <c r="J14" s="6">
        <v>2770</v>
      </c>
      <c r="K14" s="6">
        <v>50</v>
      </c>
      <c r="L14" s="6">
        <v>80</v>
      </c>
      <c r="M14" s="6">
        <v>40</v>
      </c>
      <c r="N14" s="6">
        <v>110</v>
      </c>
      <c r="O14" s="6">
        <v>350</v>
      </c>
      <c r="P14" s="6">
        <v>30</v>
      </c>
      <c r="Q14" s="6">
        <v>270</v>
      </c>
      <c r="R14" s="6">
        <v>5660</v>
      </c>
    </row>
    <row r="15" spans="1:19">
      <c r="A15" s="2" t="s">
        <v>32</v>
      </c>
      <c r="B15" s="5">
        <v>0.1</v>
      </c>
      <c r="C15" s="5">
        <v>0.14000000000000001</v>
      </c>
      <c r="D15" s="5">
        <v>0.71</v>
      </c>
      <c r="E15" s="5">
        <v>2.5499999999999998</v>
      </c>
      <c r="F15" s="5">
        <v>0.22</v>
      </c>
      <c r="G15" s="5">
        <v>1.88</v>
      </c>
      <c r="H15" s="5">
        <v>0.04</v>
      </c>
      <c r="I15" s="5">
        <v>0.31</v>
      </c>
      <c r="J15" s="6"/>
      <c r="K15" s="6"/>
      <c r="L15" s="6"/>
      <c r="M15" s="6"/>
      <c r="N15" s="6"/>
      <c r="O15" s="6"/>
      <c r="P15" s="6"/>
      <c r="Q15" s="6"/>
      <c r="R15" s="6"/>
    </row>
    <row r="16" spans="1:19">
      <c r="A16" s="2" t="s">
        <v>31</v>
      </c>
      <c r="B16" s="5">
        <v>0.21334028967097299</v>
      </c>
      <c r="C16" s="5">
        <v>1.4709251550998701</v>
      </c>
      <c r="D16" s="5">
        <v>25.668205378307601</v>
      </c>
      <c r="E16" s="5">
        <v>64.473681225827704</v>
      </c>
      <c r="F16" s="5">
        <v>3.4471299436309799</v>
      </c>
      <c r="G16" s="5">
        <v>0.33685308895416799</v>
      </c>
      <c r="H16" s="5">
        <v>0.58387868752055705</v>
      </c>
      <c r="I16" s="5">
        <v>2.80598623098822</v>
      </c>
      <c r="J16" s="6">
        <v>370</v>
      </c>
      <c r="K16" s="6">
        <v>100</v>
      </c>
      <c r="L16" s="6">
        <v>130</v>
      </c>
      <c r="M16" s="6">
        <v>0</v>
      </c>
      <c r="N16" s="6">
        <v>170</v>
      </c>
      <c r="O16" s="6">
        <v>50</v>
      </c>
      <c r="P16" s="6">
        <v>40</v>
      </c>
      <c r="Q16" s="6">
        <v>170</v>
      </c>
      <c r="R16" s="6">
        <v>400</v>
      </c>
    </row>
    <row r="17" spans="1:18">
      <c r="A17" s="2" t="s">
        <v>32</v>
      </c>
      <c r="B17" s="5">
        <v>0.06</v>
      </c>
      <c r="C17" s="5">
        <v>0.12</v>
      </c>
      <c r="D17" s="5">
        <v>1.45</v>
      </c>
      <c r="E17" s="5">
        <v>3.12</v>
      </c>
      <c r="F17" s="5">
        <v>0.65</v>
      </c>
      <c r="G17" s="5">
        <v>7.0000000000000007E-2</v>
      </c>
      <c r="H17" s="5">
        <v>0.06</v>
      </c>
      <c r="I17" s="5">
        <v>0.3</v>
      </c>
      <c r="J17" s="6"/>
      <c r="K17" s="6"/>
      <c r="L17" s="6"/>
      <c r="M17" s="6"/>
      <c r="N17" s="6"/>
      <c r="O17" s="6"/>
      <c r="P17" s="6"/>
      <c r="Q17" s="6"/>
      <c r="R17" s="6"/>
    </row>
    <row r="18" spans="1:18">
      <c r="A18" s="2" t="s">
        <v>29</v>
      </c>
      <c r="B18" s="5">
        <v>0.292703619909502</v>
      </c>
      <c r="C18" s="5">
        <v>2.1380090497737601</v>
      </c>
      <c r="D18" s="5">
        <v>10.2828054298643</v>
      </c>
      <c r="E18" s="5">
        <v>65.616515837104103</v>
      </c>
      <c r="F18" s="5">
        <v>1.7307692307692299</v>
      </c>
      <c r="G18" s="5">
        <v>14.9915158371041</v>
      </c>
      <c r="H18" s="5">
        <v>0.41996606334841602</v>
      </c>
      <c r="I18" s="5">
        <v>3.5277149321266998</v>
      </c>
      <c r="J18" s="6">
        <v>2510</v>
      </c>
      <c r="K18" s="6">
        <v>60</v>
      </c>
      <c r="L18" s="6">
        <v>90</v>
      </c>
      <c r="M18" s="6">
        <v>70</v>
      </c>
      <c r="N18" s="6">
        <v>70</v>
      </c>
      <c r="O18" s="6">
        <v>240</v>
      </c>
      <c r="P18" s="6">
        <v>20</v>
      </c>
      <c r="Q18" s="6">
        <v>160</v>
      </c>
      <c r="R18" s="6">
        <v>3070</v>
      </c>
    </row>
    <row r="19" spans="1:18">
      <c r="A19" s="2" t="s">
        <v>32</v>
      </c>
      <c r="B19" s="5">
        <v>0.11</v>
      </c>
      <c r="C19" s="5">
        <v>0.27</v>
      </c>
      <c r="D19" s="5">
        <v>0.72</v>
      </c>
      <c r="E19" s="5">
        <v>2.99</v>
      </c>
      <c r="F19" s="5">
        <v>0.23</v>
      </c>
      <c r="G19" s="5">
        <v>2.54</v>
      </c>
      <c r="H19" s="5">
        <v>0.06</v>
      </c>
      <c r="I19" s="5">
        <v>0.41</v>
      </c>
      <c r="J19" s="6"/>
      <c r="K19" s="6"/>
      <c r="L19" s="6"/>
      <c r="M19" s="6"/>
      <c r="N19" s="6"/>
      <c r="O19" s="6"/>
      <c r="P19" s="6"/>
      <c r="Q19" s="6"/>
      <c r="R19" s="6"/>
    </row>
    <row r="20" spans="1:18">
      <c r="A20" s="2" t="s">
        <v>20</v>
      </c>
      <c r="B20" s="5">
        <v>0.62982107355864803</v>
      </c>
      <c r="C20" s="5">
        <v>1.0628230616302199</v>
      </c>
      <c r="D20" s="5">
        <v>12.4192842942346</v>
      </c>
      <c r="E20" s="5">
        <v>77.034990059642098</v>
      </c>
      <c r="F20" s="5">
        <v>1.96819085487078</v>
      </c>
      <c r="G20" s="5">
        <v>1.63359840954274</v>
      </c>
      <c r="H20" s="5">
        <v>0.33141153081510899</v>
      </c>
      <c r="I20" s="5">
        <v>3.7198807157057598</v>
      </c>
      <c r="J20" s="6">
        <v>360</v>
      </c>
      <c r="K20" s="6">
        <v>50</v>
      </c>
      <c r="L20" s="6">
        <v>70</v>
      </c>
      <c r="M20" s="6">
        <v>30</v>
      </c>
      <c r="N20" s="6">
        <v>70</v>
      </c>
      <c r="O20" s="6">
        <v>40</v>
      </c>
      <c r="P20" s="6">
        <v>20</v>
      </c>
      <c r="Q20" s="6">
        <v>140</v>
      </c>
      <c r="R20" s="6">
        <v>190</v>
      </c>
    </row>
    <row r="21" spans="1:18">
      <c r="A21" s="2" t="s">
        <v>32</v>
      </c>
      <c r="B21" s="5">
        <v>0.21</v>
      </c>
      <c r="C21" s="5">
        <v>0.1</v>
      </c>
      <c r="D21" s="5">
        <v>0.43</v>
      </c>
      <c r="E21" s="5">
        <v>3.9</v>
      </c>
      <c r="F21" s="5">
        <v>0.19</v>
      </c>
      <c r="G21" s="5">
        <v>0.19</v>
      </c>
      <c r="H21" s="5">
        <v>0.04</v>
      </c>
      <c r="I21" s="5">
        <v>0.45</v>
      </c>
      <c r="J21" s="6"/>
      <c r="K21" s="6"/>
      <c r="L21" s="6"/>
      <c r="M21" s="6"/>
      <c r="N21" s="6"/>
      <c r="O21" s="6"/>
      <c r="P21" s="6"/>
      <c r="Q21" s="6"/>
      <c r="R21" s="6"/>
    </row>
    <row r="22" spans="1:18">
      <c r="A22" s="2" t="s">
        <v>21</v>
      </c>
      <c r="B22" s="5">
        <v>0.48608369997400602</v>
      </c>
      <c r="C22" s="5">
        <v>2.1444869116500298</v>
      </c>
      <c r="D22" s="5">
        <v>17.155895293200199</v>
      </c>
      <c r="E22" s="5">
        <v>60.464999855590101</v>
      </c>
      <c r="F22" s="5">
        <v>2.19214217635336</v>
      </c>
      <c r="G22" s="5">
        <v>13.934399399254801</v>
      </c>
      <c r="H22" s="5">
        <v>0.46702159409267302</v>
      </c>
      <c r="I22" s="5">
        <v>2.1549710698847599</v>
      </c>
      <c r="J22" s="6">
        <v>2080</v>
      </c>
      <c r="K22" s="6">
        <v>80</v>
      </c>
      <c r="L22" s="6">
        <v>120</v>
      </c>
      <c r="M22" s="6">
        <v>60</v>
      </c>
      <c r="N22" s="6">
        <v>50</v>
      </c>
      <c r="O22" s="6">
        <v>200</v>
      </c>
      <c r="P22" s="6">
        <v>30</v>
      </c>
      <c r="Q22" s="6">
        <v>270</v>
      </c>
      <c r="R22" s="6">
        <v>2040</v>
      </c>
    </row>
    <row r="23" spans="1:18">
      <c r="A23" s="2" t="s">
        <v>32</v>
      </c>
      <c r="B23" s="5">
        <v>0.16</v>
      </c>
      <c r="C23" s="5">
        <v>0.24</v>
      </c>
      <c r="D23" s="5">
        <v>0.72</v>
      </c>
      <c r="E23" s="5">
        <v>2.11</v>
      </c>
      <c r="F23" s="5">
        <v>0.42</v>
      </c>
      <c r="G23" s="5">
        <v>2.4300000000000002</v>
      </c>
      <c r="H23" s="5">
        <v>0.05</v>
      </c>
      <c r="I23" s="5">
        <v>0.28999999999999998</v>
      </c>
      <c r="J23" s="6"/>
      <c r="K23" s="6"/>
      <c r="L23" s="6"/>
      <c r="M23" s="6"/>
      <c r="N23" s="6"/>
      <c r="O23" s="6"/>
      <c r="P23" s="6"/>
      <c r="Q23" s="6"/>
      <c r="R23" s="6"/>
    </row>
    <row r="24" spans="1:18">
      <c r="A24" s="2" t="s">
        <v>25</v>
      </c>
      <c r="B24" s="5">
        <v>0.51738216817098004</v>
      </c>
      <c r="C24" s="5">
        <v>1.7461648175770601</v>
      </c>
      <c r="D24" s="5">
        <v>25.664311300314701</v>
      </c>
      <c r="E24" s="5">
        <v>64.478752708308406</v>
      </c>
      <c r="F24" s="5">
        <v>3.2551961414090802</v>
      </c>
      <c r="G24" s="5">
        <v>0.39881542129846398</v>
      </c>
      <c r="H24" s="5">
        <v>0.668285300554182</v>
      </c>
      <c r="I24" s="5">
        <v>2.2710921423672001</v>
      </c>
      <c r="J24" s="6">
        <v>190</v>
      </c>
      <c r="K24" s="6">
        <v>210</v>
      </c>
      <c r="L24" s="6">
        <v>150</v>
      </c>
      <c r="M24" s="6">
        <v>30</v>
      </c>
      <c r="N24" s="6">
        <v>190</v>
      </c>
      <c r="O24" s="6">
        <v>60</v>
      </c>
      <c r="P24" s="6">
        <v>50</v>
      </c>
      <c r="Q24" s="6">
        <v>400</v>
      </c>
      <c r="R24" s="6">
        <v>430</v>
      </c>
    </row>
    <row r="25" spans="1:18">
      <c r="A25" s="2" t="s">
        <v>32</v>
      </c>
      <c r="B25" s="5">
        <v>0.19</v>
      </c>
      <c r="C25" s="5">
        <v>0.15</v>
      </c>
      <c r="D25" s="5">
        <v>2.11</v>
      </c>
      <c r="E25" s="5">
        <v>1.65</v>
      </c>
      <c r="F25" s="5">
        <v>0.33</v>
      </c>
      <c r="G25" s="5">
        <v>7.0000000000000007E-2</v>
      </c>
      <c r="H25" s="5">
        <v>0.06</v>
      </c>
      <c r="I25" s="5">
        <v>0.18</v>
      </c>
      <c r="J25" s="6"/>
      <c r="K25" s="6"/>
      <c r="L25" s="6"/>
      <c r="M25" s="6"/>
      <c r="N25" s="6"/>
      <c r="O25" s="6"/>
      <c r="P25" s="6"/>
      <c r="Q25" s="6"/>
      <c r="R25" s="6"/>
    </row>
    <row r="26" spans="1:18">
      <c r="A26" s="2" t="s">
        <v>26</v>
      </c>
      <c r="B26" s="5">
        <v>3.5755992439473701E-2</v>
      </c>
      <c r="C26" s="5">
        <v>1.84739294270614</v>
      </c>
      <c r="D26" s="5">
        <v>12.7529706367456</v>
      </c>
      <c r="E26" s="5">
        <v>62.751766731276298</v>
      </c>
      <c r="F26" s="5">
        <v>2.0857662256359601</v>
      </c>
      <c r="G26" s="5">
        <v>17.842240227297399</v>
      </c>
      <c r="H26" s="5">
        <v>0.35755992439473699</v>
      </c>
      <c r="I26" s="5">
        <v>1.3265473195044699</v>
      </c>
      <c r="J26" s="6">
        <v>810</v>
      </c>
      <c r="K26" s="6">
        <v>230</v>
      </c>
      <c r="L26" s="6">
        <v>120</v>
      </c>
      <c r="M26" s="6">
        <v>100</v>
      </c>
      <c r="N26" s="6">
        <v>80</v>
      </c>
      <c r="O26" s="6">
        <v>120</v>
      </c>
      <c r="P26" s="6">
        <v>40</v>
      </c>
      <c r="Q26" s="6">
        <v>240</v>
      </c>
      <c r="R26" s="6">
        <v>2850</v>
      </c>
    </row>
    <row r="27" spans="1:18">
      <c r="A27" s="2" t="s">
        <v>32</v>
      </c>
      <c r="B27" s="5">
        <v>0.01</v>
      </c>
      <c r="C27" s="5">
        <v>0.18</v>
      </c>
      <c r="D27" s="5">
        <v>0.39</v>
      </c>
      <c r="E27" s="5">
        <v>2.73</v>
      </c>
      <c r="F27" s="5">
        <v>0.21</v>
      </c>
      <c r="G27" s="5">
        <v>4.2699999999999996</v>
      </c>
      <c r="H27" s="5">
        <v>0.02</v>
      </c>
      <c r="I27" s="5">
        <v>0.11</v>
      </c>
      <c r="J27" s="6"/>
      <c r="K27" s="6"/>
      <c r="L27" s="6"/>
      <c r="M27" s="6"/>
      <c r="N27" s="6"/>
      <c r="O27" s="6"/>
      <c r="P27" s="6"/>
      <c r="Q27" s="6"/>
      <c r="R27" s="6"/>
    </row>
  </sheetData>
  <mergeCells count="2">
    <mergeCell ref="B2:I2"/>
    <mergeCell ref="J2:R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28"/>
  <sheetViews>
    <sheetView workbookViewId="0"/>
  </sheetViews>
  <sheetFormatPr defaultColWidth="9" defaultRowHeight="14.4"/>
  <sheetData>
    <row r="1" spans="1:58">
      <c r="A1" s="24" t="s">
        <v>89</v>
      </c>
    </row>
    <row r="2" spans="1:58">
      <c r="A2" s="9" t="s">
        <v>19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18</v>
      </c>
      <c r="G2" s="10" t="s">
        <v>6</v>
      </c>
      <c r="H2" s="10" t="s">
        <v>7</v>
      </c>
      <c r="I2" s="10" t="s">
        <v>8</v>
      </c>
      <c r="J2" s="10" t="s">
        <v>10</v>
      </c>
      <c r="K2" s="10" t="s">
        <v>34</v>
      </c>
      <c r="L2" s="10" t="s">
        <v>35</v>
      </c>
      <c r="M2" s="10" t="s">
        <v>36</v>
      </c>
      <c r="N2" s="10" t="s">
        <v>37</v>
      </c>
      <c r="O2" s="10" t="s">
        <v>38</v>
      </c>
      <c r="P2" s="10" t="s">
        <v>39</v>
      </c>
      <c r="Q2" s="10" t="s">
        <v>40</v>
      </c>
      <c r="R2" s="10" t="s">
        <v>41</v>
      </c>
      <c r="S2" s="10" t="s">
        <v>42</v>
      </c>
      <c r="T2" s="10" t="s">
        <v>43</v>
      </c>
      <c r="U2" s="10" t="s">
        <v>44</v>
      </c>
      <c r="V2" s="10" t="s">
        <v>45</v>
      </c>
      <c r="W2" s="10" t="s">
        <v>46</v>
      </c>
      <c r="X2" s="10" t="s">
        <v>47</v>
      </c>
      <c r="Y2" s="10" t="s">
        <v>48</v>
      </c>
      <c r="Z2" s="10" t="s">
        <v>49</v>
      </c>
      <c r="AA2" s="10" t="s">
        <v>50</v>
      </c>
      <c r="AB2" s="10" t="s">
        <v>51</v>
      </c>
      <c r="AC2" s="10" t="s">
        <v>52</v>
      </c>
      <c r="AD2" s="10" t="s">
        <v>53</v>
      </c>
      <c r="AE2" s="10" t="s">
        <v>54</v>
      </c>
      <c r="AF2" s="10" t="s">
        <v>55</v>
      </c>
      <c r="AG2" s="10" t="s">
        <v>56</v>
      </c>
      <c r="AH2" s="10" t="s">
        <v>57</v>
      </c>
      <c r="AI2" s="10" t="s">
        <v>58</v>
      </c>
      <c r="AJ2" s="10" t="s">
        <v>59</v>
      </c>
      <c r="AK2" s="10" t="s">
        <v>60</v>
      </c>
      <c r="AL2" s="10" t="s">
        <v>61</v>
      </c>
      <c r="AM2" s="10" t="s">
        <v>62</v>
      </c>
      <c r="AN2" s="10" t="s">
        <v>63</v>
      </c>
      <c r="AO2" s="10" t="s">
        <v>64</v>
      </c>
      <c r="AP2" s="10" t="s">
        <v>65</v>
      </c>
      <c r="AQ2" s="10" t="s">
        <v>66</v>
      </c>
      <c r="AR2" s="10" t="s">
        <v>67</v>
      </c>
      <c r="AS2" s="10" t="s">
        <v>68</v>
      </c>
      <c r="AT2" s="10" t="s">
        <v>69</v>
      </c>
      <c r="AU2" s="10" t="s">
        <v>70</v>
      </c>
      <c r="AV2" s="10" t="s">
        <v>71</v>
      </c>
      <c r="AW2" s="10" t="s">
        <v>72</v>
      </c>
      <c r="AX2" s="10" t="s">
        <v>73</v>
      </c>
      <c r="AY2" s="10" t="s">
        <v>74</v>
      </c>
      <c r="AZ2" s="10" t="s">
        <v>75</v>
      </c>
      <c r="BA2" s="10" t="s">
        <v>76</v>
      </c>
      <c r="BB2" s="10" t="s">
        <v>77</v>
      </c>
      <c r="BC2" s="10" t="s">
        <v>78</v>
      </c>
      <c r="BD2" s="10" t="s">
        <v>79</v>
      </c>
      <c r="BE2" s="10" t="s">
        <v>80</v>
      </c>
      <c r="BF2" s="10" t="s">
        <v>81</v>
      </c>
    </row>
    <row r="3" spans="1:58">
      <c r="A3" s="8"/>
      <c r="B3" s="8" t="s">
        <v>0</v>
      </c>
      <c r="C3" s="8" t="s">
        <v>0</v>
      </c>
      <c r="D3" s="8" t="s">
        <v>0</v>
      </c>
      <c r="E3" s="8" t="s">
        <v>0</v>
      </c>
      <c r="F3" s="8" t="s">
        <v>0</v>
      </c>
      <c r="G3" s="8" t="s">
        <v>0</v>
      </c>
      <c r="H3" s="8" t="s">
        <v>0</v>
      </c>
      <c r="I3" s="8" t="s">
        <v>0</v>
      </c>
      <c r="J3" s="8" t="s">
        <v>0</v>
      </c>
      <c r="K3" s="8" t="s">
        <v>0</v>
      </c>
      <c r="L3" s="8" t="s">
        <v>82</v>
      </c>
      <c r="M3" s="8" t="s">
        <v>82</v>
      </c>
      <c r="N3" s="8" t="s">
        <v>82</v>
      </c>
      <c r="O3" s="8" t="s">
        <v>82</v>
      </c>
      <c r="P3" s="8" t="s">
        <v>82</v>
      </c>
      <c r="Q3" s="8" t="s">
        <v>82</v>
      </c>
      <c r="R3" s="8" t="s">
        <v>82</v>
      </c>
      <c r="S3" s="8" t="s">
        <v>82</v>
      </c>
      <c r="T3" s="8" t="s">
        <v>82</v>
      </c>
      <c r="U3" s="8" t="s">
        <v>82</v>
      </c>
      <c r="V3" s="8" t="s">
        <v>82</v>
      </c>
      <c r="W3" s="8" t="s">
        <v>82</v>
      </c>
      <c r="X3" s="8" t="s">
        <v>82</v>
      </c>
      <c r="Y3" s="8" t="s">
        <v>82</v>
      </c>
      <c r="Z3" s="8" t="s">
        <v>82</v>
      </c>
      <c r="AA3" s="8" t="s">
        <v>82</v>
      </c>
      <c r="AB3" s="8" t="s">
        <v>82</v>
      </c>
      <c r="AC3" s="8" t="s">
        <v>82</v>
      </c>
      <c r="AD3" s="8" t="s">
        <v>82</v>
      </c>
      <c r="AE3" s="8" t="s">
        <v>82</v>
      </c>
      <c r="AF3" s="8" t="s">
        <v>82</v>
      </c>
      <c r="AG3" s="8" t="s">
        <v>82</v>
      </c>
      <c r="AH3" s="8" t="s">
        <v>82</v>
      </c>
      <c r="AI3" s="8" t="s">
        <v>82</v>
      </c>
      <c r="AJ3" s="8" t="s">
        <v>82</v>
      </c>
      <c r="AK3" s="8" t="s">
        <v>82</v>
      </c>
      <c r="AL3" s="8" t="s">
        <v>82</v>
      </c>
      <c r="AM3" s="8" t="s">
        <v>82</v>
      </c>
      <c r="AN3" s="8" t="s">
        <v>82</v>
      </c>
      <c r="AO3" s="8" t="s">
        <v>82</v>
      </c>
      <c r="AP3" s="8" t="s">
        <v>82</v>
      </c>
      <c r="AQ3" s="8" t="s">
        <v>82</v>
      </c>
      <c r="AR3" s="8" t="s">
        <v>82</v>
      </c>
      <c r="AS3" s="8" t="s">
        <v>82</v>
      </c>
      <c r="AT3" s="8" t="s">
        <v>82</v>
      </c>
      <c r="AU3" s="8" t="s">
        <v>82</v>
      </c>
      <c r="AV3" s="8" t="s">
        <v>82</v>
      </c>
      <c r="AW3" s="8" t="s">
        <v>82</v>
      </c>
      <c r="AX3" s="8" t="s">
        <v>82</v>
      </c>
      <c r="AY3" s="8" t="s">
        <v>82</v>
      </c>
      <c r="AZ3" s="8" t="s">
        <v>82</v>
      </c>
      <c r="BA3" s="8" t="s">
        <v>82</v>
      </c>
      <c r="BB3" s="8" t="s">
        <v>82</v>
      </c>
      <c r="BC3" s="8" t="s">
        <v>82</v>
      </c>
      <c r="BD3" s="8" t="s">
        <v>82</v>
      </c>
      <c r="BE3" s="8" t="s">
        <v>82</v>
      </c>
      <c r="BF3" s="8" t="s">
        <v>82</v>
      </c>
    </row>
    <row r="4" spans="1:58">
      <c r="A4" s="9" t="s">
        <v>83</v>
      </c>
      <c r="B4" s="11">
        <v>0.24</v>
      </c>
      <c r="C4" s="11">
        <v>0.85</v>
      </c>
      <c r="D4" s="11">
        <v>17.25</v>
      </c>
      <c r="E4" s="11">
        <v>76.16</v>
      </c>
      <c r="F4" s="11">
        <v>0.05</v>
      </c>
      <c r="G4" s="11">
        <v>2.2400000000000002</v>
      </c>
      <c r="H4" s="11">
        <v>0.37</v>
      </c>
      <c r="I4" s="11">
        <v>0.96</v>
      </c>
      <c r="J4" s="11">
        <v>0.01</v>
      </c>
      <c r="K4" s="11">
        <v>2.5099999999999998</v>
      </c>
      <c r="L4" s="11">
        <v>35.619999999999997</v>
      </c>
      <c r="M4" s="11">
        <v>6.73</v>
      </c>
      <c r="N4" s="11">
        <v>26.86</v>
      </c>
      <c r="O4" s="11">
        <v>21.16</v>
      </c>
      <c r="P4" s="11">
        <v>146.19999999999999</v>
      </c>
      <c r="Q4" s="11">
        <v>105.23</v>
      </c>
      <c r="R4" s="11">
        <v>7.3</v>
      </c>
      <c r="S4" s="11">
        <v>42.69</v>
      </c>
      <c r="T4" s="11">
        <v>19.579999999999998</v>
      </c>
      <c r="U4" s="11">
        <v>79.81</v>
      </c>
      <c r="V4" s="11">
        <v>27.67</v>
      </c>
      <c r="W4" s="11">
        <v>1.48</v>
      </c>
      <c r="X4" s="11">
        <v>121.82</v>
      </c>
      <c r="Y4" s="11">
        <v>61.39</v>
      </c>
      <c r="Z4" s="11">
        <v>21.94</v>
      </c>
      <c r="AA4" s="11">
        <v>120.09</v>
      </c>
      <c r="AB4" s="11">
        <v>21.38</v>
      </c>
      <c r="AC4" s="11">
        <v>0.85</v>
      </c>
      <c r="AD4" s="11">
        <v>7.0000000000000007E-2</v>
      </c>
      <c r="AE4" s="11">
        <v>0.3</v>
      </c>
      <c r="AF4" s="11">
        <v>14.23</v>
      </c>
      <c r="AG4" s="11">
        <v>2.77</v>
      </c>
      <c r="AH4" s="11">
        <v>11.94</v>
      </c>
      <c r="AI4" s="11">
        <v>557.55999999999995</v>
      </c>
      <c r="AJ4" s="11">
        <v>33.26</v>
      </c>
      <c r="AK4" s="11">
        <v>82.67</v>
      </c>
      <c r="AL4" s="11">
        <v>7.06</v>
      </c>
      <c r="AM4" s="11">
        <v>26.1</v>
      </c>
      <c r="AN4" s="11">
        <v>5.24</v>
      </c>
      <c r="AO4" s="11">
        <v>0.93</v>
      </c>
      <c r="AP4" s="11">
        <v>4.42</v>
      </c>
      <c r="AQ4" s="11">
        <v>0.65</v>
      </c>
      <c r="AR4" s="11">
        <v>4.21</v>
      </c>
      <c r="AS4" s="11">
        <v>0.69</v>
      </c>
      <c r="AT4" s="11">
        <v>1.96</v>
      </c>
      <c r="AU4" s="11">
        <v>0.4</v>
      </c>
      <c r="AV4" s="11">
        <v>2.2400000000000002</v>
      </c>
      <c r="AW4" s="11">
        <v>0.28000000000000003</v>
      </c>
      <c r="AX4" s="11">
        <v>3.08</v>
      </c>
      <c r="AY4" s="11">
        <v>1.08</v>
      </c>
      <c r="AZ4" s="11">
        <v>4.38</v>
      </c>
      <c r="BA4" s="11">
        <v>0.35</v>
      </c>
      <c r="BB4" s="11">
        <v>32.81</v>
      </c>
      <c r="BC4" s="11">
        <v>12.18</v>
      </c>
      <c r="BD4" s="11">
        <v>3.18</v>
      </c>
      <c r="BE4" s="10">
        <f>AB4/AY4</f>
        <v>19.796296296296294</v>
      </c>
      <c r="BF4" s="10">
        <f>AA4/AX4</f>
        <v>38.990259740259738</v>
      </c>
    </row>
    <row r="5" spans="1:58">
      <c r="A5" s="9" t="s">
        <v>83</v>
      </c>
      <c r="B5" s="11">
        <v>0.25</v>
      </c>
      <c r="C5" s="11">
        <v>0.88</v>
      </c>
      <c r="D5" s="11">
        <v>16.850000000000001</v>
      </c>
      <c r="E5" s="11">
        <v>77.73</v>
      </c>
      <c r="F5" s="11">
        <v>7.0000000000000007E-2</v>
      </c>
      <c r="G5" s="11">
        <v>2.2599999999999998</v>
      </c>
      <c r="H5" s="11">
        <v>0.52</v>
      </c>
      <c r="I5" s="11">
        <v>0.74</v>
      </c>
      <c r="J5" s="11">
        <v>0.01</v>
      </c>
      <c r="K5" s="11">
        <v>2.16</v>
      </c>
      <c r="L5" s="11">
        <v>33.61</v>
      </c>
      <c r="M5" s="11">
        <v>0</v>
      </c>
      <c r="N5" s="11">
        <v>11.76</v>
      </c>
      <c r="O5" s="11">
        <v>18.989999999999998</v>
      </c>
      <c r="P5" s="11">
        <v>144.37</v>
      </c>
      <c r="Q5" s="11">
        <v>108.9</v>
      </c>
      <c r="R5" s="11">
        <v>6.68</v>
      </c>
      <c r="S5" s="11">
        <v>26.73</v>
      </c>
      <c r="T5" s="11">
        <v>24.44</v>
      </c>
      <c r="U5" s="11">
        <v>60.62</v>
      </c>
      <c r="V5" s="11">
        <v>28.58</v>
      </c>
      <c r="W5" s="11">
        <v>0.82</v>
      </c>
      <c r="X5" s="11">
        <v>121.59</v>
      </c>
      <c r="Y5" s="11">
        <v>54.07</v>
      </c>
      <c r="Z5" s="11">
        <v>22.44</v>
      </c>
      <c r="AA5" s="11">
        <v>91.85</v>
      </c>
      <c r="AB5" s="11">
        <v>15.62</v>
      </c>
      <c r="AC5" s="11">
        <v>1.44</v>
      </c>
      <c r="AD5" s="11">
        <v>0.1</v>
      </c>
      <c r="AE5" s="11">
        <v>0.05</v>
      </c>
      <c r="AF5" s="11">
        <v>6.08</v>
      </c>
      <c r="AG5" s="11">
        <v>2.6</v>
      </c>
      <c r="AH5" s="11">
        <v>11.75</v>
      </c>
      <c r="AI5" s="11">
        <v>503.19</v>
      </c>
      <c r="AJ5" s="11">
        <v>31.59</v>
      </c>
      <c r="AK5" s="11">
        <v>67.180000000000007</v>
      </c>
      <c r="AL5" s="11">
        <v>6.68</v>
      </c>
      <c r="AM5" s="11">
        <v>23.77</v>
      </c>
      <c r="AN5" s="11">
        <v>5.51</v>
      </c>
      <c r="AO5" s="11">
        <v>1.29</v>
      </c>
      <c r="AP5" s="11">
        <v>4.59</v>
      </c>
      <c r="AQ5" s="11">
        <v>0.57999999999999996</v>
      </c>
      <c r="AR5" s="11">
        <v>3.98</v>
      </c>
      <c r="AS5" s="11">
        <v>0.62</v>
      </c>
      <c r="AT5" s="11">
        <v>2.14</v>
      </c>
      <c r="AU5" s="11">
        <v>0.36</v>
      </c>
      <c r="AV5" s="11">
        <v>2.5499999999999998</v>
      </c>
      <c r="AW5" s="11">
        <v>0.33</v>
      </c>
      <c r="AX5" s="11">
        <v>2.2599999999999998</v>
      </c>
      <c r="AY5" s="11">
        <v>0.79</v>
      </c>
      <c r="AZ5" s="11">
        <v>3.03</v>
      </c>
      <c r="BA5" s="11">
        <v>0.3</v>
      </c>
      <c r="BB5" s="11">
        <v>33.26</v>
      </c>
      <c r="BC5" s="11">
        <v>11.52</v>
      </c>
      <c r="BD5" s="11">
        <v>3.2</v>
      </c>
      <c r="BE5" s="10">
        <f>AB5/AY5</f>
        <v>19.772151898734176</v>
      </c>
      <c r="BF5" s="10">
        <f>AA5/AX5</f>
        <v>40.641592920353986</v>
      </c>
    </row>
    <row r="6" spans="1:58">
      <c r="A6" s="9" t="s">
        <v>83</v>
      </c>
      <c r="B6" s="11">
        <v>0.25</v>
      </c>
      <c r="C6" s="11">
        <v>0.78</v>
      </c>
      <c r="D6" s="11">
        <v>17.79</v>
      </c>
      <c r="E6" s="11">
        <v>77.36</v>
      </c>
      <c r="F6" s="11">
        <v>0.09</v>
      </c>
      <c r="G6" s="11">
        <v>2.46</v>
      </c>
      <c r="H6" s="11">
        <v>0.4</v>
      </c>
      <c r="I6" s="11">
        <v>0.77</v>
      </c>
      <c r="J6" s="11">
        <v>0.01</v>
      </c>
      <c r="K6" s="11">
        <v>1.77</v>
      </c>
      <c r="L6" s="11">
        <v>26.92</v>
      </c>
      <c r="M6" s="11">
        <v>0</v>
      </c>
      <c r="N6" s="11">
        <v>14.89</v>
      </c>
      <c r="O6" s="11">
        <v>18.649999999999999</v>
      </c>
      <c r="P6" s="11">
        <v>129.13999999999999</v>
      </c>
      <c r="Q6" s="11">
        <v>114.99</v>
      </c>
      <c r="R6" s="11">
        <v>6.33</v>
      </c>
      <c r="S6" s="11">
        <v>28.32</v>
      </c>
      <c r="T6" s="11">
        <v>21.52</v>
      </c>
      <c r="U6" s="11">
        <v>54.18</v>
      </c>
      <c r="V6" s="11">
        <v>27</v>
      </c>
      <c r="W6" s="11">
        <v>0.23</v>
      </c>
      <c r="X6" s="11">
        <v>132.25</v>
      </c>
      <c r="Y6" s="11">
        <v>52.68</v>
      </c>
      <c r="Z6" s="11">
        <v>20.329999999999998</v>
      </c>
      <c r="AA6" s="11">
        <v>125.77</v>
      </c>
      <c r="AB6" s="11">
        <v>18.440000000000001</v>
      </c>
      <c r="AC6" s="11">
        <v>1.21</v>
      </c>
      <c r="AD6" s="11">
        <v>0.08</v>
      </c>
      <c r="AE6" s="11">
        <v>7.0000000000000007E-2</v>
      </c>
      <c r="AF6" s="11">
        <v>9.1199999999999992</v>
      </c>
      <c r="AG6" s="11">
        <v>3.09</v>
      </c>
      <c r="AH6" s="11">
        <v>13.46</v>
      </c>
      <c r="AI6" s="11">
        <v>516.09</v>
      </c>
      <c r="AJ6" s="11">
        <v>44.14</v>
      </c>
      <c r="AK6" s="11">
        <v>91.21</v>
      </c>
      <c r="AL6" s="11">
        <v>8.8000000000000007</v>
      </c>
      <c r="AM6" s="11">
        <v>31.54</v>
      </c>
      <c r="AN6" s="11">
        <v>5.46</v>
      </c>
      <c r="AO6" s="11">
        <v>1.33</v>
      </c>
      <c r="AP6" s="11">
        <v>3.89</v>
      </c>
      <c r="AQ6" s="11">
        <v>0.57999999999999996</v>
      </c>
      <c r="AR6" s="11">
        <v>3.51</v>
      </c>
      <c r="AS6" s="11">
        <v>0.69</v>
      </c>
      <c r="AT6" s="11">
        <v>1.84</v>
      </c>
      <c r="AU6" s="11">
        <v>0.34</v>
      </c>
      <c r="AV6" s="11">
        <v>2.02</v>
      </c>
      <c r="AW6" s="11">
        <v>0.35</v>
      </c>
      <c r="AX6" s="11">
        <v>3.19</v>
      </c>
      <c r="AY6" s="11">
        <v>0.91</v>
      </c>
      <c r="AZ6" s="11">
        <v>3.81</v>
      </c>
      <c r="BA6" s="11">
        <v>0.34</v>
      </c>
      <c r="BB6" s="11">
        <v>31.14</v>
      </c>
      <c r="BC6" s="11">
        <v>12.63</v>
      </c>
      <c r="BD6" s="11">
        <v>3.51</v>
      </c>
      <c r="BE6" s="10">
        <f>AB6/AY6</f>
        <v>20.263736263736263</v>
      </c>
      <c r="BF6" s="10">
        <f>AA6/AX6</f>
        <v>39.426332288401255</v>
      </c>
    </row>
    <row r="7" spans="1:58">
      <c r="A7" s="9" t="s">
        <v>83</v>
      </c>
      <c r="B7" s="11">
        <v>0.19</v>
      </c>
      <c r="C7" s="11">
        <v>0.69</v>
      </c>
      <c r="D7" s="11">
        <v>17.04</v>
      </c>
      <c r="E7" s="11">
        <v>76.5</v>
      </c>
      <c r="F7" s="11">
        <v>7.0000000000000007E-2</v>
      </c>
      <c r="G7" s="11">
        <v>2.0499999999999998</v>
      </c>
      <c r="H7" s="11">
        <v>0.26</v>
      </c>
      <c r="I7" s="11">
        <v>0.87</v>
      </c>
      <c r="J7" s="11">
        <v>0.01</v>
      </c>
      <c r="K7" s="11">
        <v>1.75</v>
      </c>
      <c r="L7" s="11">
        <v>25.91</v>
      </c>
      <c r="M7" s="11">
        <v>2</v>
      </c>
      <c r="N7" s="11">
        <v>14.23</v>
      </c>
      <c r="O7" s="11">
        <v>15.63</v>
      </c>
      <c r="P7" s="11">
        <v>108.61</v>
      </c>
      <c r="Q7" s="11">
        <v>101.93</v>
      </c>
      <c r="R7" s="11">
        <v>6.15</v>
      </c>
      <c r="S7" s="11">
        <v>33.020000000000003</v>
      </c>
      <c r="T7" s="11">
        <v>13.59</v>
      </c>
      <c r="U7" s="11">
        <v>50.46</v>
      </c>
      <c r="V7" s="11">
        <v>23.05</v>
      </c>
      <c r="W7" s="11">
        <v>1.24</v>
      </c>
      <c r="X7" s="11">
        <v>106.05</v>
      </c>
      <c r="Y7" s="11">
        <v>45.91</v>
      </c>
      <c r="Z7" s="11">
        <v>20.81</v>
      </c>
      <c r="AA7" s="11">
        <v>105.76</v>
      </c>
      <c r="AB7" s="11">
        <v>27.64</v>
      </c>
      <c r="AC7" s="11">
        <v>0.98</v>
      </c>
      <c r="AD7" s="11">
        <v>0.14000000000000001</v>
      </c>
      <c r="AE7" s="11">
        <v>0</v>
      </c>
      <c r="AF7" s="11">
        <v>7.37</v>
      </c>
      <c r="AG7" s="11">
        <v>2.63</v>
      </c>
      <c r="AH7" s="11">
        <v>10.210000000000001</v>
      </c>
      <c r="AI7" s="11">
        <v>414.09</v>
      </c>
      <c r="AJ7" s="11">
        <v>29.04</v>
      </c>
      <c r="AK7" s="11">
        <v>59.27</v>
      </c>
      <c r="AL7" s="11">
        <v>6.35</v>
      </c>
      <c r="AM7" s="11">
        <v>21.81</v>
      </c>
      <c r="AN7" s="11">
        <v>4.29</v>
      </c>
      <c r="AO7" s="11">
        <v>0.92</v>
      </c>
      <c r="AP7" s="11">
        <v>3.65</v>
      </c>
      <c r="AQ7" s="11">
        <v>0.59</v>
      </c>
      <c r="AR7" s="11">
        <v>3.79</v>
      </c>
      <c r="AS7" s="11">
        <v>0.77</v>
      </c>
      <c r="AT7" s="11">
        <v>2.25</v>
      </c>
      <c r="AU7" s="11">
        <v>0.32</v>
      </c>
      <c r="AV7" s="11">
        <v>1.85</v>
      </c>
      <c r="AW7" s="11">
        <v>0.25</v>
      </c>
      <c r="AX7" s="11">
        <v>2.59</v>
      </c>
      <c r="AY7" s="11">
        <v>1.37</v>
      </c>
      <c r="AZ7" s="11">
        <v>4.3499999999999996</v>
      </c>
      <c r="BA7" s="11">
        <v>0.27</v>
      </c>
      <c r="BB7" s="11">
        <v>27.66</v>
      </c>
      <c r="BC7" s="11">
        <v>11.02</v>
      </c>
      <c r="BD7" s="11">
        <v>2.88</v>
      </c>
      <c r="BE7" s="10">
        <f>AB7/AY7</f>
        <v>20.175182481751822</v>
      </c>
      <c r="BF7" s="10">
        <f>AA7/AX7</f>
        <v>40.833976833976841</v>
      </c>
    </row>
    <row r="8" spans="1:58">
      <c r="A8" s="9" t="s">
        <v>83</v>
      </c>
      <c r="B8" s="11">
        <v>0.23</v>
      </c>
      <c r="C8" s="11">
        <v>0.79</v>
      </c>
      <c r="D8" s="11">
        <v>17.14</v>
      </c>
      <c r="E8" s="11">
        <v>76.349999999999994</v>
      </c>
      <c r="F8" s="11">
        <v>0.14000000000000001</v>
      </c>
      <c r="G8" s="11">
        <v>2.33</v>
      </c>
      <c r="H8" s="11">
        <v>0.33</v>
      </c>
      <c r="I8" s="11">
        <v>0.78</v>
      </c>
      <c r="J8" s="11">
        <v>0.01</v>
      </c>
      <c r="K8" s="11">
        <v>2.23</v>
      </c>
      <c r="L8" s="11">
        <v>27.77</v>
      </c>
      <c r="M8" s="11">
        <v>5.43</v>
      </c>
      <c r="N8" s="11">
        <v>17.649999999999999</v>
      </c>
      <c r="O8" s="11">
        <v>18.89</v>
      </c>
      <c r="P8" s="11">
        <v>135.97</v>
      </c>
      <c r="Q8" s="11">
        <v>120.54</v>
      </c>
      <c r="R8" s="11">
        <v>7.77</v>
      </c>
      <c r="S8" s="11">
        <v>34.01</v>
      </c>
      <c r="T8" s="11">
        <v>17.920000000000002</v>
      </c>
      <c r="U8" s="11">
        <v>68.900000000000006</v>
      </c>
      <c r="V8" s="11">
        <v>31.25</v>
      </c>
      <c r="W8" s="11">
        <v>0.11</v>
      </c>
      <c r="X8" s="11">
        <v>124.71</v>
      </c>
      <c r="Y8" s="11">
        <v>157.16</v>
      </c>
      <c r="Z8" s="11">
        <v>26.26</v>
      </c>
      <c r="AA8" s="11">
        <v>147.02000000000001</v>
      </c>
      <c r="AB8" s="11">
        <v>23.14</v>
      </c>
      <c r="AC8" s="11">
        <v>1.28</v>
      </c>
      <c r="AD8" s="11">
        <v>7.0000000000000007E-2</v>
      </c>
      <c r="AE8" s="11">
        <v>0.36</v>
      </c>
      <c r="AF8" s="11">
        <v>10.16</v>
      </c>
      <c r="AG8" s="11">
        <v>2.19</v>
      </c>
      <c r="AH8" s="11">
        <v>12.18</v>
      </c>
      <c r="AI8" s="11">
        <v>536.54</v>
      </c>
      <c r="AJ8" s="11">
        <v>160.65</v>
      </c>
      <c r="AK8" s="11">
        <v>274.25</v>
      </c>
      <c r="AL8" s="11">
        <v>39.54</v>
      </c>
      <c r="AM8" s="11">
        <v>136.16999999999999</v>
      </c>
      <c r="AN8" s="11">
        <v>20.010000000000002</v>
      </c>
      <c r="AO8" s="11">
        <v>3.02</v>
      </c>
      <c r="AP8" s="11">
        <v>10.02</v>
      </c>
      <c r="AQ8" s="11">
        <v>1.1399999999999999</v>
      </c>
      <c r="AR8" s="11">
        <v>5.35</v>
      </c>
      <c r="AS8" s="11">
        <v>0.84</v>
      </c>
      <c r="AT8" s="11">
        <v>3.15</v>
      </c>
      <c r="AU8" s="11">
        <v>0.43</v>
      </c>
      <c r="AV8" s="11">
        <v>2.89</v>
      </c>
      <c r="AW8" s="11">
        <v>0.32</v>
      </c>
      <c r="AX8" s="11">
        <v>3.66</v>
      </c>
      <c r="AY8" s="11">
        <v>1.21</v>
      </c>
      <c r="AZ8" s="11">
        <v>3.46</v>
      </c>
      <c r="BA8" s="11">
        <v>0.3</v>
      </c>
      <c r="BB8" s="11">
        <v>41.29</v>
      </c>
      <c r="BC8" s="11">
        <v>19.55</v>
      </c>
      <c r="BD8" s="11">
        <v>3.93</v>
      </c>
      <c r="BE8" s="10">
        <f>AB8/AY8</f>
        <v>19.123966942148762</v>
      </c>
      <c r="BF8" s="10">
        <f>AA8/AX8</f>
        <v>40.169398907103826</v>
      </c>
    </row>
    <row r="9" spans="1:58">
      <c r="A9" s="9" t="s">
        <v>84</v>
      </c>
      <c r="B9" s="11">
        <v>0.42</v>
      </c>
      <c r="C9" s="11">
        <v>1</v>
      </c>
      <c r="D9" s="11">
        <v>22.83</v>
      </c>
      <c r="E9" s="11">
        <v>68.459999999999994</v>
      </c>
      <c r="F9" s="11">
        <v>0.02</v>
      </c>
      <c r="G9" s="11">
        <v>3.57</v>
      </c>
      <c r="H9" s="11">
        <v>0.22</v>
      </c>
      <c r="I9" s="11">
        <v>0.57999999999999996</v>
      </c>
      <c r="J9" s="11">
        <v>0.02</v>
      </c>
      <c r="K9" s="11">
        <v>2.61</v>
      </c>
      <c r="L9" s="11">
        <v>76.11</v>
      </c>
      <c r="M9" s="11">
        <v>7.68</v>
      </c>
      <c r="N9" s="11">
        <v>23.46</v>
      </c>
      <c r="O9" s="11">
        <v>16.32</v>
      </c>
      <c r="P9" s="11">
        <v>104.07</v>
      </c>
      <c r="Q9" s="11">
        <v>91.05</v>
      </c>
      <c r="R9" s="11">
        <v>8.18</v>
      </c>
      <c r="S9" s="11">
        <v>19.309999999999999</v>
      </c>
      <c r="T9" s="11">
        <v>21.72</v>
      </c>
      <c r="U9" s="11">
        <v>99.24</v>
      </c>
      <c r="V9" s="11">
        <v>29.45</v>
      </c>
      <c r="W9" s="11">
        <v>0.49</v>
      </c>
      <c r="X9" s="11">
        <v>245.56</v>
      </c>
      <c r="Y9" s="11">
        <v>39.9</v>
      </c>
      <c r="Z9" s="11">
        <v>23.36</v>
      </c>
      <c r="AA9" s="11">
        <v>53.9</v>
      </c>
      <c r="AB9" s="11">
        <v>15.59</v>
      </c>
      <c r="AC9" s="11">
        <v>0.59</v>
      </c>
      <c r="AD9" s="11">
        <v>0.15</v>
      </c>
      <c r="AE9" s="11">
        <v>0.06</v>
      </c>
      <c r="AF9" s="11">
        <v>15.63</v>
      </c>
      <c r="AG9" s="11">
        <v>1.33</v>
      </c>
      <c r="AH9" s="11">
        <v>18.940000000000001</v>
      </c>
      <c r="AI9" s="11">
        <v>499.46</v>
      </c>
      <c r="AJ9" s="11">
        <v>36.19</v>
      </c>
      <c r="AK9" s="11">
        <v>72.67</v>
      </c>
      <c r="AL9" s="11">
        <v>8.19</v>
      </c>
      <c r="AM9" s="11">
        <v>29.6</v>
      </c>
      <c r="AN9" s="11">
        <v>6</v>
      </c>
      <c r="AO9" s="11">
        <v>1.1299999999999999</v>
      </c>
      <c r="AP9" s="11">
        <v>5.41</v>
      </c>
      <c r="AQ9" s="11">
        <v>0.75</v>
      </c>
      <c r="AR9" s="11">
        <v>4.76</v>
      </c>
      <c r="AS9" s="11">
        <v>0.82</v>
      </c>
      <c r="AT9" s="11">
        <v>2.33</v>
      </c>
      <c r="AU9" s="11">
        <v>0.33</v>
      </c>
      <c r="AV9" s="11">
        <v>1.86</v>
      </c>
      <c r="AW9" s="11">
        <v>0.24</v>
      </c>
      <c r="AX9" s="11">
        <v>1.23</v>
      </c>
      <c r="AY9" s="11">
        <v>1.05</v>
      </c>
      <c r="AZ9" s="11">
        <v>4.38</v>
      </c>
      <c r="BA9" s="11">
        <v>0.78</v>
      </c>
      <c r="BB9" s="11">
        <v>32.619999999999997</v>
      </c>
      <c r="BC9" s="11">
        <v>12.9</v>
      </c>
      <c r="BD9" s="11">
        <v>5.72</v>
      </c>
      <c r="BE9" s="10">
        <f>AB9/AY9</f>
        <v>14.847619047619046</v>
      </c>
      <c r="BF9" s="10">
        <f>AA9/AX9</f>
        <v>43.821138211382113</v>
      </c>
    </row>
    <row r="10" spans="1:58">
      <c r="A10" s="9" t="s">
        <v>84</v>
      </c>
      <c r="B10" s="11">
        <v>0.48</v>
      </c>
      <c r="C10" s="11">
        <v>1.27</v>
      </c>
      <c r="D10" s="11">
        <v>21.53</v>
      </c>
      <c r="E10" s="11">
        <v>68.62</v>
      </c>
      <c r="F10" s="11">
        <v>0.16</v>
      </c>
      <c r="G10" s="11">
        <v>4.09</v>
      </c>
      <c r="H10" s="11">
        <v>0.34</v>
      </c>
      <c r="I10" s="11">
        <v>0.82</v>
      </c>
      <c r="J10" s="11">
        <v>0.03</v>
      </c>
      <c r="K10" s="11">
        <v>3.24</v>
      </c>
      <c r="L10" s="11">
        <v>76.89</v>
      </c>
      <c r="M10" s="11">
        <v>22.86</v>
      </c>
      <c r="N10" s="11">
        <v>25.2</v>
      </c>
      <c r="O10" s="11">
        <v>19.2</v>
      </c>
      <c r="P10" s="11">
        <v>113.92</v>
      </c>
      <c r="Q10" s="11">
        <v>100.3</v>
      </c>
      <c r="R10" s="11">
        <v>11.5</v>
      </c>
      <c r="S10" s="11">
        <v>40.85</v>
      </c>
      <c r="T10" s="11">
        <v>21.96</v>
      </c>
      <c r="U10" s="11">
        <v>147.13999999999999</v>
      </c>
      <c r="V10" s="11">
        <v>40</v>
      </c>
      <c r="W10" s="11">
        <v>0.67</v>
      </c>
      <c r="X10" s="11">
        <v>256.70999999999998</v>
      </c>
      <c r="Y10" s="11">
        <v>76.72</v>
      </c>
      <c r="Z10" s="11">
        <v>62.52</v>
      </c>
      <c r="AA10" s="11">
        <v>113.11</v>
      </c>
      <c r="AB10" s="11">
        <v>23.92</v>
      </c>
      <c r="AC10" s="11">
        <v>1.67</v>
      </c>
      <c r="AD10" s="11">
        <v>0.25</v>
      </c>
      <c r="AE10" s="11">
        <v>0.17</v>
      </c>
      <c r="AF10" s="11">
        <v>18.09</v>
      </c>
      <c r="AG10" s="11">
        <v>2.76</v>
      </c>
      <c r="AH10" s="11">
        <v>20.190000000000001</v>
      </c>
      <c r="AI10" s="11">
        <v>818.92</v>
      </c>
      <c r="AJ10" s="11">
        <v>145.38</v>
      </c>
      <c r="AK10" s="11">
        <v>239.24</v>
      </c>
      <c r="AL10" s="11">
        <v>31.87</v>
      </c>
      <c r="AM10" s="11">
        <v>109.46</v>
      </c>
      <c r="AN10" s="11">
        <v>18.809999999999999</v>
      </c>
      <c r="AO10" s="11">
        <v>2.16</v>
      </c>
      <c r="AP10" s="11">
        <v>14.98</v>
      </c>
      <c r="AQ10" s="11">
        <v>2.06</v>
      </c>
      <c r="AR10" s="11">
        <v>10.39</v>
      </c>
      <c r="AS10" s="11">
        <v>1.94</v>
      </c>
      <c r="AT10" s="11">
        <v>6.06</v>
      </c>
      <c r="AU10" s="11">
        <v>0.84</v>
      </c>
      <c r="AV10" s="11">
        <v>4.57</v>
      </c>
      <c r="AW10" s="11">
        <v>0.7</v>
      </c>
      <c r="AX10" s="11">
        <v>3.14</v>
      </c>
      <c r="AY10" s="11">
        <v>1.95</v>
      </c>
      <c r="AZ10" s="11">
        <v>7.08</v>
      </c>
      <c r="BA10" s="11">
        <v>0.65</v>
      </c>
      <c r="BB10" s="11">
        <v>66.319999999999993</v>
      </c>
      <c r="BC10" s="11">
        <v>19.149999999999999</v>
      </c>
      <c r="BD10" s="11">
        <v>6.11</v>
      </c>
      <c r="BE10" s="10">
        <f>AB10/AY10</f>
        <v>12.266666666666667</v>
      </c>
      <c r="BF10" s="10">
        <f>AA10/AX10</f>
        <v>36.022292993630572</v>
      </c>
    </row>
    <row r="11" spans="1:58">
      <c r="A11" s="9" t="s">
        <v>84</v>
      </c>
      <c r="B11" s="11">
        <v>0.48</v>
      </c>
      <c r="C11" s="11">
        <v>1.1599999999999999</v>
      </c>
      <c r="D11" s="11">
        <v>23.7</v>
      </c>
      <c r="E11" s="11">
        <v>66.430000000000007</v>
      </c>
      <c r="F11" s="11">
        <v>0.04</v>
      </c>
      <c r="G11" s="11">
        <v>3.87</v>
      </c>
      <c r="H11" s="11">
        <v>0.15</v>
      </c>
      <c r="I11" s="11">
        <v>0.85</v>
      </c>
      <c r="J11" s="11">
        <v>0.03</v>
      </c>
      <c r="K11" s="11">
        <v>2.93</v>
      </c>
      <c r="L11" s="11">
        <v>115.39</v>
      </c>
      <c r="M11" s="11">
        <v>19.03</v>
      </c>
      <c r="N11" s="11">
        <v>20.37</v>
      </c>
      <c r="O11" s="11">
        <v>17.07</v>
      </c>
      <c r="P11" s="11">
        <v>103.47</v>
      </c>
      <c r="Q11" s="11">
        <v>87.14</v>
      </c>
      <c r="R11" s="11">
        <v>14.81</v>
      </c>
      <c r="S11" s="11">
        <v>40.76</v>
      </c>
      <c r="T11" s="11">
        <v>30.71</v>
      </c>
      <c r="U11" s="11">
        <v>129.63</v>
      </c>
      <c r="V11" s="11">
        <v>32.94</v>
      </c>
      <c r="W11" s="11">
        <v>1.17</v>
      </c>
      <c r="X11" s="11">
        <v>265.25</v>
      </c>
      <c r="Y11" s="11">
        <v>67.930000000000007</v>
      </c>
      <c r="Z11" s="11">
        <v>22.54</v>
      </c>
      <c r="AA11" s="11">
        <v>104.3</v>
      </c>
      <c r="AB11" s="11">
        <v>21.04</v>
      </c>
      <c r="AC11" s="11">
        <v>0.88</v>
      </c>
      <c r="AD11" s="11">
        <v>0.13</v>
      </c>
      <c r="AE11" s="11">
        <v>0.49</v>
      </c>
      <c r="AF11" s="11">
        <v>13.71</v>
      </c>
      <c r="AG11" s="11">
        <v>1.9</v>
      </c>
      <c r="AH11" s="11">
        <v>24.46</v>
      </c>
      <c r="AI11" s="11">
        <v>659.66</v>
      </c>
      <c r="AJ11" s="11">
        <v>36.9</v>
      </c>
      <c r="AK11" s="11">
        <v>78.5</v>
      </c>
      <c r="AL11" s="11">
        <v>8.5299999999999994</v>
      </c>
      <c r="AM11" s="11">
        <v>28.5</v>
      </c>
      <c r="AN11" s="11">
        <v>5.21</v>
      </c>
      <c r="AO11" s="11">
        <v>1.59</v>
      </c>
      <c r="AP11" s="11">
        <v>4.62</v>
      </c>
      <c r="AQ11" s="11">
        <v>0.69</v>
      </c>
      <c r="AR11" s="11">
        <v>3.67</v>
      </c>
      <c r="AS11" s="11">
        <v>0.67</v>
      </c>
      <c r="AT11" s="11">
        <v>2.14</v>
      </c>
      <c r="AU11" s="11">
        <v>0.3</v>
      </c>
      <c r="AV11" s="11">
        <v>1.8</v>
      </c>
      <c r="AW11" s="11">
        <v>0.23</v>
      </c>
      <c r="AX11" s="11">
        <v>2.69</v>
      </c>
      <c r="AY11" s="11">
        <v>1.7</v>
      </c>
      <c r="AZ11" s="11">
        <v>5.0999999999999996</v>
      </c>
      <c r="BA11" s="11">
        <v>0.63</v>
      </c>
      <c r="BB11" s="11">
        <v>49.97</v>
      </c>
      <c r="BC11" s="11">
        <v>19.850000000000001</v>
      </c>
      <c r="BD11" s="11">
        <v>6.74</v>
      </c>
      <c r="BE11" s="10">
        <f>AB11/AY11</f>
        <v>12.376470588235295</v>
      </c>
      <c r="BF11" s="10">
        <f>AA11/AX11</f>
        <v>38.773234200743495</v>
      </c>
    </row>
    <row r="12" spans="1:58">
      <c r="A12" s="9" t="s">
        <v>84</v>
      </c>
      <c r="B12" s="11">
        <v>0.21</v>
      </c>
      <c r="C12" s="11">
        <v>0.81</v>
      </c>
      <c r="D12" s="11">
        <v>22.49</v>
      </c>
      <c r="E12" s="11">
        <v>67.790000000000006</v>
      </c>
      <c r="F12" s="11">
        <v>0.06</v>
      </c>
      <c r="G12" s="11">
        <v>3.95</v>
      </c>
      <c r="H12" s="11">
        <v>0.32</v>
      </c>
      <c r="I12" s="11">
        <v>0.9</v>
      </c>
      <c r="J12" s="11">
        <v>0.01</v>
      </c>
      <c r="K12" s="11">
        <v>1.2</v>
      </c>
      <c r="L12" s="11">
        <v>50.1</v>
      </c>
      <c r="M12" s="11">
        <v>9.2200000000000006</v>
      </c>
      <c r="N12" s="11">
        <v>28.45</v>
      </c>
      <c r="O12" s="11">
        <v>14.55</v>
      </c>
      <c r="P12" s="11">
        <v>182.62</v>
      </c>
      <c r="Q12" s="11">
        <v>147.52000000000001</v>
      </c>
      <c r="R12" s="11">
        <v>8.6</v>
      </c>
      <c r="S12" s="11">
        <v>22.23</v>
      </c>
      <c r="T12" s="11">
        <v>8.0500000000000007</v>
      </c>
      <c r="U12" s="11">
        <v>68.75</v>
      </c>
      <c r="V12" s="11">
        <v>33.49</v>
      </c>
      <c r="W12" s="11">
        <v>1.18</v>
      </c>
      <c r="X12" s="11">
        <v>273.85000000000002</v>
      </c>
      <c r="Y12" s="11">
        <v>118.67</v>
      </c>
      <c r="Z12" s="11">
        <v>19.09</v>
      </c>
      <c r="AA12" s="11">
        <v>85.15</v>
      </c>
      <c r="AB12" s="11">
        <v>19.73</v>
      </c>
      <c r="AC12" s="11">
        <v>1.07</v>
      </c>
      <c r="AD12" s="11">
        <v>0.03</v>
      </c>
      <c r="AE12" s="11">
        <v>0.02</v>
      </c>
      <c r="AF12" s="11">
        <v>18.239999999999998</v>
      </c>
      <c r="AG12" s="11">
        <v>7.64</v>
      </c>
      <c r="AH12" s="11">
        <v>27.89</v>
      </c>
      <c r="AI12" s="11">
        <v>313.45</v>
      </c>
      <c r="AJ12" s="11">
        <v>34.75</v>
      </c>
      <c r="AK12" s="11">
        <v>64.290000000000006</v>
      </c>
      <c r="AL12" s="11">
        <v>7.45</v>
      </c>
      <c r="AM12" s="11">
        <v>27.5</v>
      </c>
      <c r="AN12" s="11">
        <v>4.8</v>
      </c>
      <c r="AO12" s="11">
        <v>1.4</v>
      </c>
      <c r="AP12" s="11">
        <v>3.77</v>
      </c>
      <c r="AQ12" s="11">
        <v>0.57999999999999996</v>
      </c>
      <c r="AR12" s="11">
        <v>3.44</v>
      </c>
      <c r="AS12" s="11">
        <v>0.63</v>
      </c>
      <c r="AT12" s="11">
        <v>1.7</v>
      </c>
      <c r="AU12" s="11">
        <v>0.28999999999999998</v>
      </c>
      <c r="AV12" s="11">
        <v>1.71</v>
      </c>
      <c r="AW12" s="11">
        <v>0.28000000000000003</v>
      </c>
      <c r="AX12" s="11">
        <v>2.2599999999999998</v>
      </c>
      <c r="AY12" s="11">
        <v>1.4</v>
      </c>
      <c r="AZ12" s="11">
        <v>2.4900000000000002</v>
      </c>
      <c r="BA12" s="11">
        <v>0.24</v>
      </c>
      <c r="BB12" s="11">
        <v>41.59</v>
      </c>
      <c r="BC12" s="11">
        <v>12.79</v>
      </c>
      <c r="BD12" s="11">
        <v>7.17</v>
      </c>
      <c r="BE12" s="10">
        <f>AB12/AY12</f>
        <v>14.092857142857143</v>
      </c>
      <c r="BF12" s="10">
        <f>AA12/AX12</f>
        <v>37.676991150442483</v>
      </c>
    </row>
    <row r="13" spans="1:58">
      <c r="A13" s="9" t="s">
        <v>85</v>
      </c>
      <c r="B13" s="11">
        <v>0.64</v>
      </c>
      <c r="C13" s="11">
        <v>1.44</v>
      </c>
      <c r="D13" s="11">
        <v>22.99</v>
      </c>
      <c r="E13" s="11">
        <v>66.5</v>
      </c>
      <c r="F13" s="11">
        <v>0.02</v>
      </c>
      <c r="G13" s="11">
        <v>4.01</v>
      </c>
      <c r="H13" s="11">
        <v>0.33</v>
      </c>
      <c r="I13" s="11">
        <v>0.24</v>
      </c>
      <c r="J13" s="11">
        <v>0.05</v>
      </c>
      <c r="K13" s="11">
        <v>3.39</v>
      </c>
      <c r="L13" s="11">
        <v>157.30000000000001</v>
      </c>
      <c r="M13" s="11">
        <v>0</v>
      </c>
      <c r="N13" s="11">
        <v>1.32</v>
      </c>
      <c r="O13" s="11">
        <v>7.1</v>
      </c>
      <c r="P13" s="11">
        <v>30.53</v>
      </c>
      <c r="Q13" s="11">
        <v>21.78</v>
      </c>
      <c r="R13" s="11">
        <v>13.81</v>
      </c>
      <c r="S13" s="11">
        <v>40.450000000000003</v>
      </c>
      <c r="T13" s="11">
        <v>42.98</v>
      </c>
      <c r="U13" s="11">
        <v>165.68</v>
      </c>
      <c r="V13" s="11">
        <v>28.72</v>
      </c>
      <c r="W13" s="11">
        <v>1.21</v>
      </c>
      <c r="X13" s="11">
        <v>293.8</v>
      </c>
      <c r="Y13" s="11">
        <v>120.37</v>
      </c>
      <c r="Z13" s="11">
        <v>7.73</v>
      </c>
      <c r="AA13" s="11">
        <v>19.75</v>
      </c>
      <c r="AB13" s="11">
        <v>4.51</v>
      </c>
      <c r="AC13" s="11">
        <v>0.33</v>
      </c>
      <c r="AD13" s="11">
        <v>0.09</v>
      </c>
      <c r="AE13" s="11">
        <v>0.3</v>
      </c>
      <c r="AF13" s="11">
        <v>18.68</v>
      </c>
      <c r="AG13" s="11">
        <v>1.1000000000000001</v>
      </c>
      <c r="AH13" s="11">
        <v>19.329999999999998</v>
      </c>
      <c r="AI13" s="11">
        <v>1302.0999999999999</v>
      </c>
      <c r="AJ13" s="11">
        <v>29.38</v>
      </c>
      <c r="AK13" s="11">
        <v>42.03</v>
      </c>
      <c r="AL13" s="11">
        <v>3.96</v>
      </c>
      <c r="AM13" s="11">
        <v>13.95</v>
      </c>
      <c r="AN13" s="11">
        <v>3</v>
      </c>
      <c r="AO13" s="11">
        <v>2.4500000000000002</v>
      </c>
      <c r="AP13" s="11">
        <v>1.82</v>
      </c>
      <c r="AQ13" s="11">
        <v>0.32</v>
      </c>
      <c r="AR13" s="11">
        <v>1.72</v>
      </c>
      <c r="AS13" s="11">
        <v>0.3</v>
      </c>
      <c r="AT13" s="11">
        <v>1</v>
      </c>
      <c r="AU13" s="11">
        <v>0.1</v>
      </c>
      <c r="AV13" s="11">
        <v>0.73</v>
      </c>
      <c r="AW13" s="11">
        <v>0.09</v>
      </c>
      <c r="AX13" s="11">
        <v>0.52</v>
      </c>
      <c r="AY13" s="11">
        <v>0.31</v>
      </c>
      <c r="AZ13" s="11">
        <v>2.02</v>
      </c>
      <c r="BA13" s="11">
        <v>0.51</v>
      </c>
      <c r="BB13" s="11">
        <v>73.89</v>
      </c>
      <c r="BC13" s="11">
        <v>4.5999999999999996</v>
      </c>
      <c r="BD13" s="11">
        <v>2.2799999999999998</v>
      </c>
      <c r="BE13" s="10">
        <f>AB13/AY13</f>
        <v>14.548387096774192</v>
      </c>
      <c r="BF13" s="10">
        <f>AA13/AX13</f>
        <v>37.980769230769226</v>
      </c>
    </row>
    <row r="14" spans="1:58">
      <c r="A14" s="9" t="s">
        <v>85</v>
      </c>
      <c r="B14" s="11">
        <v>0.53</v>
      </c>
      <c r="C14" s="11">
        <v>0.93</v>
      </c>
      <c r="D14" s="11">
        <v>23.05</v>
      </c>
      <c r="E14" s="11">
        <v>67.569999999999993</v>
      </c>
      <c r="F14" s="11">
        <v>0.05</v>
      </c>
      <c r="G14" s="11">
        <v>4.18</v>
      </c>
      <c r="H14" s="11">
        <v>0.15</v>
      </c>
      <c r="I14" s="11">
        <v>0.87</v>
      </c>
      <c r="J14" s="11">
        <v>0.02</v>
      </c>
      <c r="K14" s="11">
        <v>2.2999999999999998</v>
      </c>
      <c r="L14" s="11">
        <v>130.13</v>
      </c>
      <c r="M14" s="11">
        <v>3.96</v>
      </c>
      <c r="N14" s="11">
        <v>24.26</v>
      </c>
      <c r="O14" s="11">
        <v>19.18</v>
      </c>
      <c r="P14" s="11">
        <v>103.55</v>
      </c>
      <c r="Q14" s="11">
        <v>88.1</v>
      </c>
      <c r="R14" s="11">
        <v>7.64</v>
      </c>
      <c r="S14" s="11">
        <v>33.83</v>
      </c>
      <c r="T14" s="11">
        <v>32.99</v>
      </c>
      <c r="U14" s="11">
        <v>111.89</v>
      </c>
      <c r="V14" s="11">
        <v>27.6</v>
      </c>
      <c r="W14" s="11">
        <v>1.28</v>
      </c>
      <c r="X14" s="11">
        <v>287.73</v>
      </c>
      <c r="Y14" s="11">
        <v>70.95</v>
      </c>
      <c r="Z14" s="11">
        <v>33.99</v>
      </c>
      <c r="AA14" s="11">
        <v>93.13</v>
      </c>
      <c r="AB14" s="11">
        <v>26.13</v>
      </c>
      <c r="AC14" s="11">
        <v>0.82</v>
      </c>
      <c r="AD14" s="11">
        <v>0.26</v>
      </c>
      <c r="AE14" s="11">
        <v>0</v>
      </c>
      <c r="AF14" s="11">
        <v>24.59</v>
      </c>
      <c r="AG14" s="11">
        <v>1.76</v>
      </c>
      <c r="AH14" s="11">
        <v>20.83</v>
      </c>
      <c r="AI14" s="11">
        <v>779.48</v>
      </c>
      <c r="AJ14" s="11">
        <v>57.35</v>
      </c>
      <c r="AK14" s="11">
        <v>99.04</v>
      </c>
      <c r="AL14" s="11">
        <v>12.26</v>
      </c>
      <c r="AM14" s="11">
        <v>43.65</v>
      </c>
      <c r="AN14" s="11">
        <v>8.83</v>
      </c>
      <c r="AO14" s="11">
        <v>1.23</v>
      </c>
      <c r="AP14" s="11">
        <v>8.26</v>
      </c>
      <c r="AQ14" s="11">
        <v>1.03</v>
      </c>
      <c r="AR14" s="11">
        <v>6.21</v>
      </c>
      <c r="AS14" s="11">
        <v>1.1100000000000001</v>
      </c>
      <c r="AT14" s="11">
        <v>3.49</v>
      </c>
      <c r="AU14" s="11">
        <v>0.44</v>
      </c>
      <c r="AV14" s="11">
        <v>2.59</v>
      </c>
      <c r="AW14" s="11">
        <v>0.33</v>
      </c>
      <c r="AX14" s="11">
        <v>2.5</v>
      </c>
      <c r="AY14" s="11">
        <v>1.77</v>
      </c>
      <c r="AZ14" s="11">
        <v>5.58</v>
      </c>
      <c r="BA14" s="11">
        <v>0.51</v>
      </c>
      <c r="BB14" s="11">
        <v>46.09</v>
      </c>
      <c r="BC14" s="11">
        <v>114.81</v>
      </c>
      <c r="BD14" s="11">
        <v>6.43</v>
      </c>
      <c r="BE14" s="10">
        <f>AB14/AY14</f>
        <v>14.762711864406779</v>
      </c>
      <c r="BF14" s="10">
        <f>AA14/AX14</f>
        <v>37.251999999999995</v>
      </c>
    </row>
    <row r="15" spans="1:58">
      <c r="A15" s="9" t="s">
        <v>85</v>
      </c>
      <c r="B15" s="11">
        <v>0.61</v>
      </c>
      <c r="C15" s="11">
        <v>0.95</v>
      </c>
      <c r="D15" s="11">
        <v>22.44</v>
      </c>
      <c r="E15" s="11">
        <v>67.91</v>
      </c>
      <c r="F15" s="11">
        <v>0.06</v>
      </c>
      <c r="G15" s="11">
        <v>4.3099999999999996</v>
      </c>
      <c r="H15" s="11">
        <v>0.26</v>
      </c>
      <c r="I15" s="11">
        <v>0.91</v>
      </c>
      <c r="J15" s="11">
        <v>0.02</v>
      </c>
      <c r="K15" s="11">
        <v>2.1800000000000002</v>
      </c>
      <c r="L15" s="11">
        <v>123.3</v>
      </c>
      <c r="M15" s="11">
        <v>17.64</v>
      </c>
      <c r="N15" s="11">
        <v>11.53</v>
      </c>
      <c r="O15" s="11">
        <v>16.690000000000001</v>
      </c>
      <c r="P15" s="11">
        <v>81.16</v>
      </c>
      <c r="Q15" s="11">
        <v>59.89</v>
      </c>
      <c r="R15" s="11">
        <v>9.32</v>
      </c>
      <c r="S15" s="11">
        <v>31.19</v>
      </c>
      <c r="T15" s="11">
        <v>33.549999999999997</v>
      </c>
      <c r="U15" s="11">
        <v>89.7</v>
      </c>
      <c r="V15" s="11">
        <v>29.5</v>
      </c>
      <c r="W15" s="11">
        <v>0.82</v>
      </c>
      <c r="X15" s="11">
        <v>266.06</v>
      </c>
      <c r="Y15" s="11">
        <v>85.82</v>
      </c>
      <c r="Z15" s="11">
        <v>24.08</v>
      </c>
      <c r="AA15" s="11">
        <v>76.19</v>
      </c>
      <c r="AB15" s="11">
        <v>32.29</v>
      </c>
      <c r="AC15" s="11">
        <v>1.29</v>
      </c>
      <c r="AD15" s="11">
        <v>0.15</v>
      </c>
      <c r="AE15" s="11">
        <v>0.26</v>
      </c>
      <c r="AF15" s="11">
        <v>45.97</v>
      </c>
      <c r="AG15" s="11">
        <v>2.02</v>
      </c>
      <c r="AH15" s="11">
        <v>20.6</v>
      </c>
      <c r="AI15" s="11">
        <v>783.37</v>
      </c>
      <c r="AJ15" s="11">
        <v>74.59</v>
      </c>
      <c r="AK15" s="11">
        <v>146.63999999999999</v>
      </c>
      <c r="AL15" s="11">
        <v>17.48</v>
      </c>
      <c r="AM15" s="11">
        <v>59.9</v>
      </c>
      <c r="AN15" s="11">
        <v>10.76</v>
      </c>
      <c r="AO15" s="11">
        <v>1.2</v>
      </c>
      <c r="AP15" s="11">
        <v>8.07</v>
      </c>
      <c r="AQ15" s="11">
        <v>0.73</v>
      </c>
      <c r="AR15" s="11">
        <v>4.74</v>
      </c>
      <c r="AS15" s="11">
        <v>0.75</v>
      </c>
      <c r="AT15" s="11">
        <v>2.42</v>
      </c>
      <c r="AU15" s="11">
        <v>0.33</v>
      </c>
      <c r="AV15" s="11">
        <v>1.95</v>
      </c>
      <c r="AW15" s="11">
        <v>0.25</v>
      </c>
      <c r="AX15" s="11">
        <v>1.91</v>
      </c>
      <c r="AY15" s="11">
        <v>2.37</v>
      </c>
      <c r="AZ15" s="11">
        <v>5.64</v>
      </c>
      <c r="BA15" s="11">
        <v>0.04</v>
      </c>
      <c r="BB15" s="11">
        <v>61.99</v>
      </c>
      <c r="BC15" s="11">
        <v>20.67</v>
      </c>
      <c r="BD15" s="11">
        <v>5.08</v>
      </c>
      <c r="BE15" s="10">
        <f>AB15/AY15</f>
        <v>13.624472573839661</v>
      </c>
      <c r="BF15" s="10">
        <f>AA15/AX15</f>
        <v>39.890052356020945</v>
      </c>
    </row>
    <row r="16" spans="1:58">
      <c r="A16" s="9" t="s">
        <v>85</v>
      </c>
      <c r="B16" s="11">
        <v>0.5</v>
      </c>
      <c r="C16" s="11">
        <v>0.95</v>
      </c>
      <c r="D16" s="11">
        <v>22.95</v>
      </c>
      <c r="E16" s="11">
        <v>66.53</v>
      </c>
      <c r="F16" s="11">
        <v>0.04</v>
      </c>
      <c r="G16" s="11">
        <v>3.66</v>
      </c>
      <c r="H16" s="11">
        <v>0.27</v>
      </c>
      <c r="I16" s="11">
        <v>1.27</v>
      </c>
      <c r="J16" s="11">
        <v>0.02</v>
      </c>
      <c r="K16" s="11">
        <v>2.48</v>
      </c>
      <c r="L16" s="11">
        <v>100.84</v>
      </c>
      <c r="M16" s="11">
        <v>21.55</v>
      </c>
      <c r="N16" s="11">
        <v>13.21</v>
      </c>
      <c r="O16" s="11">
        <v>18.23</v>
      </c>
      <c r="P16" s="11">
        <v>106.86</v>
      </c>
      <c r="Q16" s="11">
        <v>90.24</v>
      </c>
      <c r="R16" s="11">
        <v>8.94</v>
      </c>
      <c r="S16" s="11">
        <v>30.92</v>
      </c>
      <c r="T16" s="11">
        <v>23.74</v>
      </c>
      <c r="U16" s="11">
        <v>103.5</v>
      </c>
      <c r="V16" s="11">
        <v>31.45</v>
      </c>
      <c r="W16" s="11">
        <v>1.24</v>
      </c>
      <c r="X16" s="11">
        <v>256.41000000000003</v>
      </c>
      <c r="Y16" s="11">
        <v>73.650000000000006</v>
      </c>
      <c r="Z16" s="11">
        <v>24.7</v>
      </c>
      <c r="AA16" s="11">
        <v>74.760000000000005</v>
      </c>
      <c r="AB16" s="11">
        <v>23.59</v>
      </c>
      <c r="AC16" s="11">
        <v>1.23</v>
      </c>
      <c r="AD16" s="11">
        <v>0.1</v>
      </c>
      <c r="AE16" s="11">
        <v>0</v>
      </c>
      <c r="AF16" s="11">
        <v>14.56</v>
      </c>
      <c r="AG16" s="11">
        <v>2.31</v>
      </c>
      <c r="AH16" s="11">
        <v>16.87</v>
      </c>
      <c r="AI16" s="11">
        <v>710.74</v>
      </c>
      <c r="AJ16" s="11">
        <v>29.84</v>
      </c>
      <c r="AK16" s="11">
        <v>64.14</v>
      </c>
      <c r="AL16" s="11">
        <v>7.18</v>
      </c>
      <c r="AM16" s="11">
        <v>24.59</v>
      </c>
      <c r="AN16" s="11">
        <v>5.6</v>
      </c>
      <c r="AO16" s="11">
        <v>1.2</v>
      </c>
      <c r="AP16" s="11">
        <v>5.24</v>
      </c>
      <c r="AQ16" s="11">
        <v>0.7</v>
      </c>
      <c r="AR16" s="11">
        <v>4.04</v>
      </c>
      <c r="AS16" s="11">
        <v>0.82</v>
      </c>
      <c r="AT16" s="11">
        <v>2.27</v>
      </c>
      <c r="AU16" s="11">
        <v>0.34</v>
      </c>
      <c r="AV16" s="11">
        <v>2.5499999999999998</v>
      </c>
      <c r="AW16" s="11">
        <v>0.34</v>
      </c>
      <c r="AX16" s="11">
        <v>1.9</v>
      </c>
      <c r="AY16" s="11">
        <v>1.68</v>
      </c>
      <c r="AZ16" s="11">
        <v>6.07</v>
      </c>
      <c r="BA16" s="11">
        <v>0.02</v>
      </c>
      <c r="BB16" s="11">
        <v>59.12</v>
      </c>
      <c r="BC16" s="11">
        <v>13.31</v>
      </c>
      <c r="BD16" s="11">
        <v>5.54</v>
      </c>
      <c r="BE16" s="10">
        <f>AB16/AY16</f>
        <v>14.041666666666668</v>
      </c>
      <c r="BF16" s="10">
        <f>AA16/AX16</f>
        <v>39.347368421052636</v>
      </c>
    </row>
    <row r="17" spans="1:58">
      <c r="A17" s="9" t="s">
        <v>86</v>
      </c>
      <c r="B17" s="11">
        <v>0.76</v>
      </c>
      <c r="C17" s="11">
        <v>1.75</v>
      </c>
      <c r="D17" s="11">
        <v>21.98</v>
      </c>
      <c r="E17" s="11">
        <v>67.72</v>
      </c>
      <c r="F17" s="11">
        <v>0.01</v>
      </c>
      <c r="G17" s="11">
        <v>4.84</v>
      </c>
      <c r="H17" s="11">
        <v>0.59</v>
      </c>
      <c r="I17" s="11">
        <v>0.18</v>
      </c>
      <c r="J17" s="11">
        <v>0.05</v>
      </c>
      <c r="K17" s="11">
        <v>1.71</v>
      </c>
      <c r="L17" s="11">
        <v>151.93</v>
      </c>
      <c r="M17" s="11">
        <v>13.92</v>
      </c>
      <c r="N17" s="11">
        <v>5.46</v>
      </c>
      <c r="O17" s="11">
        <v>7.14</v>
      </c>
      <c r="P17" s="11">
        <v>36.979999999999997</v>
      </c>
      <c r="Q17" s="11">
        <v>14.08</v>
      </c>
      <c r="R17" s="11">
        <v>14.37</v>
      </c>
      <c r="S17" s="11">
        <v>54.57</v>
      </c>
      <c r="T17" s="11">
        <v>43.59</v>
      </c>
      <c r="U17" s="11">
        <v>196.69</v>
      </c>
      <c r="V17" s="11">
        <v>20.27</v>
      </c>
      <c r="W17" s="11">
        <v>0</v>
      </c>
      <c r="X17" s="11">
        <v>297.35000000000002</v>
      </c>
      <c r="Y17" s="11">
        <v>171.55</v>
      </c>
      <c r="Z17" s="11">
        <v>6.65</v>
      </c>
      <c r="AA17" s="11">
        <v>14.54</v>
      </c>
      <c r="AB17" s="11">
        <v>4.24</v>
      </c>
      <c r="AC17" s="11">
        <v>0.16</v>
      </c>
      <c r="AD17" s="11">
        <v>0.11</v>
      </c>
      <c r="AE17" s="11">
        <v>0</v>
      </c>
      <c r="AF17" s="11">
        <v>5.01</v>
      </c>
      <c r="AG17" s="11">
        <v>0.78</v>
      </c>
      <c r="AH17" s="11">
        <v>22.48</v>
      </c>
      <c r="AI17" s="11">
        <v>1634.89</v>
      </c>
      <c r="AJ17" s="11">
        <v>16.22</v>
      </c>
      <c r="AK17" s="11">
        <v>32.26</v>
      </c>
      <c r="AL17" s="11">
        <v>3.34</v>
      </c>
      <c r="AM17" s="11">
        <v>12.14</v>
      </c>
      <c r="AN17" s="11">
        <v>2.19</v>
      </c>
      <c r="AO17" s="11">
        <v>1.68</v>
      </c>
      <c r="AP17" s="11">
        <v>1.91</v>
      </c>
      <c r="AQ17" s="11">
        <v>0.24</v>
      </c>
      <c r="AR17" s="11">
        <v>1.32</v>
      </c>
      <c r="AS17" s="11">
        <v>0.24</v>
      </c>
      <c r="AT17" s="11">
        <v>0.54</v>
      </c>
      <c r="AU17" s="11">
        <v>0.09</v>
      </c>
      <c r="AV17" s="11">
        <v>0.68</v>
      </c>
      <c r="AW17" s="11">
        <v>7.0000000000000007E-2</v>
      </c>
      <c r="AX17" s="11">
        <v>0.38</v>
      </c>
      <c r="AY17" s="11">
        <v>0.28999999999999998</v>
      </c>
      <c r="AZ17" s="11">
        <v>1.33</v>
      </c>
      <c r="BA17" s="11">
        <v>0.02</v>
      </c>
      <c r="BB17" s="11">
        <v>143.32</v>
      </c>
      <c r="BC17" s="11">
        <v>3.39</v>
      </c>
      <c r="BD17" s="11">
        <v>2.33</v>
      </c>
      <c r="BE17" s="10">
        <f>AB17/AY17</f>
        <v>14.620689655172416</v>
      </c>
      <c r="BF17" s="10">
        <f>AA17/AX17</f>
        <v>38.263157894736842</v>
      </c>
    </row>
    <row r="18" spans="1:58">
      <c r="A18" s="9" t="s">
        <v>86</v>
      </c>
      <c r="B18" s="11">
        <v>0.46</v>
      </c>
      <c r="C18" s="11">
        <v>0.98</v>
      </c>
      <c r="D18" s="11">
        <v>22.79</v>
      </c>
      <c r="E18" s="11">
        <v>68.06</v>
      </c>
      <c r="F18" s="11">
        <v>0.05</v>
      </c>
      <c r="G18" s="11">
        <v>3.42</v>
      </c>
      <c r="H18" s="11">
        <v>0.17</v>
      </c>
      <c r="I18" s="11">
        <v>1.03</v>
      </c>
      <c r="J18" s="11">
        <v>0.02</v>
      </c>
      <c r="K18" s="11">
        <v>2.67</v>
      </c>
      <c r="L18" s="11">
        <v>89.93</v>
      </c>
      <c r="M18" s="11">
        <v>10.87</v>
      </c>
      <c r="N18" s="11">
        <v>23.41</v>
      </c>
      <c r="O18" s="11">
        <v>16.59</v>
      </c>
      <c r="P18" s="11">
        <v>104.75</v>
      </c>
      <c r="Q18" s="11">
        <v>75.209999999999994</v>
      </c>
      <c r="R18" s="11">
        <v>8.27</v>
      </c>
      <c r="S18" s="11">
        <v>35.81</v>
      </c>
      <c r="T18" s="11">
        <v>25.88</v>
      </c>
      <c r="U18" s="11">
        <v>102.89</v>
      </c>
      <c r="V18" s="11">
        <v>32.74</v>
      </c>
      <c r="W18" s="11">
        <v>0.88</v>
      </c>
      <c r="X18" s="11">
        <v>266.39999999999998</v>
      </c>
      <c r="Y18" s="11">
        <v>57.11</v>
      </c>
      <c r="Z18" s="11">
        <v>26.81</v>
      </c>
      <c r="AA18" s="11">
        <v>78.489999999999995</v>
      </c>
      <c r="AB18" s="11">
        <v>32.56</v>
      </c>
      <c r="AC18" s="11">
        <v>1.69</v>
      </c>
      <c r="AD18" s="11">
        <v>0.08</v>
      </c>
      <c r="AE18" s="11">
        <v>0.23</v>
      </c>
      <c r="AF18" s="11">
        <v>15.94</v>
      </c>
      <c r="AG18" s="11">
        <v>1.71</v>
      </c>
      <c r="AH18" s="11">
        <v>19.170000000000002</v>
      </c>
      <c r="AI18" s="11">
        <v>592.08000000000004</v>
      </c>
      <c r="AJ18" s="11">
        <v>100.56</v>
      </c>
      <c r="AK18" s="11">
        <v>203.64</v>
      </c>
      <c r="AL18" s="11">
        <v>22.99</v>
      </c>
      <c r="AM18" s="11">
        <v>79.209999999999994</v>
      </c>
      <c r="AN18" s="11">
        <v>15.23</v>
      </c>
      <c r="AO18" s="11">
        <v>2.42</v>
      </c>
      <c r="AP18" s="11">
        <v>8.5500000000000007</v>
      </c>
      <c r="AQ18" s="11">
        <v>0.98</v>
      </c>
      <c r="AR18" s="11">
        <v>4.87</v>
      </c>
      <c r="AS18" s="11">
        <v>0.91</v>
      </c>
      <c r="AT18" s="11">
        <v>2.41</v>
      </c>
      <c r="AU18" s="11">
        <v>0.39</v>
      </c>
      <c r="AV18" s="11">
        <v>2.12</v>
      </c>
      <c r="AW18" s="11">
        <v>0.33</v>
      </c>
      <c r="AX18" s="11">
        <v>1.93</v>
      </c>
      <c r="AY18" s="11">
        <v>2.46</v>
      </c>
      <c r="AZ18" s="11">
        <v>6.09</v>
      </c>
      <c r="BA18" s="11">
        <v>0.02</v>
      </c>
      <c r="BB18" s="11">
        <v>39.15</v>
      </c>
      <c r="BC18" s="11">
        <v>25.66</v>
      </c>
      <c r="BD18" s="11">
        <v>6.42</v>
      </c>
      <c r="BE18" s="10">
        <f>AB18/AY18</f>
        <v>13.235772357723578</v>
      </c>
      <c r="BF18" s="10">
        <f>AA18/AX18</f>
        <v>40.668393782383419</v>
      </c>
    </row>
    <row r="19" spans="1:58">
      <c r="A19" s="9" t="s">
        <v>86</v>
      </c>
      <c r="B19" s="11">
        <v>0.42</v>
      </c>
      <c r="C19" s="11">
        <v>0.73</v>
      </c>
      <c r="D19" s="11">
        <v>23.65</v>
      </c>
      <c r="E19" s="11">
        <v>68.540000000000006</v>
      </c>
      <c r="F19" s="11">
        <v>0.04</v>
      </c>
      <c r="G19" s="11">
        <v>3.97</v>
      </c>
      <c r="H19" s="11">
        <v>0.23</v>
      </c>
      <c r="I19" s="11">
        <v>0.5</v>
      </c>
      <c r="J19" s="11">
        <v>0.02</v>
      </c>
      <c r="K19" s="11">
        <v>1.64</v>
      </c>
      <c r="L19" s="11">
        <v>84.57</v>
      </c>
      <c r="M19" s="11">
        <v>7.9</v>
      </c>
      <c r="N19" s="11">
        <v>11.8</v>
      </c>
      <c r="O19" s="11">
        <v>14.44</v>
      </c>
      <c r="P19" s="11">
        <v>87.4</v>
      </c>
      <c r="Q19" s="11">
        <v>64.61</v>
      </c>
      <c r="R19" s="11">
        <v>5.9</v>
      </c>
      <c r="S19" s="11">
        <v>29.07</v>
      </c>
      <c r="T19" s="11">
        <v>21.87</v>
      </c>
      <c r="U19" s="11">
        <v>83.91</v>
      </c>
      <c r="V19" s="11">
        <v>23.76</v>
      </c>
      <c r="W19" s="11">
        <v>1.26</v>
      </c>
      <c r="X19" s="11">
        <v>274.74</v>
      </c>
      <c r="Y19" s="11">
        <v>46.49</v>
      </c>
      <c r="Z19" s="11">
        <v>19.62</v>
      </c>
      <c r="AA19" s="11">
        <v>124.7</v>
      </c>
      <c r="AB19" s="11">
        <v>14.01</v>
      </c>
      <c r="AC19" s="11">
        <v>0.4</v>
      </c>
      <c r="AD19" s="11">
        <v>0.16</v>
      </c>
      <c r="AE19" s="11">
        <v>0</v>
      </c>
      <c r="AF19" s="11">
        <v>43.5</v>
      </c>
      <c r="AG19" s="11">
        <v>2.13</v>
      </c>
      <c r="AH19" s="11">
        <v>15.52</v>
      </c>
      <c r="AI19" s="11">
        <v>494.1</v>
      </c>
      <c r="AJ19" s="11">
        <v>35.409999999999997</v>
      </c>
      <c r="AK19" s="11">
        <v>70.89</v>
      </c>
      <c r="AL19" s="11">
        <v>7.7</v>
      </c>
      <c r="AM19" s="11">
        <v>30.21</v>
      </c>
      <c r="AN19" s="11">
        <v>5.3</v>
      </c>
      <c r="AO19" s="11">
        <v>1.04</v>
      </c>
      <c r="AP19" s="11">
        <v>4.25</v>
      </c>
      <c r="AQ19" s="11">
        <v>0.63</v>
      </c>
      <c r="AR19" s="11">
        <v>2.94</v>
      </c>
      <c r="AS19" s="11">
        <v>0.67</v>
      </c>
      <c r="AT19" s="11">
        <v>1.84</v>
      </c>
      <c r="AU19" s="11">
        <v>0.23</v>
      </c>
      <c r="AV19" s="11">
        <v>1.85</v>
      </c>
      <c r="AW19" s="11">
        <v>0.28000000000000003</v>
      </c>
      <c r="AX19" s="11">
        <v>3.08</v>
      </c>
      <c r="AY19" s="11">
        <v>1.04</v>
      </c>
      <c r="AZ19" s="11">
        <v>3.64</v>
      </c>
      <c r="BA19" s="11">
        <v>0.04</v>
      </c>
      <c r="BB19" s="11">
        <v>32.31</v>
      </c>
      <c r="BC19" s="11">
        <v>13.65</v>
      </c>
      <c r="BD19" s="11">
        <v>4.9000000000000004</v>
      </c>
      <c r="BE19" s="10">
        <f>AB19/AY19</f>
        <v>13.471153846153845</v>
      </c>
      <c r="BF19" s="10">
        <f>AA19/AX19</f>
        <v>40.487012987012989</v>
      </c>
    </row>
    <row r="20" spans="1:58">
      <c r="A20" s="9" t="s">
        <v>86</v>
      </c>
      <c r="B20" s="11">
        <v>0.46</v>
      </c>
      <c r="C20" s="11">
        <v>0.98</v>
      </c>
      <c r="D20" s="11">
        <v>21.15</v>
      </c>
      <c r="E20" s="11">
        <v>69.989999999999995</v>
      </c>
      <c r="F20" s="11">
        <v>0.02</v>
      </c>
      <c r="G20" s="11">
        <v>4.1399999999999997</v>
      </c>
      <c r="H20" s="11">
        <v>0.21</v>
      </c>
      <c r="I20" s="11">
        <v>0.61</v>
      </c>
      <c r="J20" s="11">
        <v>0.03</v>
      </c>
      <c r="K20" s="11">
        <v>2.12</v>
      </c>
      <c r="L20" s="11">
        <v>78.94</v>
      </c>
      <c r="M20" s="11">
        <v>10.88</v>
      </c>
      <c r="N20" s="11">
        <v>24.03</v>
      </c>
      <c r="O20" s="11">
        <v>21.06</v>
      </c>
      <c r="P20" s="11">
        <v>112.72</v>
      </c>
      <c r="Q20" s="11">
        <v>91.06</v>
      </c>
      <c r="R20" s="11">
        <v>12.2</v>
      </c>
      <c r="S20" s="11">
        <v>26.37</v>
      </c>
      <c r="T20" s="11">
        <v>24.48</v>
      </c>
      <c r="U20" s="11">
        <v>104.35</v>
      </c>
      <c r="V20" s="11">
        <v>33.67</v>
      </c>
      <c r="W20" s="11">
        <v>1.62</v>
      </c>
      <c r="X20" s="11">
        <v>243.95</v>
      </c>
      <c r="Y20" s="11">
        <v>50.53</v>
      </c>
      <c r="Z20" s="11">
        <v>25.02</v>
      </c>
      <c r="AA20" s="11">
        <v>151.15</v>
      </c>
      <c r="AB20" s="11">
        <v>20.350000000000001</v>
      </c>
      <c r="AC20" s="11">
        <v>1.03</v>
      </c>
      <c r="AD20" s="11">
        <v>0</v>
      </c>
      <c r="AE20" s="11">
        <v>0</v>
      </c>
      <c r="AF20" s="11">
        <v>16.68</v>
      </c>
      <c r="AG20" s="11">
        <v>1.49</v>
      </c>
      <c r="AH20" s="11">
        <v>18.43</v>
      </c>
      <c r="AI20" s="11">
        <v>544.72</v>
      </c>
      <c r="AJ20" s="11">
        <v>27.19</v>
      </c>
      <c r="AK20" s="11">
        <v>53.12</v>
      </c>
      <c r="AL20" s="11">
        <v>6.12</v>
      </c>
      <c r="AM20" s="11">
        <v>23.02</v>
      </c>
      <c r="AN20" s="11">
        <v>4</v>
      </c>
      <c r="AO20" s="11">
        <v>1.02</v>
      </c>
      <c r="AP20" s="11">
        <v>3.35</v>
      </c>
      <c r="AQ20" s="11">
        <v>0.56000000000000005</v>
      </c>
      <c r="AR20" s="11">
        <v>3.62</v>
      </c>
      <c r="AS20" s="11">
        <v>0.69</v>
      </c>
      <c r="AT20" s="11">
        <v>2.44</v>
      </c>
      <c r="AU20" s="11">
        <v>0.43</v>
      </c>
      <c r="AV20" s="11">
        <v>2.4500000000000002</v>
      </c>
      <c r="AW20" s="11">
        <v>0.32</v>
      </c>
      <c r="AX20" s="11">
        <v>3.67</v>
      </c>
      <c r="AY20" s="11">
        <v>1.55</v>
      </c>
      <c r="AZ20" s="11">
        <v>4.93</v>
      </c>
      <c r="BA20" s="11">
        <v>0.03</v>
      </c>
      <c r="BB20" s="11">
        <v>40.31</v>
      </c>
      <c r="BC20" s="11">
        <v>11.91</v>
      </c>
      <c r="BD20" s="11">
        <v>5.57</v>
      </c>
      <c r="BE20" s="10">
        <f>AB20/AY20</f>
        <v>13.129032258064516</v>
      </c>
      <c r="BF20" s="10">
        <f>AA20/AX20</f>
        <v>41.185286103542239</v>
      </c>
    </row>
    <row r="21" spans="1:58">
      <c r="A21" s="9" t="s">
        <v>86</v>
      </c>
      <c r="B21" s="11">
        <v>0.61</v>
      </c>
      <c r="C21" s="11">
        <v>1.2</v>
      </c>
      <c r="D21" s="11">
        <v>22.01</v>
      </c>
      <c r="E21" s="11">
        <v>68.66</v>
      </c>
      <c r="F21" s="11">
        <v>0.02</v>
      </c>
      <c r="G21" s="11">
        <v>4.04</v>
      </c>
      <c r="H21" s="11">
        <v>0.37</v>
      </c>
      <c r="I21" s="11">
        <v>0.59</v>
      </c>
      <c r="J21" s="11">
        <v>0.04</v>
      </c>
      <c r="K21" s="11">
        <v>2.09</v>
      </c>
      <c r="L21" s="11">
        <v>100.71</v>
      </c>
      <c r="M21" s="11">
        <v>5.38</v>
      </c>
      <c r="N21" s="11">
        <v>22.88</v>
      </c>
      <c r="O21" s="11">
        <v>12.98</v>
      </c>
      <c r="P21" s="11">
        <v>82.98</v>
      </c>
      <c r="Q21" s="11">
        <v>58.85</v>
      </c>
      <c r="R21" s="11">
        <v>13.23</v>
      </c>
      <c r="S21" s="11">
        <v>33.659999999999997</v>
      </c>
      <c r="T21" s="11">
        <v>38.159999999999997</v>
      </c>
      <c r="U21" s="11">
        <v>131.76</v>
      </c>
      <c r="V21" s="11">
        <v>23.85</v>
      </c>
      <c r="W21" s="11">
        <v>1.1100000000000001</v>
      </c>
      <c r="X21" s="11">
        <v>247.46</v>
      </c>
      <c r="Y21" s="11">
        <v>94.02</v>
      </c>
      <c r="Z21" s="11">
        <v>39.520000000000003</v>
      </c>
      <c r="AA21" s="11">
        <v>75.7</v>
      </c>
      <c r="AB21" s="11">
        <v>15.56</v>
      </c>
      <c r="AC21" s="11">
        <v>0.64</v>
      </c>
      <c r="AD21" s="11">
        <v>0.13</v>
      </c>
      <c r="AE21" s="11">
        <v>0</v>
      </c>
      <c r="AF21" s="11">
        <v>19.02</v>
      </c>
      <c r="AG21" s="11">
        <v>1.72</v>
      </c>
      <c r="AH21" s="11">
        <v>20.39</v>
      </c>
      <c r="AI21" s="11">
        <v>1048.9000000000001</v>
      </c>
      <c r="AJ21" s="11">
        <v>33.93</v>
      </c>
      <c r="AK21" s="11">
        <v>69.849999999999994</v>
      </c>
      <c r="AL21" s="11">
        <v>7.58</v>
      </c>
      <c r="AM21" s="11">
        <v>27.56</v>
      </c>
      <c r="AN21" s="11">
        <v>6.08</v>
      </c>
      <c r="AO21" s="11">
        <v>1.59</v>
      </c>
      <c r="AP21" s="11">
        <v>5.51</v>
      </c>
      <c r="AQ21" s="11">
        <v>0.96</v>
      </c>
      <c r="AR21" s="11">
        <v>6.85</v>
      </c>
      <c r="AS21" s="11">
        <v>1.27</v>
      </c>
      <c r="AT21" s="11">
        <v>4.3099999999999996</v>
      </c>
      <c r="AU21" s="11">
        <v>0.59</v>
      </c>
      <c r="AV21" s="11">
        <v>4.0199999999999996</v>
      </c>
      <c r="AW21" s="11">
        <v>0.53</v>
      </c>
      <c r="AX21" s="11">
        <v>1.84</v>
      </c>
      <c r="AY21" s="11">
        <v>1.26</v>
      </c>
      <c r="AZ21" s="11">
        <v>3.92</v>
      </c>
      <c r="BA21" s="11">
        <v>0.05</v>
      </c>
      <c r="BB21" s="11">
        <v>67.010000000000005</v>
      </c>
      <c r="BC21" s="11">
        <v>11.39</v>
      </c>
      <c r="BD21" s="11">
        <v>5.29</v>
      </c>
      <c r="BE21" s="10">
        <f>AB21/AY21</f>
        <v>12.34920634920635</v>
      </c>
      <c r="BF21" s="10">
        <f>AA21/AX21</f>
        <v>41.141304347826086</v>
      </c>
    </row>
    <row r="22" spans="1:58">
      <c r="A22" s="9" t="s">
        <v>87</v>
      </c>
      <c r="B22" s="11">
        <v>0.09</v>
      </c>
      <c r="C22" s="11">
        <v>0.56999999999999995</v>
      </c>
      <c r="D22" s="11">
        <v>17.559999999999999</v>
      </c>
      <c r="E22" s="11">
        <v>76.25</v>
      </c>
      <c r="F22" s="11">
        <v>0.06</v>
      </c>
      <c r="G22" s="11">
        <v>2.2599999999999998</v>
      </c>
      <c r="H22" s="11">
        <v>0.14000000000000001</v>
      </c>
      <c r="I22" s="11">
        <v>0.56999999999999995</v>
      </c>
      <c r="J22" s="11">
        <v>0.01</v>
      </c>
      <c r="K22" s="11">
        <v>1.27</v>
      </c>
      <c r="L22" s="11">
        <v>22.64</v>
      </c>
      <c r="M22" s="11">
        <v>8.44</v>
      </c>
      <c r="N22" s="11">
        <v>14.94</v>
      </c>
      <c r="O22" s="11">
        <v>16.010000000000002</v>
      </c>
      <c r="P22" s="11">
        <v>90.15</v>
      </c>
      <c r="Q22" s="11">
        <v>67.86</v>
      </c>
      <c r="R22" s="11">
        <v>9.7100000000000009</v>
      </c>
      <c r="S22" s="11">
        <v>17.62</v>
      </c>
      <c r="T22" s="11">
        <v>19.600000000000001</v>
      </c>
      <c r="U22" s="11">
        <v>36.86</v>
      </c>
      <c r="V22" s="11">
        <v>25.96</v>
      </c>
      <c r="W22" s="11">
        <v>0.83</v>
      </c>
      <c r="X22" s="11">
        <v>103.64</v>
      </c>
      <c r="Y22" s="11">
        <v>82.76</v>
      </c>
      <c r="Z22" s="11">
        <v>31.44</v>
      </c>
      <c r="AA22" s="11">
        <v>136.38999999999999</v>
      </c>
      <c r="AB22" s="11">
        <v>12.14</v>
      </c>
      <c r="AC22" s="11">
        <v>0.78</v>
      </c>
      <c r="AD22" s="11">
        <v>0.16</v>
      </c>
      <c r="AE22" s="11">
        <v>0.06</v>
      </c>
      <c r="AF22" s="11">
        <v>33.9</v>
      </c>
      <c r="AG22" s="11">
        <v>0.87</v>
      </c>
      <c r="AH22" s="11">
        <v>7.97</v>
      </c>
      <c r="AI22" s="11">
        <v>298.27</v>
      </c>
      <c r="AJ22" s="11">
        <v>71.319999999999993</v>
      </c>
      <c r="AK22" s="11">
        <v>142.91</v>
      </c>
      <c r="AL22" s="11">
        <v>17.73</v>
      </c>
      <c r="AM22" s="11">
        <v>68.650000000000006</v>
      </c>
      <c r="AN22" s="11">
        <v>12.63</v>
      </c>
      <c r="AO22" s="11">
        <v>2.33</v>
      </c>
      <c r="AP22" s="11">
        <v>10.02</v>
      </c>
      <c r="AQ22" s="11">
        <v>1.19</v>
      </c>
      <c r="AR22" s="11">
        <v>6.66</v>
      </c>
      <c r="AS22" s="11">
        <v>1.07</v>
      </c>
      <c r="AT22" s="11">
        <v>3.07</v>
      </c>
      <c r="AU22" s="11">
        <v>0.38</v>
      </c>
      <c r="AV22" s="11">
        <v>2.54</v>
      </c>
      <c r="AW22" s="11">
        <v>0.36</v>
      </c>
      <c r="AX22" s="11">
        <v>3.35</v>
      </c>
      <c r="AY22" s="11">
        <v>0.64</v>
      </c>
      <c r="AZ22" s="11">
        <v>1.58</v>
      </c>
      <c r="BA22" s="11">
        <v>0.02</v>
      </c>
      <c r="BB22" s="11">
        <v>47.77</v>
      </c>
      <c r="BC22" s="11">
        <v>12.12</v>
      </c>
      <c r="BD22" s="11">
        <v>3.22</v>
      </c>
      <c r="BE22" s="10">
        <f>AB22/AY22</f>
        <v>18.96875</v>
      </c>
      <c r="BF22" s="10">
        <f>AA22/AX22</f>
        <v>40.713432835820889</v>
      </c>
    </row>
    <row r="23" spans="1:58">
      <c r="A23" s="9" t="s">
        <v>87</v>
      </c>
      <c r="B23" s="11">
        <v>0.19</v>
      </c>
      <c r="C23" s="11">
        <v>0.82</v>
      </c>
      <c r="D23" s="11">
        <v>16.66</v>
      </c>
      <c r="E23" s="11">
        <v>77.56</v>
      </c>
      <c r="F23" s="11">
        <v>0.03</v>
      </c>
      <c r="G23" s="11">
        <v>2.2799999999999998</v>
      </c>
      <c r="H23" s="11">
        <v>0.36</v>
      </c>
      <c r="I23" s="11">
        <v>0.72</v>
      </c>
      <c r="J23" s="11">
        <v>0.01</v>
      </c>
      <c r="K23" s="11">
        <v>2.08</v>
      </c>
      <c r="L23" s="11">
        <v>46.85</v>
      </c>
      <c r="M23" s="11">
        <v>0</v>
      </c>
      <c r="N23" s="11">
        <v>15.32</v>
      </c>
      <c r="O23" s="11">
        <v>11.43</v>
      </c>
      <c r="P23" s="11">
        <v>75.16</v>
      </c>
      <c r="Q23" s="11">
        <v>43.43</v>
      </c>
      <c r="R23" s="11">
        <v>19.98</v>
      </c>
      <c r="S23" s="11">
        <v>50.87</v>
      </c>
      <c r="T23" s="11">
        <v>54.48</v>
      </c>
      <c r="U23" s="11">
        <v>69.89</v>
      </c>
      <c r="V23" s="11">
        <v>32.36</v>
      </c>
      <c r="W23" s="11">
        <v>1.44</v>
      </c>
      <c r="X23" s="11">
        <v>147.33000000000001</v>
      </c>
      <c r="Y23" s="11">
        <v>204.69</v>
      </c>
      <c r="Z23" s="11">
        <v>22.11</v>
      </c>
      <c r="AA23" s="11">
        <v>75.09</v>
      </c>
      <c r="AB23" s="11">
        <v>15.87</v>
      </c>
      <c r="AC23" s="11">
        <v>0.91</v>
      </c>
      <c r="AD23" s="11">
        <v>0.36</v>
      </c>
      <c r="AE23" s="11">
        <v>0</v>
      </c>
      <c r="AF23" s="11">
        <v>7.96</v>
      </c>
      <c r="AG23" s="11">
        <v>0.49</v>
      </c>
      <c r="AH23" s="11">
        <v>11.04</v>
      </c>
      <c r="AI23" s="11">
        <v>601.65</v>
      </c>
      <c r="AJ23" s="11">
        <v>46.48</v>
      </c>
      <c r="AK23" s="11">
        <v>91.18</v>
      </c>
      <c r="AL23" s="11">
        <v>10.88</v>
      </c>
      <c r="AM23" s="11">
        <v>42.39</v>
      </c>
      <c r="AN23" s="11">
        <v>7.22</v>
      </c>
      <c r="AO23" s="11">
        <v>3.51</v>
      </c>
      <c r="AP23" s="11">
        <v>5.78</v>
      </c>
      <c r="AQ23" s="11">
        <v>0.78</v>
      </c>
      <c r="AR23" s="11">
        <v>4.47</v>
      </c>
      <c r="AS23" s="11">
        <v>0.73</v>
      </c>
      <c r="AT23" s="11">
        <v>2</v>
      </c>
      <c r="AU23" s="11">
        <v>0.31</v>
      </c>
      <c r="AV23" s="11">
        <v>1.69</v>
      </c>
      <c r="AW23" s="11">
        <v>0.28999999999999998</v>
      </c>
      <c r="AX23" s="11">
        <v>1.92</v>
      </c>
      <c r="AY23" s="11">
        <v>0.83</v>
      </c>
      <c r="AZ23" s="11">
        <v>1.57</v>
      </c>
      <c r="BA23" s="11">
        <v>0.04</v>
      </c>
      <c r="BB23" s="11">
        <v>120.96</v>
      </c>
      <c r="BC23" s="11">
        <v>7.02</v>
      </c>
      <c r="BD23" s="11">
        <v>2.2999999999999998</v>
      </c>
      <c r="BE23" s="10">
        <f>AB23/AY23</f>
        <v>19.120481927710845</v>
      </c>
      <c r="BF23" s="10">
        <f>AA23/AX23</f>
        <v>39.109375</v>
      </c>
    </row>
    <row r="24" spans="1:58">
      <c r="A24" s="9" t="s">
        <v>87</v>
      </c>
      <c r="B24" s="11">
        <v>0.09</v>
      </c>
      <c r="C24" s="11">
        <v>0.72</v>
      </c>
      <c r="D24" s="11">
        <v>16.95</v>
      </c>
      <c r="E24" s="11">
        <v>76.84</v>
      </c>
      <c r="F24" s="11">
        <v>0.35</v>
      </c>
      <c r="G24" s="11">
        <v>2.37</v>
      </c>
      <c r="H24" s="11">
        <v>0.39</v>
      </c>
      <c r="I24" s="11">
        <v>0.61</v>
      </c>
      <c r="J24" s="11">
        <v>0.01</v>
      </c>
      <c r="K24" s="11">
        <v>1.76</v>
      </c>
      <c r="L24" s="11">
        <v>25.19</v>
      </c>
      <c r="M24" s="11">
        <v>4.0599999999999996</v>
      </c>
      <c r="N24" s="11">
        <v>7.17</v>
      </c>
      <c r="O24" s="11">
        <v>16.670000000000002</v>
      </c>
      <c r="P24" s="11">
        <v>110.68</v>
      </c>
      <c r="Q24" s="11">
        <v>90.75</v>
      </c>
      <c r="R24" s="11">
        <v>8.58</v>
      </c>
      <c r="S24" s="11">
        <v>13.67</v>
      </c>
      <c r="T24" s="11">
        <v>11.16</v>
      </c>
      <c r="U24" s="11">
        <v>100.46</v>
      </c>
      <c r="V24" s="11">
        <v>32.979999999999997</v>
      </c>
      <c r="W24" s="11">
        <v>1.05</v>
      </c>
      <c r="X24" s="11">
        <v>149.72999999999999</v>
      </c>
      <c r="Y24" s="11">
        <v>110.11</v>
      </c>
      <c r="Z24" s="11">
        <v>30.97</v>
      </c>
      <c r="AA24" s="11">
        <v>117.52</v>
      </c>
      <c r="AB24" s="11">
        <v>16.079999999999998</v>
      </c>
      <c r="AC24" s="11">
        <v>1.31</v>
      </c>
      <c r="AD24" s="11">
        <v>0.11</v>
      </c>
      <c r="AE24" s="11">
        <v>0</v>
      </c>
      <c r="AF24" s="11">
        <v>8.34</v>
      </c>
      <c r="AG24" s="11">
        <v>1.49</v>
      </c>
      <c r="AH24" s="11">
        <v>11.48</v>
      </c>
      <c r="AI24" s="11">
        <v>336.99</v>
      </c>
      <c r="AJ24" s="11">
        <v>225.45</v>
      </c>
      <c r="AK24" s="11">
        <v>406.55</v>
      </c>
      <c r="AL24" s="11">
        <v>46</v>
      </c>
      <c r="AM24" s="11">
        <v>164.99</v>
      </c>
      <c r="AN24" s="11">
        <v>29.86</v>
      </c>
      <c r="AO24" s="11">
        <v>2.9</v>
      </c>
      <c r="AP24" s="11">
        <v>19.399999999999999</v>
      </c>
      <c r="AQ24" s="11">
        <v>1.67</v>
      </c>
      <c r="AR24" s="11">
        <v>7.65</v>
      </c>
      <c r="AS24" s="11">
        <v>1.23</v>
      </c>
      <c r="AT24" s="11">
        <v>2.54</v>
      </c>
      <c r="AU24" s="11">
        <v>0.42</v>
      </c>
      <c r="AV24" s="11">
        <v>2.4</v>
      </c>
      <c r="AW24" s="11">
        <v>0.37</v>
      </c>
      <c r="AX24" s="11">
        <v>2.91</v>
      </c>
      <c r="AY24" s="11">
        <v>0.86</v>
      </c>
      <c r="AZ24" s="11">
        <v>2.2799999999999998</v>
      </c>
      <c r="BA24" s="11">
        <v>0.03</v>
      </c>
      <c r="BB24" s="11">
        <v>36.21</v>
      </c>
      <c r="BC24" s="11">
        <v>29.35</v>
      </c>
      <c r="BD24" s="11">
        <v>3.33</v>
      </c>
      <c r="BE24" s="10">
        <f>AB24/AY24</f>
        <v>18.697674418604649</v>
      </c>
      <c r="BF24" s="10">
        <f>AA24/AX24</f>
        <v>40.384879725085909</v>
      </c>
    </row>
    <row r="25" spans="1:58">
      <c r="A25" s="9" t="s">
        <v>87</v>
      </c>
      <c r="B25" s="11">
        <v>0.16</v>
      </c>
      <c r="C25" s="11">
        <v>1.03</v>
      </c>
      <c r="D25" s="11">
        <v>17.600000000000001</v>
      </c>
      <c r="E25" s="11">
        <v>76.3</v>
      </c>
      <c r="F25" s="11">
        <v>0.2</v>
      </c>
      <c r="G25" s="11">
        <v>2.5499999999999998</v>
      </c>
      <c r="H25" s="11">
        <v>0.35</v>
      </c>
      <c r="I25" s="11">
        <v>0.87</v>
      </c>
      <c r="J25" s="11">
        <v>0.14000000000000001</v>
      </c>
      <c r="K25" s="11">
        <v>2.11</v>
      </c>
      <c r="L25" s="11">
        <v>60.79</v>
      </c>
      <c r="M25" s="11">
        <v>6.64</v>
      </c>
      <c r="N25" s="11">
        <v>12.88</v>
      </c>
      <c r="O25" s="11">
        <v>19.2</v>
      </c>
      <c r="P25" s="11">
        <v>138.83000000000001</v>
      </c>
      <c r="Q25" s="11">
        <v>93.36</v>
      </c>
      <c r="R25" s="11">
        <v>29.23</v>
      </c>
      <c r="S25" s="11">
        <v>90.49</v>
      </c>
      <c r="T25" s="11">
        <v>74.11</v>
      </c>
      <c r="U25" s="11">
        <v>86.07</v>
      </c>
      <c r="V25" s="11">
        <v>31.76</v>
      </c>
      <c r="W25" s="11">
        <v>2.58</v>
      </c>
      <c r="X25" s="11">
        <v>153.75</v>
      </c>
      <c r="Y25" s="11">
        <v>92.67</v>
      </c>
      <c r="Z25" s="11">
        <v>29.89</v>
      </c>
      <c r="AA25" s="11">
        <v>111.93</v>
      </c>
      <c r="AB25" s="11">
        <v>21.14</v>
      </c>
      <c r="AC25" s="11">
        <v>1.21</v>
      </c>
      <c r="AD25" s="11">
        <v>3.69</v>
      </c>
      <c r="AE25" s="11">
        <v>0</v>
      </c>
      <c r="AF25" s="11">
        <v>10.37</v>
      </c>
      <c r="AG25" s="11">
        <v>2.27</v>
      </c>
      <c r="AH25" s="11">
        <v>14.8</v>
      </c>
      <c r="AI25" s="11">
        <v>428.35</v>
      </c>
      <c r="AJ25" s="11">
        <v>58.88</v>
      </c>
      <c r="AK25" s="11">
        <v>142.94999999999999</v>
      </c>
      <c r="AL25" s="11">
        <v>12.45</v>
      </c>
      <c r="AM25" s="11">
        <v>45.85</v>
      </c>
      <c r="AN25" s="11">
        <v>8.7899999999999991</v>
      </c>
      <c r="AO25" s="11">
        <v>1.91</v>
      </c>
      <c r="AP25" s="11">
        <v>7.71</v>
      </c>
      <c r="AQ25" s="11">
        <v>0.98</v>
      </c>
      <c r="AR25" s="11">
        <v>5.22</v>
      </c>
      <c r="AS25" s="11">
        <v>1.1299999999999999</v>
      </c>
      <c r="AT25" s="11">
        <v>2.88</v>
      </c>
      <c r="AU25" s="11">
        <v>0.39</v>
      </c>
      <c r="AV25" s="11">
        <v>3.17</v>
      </c>
      <c r="AW25" s="11">
        <v>0.35</v>
      </c>
      <c r="AX25" s="11">
        <v>2.87</v>
      </c>
      <c r="AY25" s="11">
        <v>1.01</v>
      </c>
      <c r="AZ25" s="11">
        <v>3.8</v>
      </c>
      <c r="BA25" s="11">
        <v>0.28000000000000003</v>
      </c>
      <c r="BB25" s="11">
        <v>58.51</v>
      </c>
      <c r="BC25" s="11">
        <v>10.56</v>
      </c>
      <c r="BD25" s="11">
        <v>3.6</v>
      </c>
      <c r="BE25" s="10">
        <f>AB25/AY25</f>
        <v>20.93069306930693</v>
      </c>
      <c r="BF25" s="10">
        <f>AA25/AX25</f>
        <v>39</v>
      </c>
    </row>
    <row r="26" spans="1:58">
      <c r="A26" s="9" t="s">
        <v>87</v>
      </c>
      <c r="B26" s="11">
        <v>0.12</v>
      </c>
      <c r="C26" s="11">
        <v>0.78</v>
      </c>
      <c r="D26" s="11">
        <v>16.850000000000001</v>
      </c>
      <c r="E26" s="11">
        <v>75.91</v>
      </c>
      <c r="F26" s="11">
        <v>0.08</v>
      </c>
      <c r="G26" s="11">
        <v>2.23</v>
      </c>
      <c r="H26" s="11">
        <v>0.19</v>
      </c>
      <c r="I26" s="11">
        <v>0.69</v>
      </c>
      <c r="J26" s="11">
        <v>0.01</v>
      </c>
      <c r="K26" s="11">
        <v>2.02</v>
      </c>
      <c r="L26" s="11">
        <v>33.68</v>
      </c>
      <c r="M26" s="11">
        <v>0.61</v>
      </c>
      <c r="N26" s="11">
        <v>14.43</v>
      </c>
      <c r="O26" s="11">
        <v>17.25</v>
      </c>
      <c r="P26" s="11">
        <v>111.71</v>
      </c>
      <c r="Q26" s="11">
        <v>90.5</v>
      </c>
      <c r="R26" s="11">
        <v>16.77</v>
      </c>
      <c r="S26" s="11">
        <v>23.89</v>
      </c>
      <c r="T26" s="11">
        <v>38.14</v>
      </c>
      <c r="U26" s="11">
        <v>63.28</v>
      </c>
      <c r="V26" s="11">
        <v>35.1</v>
      </c>
      <c r="W26" s="11">
        <v>1.31</v>
      </c>
      <c r="X26" s="11">
        <v>127.42</v>
      </c>
      <c r="Y26" s="11">
        <v>137.47</v>
      </c>
      <c r="Z26" s="11">
        <v>37.520000000000003</v>
      </c>
      <c r="AA26" s="11">
        <v>175.79</v>
      </c>
      <c r="AB26" s="11">
        <v>16.739999999999998</v>
      </c>
      <c r="AC26" s="11">
        <v>1.56</v>
      </c>
      <c r="AD26" s="11">
        <v>7.0000000000000007E-2</v>
      </c>
      <c r="AE26" s="11">
        <v>0.09</v>
      </c>
      <c r="AF26" s="11">
        <v>11.49</v>
      </c>
      <c r="AG26" s="11">
        <v>1.25</v>
      </c>
      <c r="AH26" s="11">
        <v>10.85</v>
      </c>
      <c r="AI26" s="11">
        <v>645.53</v>
      </c>
      <c r="AJ26" s="11">
        <v>101.55</v>
      </c>
      <c r="AK26" s="11">
        <v>179.92</v>
      </c>
      <c r="AL26" s="11">
        <v>19.239999999999998</v>
      </c>
      <c r="AM26" s="11">
        <v>71.56</v>
      </c>
      <c r="AN26" s="11">
        <v>12.81</v>
      </c>
      <c r="AO26" s="11">
        <v>2.4500000000000002</v>
      </c>
      <c r="AP26" s="11">
        <v>9.26</v>
      </c>
      <c r="AQ26" s="11">
        <v>1.1000000000000001</v>
      </c>
      <c r="AR26" s="11">
        <v>6.81</v>
      </c>
      <c r="AS26" s="11">
        <v>1.39</v>
      </c>
      <c r="AT26" s="11">
        <v>3.98</v>
      </c>
      <c r="AU26" s="11">
        <v>0.5</v>
      </c>
      <c r="AV26" s="11">
        <v>3.73</v>
      </c>
      <c r="AW26" s="11">
        <v>0.44</v>
      </c>
      <c r="AX26" s="11">
        <v>4.38</v>
      </c>
      <c r="AY26" s="11">
        <v>0.82</v>
      </c>
      <c r="AZ26" s="11">
        <v>1.79</v>
      </c>
      <c r="BA26" s="11">
        <v>0.04</v>
      </c>
      <c r="BB26" s="11">
        <v>74.790000000000006</v>
      </c>
      <c r="BC26" s="11">
        <v>17.12</v>
      </c>
      <c r="BD26" s="11">
        <v>3.79</v>
      </c>
      <c r="BE26" s="10">
        <f>AB26/AY26</f>
        <v>20.414634146341463</v>
      </c>
      <c r="BF26" s="10">
        <f>AA26/AX26</f>
        <v>40.134703196347033</v>
      </c>
    </row>
    <row r="27" spans="1:58">
      <c r="A27" s="9" t="s">
        <v>88</v>
      </c>
      <c r="B27" s="11">
        <v>0.36</v>
      </c>
      <c r="C27" s="11">
        <v>0.87</v>
      </c>
      <c r="D27" s="11">
        <v>23.72</v>
      </c>
      <c r="E27" s="11">
        <v>68.55</v>
      </c>
      <c r="F27" s="11">
        <v>0.05</v>
      </c>
      <c r="G27" s="11">
        <v>3.41</v>
      </c>
      <c r="H27" s="11">
        <v>7.0000000000000007E-2</v>
      </c>
      <c r="I27" s="11">
        <v>0.77</v>
      </c>
      <c r="J27" s="11">
        <v>0.01</v>
      </c>
      <c r="K27" s="11">
        <v>2.06</v>
      </c>
      <c r="L27" s="11">
        <v>59.41</v>
      </c>
      <c r="M27" s="11">
        <v>14.29</v>
      </c>
      <c r="N27" s="11">
        <v>34.22</v>
      </c>
      <c r="O27" s="11">
        <v>17</v>
      </c>
      <c r="P27" s="11">
        <v>128.53</v>
      </c>
      <c r="Q27" s="11">
        <v>106.68</v>
      </c>
      <c r="R27" s="11">
        <v>17.75</v>
      </c>
      <c r="S27" s="11">
        <v>46.53</v>
      </c>
      <c r="T27" s="11">
        <v>40.020000000000003</v>
      </c>
      <c r="U27" s="11">
        <v>146.91999999999999</v>
      </c>
      <c r="V27" s="11">
        <v>33.85</v>
      </c>
      <c r="W27" s="11">
        <v>0.83</v>
      </c>
      <c r="X27" s="11">
        <v>219.71</v>
      </c>
      <c r="Y27" s="11">
        <v>49.03</v>
      </c>
      <c r="Z27" s="11">
        <v>20.57</v>
      </c>
      <c r="AA27" s="11">
        <v>60.48</v>
      </c>
      <c r="AB27" s="11">
        <v>13.48</v>
      </c>
      <c r="AC27" s="11">
        <v>0.4</v>
      </c>
      <c r="AD27" s="11">
        <v>1.19</v>
      </c>
      <c r="AE27" s="11">
        <v>0.39</v>
      </c>
      <c r="AF27" s="11">
        <v>18.82</v>
      </c>
      <c r="AG27" s="11">
        <v>3.31</v>
      </c>
      <c r="AH27" s="11">
        <v>23.78</v>
      </c>
      <c r="AI27" s="11">
        <v>725.9</v>
      </c>
      <c r="AJ27" s="11">
        <v>28.54</v>
      </c>
      <c r="AK27" s="11">
        <v>50.8</v>
      </c>
      <c r="AL27" s="11">
        <v>6.38</v>
      </c>
      <c r="AM27" s="11">
        <v>24.21</v>
      </c>
      <c r="AN27" s="11">
        <v>4.75</v>
      </c>
      <c r="AO27" s="11">
        <v>1.39</v>
      </c>
      <c r="AP27" s="11">
        <v>3.97</v>
      </c>
      <c r="AQ27" s="11">
        <v>0.56999999999999995</v>
      </c>
      <c r="AR27" s="11">
        <v>3.45</v>
      </c>
      <c r="AS27" s="11">
        <v>0.55000000000000004</v>
      </c>
      <c r="AT27" s="11">
        <v>1.89</v>
      </c>
      <c r="AU27" s="11">
        <v>0.28999999999999998</v>
      </c>
      <c r="AV27" s="11">
        <v>1.47</v>
      </c>
      <c r="AW27" s="11">
        <v>0.24</v>
      </c>
      <c r="AX27" s="11">
        <v>1.82</v>
      </c>
      <c r="AY27" s="11">
        <v>0.92</v>
      </c>
      <c r="AZ27" s="11">
        <v>4.62</v>
      </c>
      <c r="BA27" s="11">
        <v>0.95</v>
      </c>
      <c r="BB27" s="11">
        <v>47.65</v>
      </c>
      <c r="BC27" s="11">
        <v>9.23</v>
      </c>
      <c r="BD27" s="11">
        <v>4.5199999999999996</v>
      </c>
      <c r="BE27" s="10">
        <f>AB27/AY27</f>
        <v>14.652173913043478</v>
      </c>
      <c r="BF27" s="10">
        <f>AA27/AX27</f>
        <v>33.230769230769226</v>
      </c>
    </row>
    <row r="28" spans="1:58">
      <c r="A28" s="9" t="s">
        <v>88</v>
      </c>
      <c r="B28" s="11">
        <v>0.38</v>
      </c>
      <c r="C28" s="11">
        <v>1.32</v>
      </c>
      <c r="D28" s="11">
        <v>23.1</v>
      </c>
      <c r="E28" s="11">
        <v>68.45</v>
      </c>
      <c r="F28" s="11">
        <v>7.0000000000000007E-2</v>
      </c>
      <c r="G28" s="11">
        <v>3.51</v>
      </c>
      <c r="H28" s="11">
        <v>0.11</v>
      </c>
      <c r="I28" s="11">
        <v>0.81</v>
      </c>
      <c r="J28" s="11">
        <v>0.08</v>
      </c>
      <c r="K28" s="11">
        <v>2.02</v>
      </c>
      <c r="L28" s="11">
        <v>54.71</v>
      </c>
      <c r="M28" s="11">
        <v>16.170000000000002</v>
      </c>
      <c r="N28" s="11">
        <v>38.700000000000003</v>
      </c>
      <c r="O28" s="11">
        <v>14.54</v>
      </c>
      <c r="P28" s="11">
        <v>125.36</v>
      </c>
      <c r="Q28" s="11">
        <v>107.49</v>
      </c>
      <c r="R28" s="11">
        <v>22.03</v>
      </c>
      <c r="S28" s="11">
        <v>51.22</v>
      </c>
      <c r="T28" s="11">
        <v>46.66</v>
      </c>
      <c r="U28" s="11">
        <v>155.6</v>
      </c>
      <c r="V28" s="11">
        <v>35.15</v>
      </c>
      <c r="W28" s="11">
        <v>0.96</v>
      </c>
      <c r="X28" s="11">
        <v>212.29</v>
      </c>
      <c r="Y28" s="11">
        <v>48.9</v>
      </c>
      <c r="Z28" s="11">
        <v>19.95</v>
      </c>
      <c r="AA28" s="11">
        <v>50.22</v>
      </c>
      <c r="AB28" s="11">
        <v>12.98</v>
      </c>
      <c r="AC28" s="11">
        <v>0.37</v>
      </c>
      <c r="AD28" s="11">
        <v>0.99</v>
      </c>
      <c r="AE28" s="11">
        <v>0.31</v>
      </c>
      <c r="AF28" s="11">
        <v>19.71</v>
      </c>
      <c r="AG28" s="11">
        <v>3.36</v>
      </c>
      <c r="AH28" s="11">
        <v>33.6</v>
      </c>
      <c r="AI28" s="11">
        <v>752.53</v>
      </c>
      <c r="AJ28" s="11">
        <v>26.39</v>
      </c>
      <c r="AK28" s="11">
        <v>49.97</v>
      </c>
      <c r="AL28" s="11">
        <v>6.03</v>
      </c>
      <c r="AM28" s="11">
        <v>22.89</v>
      </c>
      <c r="AN28" s="11">
        <v>4.91</v>
      </c>
      <c r="AO28" s="11">
        <v>1.94</v>
      </c>
      <c r="AP28" s="11">
        <v>3.59</v>
      </c>
      <c r="AQ28" s="11">
        <v>0.68</v>
      </c>
      <c r="AR28" s="11">
        <v>3.49</v>
      </c>
      <c r="AS28" s="11">
        <v>0.56000000000000005</v>
      </c>
      <c r="AT28" s="11">
        <v>1.25</v>
      </c>
      <c r="AU28" s="11">
        <v>0.03</v>
      </c>
      <c r="AV28" s="11">
        <v>1.34</v>
      </c>
      <c r="AW28" s="11">
        <v>0.21</v>
      </c>
      <c r="AX28" s="11">
        <v>1.59</v>
      </c>
      <c r="AY28" s="11">
        <v>0.86</v>
      </c>
      <c r="AZ28" s="11">
        <v>4.5999999999999996</v>
      </c>
      <c r="BA28" s="11">
        <v>0.62</v>
      </c>
      <c r="BB28" s="11">
        <v>47.77</v>
      </c>
      <c r="BC28" s="11">
        <v>9.25</v>
      </c>
      <c r="BD28" s="11">
        <v>1.42</v>
      </c>
      <c r="BE28" s="10">
        <f>AB28/AY28</f>
        <v>15.093023255813954</v>
      </c>
      <c r="BF28" s="10">
        <f>AA28/AX28</f>
        <v>31.584905660377355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24"/>
  <sheetViews>
    <sheetView workbookViewId="0"/>
  </sheetViews>
  <sheetFormatPr defaultColWidth="9" defaultRowHeight="14.4"/>
  <sheetData>
    <row r="1" spans="1:58">
      <c r="A1" s="24" t="s">
        <v>93</v>
      </c>
    </row>
    <row r="2" spans="1:58" s="1" customFormat="1">
      <c r="A2" s="14" t="s">
        <v>90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18</v>
      </c>
      <c r="G2" s="15" t="s">
        <v>6</v>
      </c>
      <c r="H2" s="15" t="s">
        <v>7</v>
      </c>
      <c r="I2" s="15" t="s">
        <v>8</v>
      </c>
      <c r="J2" s="15" t="s">
        <v>10</v>
      </c>
      <c r="K2" s="15" t="s">
        <v>34</v>
      </c>
      <c r="L2" s="15" t="s">
        <v>35</v>
      </c>
      <c r="M2" s="15" t="s">
        <v>36</v>
      </c>
      <c r="N2" s="15" t="s">
        <v>37</v>
      </c>
      <c r="O2" s="15" t="s">
        <v>38</v>
      </c>
      <c r="P2" s="15" t="s">
        <v>39</v>
      </c>
      <c r="Q2" s="15" t="s">
        <v>40</v>
      </c>
      <c r="R2" s="15" t="s">
        <v>41</v>
      </c>
      <c r="S2" s="15" t="s">
        <v>42</v>
      </c>
      <c r="T2" s="15" t="s">
        <v>43</v>
      </c>
      <c r="U2" s="15" t="s">
        <v>44</v>
      </c>
      <c r="V2" s="15" t="s">
        <v>45</v>
      </c>
      <c r="W2" s="15" t="s">
        <v>46</v>
      </c>
      <c r="X2" s="15" t="s">
        <v>47</v>
      </c>
      <c r="Y2" s="15" t="s">
        <v>48</v>
      </c>
      <c r="Z2" s="15" t="s">
        <v>49</v>
      </c>
      <c r="AA2" s="15" t="s">
        <v>50</v>
      </c>
      <c r="AB2" s="15" t="s">
        <v>51</v>
      </c>
      <c r="AC2" s="15" t="s">
        <v>52</v>
      </c>
      <c r="AD2" s="15" t="s">
        <v>53</v>
      </c>
      <c r="AE2" s="15" t="s">
        <v>54</v>
      </c>
      <c r="AF2" s="15" t="s">
        <v>55</v>
      </c>
      <c r="AG2" s="15" t="s">
        <v>56</v>
      </c>
      <c r="AH2" s="15" t="s">
        <v>57</v>
      </c>
      <c r="AI2" s="15" t="s">
        <v>58</v>
      </c>
      <c r="AJ2" s="15" t="s">
        <v>59</v>
      </c>
      <c r="AK2" s="15" t="s">
        <v>60</v>
      </c>
      <c r="AL2" s="15" t="s">
        <v>61</v>
      </c>
      <c r="AM2" s="15" t="s">
        <v>62</v>
      </c>
      <c r="AN2" s="15" t="s">
        <v>63</v>
      </c>
      <c r="AO2" s="15" t="s">
        <v>64</v>
      </c>
      <c r="AP2" s="15" t="s">
        <v>65</v>
      </c>
      <c r="AQ2" s="15" t="s">
        <v>66</v>
      </c>
      <c r="AR2" s="15" t="s">
        <v>67</v>
      </c>
      <c r="AS2" s="15" t="s">
        <v>68</v>
      </c>
      <c r="AT2" s="15" t="s">
        <v>69</v>
      </c>
      <c r="AU2" s="15" t="s">
        <v>70</v>
      </c>
      <c r="AV2" s="15" t="s">
        <v>71</v>
      </c>
      <c r="AW2" s="15" t="s">
        <v>72</v>
      </c>
      <c r="AX2" s="15" t="s">
        <v>73</v>
      </c>
      <c r="AY2" s="15" t="s">
        <v>74</v>
      </c>
      <c r="AZ2" s="15" t="s">
        <v>75</v>
      </c>
      <c r="BA2" s="15" t="s">
        <v>76</v>
      </c>
      <c r="BB2" s="15" t="s">
        <v>77</v>
      </c>
      <c r="BC2" s="15" t="s">
        <v>78</v>
      </c>
      <c r="BD2" s="15" t="s">
        <v>79</v>
      </c>
      <c r="BE2" s="13" t="s">
        <v>80</v>
      </c>
      <c r="BF2" s="13" t="s">
        <v>81</v>
      </c>
    </row>
    <row r="3" spans="1:58" s="1" customFormat="1">
      <c r="A3" s="14" t="s">
        <v>91</v>
      </c>
      <c r="B3" s="15">
        <v>23</v>
      </c>
      <c r="C3" s="15">
        <v>25</v>
      </c>
      <c r="D3" s="15">
        <v>27</v>
      </c>
      <c r="E3" s="15">
        <v>29</v>
      </c>
      <c r="F3" s="15">
        <v>31</v>
      </c>
      <c r="G3" s="15">
        <v>39</v>
      </c>
      <c r="H3" s="15">
        <v>43</v>
      </c>
      <c r="I3" s="15">
        <v>49</v>
      </c>
      <c r="J3" s="15">
        <v>55</v>
      </c>
      <c r="K3" s="15">
        <v>57</v>
      </c>
      <c r="L3" s="15">
        <v>7</v>
      </c>
      <c r="M3" s="15">
        <v>9</v>
      </c>
      <c r="N3" s="15">
        <v>11</v>
      </c>
      <c r="O3" s="15">
        <v>45</v>
      </c>
      <c r="P3" s="15">
        <v>51</v>
      </c>
      <c r="Q3" s="15">
        <v>53</v>
      </c>
      <c r="R3" s="15">
        <v>59</v>
      </c>
      <c r="S3" s="15">
        <v>60</v>
      </c>
      <c r="T3" s="15">
        <v>65</v>
      </c>
      <c r="U3" s="15">
        <v>66</v>
      </c>
      <c r="V3" s="15">
        <v>71</v>
      </c>
      <c r="W3" s="15">
        <v>72</v>
      </c>
      <c r="X3" s="15">
        <v>85</v>
      </c>
      <c r="Y3" s="15">
        <v>88</v>
      </c>
      <c r="Z3" s="15">
        <v>89</v>
      </c>
      <c r="AA3" s="15">
        <v>90</v>
      </c>
      <c r="AB3" s="15">
        <v>93</v>
      </c>
      <c r="AC3" s="15">
        <v>98</v>
      </c>
      <c r="AD3" s="15">
        <v>107</v>
      </c>
      <c r="AE3" s="15">
        <v>111</v>
      </c>
      <c r="AF3" s="15">
        <v>118</v>
      </c>
      <c r="AG3" s="15">
        <v>121</v>
      </c>
      <c r="AH3" s="15">
        <v>133</v>
      </c>
      <c r="AI3" s="15">
        <v>135</v>
      </c>
      <c r="AJ3" s="15">
        <v>139</v>
      </c>
      <c r="AK3" s="15">
        <v>140</v>
      </c>
      <c r="AL3" s="15">
        <v>141</v>
      </c>
      <c r="AM3" s="15">
        <v>143</v>
      </c>
      <c r="AN3" s="15">
        <v>147</v>
      </c>
      <c r="AO3" s="15">
        <v>151</v>
      </c>
      <c r="AP3" s="15">
        <v>157</v>
      </c>
      <c r="AQ3" s="15">
        <v>159</v>
      </c>
      <c r="AR3" s="15">
        <v>163</v>
      </c>
      <c r="AS3" s="15">
        <v>165</v>
      </c>
      <c r="AT3" s="15">
        <v>166</v>
      </c>
      <c r="AU3" s="15">
        <v>169</v>
      </c>
      <c r="AV3" s="15">
        <v>173</v>
      </c>
      <c r="AW3" s="15">
        <v>175</v>
      </c>
      <c r="AX3" s="15">
        <v>180</v>
      </c>
      <c r="AY3" s="15">
        <v>181</v>
      </c>
      <c r="AZ3" s="15">
        <v>184</v>
      </c>
      <c r="BA3" s="15">
        <v>209</v>
      </c>
      <c r="BB3" s="15" t="s">
        <v>92</v>
      </c>
      <c r="BC3" s="15">
        <v>232</v>
      </c>
      <c r="BD3" s="15">
        <v>238</v>
      </c>
    </row>
    <row r="4" spans="1:58" s="1" customFormat="1">
      <c r="A4" s="14" t="s">
        <v>91</v>
      </c>
      <c r="B4" s="15" t="s">
        <v>0</v>
      </c>
      <c r="C4" s="15" t="s">
        <v>0</v>
      </c>
      <c r="D4" s="15" t="s">
        <v>0</v>
      </c>
      <c r="E4" s="15" t="s">
        <v>0</v>
      </c>
      <c r="F4" s="15" t="s">
        <v>0</v>
      </c>
      <c r="G4" s="15" t="s">
        <v>0</v>
      </c>
      <c r="H4" s="15" t="s">
        <v>0</v>
      </c>
      <c r="I4" s="15" t="s">
        <v>0</v>
      </c>
      <c r="J4" s="15" t="s">
        <v>0</v>
      </c>
      <c r="K4" s="15" t="s">
        <v>0</v>
      </c>
      <c r="L4" s="15" t="s">
        <v>82</v>
      </c>
      <c r="M4" s="15" t="s">
        <v>82</v>
      </c>
      <c r="N4" s="15" t="s">
        <v>82</v>
      </c>
      <c r="O4" s="15" t="s">
        <v>82</v>
      </c>
      <c r="P4" s="15" t="s">
        <v>82</v>
      </c>
      <c r="Q4" s="15" t="s">
        <v>82</v>
      </c>
      <c r="R4" s="15" t="s">
        <v>82</v>
      </c>
      <c r="S4" s="15" t="s">
        <v>82</v>
      </c>
      <c r="T4" s="15" t="s">
        <v>82</v>
      </c>
      <c r="U4" s="15" t="s">
        <v>82</v>
      </c>
      <c r="V4" s="15" t="s">
        <v>82</v>
      </c>
      <c r="W4" s="15" t="s">
        <v>82</v>
      </c>
      <c r="X4" s="15" t="s">
        <v>82</v>
      </c>
      <c r="Y4" s="15" t="s">
        <v>82</v>
      </c>
      <c r="Z4" s="15" t="s">
        <v>82</v>
      </c>
      <c r="AA4" s="15" t="s">
        <v>82</v>
      </c>
      <c r="AB4" s="15" t="s">
        <v>82</v>
      </c>
      <c r="AC4" s="15" t="s">
        <v>82</v>
      </c>
      <c r="AD4" s="15" t="s">
        <v>82</v>
      </c>
      <c r="AE4" s="15" t="s">
        <v>82</v>
      </c>
      <c r="AF4" s="15" t="s">
        <v>82</v>
      </c>
      <c r="AG4" s="15" t="s">
        <v>82</v>
      </c>
      <c r="AH4" s="15" t="s">
        <v>82</v>
      </c>
      <c r="AI4" s="15" t="s">
        <v>82</v>
      </c>
      <c r="AJ4" s="15" t="s">
        <v>82</v>
      </c>
      <c r="AK4" s="15" t="s">
        <v>82</v>
      </c>
      <c r="AL4" s="15" t="s">
        <v>82</v>
      </c>
      <c r="AM4" s="15" t="s">
        <v>82</v>
      </c>
      <c r="AN4" s="15" t="s">
        <v>82</v>
      </c>
      <c r="AO4" s="15" t="s">
        <v>82</v>
      </c>
      <c r="AP4" s="15" t="s">
        <v>82</v>
      </c>
      <c r="AQ4" s="15" t="s">
        <v>82</v>
      </c>
      <c r="AR4" s="15" t="s">
        <v>82</v>
      </c>
      <c r="AS4" s="15" t="s">
        <v>82</v>
      </c>
      <c r="AT4" s="15" t="s">
        <v>82</v>
      </c>
      <c r="AU4" s="15" t="s">
        <v>82</v>
      </c>
      <c r="AV4" s="15" t="s">
        <v>82</v>
      </c>
      <c r="AW4" s="15" t="s">
        <v>82</v>
      </c>
      <c r="AX4" s="15" t="s">
        <v>82</v>
      </c>
      <c r="AY4" s="15" t="s">
        <v>82</v>
      </c>
      <c r="AZ4" s="15" t="s">
        <v>82</v>
      </c>
      <c r="BA4" s="15" t="s">
        <v>82</v>
      </c>
      <c r="BB4" s="15" t="s">
        <v>82</v>
      </c>
      <c r="BC4" s="15" t="s">
        <v>82</v>
      </c>
      <c r="BD4" s="15" t="s">
        <v>82</v>
      </c>
    </row>
    <row r="5" spans="1:58" s="1" customFormat="1">
      <c r="A5" s="14" t="s">
        <v>83</v>
      </c>
      <c r="B5" s="15">
        <v>0.17</v>
      </c>
      <c r="C5" s="15">
        <v>1.18</v>
      </c>
      <c r="D5" s="15">
        <v>13.94</v>
      </c>
      <c r="E5" s="15">
        <v>61.74</v>
      </c>
      <c r="F5" s="15">
        <v>2.0499999999999998</v>
      </c>
      <c r="G5" s="15">
        <v>1.1299999999999999</v>
      </c>
      <c r="H5" s="15">
        <v>20.65</v>
      </c>
      <c r="I5" s="15">
        <v>0.34</v>
      </c>
      <c r="J5" s="15">
        <v>0.39</v>
      </c>
      <c r="K5" s="15">
        <v>2.63</v>
      </c>
      <c r="L5" s="15">
        <v>83.82</v>
      </c>
      <c r="M5" s="15">
        <v>3.85</v>
      </c>
      <c r="N5" s="15">
        <v>52.43</v>
      </c>
      <c r="O5" s="15">
        <v>13.01</v>
      </c>
      <c r="P5" s="15">
        <v>94.8</v>
      </c>
      <c r="Q5" s="15">
        <v>70.260000000000005</v>
      </c>
      <c r="R5" s="15">
        <v>7.22</v>
      </c>
      <c r="S5" s="15">
        <v>41.02</v>
      </c>
      <c r="T5" s="15">
        <v>108.12</v>
      </c>
      <c r="U5" s="15">
        <v>186.51</v>
      </c>
      <c r="V5" s="15">
        <v>16.25</v>
      </c>
      <c r="W5" s="15">
        <v>0.72</v>
      </c>
      <c r="X5" s="15">
        <v>56.23</v>
      </c>
      <c r="Y5" s="15">
        <v>756.91</v>
      </c>
      <c r="Z5" s="15">
        <v>33.630000000000003</v>
      </c>
      <c r="AA5" s="15">
        <v>168.56</v>
      </c>
      <c r="AB5" s="15">
        <v>12.91</v>
      </c>
      <c r="AC5" s="15">
        <v>0.82</v>
      </c>
      <c r="AD5" s="15">
        <v>0.12</v>
      </c>
      <c r="AE5" s="15">
        <v>0</v>
      </c>
      <c r="AF5" s="15">
        <v>6.04</v>
      </c>
      <c r="AG5" s="15">
        <v>2.2799999999999998</v>
      </c>
      <c r="AH5" s="15">
        <v>5.71</v>
      </c>
      <c r="AI5" s="15">
        <v>1251.44</v>
      </c>
      <c r="AJ5" s="15">
        <v>56.72</v>
      </c>
      <c r="AK5" s="15">
        <v>77.47</v>
      </c>
      <c r="AL5" s="15">
        <v>10.42</v>
      </c>
      <c r="AM5" s="15">
        <v>41.34</v>
      </c>
      <c r="AN5" s="15">
        <v>7.67</v>
      </c>
      <c r="AO5" s="15">
        <v>1.74</v>
      </c>
      <c r="AP5" s="15">
        <v>6.54</v>
      </c>
      <c r="AQ5" s="15">
        <v>0.91</v>
      </c>
      <c r="AR5" s="15">
        <v>5.39</v>
      </c>
      <c r="AS5" s="15">
        <v>0.96</v>
      </c>
      <c r="AT5" s="15">
        <v>2.96</v>
      </c>
      <c r="AU5" s="15">
        <v>0.54</v>
      </c>
      <c r="AV5" s="15">
        <v>2.83</v>
      </c>
      <c r="AW5" s="15">
        <v>0.43</v>
      </c>
      <c r="AX5" s="15">
        <v>4.38</v>
      </c>
      <c r="AY5" s="15">
        <v>0.76</v>
      </c>
      <c r="AZ5" s="15">
        <v>2.56</v>
      </c>
      <c r="BA5" s="15">
        <v>0.41</v>
      </c>
      <c r="BB5" s="15">
        <v>23.96</v>
      </c>
      <c r="BC5" s="15">
        <v>9.4700000000000006</v>
      </c>
      <c r="BD5" s="15">
        <v>2.5099999999999998</v>
      </c>
      <c r="BE5" s="1">
        <f>AB5/AY5</f>
        <v>16.986842105263158</v>
      </c>
      <c r="BF5" s="1">
        <f>AA5/AX5</f>
        <v>38.484018264840181</v>
      </c>
    </row>
    <row r="6" spans="1:58" s="1" customFormat="1">
      <c r="A6" s="14" t="s">
        <v>83</v>
      </c>
      <c r="B6" s="15">
        <v>0.17</v>
      </c>
      <c r="C6" s="15">
        <v>2.0699999999999998</v>
      </c>
      <c r="D6" s="15">
        <v>14.67</v>
      </c>
      <c r="E6" s="15">
        <v>63.32</v>
      </c>
      <c r="F6" s="15">
        <v>1.96</v>
      </c>
      <c r="G6" s="15">
        <v>1.19</v>
      </c>
      <c r="H6" s="15">
        <v>20.76</v>
      </c>
      <c r="I6" s="15">
        <v>0.32</v>
      </c>
      <c r="J6" s="15">
        <v>0.38</v>
      </c>
      <c r="K6" s="15">
        <v>2.38</v>
      </c>
      <c r="L6" s="15">
        <v>88</v>
      </c>
      <c r="M6" s="15">
        <v>4.8499999999999996</v>
      </c>
      <c r="N6" s="15">
        <v>45.97</v>
      </c>
      <c r="O6" s="15">
        <v>13.08</v>
      </c>
      <c r="P6" s="15">
        <v>97.4</v>
      </c>
      <c r="Q6" s="15">
        <v>85.26</v>
      </c>
      <c r="R6" s="15">
        <v>6.42</v>
      </c>
      <c r="S6" s="15">
        <v>37.770000000000003</v>
      </c>
      <c r="T6" s="15">
        <v>107.17</v>
      </c>
      <c r="U6" s="15">
        <v>183.91</v>
      </c>
      <c r="V6" s="15">
        <v>16.45</v>
      </c>
      <c r="W6" s="15">
        <v>0.25</v>
      </c>
      <c r="X6" s="15">
        <v>52.13</v>
      </c>
      <c r="Y6" s="15">
        <v>724.69</v>
      </c>
      <c r="Z6" s="15">
        <v>27.35</v>
      </c>
      <c r="AA6" s="15">
        <v>151.44999999999999</v>
      </c>
      <c r="AB6" s="15">
        <v>13.54</v>
      </c>
      <c r="AC6" s="15">
        <v>0.93</v>
      </c>
      <c r="AD6" s="15">
        <v>0.09</v>
      </c>
      <c r="AE6" s="15">
        <v>0</v>
      </c>
      <c r="AF6" s="15">
        <v>6.05</v>
      </c>
      <c r="AG6" s="15">
        <v>2.25</v>
      </c>
      <c r="AH6" s="15">
        <v>6.12</v>
      </c>
      <c r="AI6" s="15">
        <v>1211.99</v>
      </c>
      <c r="AJ6" s="15">
        <v>54.83</v>
      </c>
      <c r="AK6" s="15">
        <v>83.14</v>
      </c>
      <c r="AL6" s="15">
        <v>10.36</v>
      </c>
      <c r="AM6" s="15">
        <v>35.4</v>
      </c>
      <c r="AN6" s="15">
        <v>6.47</v>
      </c>
      <c r="AO6" s="15">
        <v>1.31</v>
      </c>
      <c r="AP6" s="15">
        <v>5.64</v>
      </c>
      <c r="AQ6" s="15">
        <v>0.62</v>
      </c>
      <c r="AR6" s="15">
        <v>4.32</v>
      </c>
      <c r="AS6" s="15">
        <v>0.91</v>
      </c>
      <c r="AT6" s="15">
        <v>3.04</v>
      </c>
      <c r="AU6" s="15">
        <v>0.37</v>
      </c>
      <c r="AV6" s="15">
        <v>2.6</v>
      </c>
      <c r="AW6" s="15">
        <v>0.33</v>
      </c>
      <c r="AX6" s="15">
        <v>4.01</v>
      </c>
      <c r="AY6" s="15">
        <v>0.84</v>
      </c>
      <c r="AZ6" s="15">
        <v>2.92</v>
      </c>
      <c r="BA6" s="15">
        <v>0.46</v>
      </c>
      <c r="BB6" s="15">
        <v>25.4</v>
      </c>
      <c r="BC6" s="15">
        <v>9.66</v>
      </c>
      <c r="BD6" s="15">
        <v>2.23</v>
      </c>
      <c r="BE6" s="1">
        <f t="shared" ref="BE6:BE24" si="0">AB6/AY6</f>
        <v>16.11904761904762</v>
      </c>
      <c r="BF6" s="1">
        <f t="shared" ref="BF6:BF24" si="1">AA6/AX6</f>
        <v>37.768079800498754</v>
      </c>
    </row>
    <row r="7" spans="1:58" s="1" customFormat="1">
      <c r="A7" s="14" t="s">
        <v>83</v>
      </c>
      <c r="B7" s="15">
        <v>0.16</v>
      </c>
      <c r="C7" s="15">
        <v>2.2200000000000002</v>
      </c>
      <c r="D7" s="15">
        <v>13.94</v>
      </c>
      <c r="E7" s="15">
        <v>62.17</v>
      </c>
      <c r="F7" s="15">
        <v>1.93</v>
      </c>
      <c r="G7" s="15">
        <v>1.17</v>
      </c>
      <c r="H7" s="15">
        <v>20.98</v>
      </c>
      <c r="I7" s="15">
        <v>0.3</v>
      </c>
      <c r="J7" s="15">
        <v>0.4</v>
      </c>
      <c r="K7" s="15">
        <v>2.93</v>
      </c>
      <c r="L7" s="15">
        <v>89.49</v>
      </c>
      <c r="M7" s="15">
        <v>10.71</v>
      </c>
      <c r="N7" s="15">
        <v>54.37</v>
      </c>
      <c r="O7" s="15">
        <v>13.85</v>
      </c>
      <c r="P7" s="15">
        <v>89.05</v>
      </c>
      <c r="Q7" s="15">
        <v>68.42</v>
      </c>
      <c r="R7" s="15">
        <v>6.52</v>
      </c>
      <c r="S7" s="15">
        <v>44.55</v>
      </c>
      <c r="T7" s="15">
        <v>114.39</v>
      </c>
      <c r="U7" s="15">
        <v>177.86</v>
      </c>
      <c r="V7" s="15">
        <v>17.54</v>
      </c>
      <c r="W7" s="15">
        <v>0.72</v>
      </c>
      <c r="X7" s="15">
        <v>59.5</v>
      </c>
      <c r="Y7" s="15">
        <v>771.79</v>
      </c>
      <c r="Z7" s="15">
        <v>27.84</v>
      </c>
      <c r="AA7" s="15">
        <v>170.09</v>
      </c>
      <c r="AB7" s="15">
        <v>12.42</v>
      </c>
      <c r="AC7" s="15">
        <v>1</v>
      </c>
      <c r="AD7" s="15">
        <v>0.1</v>
      </c>
      <c r="AE7" s="15">
        <v>0.18</v>
      </c>
      <c r="AF7" s="15">
        <v>6.35</v>
      </c>
      <c r="AG7" s="15">
        <v>1.99</v>
      </c>
      <c r="AH7" s="15">
        <v>6.29</v>
      </c>
      <c r="AI7" s="15">
        <v>1252.98</v>
      </c>
      <c r="AJ7" s="15">
        <v>49.76</v>
      </c>
      <c r="AK7" s="15">
        <v>73.680000000000007</v>
      </c>
      <c r="AL7" s="15">
        <v>9.93</v>
      </c>
      <c r="AM7" s="15">
        <v>35.03</v>
      </c>
      <c r="AN7" s="15">
        <v>6.18</v>
      </c>
      <c r="AO7" s="15">
        <v>1.1100000000000001</v>
      </c>
      <c r="AP7" s="15">
        <v>5.46</v>
      </c>
      <c r="AQ7" s="15">
        <v>0.66</v>
      </c>
      <c r="AR7" s="15">
        <v>4.49</v>
      </c>
      <c r="AS7" s="15">
        <v>0.79</v>
      </c>
      <c r="AT7" s="15">
        <v>2.67</v>
      </c>
      <c r="AU7" s="15">
        <v>0.42</v>
      </c>
      <c r="AV7" s="15">
        <v>2.2400000000000002</v>
      </c>
      <c r="AW7" s="15">
        <v>0.33</v>
      </c>
      <c r="AX7" s="15">
        <v>4.03</v>
      </c>
      <c r="AY7" s="15">
        <v>0.73</v>
      </c>
      <c r="AZ7" s="15">
        <v>2.4500000000000002</v>
      </c>
      <c r="BA7" s="15">
        <v>0.39</v>
      </c>
      <c r="BB7" s="15">
        <v>25.69</v>
      </c>
      <c r="BC7" s="15">
        <v>9.31</v>
      </c>
      <c r="BD7" s="15">
        <v>2.5099999999999998</v>
      </c>
      <c r="BE7" s="1">
        <f t="shared" si="0"/>
        <v>17.013698630136986</v>
      </c>
      <c r="BF7" s="1">
        <f t="shared" si="1"/>
        <v>42.205955334987593</v>
      </c>
    </row>
    <row r="8" spans="1:58" s="1" customFormat="1">
      <c r="A8" s="14" t="s">
        <v>83</v>
      </c>
      <c r="B8" s="15">
        <v>0.19</v>
      </c>
      <c r="C8" s="15">
        <v>1.99</v>
      </c>
      <c r="D8" s="15">
        <v>14.93</v>
      </c>
      <c r="E8" s="15">
        <v>62.78</v>
      </c>
      <c r="F8" s="15">
        <v>1.93</v>
      </c>
      <c r="G8" s="15">
        <v>1.35</v>
      </c>
      <c r="H8" s="15">
        <v>20</v>
      </c>
      <c r="I8" s="15">
        <v>0.31</v>
      </c>
      <c r="J8" s="15">
        <v>0.36</v>
      </c>
      <c r="K8" s="15">
        <v>2.41</v>
      </c>
      <c r="L8" s="15">
        <v>82.92</v>
      </c>
      <c r="M8" s="15">
        <v>7.29</v>
      </c>
      <c r="N8" s="15">
        <v>47.06</v>
      </c>
      <c r="O8" s="15">
        <v>13.41</v>
      </c>
      <c r="P8" s="15">
        <v>93.06</v>
      </c>
      <c r="Q8" s="15">
        <v>73.25</v>
      </c>
      <c r="R8" s="15">
        <v>5.53</v>
      </c>
      <c r="S8" s="15">
        <v>34.74</v>
      </c>
      <c r="T8" s="15">
        <v>106.08</v>
      </c>
      <c r="U8" s="15">
        <v>162.88</v>
      </c>
      <c r="V8" s="15">
        <v>18.53</v>
      </c>
      <c r="W8" s="15">
        <v>0.53</v>
      </c>
      <c r="X8" s="15">
        <v>60.65</v>
      </c>
      <c r="Y8" s="15">
        <v>706.79</v>
      </c>
      <c r="Z8" s="15">
        <v>27.98</v>
      </c>
      <c r="AA8" s="15">
        <v>195.23</v>
      </c>
      <c r="AB8" s="15">
        <v>13.17</v>
      </c>
      <c r="AC8" s="15">
        <v>1.08</v>
      </c>
      <c r="AD8" s="15">
        <v>0.15</v>
      </c>
      <c r="AE8" s="15">
        <v>0.15</v>
      </c>
      <c r="AF8" s="15">
        <v>6.28</v>
      </c>
      <c r="AG8" s="15">
        <v>2.5099999999999998</v>
      </c>
      <c r="AH8" s="15">
        <v>6.25</v>
      </c>
      <c r="AI8" s="15">
        <v>1192.53</v>
      </c>
      <c r="AJ8" s="15">
        <v>45.98</v>
      </c>
      <c r="AK8" s="15">
        <v>78.95</v>
      </c>
      <c r="AL8" s="15">
        <v>8.39</v>
      </c>
      <c r="AM8" s="15">
        <v>30.14</v>
      </c>
      <c r="AN8" s="15">
        <v>5.67</v>
      </c>
      <c r="AO8" s="15">
        <v>1.02</v>
      </c>
      <c r="AP8" s="15">
        <v>4.53</v>
      </c>
      <c r="AQ8" s="15">
        <v>0.67</v>
      </c>
      <c r="AR8" s="15">
        <v>4.4800000000000004</v>
      </c>
      <c r="AS8" s="15">
        <v>0.81</v>
      </c>
      <c r="AT8" s="15">
        <v>2.64</v>
      </c>
      <c r="AU8" s="15">
        <v>0.45</v>
      </c>
      <c r="AV8" s="15">
        <v>2.77</v>
      </c>
      <c r="AW8" s="15">
        <v>0.37</v>
      </c>
      <c r="AX8" s="15">
        <v>4.38</v>
      </c>
      <c r="AY8" s="15">
        <v>0.75</v>
      </c>
      <c r="AZ8" s="15">
        <v>2.85</v>
      </c>
      <c r="BA8" s="15">
        <v>0.35</v>
      </c>
      <c r="BB8" s="15">
        <v>23.12</v>
      </c>
      <c r="BC8" s="15">
        <v>9.83</v>
      </c>
      <c r="BD8" s="15">
        <v>2.59</v>
      </c>
      <c r="BE8" s="1">
        <f t="shared" si="0"/>
        <v>17.559999999999999</v>
      </c>
      <c r="BF8" s="1">
        <f t="shared" si="1"/>
        <v>44.573059360730589</v>
      </c>
    </row>
    <row r="9" spans="1:58" s="1" customFormat="1">
      <c r="A9" s="14" t="s">
        <v>83</v>
      </c>
      <c r="B9" s="15">
        <v>0.23</v>
      </c>
      <c r="C9" s="15">
        <v>1.71</v>
      </c>
      <c r="D9" s="15">
        <v>14.73</v>
      </c>
      <c r="E9" s="15">
        <v>59.54</v>
      </c>
      <c r="F9" s="15">
        <v>1.86</v>
      </c>
      <c r="G9" s="15">
        <v>1.6</v>
      </c>
      <c r="H9" s="15">
        <v>19.940000000000001</v>
      </c>
      <c r="I9" s="15">
        <v>0.33</v>
      </c>
      <c r="J9" s="15">
        <v>0.35</v>
      </c>
      <c r="K9" s="15">
        <v>2.93</v>
      </c>
      <c r="L9" s="15">
        <v>96.09</v>
      </c>
      <c r="M9" s="15">
        <v>12.37</v>
      </c>
      <c r="N9" s="15">
        <v>52.12</v>
      </c>
      <c r="O9" s="15">
        <v>13.02</v>
      </c>
      <c r="P9" s="15">
        <v>93.88</v>
      </c>
      <c r="Q9" s="15">
        <v>75.7</v>
      </c>
      <c r="R9" s="15">
        <v>6.79</v>
      </c>
      <c r="S9" s="15">
        <v>36.6</v>
      </c>
      <c r="T9" s="15">
        <v>102.52</v>
      </c>
      <c r="U9" s="15">
        <v>155.49</v>
      </c>
      <c r="V9" s="15">
        <v>17.79</v>
      </c>
      <c r="W9" s="15">
        <v>0.73</v>
      </c>
      <c r="X9" s="15">
        <v>76.27</v>
      </c>
      <c r="Y9" s="15">
        <v>540.91</v>
      </c>
      <c r="Z9" s="15">
        <v>26.01</v>
      </c>
      <c r="AA9" s="15">
        <v>149.63999999999999</v>
      </c>
      <c r="AB9" s="15">
        <v>13.22</v>
      </c>
      <c r="AC9" s="15">
        <v>1.25</v>
      </c>
      <c r="AD9" s="15">
        <v>0.1</v>
      </c>
      <c r="AE9" s="15">
        <v>0.54</v>
      </c>
      <c r="AF9" s="15">
        <v>5.87</v>
      </c>
      <c r="AG9" s="15">
        <v>2.4500000000000002</v>
      </c>
      <c r="AH9" s="15">
        <v>7.19</v>
      </c>
      <c r="AI9" s="15">
        <v>1281.82</v>
      </c>
      <c r="AJ9" s="15">
        <v>48.14</v>
      </c>
      <c r="AK9" s="15">
        <v>77.95</v>
      </c>
      <c r="AL9" s="15">
        <v>8.94</v>
      </c>
      <c r="AM9" s="15">
        <v>32.21</v>
      </c>
      <c r="AN9" s="15">
        <v>5.76</v>
      </c>
      <c r="AO9" s="15">
        <v>1</v>
      </c>
      <c r="AP9" s="15">
        <v>5.34</v>
      </c>
      <c r="AQ9" s="15">
        <v>0.64</v>
      </c>
      <c r="AR9" s="15">
        <v>4.32</v>
      </c>
      <c r="AS9" s="15">
        <v>0.73</v>
      </c>
      <c r="AT9" s="15">
        <v>2.5299999999999998</v>
      </c>
      <c r="AU9" s="15">
        <v>0.37</v>
      </c>
      <c r="AV9" s="15">
        <v>2.0499999999999998</v>
      </c>
      <c r="AW9" s="15">
        <v>0.32</v>
      </c>
      <c r="AX9" s="15">
        <v>3.8</v>
      </c>
      <c r="AY9" s="15">
        <v>0.81</v>
      </c>
      <c r="AZ9" s="15">
        <v>2.39</v>
      </c>
      <c r="BA9" s="15">
        <v>0.46</v>
      </c>
      <c r="BB9" s="15">
        <v>26.22</v>
      </c>
      <c r="BC9" s="15">
        <v>10.5</v>
      </c>
      <c r="BD9" s="15">
        <v>2.46</v>
      </c>
      <c r="BE9" s="1">
        <f t="shared" si="0"/>
        <v>16.320987654320987</v>
      </c>
      <c r="BF9" s="1">
        <f t="shared" si="1"/>
        <v>39.378947368421052</v>
      </c>
    </row>
    <row r="10" spans="1:58" s="1" customFormat="1">
      <c r="A10" s="14" t="s">
        <v>84</v>
      </c>
      <c r="B10" s="15">
        <v>0.28999999999999998</v>
      </c>
      <c r="C10" s="15">
        <v>2.88</v>
      </c>
      <c r="D10" s="15">
        <v>12.73</v>
      </c>
      <c r="E10" s="15">
        <v>61.55</v>
      </c>
      <c r="F10" s="15">
        <v>1.63</v>
      </c>
      <c r="G10" s="15">
        <v>1.28</v>
      </c>
      <c r="H10" s="15">
        <v>16.97</v>
      </c>
      <c r="I10" s="15">
        <v>0.67</v>
      </c>
      <c r="J10" s="15">
        <v>0.49</v>
      </c>
      <c r="K10" s="15">
        <v>1.01</v>
      </c>
      <c r="L10" s="15">
        <v>128.86000000000001</v>
      </c>
      <c r="M10" s="15">
        <v>2.56</v>
      </c>
      <c r="N10" s="15">
        <v>72.150000000000006</v>
      </c>
      <c r="O10" s="15">
        <v>13.91</v>
      </c>
      <c r="P10" s="15">
        <v>164.26</v>
      </c>
      <c r="Q10" s="15">
        <v>114.48</v>
      </c>
      <c r="R10" s="15">
        <v>6.49</v>
      </c>
      <c r="S10" s="15">
        <v>32.42</v>
      </c>
      <c r="T10" s="15">
        <v>85.34</v>
      </c>
      <c r="U10" s="15">
        <v>108.81</v>
      </c>
      <c r="V10" s="15">
        <v>18.510000000000002</v>
      </c>
      <c r="W10" s="15">
        <v>1.48</v>
      </c>
      <c r="X10" s="15">
        <v>70.400000000000006</v>
      </c>
      <c r="Y10" s="15">
        <v>590.62</v>
      </c>
      <c r="Z10" s="15">
        <v>140.77000000000001</v>
      </c>
      <c r="AA10" s="15">
        <v>119.14</v>
      </c>
      <c r="AB10" s="15">
        <v>17.68</v>
      </c>
      <c r="AC10" s="15">
        <v>14.44</v>
      </c>
      <c r="AD10" s="15">
        <v>7.0000000000000007E-2</v>
      </c>
      <c r="AE10" s="15">
        <v>0</v>
      </c>
      <c r="AF10" s="15">
        <v>6.49</v>
      </c>
      <c r="AG10" s="15">
        <v>2.88</v>
      </c>
      <c r="AH10" s="15">
        <v>8.6300000000000008</v>
      </c>
      <c r="AI10" s="15">
        <v>1510.99</v>
      </c>
      <c r="AJ10" s="15">
        <v>55.41</v>
      </c>
      <c r="AK10" s="15">
        <v>92.85</v>
      </c>
      <c r="AL10" s="15">
        <v>11.76</v>
      </c>
      <c r="AM10" s="15">
        <v>38.4</v>
      </c>
      <c r="AN10" s="15">
        <v>10.130000000000001</v>
      </c>
      <c r="AO10" s="15">
        <v>1.4</v>
      </c>
      <c r="AP10" s="15">
        <v>12.63</v>
      </c>
      <c r="AQ10" s="15">
        <v>2.75</v>
      </c>
      <c r="AR10" s="15">
        <v>20.63</v>
      </c>
      <c r="AS10" s="15">
        <v>4.62</v>
      </c>
      <c r="AT10" s="15">
        <v>14.31</v>
      </c>
      <c r="AU10" s="15">
        <v>2.4700000000000002</v>
      </c>
      <c r="AV10" s="15">
        <v>13.15</v>
      </c>
      <c r="AW10" s="15">
        <v>1.98</v>
      </c>
      <c r="AX10" s="15">
        <v>3.22</v>
      </c>
      <c r="AY10" s="15">
        <v>1.27</v>
      </c>
      <c r="AZ10" s="15">
        <v>4.7300000000000004</v>
      </c>
      <c r="BA10" s="15">
        <v>0.03</v>
      </c>
      <c r="BB10" s="15">
        <v>16.239999999999998</v>
      </c>
      <c r="BC10" s="15">
        <v>14.2</v>
      </c>
      <c r="BD10" s="15">
        <v>6.25</v>
      </c>
      <c r="BE10" s="1">
        <f t="shared" si="0"/>
        <v>13.921259842519685</v>
      </c>
      <c r="BF10" s="1">
        <f t="shared" si="1"/>
        <v>37</v>
      </c>
    </row>
    <row r="11" spans="1:58" s="1" customFormat="1">
      <c r="A11" s="14" t="s">
        <v>84</v>
      </c>
      <c r="B11" s="15">
        <v>0.28000000000000003</v>
      </c>
      <c r="C11" s="15">
        <v>2.89</v>
      </c>
      <c r="D11" s="15">
        <v>12.67</v>
      </c>
      <c r="E11" s="15">
        <v>60.35</v>
      </c>
      <c r="F11" s="15">
        <v>1.89</v>
      </c>
      <c r="G11" s="15">
        <v>1.25</v>
      </c>
      <c r="H11" s="15">
        <v>17.41</v>
      </c>
      <c r="I11" s="15">
        <v>0.72</v>
      </c>
      <c r="J11" s="15">
        <v>0.55000000000000004</v>
      </c>
      <c r="K11" s="15">
        <v>1.47</v>
      </c>
      <c r="L11" s="15">
        <v>119.75</v>
      </c>
      <c r="M11" s="15">
        <v>12.38</v>
      </c>
      <c r="N11" s="15">
        <v>67.239999999999995</v>
      </c>
      <c r="O11" s="15">
        <v>12.92</v>
      </c>
      <c r="P11" s="15">
        <v>164.98</v>
      </c>
      <c r="Q11" s="15">
        <v>110.47</v>
      </c>
      <c r="R11" s="15">
        <v>12.99</v>
      </c>
      <c r="S11" s="15">
        <v>37.520000000000003</v>
      </c>
      <c r="T11" s="15">
        <v>82.71</v>
      </c>
      <c r="U11" s="15">
        <v>113.89</v>
      </c>
      <c r="V11" s="15">
        <v>17.420000000000002</v>
      </c>
      <c r="W11" s="15">
        <v>2.3199999999999998</v>
      </c>
      <c r="X11" s="15">
        <v>69.78</v>
      </c>
      <c r="Y11" s="15">
        <v>573.92999999999995</v>
      </c>
      <c r="Z11" s="15">
        <v>34.31</v>
      </c>
      <c r="AA11" s="15">
        <v>166.95</v>
      </c>
      <c r="AB11" s="15">
        <v>17.59</v>
      </c>
      <c r="AC11" s="15">
        <v>13.33</v>
      </c>
      <c r="AD11" s="15">
        <v>0</v>
      </c>
      <c r="AE11" s="15">
        <v>0.18</v>
      </c>
      <c r="AF11" s="15">
        <v>8.5</v>
      </c>
      <c r="AG11" s="15">
        <v>3.67</v>
      </c>
      <c r="AH11" s="15">
        <v>8.31</v>
      </c>
      <c r="AI11" s="15">
        <v>1433.33</v>
      </c>
      <c r="AJ11" s="15">
        <v>60.17</v>
      </c>
      <c r="AK11" s="15">
        <v>109.98</v>
      </c>
      <c r="AL11" s="15">
        <v>12.14</v>
      </c>
      <c r="AM11" s="15">
        <v>46.24</v>
      </c>
      <c r="AN11" s="15">
        <v>8.57</v>
      </c>
      <c r="AO11" s="15">
        <v>1.53</v>
      </c>
      <c r="AP11" s="15">
        <v>6.79</v>
      </c>
      <c r="AQ11" s="15">
        <v>0.9</v>
      </c>
      <c r="AR11" s="15">
        <v>4.78</v>
      </c>
      <c r="AS11" s="15">
        <v>1.04</v>
      </c>
      <c r="AT11" s="15">
        <v>3.06</v>
      </c>
      <c r="AU11" s="15">
        <v>0.45</v>
      </c>
      <c r="AV11" s="15">
        <v>2.66</v>
      </c>
      <c r="AW11" s="15">
        <v>0.38</v>
      </c>
      <c r="AX11" s="15">
        <v>4.2699999999999996</v>
      </c>
      <c r="AY11" s="15">
        <v>1.28</v>
      </c>
      <c r="AZ11" s="15">
        <v>5.18</v>
      </c>
      <c r="BA11" s="15">
        <v>0.06</v>
      </c>
      <c r="BB11" s="15">
        <v>32.06</v>
      </c>
      <c r="BC11" s="15">
        <v>12.92</v>
      </c>
      <c r="BD11" s="15">
        <v>6.23</v>
      </c>
      <c r="BE11" s="1">
        <f t="shared" si="0"/>
        <v>13.7421875</v>
      </c>
      <c r="BF11" s="1">
        <f t="shared" si="1"/>
        <v>39.098360655737707</v>
      </c>
    </row>
    <row r="12" spans="1:58" s="1" customFormat="1">
      <c r="A12" s="14" t="s">
        <v>84</v>
      </c>
      <c r="B12" s="15">
        <v>0.27</v>
      </c>
      <c r="C12" s="15">
        <v>3.08</v>
      </c>
      <c r="D12" s="15">
        <v>12.52</v>
      </c>
      <c r="E12" s="15">
        <v>61.05</v>
      </c>
      <c r="F12" s="15">
        <v>1.68</v>
      </c>
      <c r="G12" s="15">
        <v>1.19</v>
      </c>
      <c r="H12" s="15">
        <v>17.399999999999999</v>
      </c>
      <c r="I12" s="15">
        <v>0.63</v>
      </c>
      <c r="J12" s="15">
        <v>0.52</v>
      </c>
      <c r="K12" s="15">
        <v>1.1599999999999999</v>
      </c>
      <c r="L12" s="15">
        <v>121.82</v>
      </c>
      <c r="M12" s="15">
        <v>5.13</v>
      </c>
      <c r="N12" s="15">
        <v>58.98</v>
      </c>
      <c r="O12" s="15">
        <v>12.28</v>
      </c>
      <c r="P12" s="15">
        <v>162</v>
      </c>
      <c r="Q12" s="15">
        <v>125.48</v>
      </c>
      <c r="R12" s="15">
        <v>7.06</v>
      </c>
      <c r="S12" s="15">
        <v>33.08</v>
      </c>
      <c r="T12" s="15">
        <v>83.58</v>
      </c>
      <c r="U12" s="15">
        <v>116.21</v>
      </c>
      <c r="V12" s="15">
        <v>17.68</v>
      </c>
      <c r="W12" s="15">
        <v>1.23</v>
      </c>
      <c r="X12" s="15">
        <v>66.05</v>
      </c>
      <c r="Y12" s="15">
        <v>597.95000000000005</v>
      </c>
      <c r="Z12" s="15">
        <v>30.78</v>
      </c>
      <c r="AA12" s="15">
        <v>198.38</v>
      </c>
      <c r="AB12" s="15">
        <v>14.85</v>
      </c>
      <c r="AC12" s="15">
        <v>15.73</v>
      </c>
      <c r="AD12" s="15">
        <v>0.1</v>
      </c>
      <c r="AE12" s="15">
        <v>0.24</v>
      </c>
      <c r="AF12" s="15">
        <v>6.78</v>
      </c>
      <c r="AG12" s="15">
        <v>3.27</v>
      </c>
      <c r="AH12" s="15">
        <v>8.4600000000000009</v>
      </c>
      <c r="AI12" s="15">
        <v>1539.57</v>
      </c>
      <c r="AJ12" s="15">
        <v>60.36</v>
      </c>
      <c r="AK12" s="15">
        <v>98.01</v>
      </c>
      <c r="AL12" s="15">
        <v>12.14</v>
      </c>
      <c r="AM12" s="15">
        <v>42.69</v>
      </c>
      <c r="AN12" s="15">
        <v>7.13</v>
      </c>
      <c r="AO12" s="15">
        <v>1.64</v>
      </c>
      <c r="AP12" s="15">
        <v>6.19</v>
      </c>
      <c r="AQ12" s="15">
        <v>0.74</v>
      </c>
      <c r="AR12" s="15">
        <v>5</v>
      </c>
      <c r="AS12" s="15">
        <v>0.92</v>
      </c>
      <c r="AT12" s="15">
        <v>2.56</v>
      </c>
      <c r="AU12" s="15">
        <v>0.34</v>
      </c>
      <c r="AV12" s="15">
        <v>2.17</v>
      </c>
      <c r="AW12" s="15">
        <v>0.38</v>
      </c>
      <c r="AX12" s="15">
        <v>4.9800000000000004</v>
      </c>
      <c r="AY12" s="15">
        <v>1.1499999999999999</v>
      </c>
      <c r="AZ12" s="15">
        <v>4.95</v>
      </c>
      <c r="BA12" s="15">
        <v>0.05</v>
      </c>
      <c r="BB12" s="15">
        <v>17.3</v>
      </c>
      <c r="BC12" s="15">
        <v>12.09</v>
      </c>
      <c r="BD12" s="15">
        <v>6.05</v>
      </c>
      <c r="BE12" s="1">
        <f t="shared" si="0"/>
        <v>12.913043478260871</v>
      </c>
      <c r="BF12" s="1">
        <f t="shared" si="1"/>
        <v>39.835341365461844</v>
      </c>
    </row>
    <row r="13" spans="1:58" s="1" customFormat="1">
      <c r="A13" s="14" t="s">
        <v>84</v>
      </c>
      <c r="B13" s="15">
        <v>0.22</v>
      </c>
      <c r="C13" s="15">
        <v>2.34</v>
      </c>
      <c r="D13" s="15">
        <v>12.69</v>
      </c>
      <c r="E13" s="15">
        <v>60.26</v>
      </c>
      <c r="F13" s="15">
        <v>0.73</v>
      </c>
      <c r="G13" s="15">
        <v>1.63</v>
      </c>
      <c r="H13" s="15">
        <v>16.61</v>
      </c>
      <c r="I13" s="15">
        <v>0.97</v>
      </c>
      <c r="J13" s="15">
        <v>0.55000000000000004</v>
      </c>
      <c r="K13" s="15">
        <v>3.5</v>
      </c>
      <c r="L13" s="15">
        <v>137.55000000000001</v>
      </c>
      <c r="M13" s="15">
        <v>0.46</v>
      </c>
      <c r="N13" s="15">
        <v>53.54</v>
      </c>
      <c r="O13" s="15">
        <v>13.17</v>
      </c>
      <c r="P13" s="15">
        <v>109.42</v>
      </c>
      <c r="Q13" s="15">
        <v>78.37</v>
      </c>
      <c r="R13" s="15">
        <v>13.32</v>
      </c>
      <c r="S13" s="15">
        <v>38.92</v>
      </c>
      <c r="T13" s="15">
        <v>57.78</v>
      </c>
      <c r="U13" s="15">
        <v>101.03</v>
      </c>
      <c r="V13" s="15">
        <v>16.510000000000002</v>
      </c>
      <c r="W13" s="15">
        <v>0.11</v>
      </c>
      <c r="X13" s="15">
        <v>89.98</v>
      </c>
      <c r="Y13" s="15">
        <v>584.59</v>
      </c>
      <c r="Z13" s="15">
        <v>43.05</v>
      </c>
      <c r="AA13" s="15">
        <v>274.18</v>
      </c>
      <c r="AB13" s="15">
        <v>20.04</v>
      </c>
      <c r="AC13" s="15">
        <v>2.19</v>
      </c>
      <c r="AD13" s="15">
        <v>0.06</v>
      </c>
      <c r="AE13" s="15">
        <v>0</v>
      </c>
      <c r="AF13" s="15">
        <v>5.99</v>
      </c>
      <c r="AG13" s="15">
        <v>3.64</v>
      </c>
      <c r="AH13" s="15">
        <v>9.35</v>
      </c>
      <c r="AI13" s="15">
        <v>1243.3900000000001</v>
      </c>
      <c r="AJ13" s="15">
        <v>39.22</v>
      </c>
      <c r="AK13" s="15">
        <v>88.7</v>
      </c>
      <c r="AL13" s="15">
        <v>8.91</v>
      </c>
      <c r="AM13" s="15">
        <v>30.75</v>
      </c>
      <c r="AN13" s="15">
        <v>6.77</v>
      </c>
      <c r="AO13" s="15">
        <v>1.1100000000000001</v>
      </c>
      <c r="AP13" s="15">
        <v>5.64</v>
      </c>
      <c r="AQ13" s="15">
        <v>0.92</v>
      </c>
      <c r="AR13" s="15">
        <v>6.63</v>
      </c>
      <c r="AS13" s="15">
        <v>1.37</v>
      </c>
      <c r="AT13" s="15">
        <v>4.07</v>
      </c>
      <c r="AU13" s="15">
        <v>0.61</v>
      </c>
      <c r="AV13" s="15">
        <v>3.19</v>
      </c>
      <c r="AW13" s="15">
        <v>0.54</v>
      </c>
      <c r="AX13" s="15">
        <v>6.67</v>
      </c>
      <c r="AY13" s="15">
        <v>1.53</v>
      </c>
      <c r="AZ13" s="15">
        <v>4.04</v>
      </c>
      <c r="BA13" s="15">
        <v>0.25</v>
      </c>
      <c r="BB13" s="15">
        <v>16.3</v>
      </c>
      <c r="BC13" s="15">
        <v>13.83</v>
      </c>
      <c r="BD13" s="15">
        <v>6.25</v>
      </c>
      <c r="BE13" s="1">
        <f t="shared" si="0"/>
        <v>13.098039215686274</v>
      </c>
      <c r="BF13" s="1">
        <f t="shared" si="1"/>
        <v>41.106446776611698</v>
      </c>
    </row>
    <row r="14" spans="1:58" s="1" customFormat="1">
      <c r="A14" s="14" t="s">
        <v>85</v>
      </c>
      <c r="B14" s="15">
        <v>0.21</v>
      </c>
      <c r="C14" s="15">
        <v>2.4500000000000002</v>
      </c>
      <c r="D14" s="15">
        <v>12.06</v>
      </c>
      <c r="E14" s="15">
        <v>59.66</v>
      </c>
      <c r="F14" s="15">
        <v>0.76</v>
      </c>
      <c r="G14" s="15">
        <v>1.55</v>
      </c>
      <c r="H14" s="15">
        <v>17.59</v>
      </c>
      <c r="I14" s="15">
        <v>0.96</v>
      </c>
      <c r="J14" s="15">
        <v>0.57999999999999996</v>
      </c>
      <c r="K14" s="15">
        <v>3.67</v>
      </c>
      <c r="L14" s="15">
        <v>131.57</v>
      </c>
      <c r="M14" s="15">
        <v>0</v>
      </c>
      <c r="N14" s="15">
        <v>61.05</v>
      </c>
      <c r="O14" s="15">
        <v>13.83</v>
      </c>
      <c r="P14" s="15">
        <v>93.87</v>
      </c>
      <c r="Q14" s="15">
        <v>67.89</v>
      </c>
      <c r="R14" s="15">
        <v>14.61</v>
      </c>
      <c r="S14" s="15">
        <v>47.12</v>
      </c>
      <c r="T14" s="15">
        <v>67.8</v>
      </c>
      <c r="U14" s="15">
        <v>89.77</v>
      </c>
      <c r="V14" s="15">
        <v>15.6</v>
      </c>
      <c r="W14" s="15">
        <v>0.84</v>
      </c>
      <c r="X14" s="15">
        <v>95.08</v>
      </c>
      <c r="Y14" s="15">
        <v>583.89</v>
      </c>
      <c r="Z14" s="15">
        <v>29.69</v>
      </c>
      <c r="AA14" s="15">
        <v>266.72000000000003</v>
      </c>
      <c r="AB14" s="15">
        <v>19.829999999999998</v>
      </c>
      <c r="AC14" s="15">
        <v>1.57</v>
      </c>
      <c r="AD14" s="15">
        <v>0.09</v>
      </c>
      <c r="AE14" s="15">
        <v>0</v>
      </c>
      <c r="AF14" s="15">
        <v>5.53</v>
      </c>
      <c r="AG14" s="15">
        <v>2.04</v>
      </c>
      <c r="AH14" s="15">
        <v>8.5399999999999991</v>
      </c>
      <c r="AI14" s="15">
        <v>1256.79</v>
      </c>
      <c r="AJ14" s="15">
        <v>37.72</v>
      </c>
      <c r="AK14" s="15">
        <v>85.18</v>
      </c>
      <c r="AL14" s="15">
        <v>8.0500000000000007</v>
      </c>
      <c r="AM14" s="15">
        <v>28.88</v>
      </c>
      <c r="AN14" s="15">
        <v>5.23</v>
      </c>
      <c r="AO14" s="15">
        <v>1.03</v>
      </c>
      <c r="AP14" s="15">
        <v>5.3</v>
      </c>
      <c r="AQ14" s="15">
        <v>0.67</v>
      </c>
      <c r="AR14" s="15">
        <v>4.59</v>
      </c>
      <c r="AS14" s="15">
        <v>0.88</v>
      </c>
      <c r="AT14" s="15">
        <v>2.74</v>
      </c>
      <c r="AU14" s="15">
        <v>0.45</v>
      </c>
      <c r="AV14" s="15">
        <v>2.61</v>
      </c>
      <c r="AW14" s="15">
        <v>0.44</v>
      </c>
      <c r="AX14" s="15">
        <v>6.13</v>
      </c>
      <c r="AY14" s="15">
        <v>1.49</v>
      </c>
      <c r="AZ14" s="15">
        <v>3.56</v>
      </c>
      <c r="BA14" s="15">
        <v>0.17</v>
      </c>
      <c r="BB14" s="15">
        <v>12.48</v>
      </c>
      <c r="BC14" s="15">
        <v>13.21</v>
      </c>
      <c r="BD14" s="15">
        <v>5.03</v>
      </c>
      <c r="BE14" s="1">
        <f t="shared" si="0"/>
        <v>13.308724832214764</v>
      </c>
      <c r="BF14" s="1">
        <f t="shared" si="1"/>
        <v>43.510603588907017</v>
      </c>
    </row>
    <row r="15" spans="1:58" s="1" customFormat="1">
      <c r="A15" s="14" t="s">
        <v>85</v>
      </c>
      <c r="B15" s="15">
        <v>0.21</v>
      </c>
      <c r="C15" s="15">
        <v>2.33</v>
      </c>
      <c r="D15" s="15">
        <v>12.33</v>
      </c>
      <c r="E15" s="15">
        <v>60.6</v>
      </c>
      <c r="F15" s="15">
        <v>0.73</v>
      </c>
      <c r="G15" s="15">
        <v>1.74</v>
      </c>
      <c r="H15" s="15">
        <v>16.55</v>
      </c>
      <c r="I15" s="15">
        <v>0.93</v>
      </c>
      <c r="J15" s="15">
        <v>0.56000000000000005</v>
      </c>
      <c r="K15" s="15">
        <v>3.56</v>
      </c>
      <c r="L15" s="15">
        <v>135.62</v>
      </c>
      <c r="M15" s="15">
        <v>1.46</v>
      </c>
      <c r="N15" s="15">
        <v>43.92</v>
      </c>
      <c r="O15" s="15">
        <v>13.54</v>
      </c>
      <c r="P15" s="15">
        <v>95.58</v>
      </c>
      <c r="Q15" s="15">
        <v>67.33</v>
      </c>
      <c r="R15" s="15">
        <v>15.46</v>
      </c>
      <c r="S15" s="15">
        <v>45.31</v>
      </c>
      <c r="T15" s="15">
        <v>57.57</v>
      </c>
      <c r="U15" s="15">
        <v>82.18</v>
      </c>
      <c r="V15" s="15">
        <v>18.399999999999999</v>
      </c>
      <c r="W15" s="15">
        <v>1</v>
      </c>
      <c r="X15" s="15">
        <v>103.08</v>
      </c>
      <c r="Y15" s="15">
        <v>560.92999999999995</v>
      </c>
      <c r="Z15" s="15">
        <v>29.2</v>
      </c>
      <c r="AA15" s="15">
        <v>248.46</v>
      </c>
      <c r="AB15" s="15">
        <v>20.54</v>
      </c>
      <c r="AC15" s="15">
        <v>1.65</v>
      </c>
      <c r="AD15" s="15">
        <v>0.09</v>
      </c>
      <c r="AE15" s="15">
        <v>0</v>
      </c>
      <c r="AF15" s="15">
        <v>5.33</v>
      </c>
      <c r="AG15" s="15">
        <v>1.65</v>
      </c>
      <c r="AH15" s="15">
        <v>9.92</v>
      </c>
      <c r="AI15" s="15">
        <v>1194.48</v>
      </c>
      <c r="AJ15" s="15">
        <v>38.19</v>
      </c>
      <c r="AK15" s="15">
        <v>86.26</v>
      </c>
      <c r="AL15" s="15">
        <v>8.39</v>
      </c>
      <c r="AM15" s="15">
        <v>28.76</v>
      </c>
      <c r="AN15" s="15">
        <v>5.76</v>
      </c>
      <c r="AO15" s="15">
        <v>1.1599999999999999</v>
      </c>
      <c r="AP15" s="15">
        <v>4.2699999999999996</v>
      </c>
      <c r="AQ15" s="15">
        <v>0.77</v>
      </c>
      <c r="AR15" s="15">
        <v>4.3499999999999996</v>
      </c>
      <c r="AS15" s="15">
        <v>0.9</v>
      </c>
      <c r="AT15" s="15">
        <v>2.94</v>
      </c>
      <c r="AU15" s="15">
        <v>0.42</v>
      </c>
      <c r="AV15" s="15">
        <v>2.52</v>
      </c>
      <c r="AW15" s="15">
        <v>0.42</v>
      </c>
      <c r="AX15" s="15">
        <v>5.86</v>
      </c>
      <c r="AY15" s="15">
        <v>1.45</v>
      </c>
      <c r="AZ15" s="15">
        <v>3.24</v>
      </c>
      <c r="BA15" s="15">
        <v>0.08</v>
      </c>
      <c r="BB15" s="15">
        <v>7.99</v>
      </c>
      <c r="BC15" s="15">
        <v>12.2</v>
      </c>
      <c r="BD15" s="15">
        <v>6.05</v>
      </c>
      <c r="BE15" s="1">
        <f t="shared" si="0"/>
        <v>14.165517241379311</v>
      </c>
      <c r="BF15" s="1">
        <f t="shared" si="1"/>
        <v>42.399317406143346</v>
      </c>
    </row>
    <row r="16" spans="1:58" s="1" customFormat="1">
      <c r="A16" s="14" t="s">
        <v>85</v>
      </c>
      <c r="B16" s="15">
        <v>0.28000000000000003</v>
      </c>
      <c r="C16" s="15">
        <v>2.69</v>
      </c>
      <c r="D16" s="15">
        <v>12.63</v>
      </c>
      <c r="E16" s="15">
        <v>61.84</v>
      </c>
      <c r="F16" s="15">
        <v>1.7</v>
      </c>
      <c r="G16" s="15">
        <v>1.41</v>
      </c>
      <c r="H16" s="15">
        <v>16.829999999999998</v>
      </c>
      <c r="I16" s="15">
        <v>0.61</v>
      </c>
      <c r="J16" s="15">
        <v>0.47</v>
      </c>
      <c r="K16" s="15">
        <v>1.03</v>
      </c>
      <c r="L16" s="15">
        <v>121.09</v>
      </c>
      <c r="M16" s="15">
        <v>0.46</v>
      </c>
      <c r="N16" s="15">
        <v>64.86</v>
      </c>
      <c r="O16" s="15">
        <v>12.15</v>
      </c>
      <c r="P16" s="15">
        <v>153.68</v>
      </c>
      <c r="Q16" s="15">
        <v>114.85</v>
      </c>
      <c r="R16" s="15">
        <v>6.84</v>
      </c>
      <c r="S16" s="15">
        <v>30.86</v>
      </c>
      <c r="T16" s="15">
        <v>78.22</v>
      </c>
      <c r="U16" s="15">
        <v>137.66</v>
      </c>
      <c r="V16" s="15">
        <v>17.079999999999998</v>
      </c>
      <c r="W16" s="15">
        <v>2.38</v>
      </c>
      <c r="X16" s="15">
        <v>79.48</v>
      </c>
      <c r="Y16" s="15">
        <v>603.19000000000005</v>
      </c>
      <c r="Z16" s="15">
        <v>26.33</v>
      </c>
      <c r="AA16" s="15">
        <v>149.22999999999999</v>
      </c>
      <c r="AB16" s="15">
        <v>15.6</v>
      </c>
      <c r="AC16" s="15">
        <v>20.89</v>
      </c>
      <c r="AD16" s="15">
        <v>0.14000000000000001</v>
      </c>
      <c r="AE16" s="15">
        <v>0.14000000000000001</v>
      </c>
      <c r="AF16" s="15">
        <v>6.17</v>
      </c>
      <c r="AG16" s="15">
        <v>3.82</v>
      </c>
      <c r="AH16" s="15">
        <v>11.43</v>
      </c>
      <c r="AI16" s="15">
        <v>1679.21</v>
      </c>
      <c r="AJ16" s="15">
        <v>48.38</v>
      </c>
      <c r="AK16" s="15">
        <v>79.02</v>
      </c>
      <c r="AL16" s="15">
        <v>9.7799999999999994</v>
      </c>
      <c r="AM16" s="15">
        <v>34.22</v>
      </c>
      <c r="AN16" s="15">
        <v>5.56</v>
      </c>
      <c r="AO16" s="15">
        <v>1.2</v>
      </c>
      <c r="AP16" s="15">
        <v>5.03</v>
      </c>
      <c r="AQ16" s="15">
        <v>0.67</v>
      </c>
      <c r="AR16" s="15">
        <v>4.6900000000000004</v>
      </c>
      <c r="AS16" s="15">
        <v>0.89</v>
      </c>
      <c r="AT16" s="15">
        <v>2.41</v>
      </c>
      <c r="AU16" s="15">
        <v>0.36</v>
      </c>
      <c r="AV16" s="15">
        <v>2.4</v>
      </c>
      <c r="AW16" s="15">
        <v>0.33</v>
      </c>
      <c r="AX16" s="15">
        <v>3.86</v>
      </c>
      <c r="AY16" s="15">
        <v>1.1499999999999999</v>
      </c>
      <c r="AZ16" s="15">
        <v>4.2699999999999996</v>
      </c>
      <c r="BA16" s="15">
        <v>0.03</v>
      </c>
      <c r="BB16" s="15">
        <v>13.15</v>
      </c>
      <c r="BC16" s="15">
        <v>11.6</v>
      </c>
      <c r="BD16" s="15">
        <v>5.34</v>
      </c>
      <c r="BE16" s="1">
        <f t="shared" si="0"/>
        <v>13.565217391304349</v>
      </c>
      <c r="BF16" s="1">
        <f t="shared" si="1"/>
        <v>38.660621761658028</v>
      </c>
    </row>
    <row r="17" spans="1:58" s="1" customFormat="1">
      <c r="A17" s="14" t="s">
        <v>85</v>
      </c>
      <c r="B17" s="15">
        <v>0.26</v>
      </c>
      <c r="C17" s="15">
        <v>2.9</v>
      </c>
      <c r="D17" s="15">
        <v>12.45</v>
      </c>
      <c r="E17" s="15">
        <v>60.12</v>
      </c>
      <c r="F17" s="15">
        <v>1.96</v>
      </c>
      <c r="G17" s="15">
        <v>1.26</v>
      </c>
      <c r="H17" s="15">
        <v>18.329999999999998</v>
      </c>
      <c r="I17" s="15">
        <v>0.62</v>
      </c>
      <c r="J17" s="15">
        <v>0.53</v>
      </c>
      <c r="K17" s="15">
        <v>1.05</v>
      </c>
      <c r="L17" s="15">
        <v>122.08</v>
      </c>
      <c r="M17" s="15">
        <v>5.33</v>
      </c>
      <c r="N17" s="15">
        <v>84.19</v>
      </c>
      <c r="O17" s="15">
        <v>11.45</v>
      </c>
      <c r="P17" s="15">
        <v>158.69</v>
      </c>
      <c r="Q17" s="15">
        <v>116.4</v>
      </c>
      <c r="R17" s="15">
        <v>6.48</v>
      </c>
      <c r="S17" s="15">
        <v>30.02</v>
      </c>
      <c r="T17" s="15">
        <v>83.72</v>
      </c>
      <c r="U17" s="15">
        <v>148.57</v>
      </c>
      <c r="V17" s="15">
        <v>16.96</v>
      </c>
      <c r="W17" s="15">
        <v>2</v>
      </c>
      <c r="X17" s="15">
        <v>65.73</v>
      </c>
      <c r="Y17" s="15">
        <v>614.52</v>
      </c>
      <c r="Z17" s="15">
        <v>27.99</v>
      </c>
      <c r="AA17" s="15">
        <v>137.38999999999999</v>
      </c>
      <c r="AB17" s="15">
        <v>14.1</v>
      </c>
      <c r="AC17" s="15">
        <v>22.07</v>
      </c>
      <c r="AD17" s="15">
        <v>0.04</v>
      </c>
      <c r="AE17" s="15">
        <v>0</v>
      </c>
      <c r="AF17" s="15">
        <v>7.33</v>
      </c>
      <c r="AG17" s="15">
        <v>3.66</v>
      </c>
      <c r="AH17" s="15">
        <v>9.6999999999999993</v>
      </c>
      <c r="AI17" s="15">
        <v>1642.96</v>
      </c>
      <c r="AJ17" s="15">
        <v>51.3</v>
      </c>
      <c r="AK17" s="15">
        <v>84.25</v>
      </c>
      <c r="AL17" s="15">
        <v>10.47</v>
      </c>
      <c r="AM17" s="15">
        <v>35.26</v>
      </c>
      <c r="AN17" s="15">
        <v>6.47</v>
      </c>
      <c r="AO17" s="15">
        <v>1.42</v>
      </c>
      <c r="AP17" s="15">
        <v>6.04</v>
      </c>
      <c r="AQ17" s="15">
        <v>0.84</v>
      </c>
      <c r="AR17" s="15">
        <v>4.62</v>
      </c>
      <c r="AS17" s="15">
        <v>0.84</v>
      </c>
      <c r="AT17" s="15">
        <v>2.57</v>
      </c>
      <c r="AU17" s="15">
        <v>0.34</v>
      </c>
      <c r="AV17" s="15">
        <v>2.2200000000000002</v>
      </c>
      <c r="AW17" s="15">
        <v>0.33</v>
      </c>
      <c r="AX17" s="15">
        <v>3.51</v>
      </c>
      <c r="AY17" s="15">
        <v>1.04</v>
      </c>
      <c r="AZ17" s="15">
        <v>5.37</v>
      </c>
      <c r="BA17" s="15">
        <v>0.05</v>
      </c>
      <c r="BB17" s="15">
        <v>13.34</v>
      </c>
      <c r="BC17" s="15">
        <v>11.92</v>
      </c>
      <c r="BD17" s="15">
        <v>5.5</v>
      </c>
      <c r="BE17" s="1">
        <f t="shared" si="0"/>
        <v>13.557692307692307</v>
      </c>
      <c r="BF17" s="1">
        <f t="shared" si="1"/>
        <v>39.142450142450144</v>
      </c>
    </row>
    <row r="18" spans="1:58" s="1" customFormat="1">
      <c r="A18" s="14" t="s">
        <v>86</v>
      </c>
      <c r="B18" s="15">
        <v>0.35</v>
      </c>
      <c r="C18" s="15">
        <v>3.04</v>
      </c>
      <c r="D18" s="15">
        <v>13.49</v>
      </c>
      <c r="E18" s="15">
        <v>61.5</v>
      </c>
      <c r="F18" s="15">
        <v>1.82</v>
      </c>
      <c r="G18" s="15">
        <v>1.58</v>
      </c>
      <c r="H18" s="15">
        <v>17.559999999999999</v>
      </c>
      <c r="I18" s="15">
        <v>0.62</v>
      </c>
      <c r="J18" s="15">
        <v>0.47</v>
      </c>
      <c r="K18" s="15">
        <v>1.1000000000000001</v>
      </c>
      <c r="L18" s="15">
        <v>144.21</v>
      </c>
      <c r="M18" s="15">
        <v>1.44</v>
      </c>
      <c r="N18" s="15">
        <v>68.28</v>
      </c>
      <c r="O18" s="15">
        <v>12.52</v>
      </c>
      <c r="P18" s="15">
        <v>156.96</v>
      </c>
      <c r="Q18" s="15">
        <v>93.68</v>
      </c>
      <c r="R18" s="15">
        <v>7.71</v>
      </c>
      <c r="S18" s="15">
        <v>33.47</v>
      </c>
      <c r="T18" s="15">
        <v>89.81</v>
      </c>
      <c r="U18" s="15">
        <v>115.75</v>
      </c>
      <c r="V18" s="15">
        <v>16.23</v>
      </c>
      <c r="W18" s="15">
        <v>1.03</v>
      </c>
      <c r="X18" s="15">
        <v>82.82</v>
      </c>
      <c r="Y18" s="15">
        <v>791.24</v>
      </c>
      <c r="Z18" s="15">
        <v>40.520000000000003</v>
      </c>
      <c r="AA18" s="15">
        <v>112.89</v>
      </c>
      <c r="AB18" s="15">
        <v>16.5</v>
      </c>
      <c r="AC18" s="15">
        <v>12.78</v>
      </c>
      <c r="AD18" s="15">
        <v>0.04</v>
      </c>
      <c r="AE18" s="15">
        <v>0.05</v>
      </c>
      <c r="AF18" s="15">
        <v>6.95</v>
      </c>
      <c r="AG18" s="15">
        <v>2.75</v>
      </c>
      <c r="AH18" s="15">
        <v>8.16</v>
      </c>
      <c r="AI18" s="15">
        <v>1405.82</v>
      </c>
      <c r="AJ18" s="15">
        <v>53.38</v>
      </c>
      <c r="AK18" s="15">
        <v>88.75</v>
      </c>
      <c r="AL18" s="15">
        <v>10.61</v>
      </c>
      <c r="AM18" s="15">
        <v>36.58</v>
      </c>
      <c r="AN18" s="15">
        <v>7.58</v>
      </c>
      <c r="AO18" s="15">
        <v>1.46</v>
      </c>
      <c r="AP18" s="15">
        <v>6.86</v>
      </c>
      <c r="AQ18" s="15">
        <v>0.96</v>
      </c>
      <c r="AR18" s="15">
        <v>6.63</v>
      </c>
      <c r="AS18" s="15">
        <v>1.1599999999999999</v>
      </c>
      <c r="AT18" s="15">
        <v>3.69</v>
      </c>
      <c r="AU18" s="15">
        <v>0.46</v>
      </c>
      <c r="AV18" s="15">
        <v>2.8</v>
      </c>
      <c r="AW18" s="15">
        <v>0.38</v>
      </c>
      <c r="AX18" s="15">
        <v>3.07</v>
      </c>
      <c r="AY18" s="15">
        <v>1.1499999999999999</v>
      </c>
      <c r="AZ18" s="15">
        <v>7.86</v>
      </c>
      <c r="BA18" s="15">
        <v>0.04</v>
      </c>
      <c r="BB18" s="15">
        <v>20.51</v>
      </c>
      <c r="BC18" s="15">
        <v>12.23</v>
      </c>
      <c r="BD18" s="15">
        <v>6.11</v>
      </c>
      <c r="BE18" s="1">
        <f t="shared" si="0"/>
        <v>14.347826086956523</v>
      </c>
      <c r="BF18" s="1">
        <f t="shared" si="1"/>
        <v>36.77198697068404</v>
      </c>
    </row>
    <row r="19" spans="1:58" s="1" customFormat="1">
      <c r="A19" s="14" t="s">
        <v>86</v>
      </c>
      <c r="B19" s="15">
        <v>0.22</v>
      </c>
      <c r="C19" s="15">
        <v>2.86</v>
      </c>
      <c r="D19" s="15">
        <v>13.21</v>
      </c>
      <c r="E19" s="15">
        <v>58.22</v>
      </c>
      <c r="F19" s="15">
        <v>1.51</v>
      </c>
      <c r="G19" s="15">
        <v>1.1399999999999999</v>
      </c>
      <c r="H19" s="15">
        <v>15.05</v>
      </c>
      <c r="I19" s="15">
        <v>0.6</v>
      </c>
      <c r="J19" s="15">
        <v>0.68</v>
      </c>
      <c r="K19" s="15">
        <v>1.08</v>
      </c>
      <c r="L19" s="15">
        <v>105.02</v>
      </c>
      <c r="M19" s="15">
        <v>0.61</v>
      </c>
      <c r="N19" s="15">
        <v>40.549999999999997</v>
      </c>
      <c r="O19" s="15">
        <v>13.32</v>
      </c>
      <c r="P19" s="15">
        <v>140.91999999999999</v>
      </c>
      <c r="Q19" s="15">
        <v>113.44</v>
      </c>
      <c r="R19" s="15">
        <v>5.97</v>
      </c>
      <c r="S19" s="15">
        <v>37.25</v>
      </c>
      <c r="T19" s="15">
        <v>70.97</v>
      </c>
      <c r="U19" s="15">
        <v>135.83000000000001</v>
      </c>
      <c r="V19" s="15">
        <v>16.38</v>
      </c>
      <c r="W19" s="15">
        <v>0.83</v>
      </c>
      <c r="X19" s="15">
        <v>58.46</v>
      </c>
      <c r="Y19" s="15">
        <v>632.04999999999995</v>
      </c>
      <c r="Z19" s="15">
        <v>39.32</v>
      </c>
      <c r="AA19" s="15">
        <v>127.87</v>
      </c>
      <c r="AB19" s="15">
        <v>15.45</v>
      </c>
      <c r="AC19" s="15">
        <v>7.98</v>
      </c>
      <c r="AD19" s="15">
        <v>0.05</v>
      </c>
      <c r="AE19" s="15">
        <v>0</v>
      </c>
      <c r="AF19" s="15">
        <v>6.65</v>
      </c>
      <c r="AG19" s="15">
        <v>3.54</v>
      </c>
      <c r="AH19" s="15">
        <v>7.44</v>
      </c>
      <c r="AI19" s="15">
        <v>1255.9000000000001</v>
      </c>
      <c r="AJ19" s="15">
        <v>60.54</v>
      </c>
      <c r="AK19" s="15">
        <v>86.18</v>
      </c>
      <c r="AL19" s="15">
        <v>11.93</v>
      </c>
      <c r="AM19" s="15">
        <v>41.02</v>
      </c>
      <c r="AN19" s="15">
        <v>6.97</v>
      </c>
      <c r="AO19" s="15">
        <v>1.59</v>
      </c>
      <c r="AP19" s="15">
        <v>6.29</v>
      </c>
      <c r="AQ19" s="15">
        <v>0.9</v>
      </c>
      <c r="AR19" s="15">
        <v>5.43</v>
      </c>
      <c r="AS19" s="15">
        <v>1.01</v>
      </c>
      <c r="AT19" s="15">
        <v>3.26</v>
      </c>
      <c r="AU19" s="15">
        <v>0.5</v>
      </c>
      <c r="AV19" s="15">
        <v>3.04</v>
      </c>
      <c r="AW19" s="15">
        <v>0.36</v>
      </c>
      <c r="AX19" s="15">
        <v>3.06</v>
      </c>
      <c r="AY19" s="15">
        <v>1.05</v>
      </c>
      <c r="AZ19" s="15">
        <v>3.35</v>
      </c>
      <c r="BA19" s="15">
        <v>0.18</v>
      </c>
      <c r="BB19" s="15">
        <v>15.51</v>
      </c>
      <c r="BC19" s="15">
        <v>11.89</v>
      </c>
      <c r="BD19" s="15">
        <v>6.57</v>
      </c>
      <c r="BE19" s="1">
        <f t="shared" si="0"/>
        <v>14.714285714285714</v>
      </c>
      <c r="BF19" s="1">
        <f t="shared" si="1"/>
        <v>41.787581699346404</v>
      </c>
    </row>
    <row r="20" spans="1:58" s="1" customFormat="1">
      <c r="A20" s="14" t="s">
        <v>86</v>
      </c>
      <c r="B20" s="15">
        <v>0.25</v>
      </c>
      <c r="C20" s="15">
        <v>2.5</v>
      </c>
      <c r="D20" s="15">
        <v>13.3</v>
      </c>
      <c r="E20" s="15">
        <v>60.77</v>
      </c>
      <c r="F20" s="15">
        <v>1.45</v>
      </c>
      <c r="G20" s="15">
        <v>1.37</v>
      </c>
      <c r="H20" s="15">
        <v>17.899999999999999</v>
      </c>
      <c r="I20" s="15">
        <v>0.62</v>
      </c>
      <c r="J20" s="15">
        <v>0.57999999999999996</v>
      </c>
      <c r="K20" s="15">
        <v>0.84</v>
      </c>
      <c r="L20" s="15">
        <v>101.97</v>
      </c>
      <c r="M20" s="15">
        <v>0</v>
      </c>
      <c r="N20" s="15">
        <v>50.53</v>
      </c>
      <c r="O20" s="15">
        <v>11.74</v>
      </c>
      <c r="P20" s="15">
        <v>140.36000000000001</v>
      </c>
      <c r="Q20" s="15">
        <v>119.87</v>
      </c>
      <c r="R20" s="15">
        <v>6.59</v>
      </c>
      <c r="S20" s="15">
        <v>32.590000000000003</v>
      </c>
      <c r="T20" s="15">
        <v>71.73</v>
      </c>
      <c r="U20" s="15">
        <v>126.86</v>
      </c>
      <c r="V20" s="15">
        <v>17.010000000000002</v>
      </c>
      <c r="W20" s="15">
        <v>1.1599999999999999</v>
      </c>
      <c r="X20" s="15">
        <v>70.62</v>
      </c>
      <c r="Y20" s="15">
        <v>596.59</v>
      </c>
      <c r="Z20" s="15">
        <v>38.71</v>
      </c>
      <c r="AA20" s="15">
        <v>125.62</v>
      </c>
      <c r="AB20" s="15">
        <v>14.78</v>
      </c>
      <c r="AC20" s="15">
        <v>6.99</v>
      </c>
      <c r="AD20" s="15">
        <v>0.03</v>
      </c>
      <c r="AE20" s="15">
        <v>0.06</v>
      </c>
      <c r="AF20" s="15">
        <v>5.43</v>
      </c>
      <c r="AG20" s="15">
        <v>3.64</v>
      </c>
      <c r="AH20" s="15">
        <v>8.76</v>
      </c>
      <c r="AI20" s="15">
        <v>1166.06</v>
      </c>
      <c r="AJ20" s="15">
        <v>57.85</v>
      </c>
      <c r="AK20" s="15">
        <v>83.82</v>
      </c>
      <c r="AL20" s="15">
        <v>11.43</v>
      </c>
      <c r="AM20" s="15">
        <v>39.979999999999997</v>
      </c>
      <c r="AN20" s="15">
        <v>7.09</v>
      </c>
      <c r="AO20" s="15">
        <v>1.31</v>
      </c>
      <c r="AP20" s="15">
        <v>6.47</v>
      </c>
      <c r="AQ20" s="15">
        <v>0.9</v>
      </c>
      <c r="AR20" s="15">
        <v>5.58</v>
      </c>
      <c r="AS20" s="15">
        <v>0.97</v>
      </c>
      <c r="AT20" s="15">
        <v>3.2</v>
      </c>
      <c r="AU20" s="15">
        <v>0.46</v>
      </c>
      <c r="AV20" s="15">
        <v>3.12</v>
      </c>
      <c r="AW20" s="15">
        <v>0.42</v>
      </c>
      <c r="AX20" s="15">
        <v>2.88</v>
      </c>
      <c r="AY20" s="15">
        <v>0.97</v>
      </c>
      <c r="AZ20" s="15">
        <v>3.21</v>
      </c>
      <c r="BA20" s="15">
        <v>0.2</v>
      </c>
      <c r="BB20" s="15">
        <v>17.88</v>
      </c>
      <c r="BC20" s="15">
        <v>12.54</v>
      </c>
      <c r="BD20" s="15">
        <v>6.22</v>
      </c>
      <c r="BE20" s="1">
        <f t="shared" si="0"/>
        <v>15.237113402061855</v>
      </c>
      <c r="BF20" s="1">
        <f t="shared" si="1"/>
        <v>43.618055555555557</v>
      </c>
    </row>
    <row r="21" spans="1:58" s="1" customFormat="1">
      <c r="A21" s="14" t="s">
        <v>87</v>
      </c>
      <c r="B21" s="15">
        <v>0.23</v>
      </c>
      <c r="C21" s="15">
        <v>1.3</v>
      </c>
      <c r="D21" s="15">
        <v>12.91</v>
      </c>
      <c r="E21" s="15">
        <v>61.15</v>
      </c>
      <c r="F21" s="15">
        <v>2.21</v>
      </c>
      <c r="G21" s="15">
        <v>1.55</v>
      </c>
      <c r="H21" s="15">
        <v>17.829999999999998</v>
      </c>
      <c r="I21" s="15">
        <v>0.31</v>
      </c>
      <c r="J21" s="15">
        <v>0.39</v>
      </c>
      <c r="K21" s="15">
        <v>2.09</v>
      </c>
      <c r="L21" s="15">
        <v>84.57</v>
      </c>
      <c r="M21" s="15">
        <v>4.1900000000000004</v>
      </c>
      <c r="N21" s="15">
        <v>41.19</v>
      </c>
      <c r="O21" s="15">
        <v>10.34</v>
      </c>
      <c r="P21" s="15">
        <v>86.08</v>
      </c>
      <c r="Q21" s="15">
        <v>71.33</v>
      </c>
      <c r="R21" s="15">
        <v>8.4700000000000006</v>
      </c>
      <c r="S21" s="15">
        <v>38.03</v>
      </c>
      <c r="T21" s="15">
        <v>91.08</v>
      </c>
      <c r="U21" s="15">
        <v>179.29</v>
      </c>
      <c r="V21" s="15">
        <v>15.95</v>
      </c>
      <c r="W21" s="15">
        <v>0.79</v>
      </c>
      <c r="X21" s="15">
        <v>54.93</v>
      </c>
      <c r="Y21" s="15">
        <v>791.28</v>
      </c>
      <c r="Z21" s="15">
        <v>27.99</v>
      </c>
      <c r="AA21" s="15">
        <v>173.06</v>
      </c>
      <c r="AB21" s="15">
        <v>13.56</v>
      </c>
      <c r="AC21" s="15">
        <v>0.51</v>
      </c>
      <c r="AD21" s="15">
        <v>0.06</v>
      </c>
      <c r="AE21" s="15">
        <v>0.63</v>
      </c>
      <c r="AF21" s="15">
        <v>5.73</v>
      </c>
      <c r="AG21" s="15">
        <v>2.4700000000000002</v>
      </c>
      <c r="AH21" s="15">
        <v>6.67</v>
      </c>
      <c r="AI21" s="15">
        <v>1348.93</v>
      </c>
      <c r="AJ21" s="15">
        <v>46.88</v>
      </c>
      <c r="AK21" s="15">
        <v>76.209999999999994</v>
      </c>
      <c r="AL21" s="15">
        <v>9.8800000000000008</v>
      </c>
      <c r="AM21" s="15">
        <v>33.369999999999997</v>
      </c>
      <c r="AN21" s="15">
        <v>6.2</v>
      </c>
      <c r="AO21" s="15">
        <v>1.48</v>
      </c>
      <c r="AP21" s="15">
        <v>5.14</v>
      </c>
      <c r="AQ21" s="15">
        <v>0.7</v>
      </c>
      <c r="AR21" s="15">
        <v>4.59</v>
      </c>
      <c r="AS21" s="15">
        <v>0.77</v>
      </c>
      <c r="AT21" s="15">
        <v>2.57</v>
      </c>
      <c r="AU21" s="15">
        <v>0.41</v>
      </c>
      <c r="AV21" s="15">
        <v>2.66</v>
      </c>
      <c r="AW21" s="15">
        <v>0.3</v>
      </c>
      <c r="AX21" s="15">
        <v>3.95</v>
      </c>
      <c r="AY21" s="15">
        <v>0.84</v>
      </c>
      <c r="AZ21" s="15">
        <v>2.19</v>
      </c>
      <c r="BA21" s="15">
        <v>0.41</v>
      </c>
      <c r="BB21" s="15">
        <v>23.96</v>
      </c>
      <c r="BC21" s="15">
        <v>10.24</v>
      </c>
      <c r="BD21" s="15">
        <v>2.5499999999999998</v>
      </c>
      <c r="BE21" s="1">
        <f t="shared" si="0"/>
        <v>16.142857142857142</v>
      </c>
      <c r="BF21" s="1">
        <f t="shared" si="1"/>
        <v>43.812658227848097</v>
      </c>
    </row>
    <row r="22" spans="1:58" s="1" customFormat="1">
      <c r="A22" s="14" t="s">
        <v>87</v>
      </c>
      <c r="B22" s="15">
        <v>0.24</v>
      </c>
      <c r="C22" s="15">
        <v>1.59</v>
      </c>
      <c r="D22" s="15">
        <v>13.22</v>
      </c>
      <c r="E22" s="15">
        <v>62.85</v>
      </c>
      <c r="F22" s="15">
        <v>2.33</v>
      </c>
      <c r="G22" s="15">
        <v>1.56</v>
      </c>
      <c r="H22" s="15">
        <v>18.14</v>
      </c>
      <c r="I22" s="15">
        <v>0.34</v>
      </c>
      <c r="J22" s="15">
        <v>0.41</v>
      </c>
      <c r="K22" s="15">
        <v>2.0699999999999998</v>
      </c>
      <c r="L22" s="15">
        <v>84.71</v>
      </c>
      <c r="M22" s="15">
        <v>2.86</v>
      </c>
      <c r="N22" s="15">
        <v>47.63</v>
      </c>
      <c r="O22" s="15">
        <v>11.93</v>
      </c>
      <c r="P22" s="15">
        <v>84.43</v>
      </c>
      <c r="Q22" s="15">
        <v>70.91</v>
      </c>
      <c r="R22" s="15">
        <v>10.42</v>
      </c>
      <c r="S22" s="15">
        <v>38.82</v>
      </c>
      <c r="T22" s="15">
        <v>86.65</v>
      </c>
      <c r="U22" s="15">
        <v>165.06</v>
      </c>
      <c r="V22" s="15">
        <v>16.149999999999999</v>
      </c>
      <c r="W22" s="15">
        <v>0.76</v>
      </c>
      <c r="X22" s="15">
        <v>51.19</v>
      </c>
      <c r="Y22" s="15">
        <v>754.15</v>
      </c>
      <c r="Z22" s="15">
        <v>28.59</v>
      </c>
      <c r="AA22" s="15">
        <v>191.4</v>
      </c>
      <c r="AB22" s="15">
        <v>13.7</v>
      </c>
      <c r="AC22" s="15">
        <v>0.47</v>
      </c>
      <c r="AD22" s="15">
        <v>0.09</v>
      </c>
      <c r="AE22" s="15">
        <v>0.21</v>
      </c>
      <c r="AF22" s="15">
        <v>6.26</v>
      </c>
      <c r="AG22" s="15">
        <v>2.13</v>
      </c>
      <c r="AH22" s="15">
        <v>6.25</v>
      </c>
      <c r="AI22" s="15">
        <v>1318.83</v>
      </c>
      <c r="AJ22" s="15">
        <v>54.36</v>
      </c>
      <c r="AK22" s="15">
        <v>75.98</v>
      </c>
      <c r="AL22" s="15">
        <v>11.14</v>
      </c>
      <c r="AM22" s="15">
        <v>40.200000000000003</v>
      </c>
      <c r="AN22" s="15">
        <v>7.34</v>
      </c>
      <c r="AO22" s="15">
        <v>1.38</v>
      </c>
      <c r="AP22" s="15">
        <v>5.39</v>
      </c>
      <c r="AQ22" s="15">
        <v>0.84</v>
      </c>
      <c r="AR22" s="15">
        <v>4.37</v>
      </c>
      <c r="AS22" s="15">
        <v>0.89</v>
      </c>
      <c r="AT22" s="15">
        <v>2.39</v>
      </c>
      <c r="AU22" s="15">
        <v>0.35</v>
      </c>
      <c r="AV22" s="15">
        <v>3.01</v>
      </c>
      <c r="AW22" s="15">
        <v>0.36</v>
      </c>
      <c r="AX22" s="15">
        <v>4.66</v>
      </c>
      <c r="AY22" s="15">
        <v>0.82</v>
      </c>
      <c r="AZ22" s="15">
        <v>2.39</v>
      </c>
      <c r="BA22" s="15">
        <v>0.39</v>
      </c>
      <c r="BB22" s="15">
        <v>25.42</v>
      </c>
      <c r="BC22" s="15">
        <v>10.32</v>
      </c>
      <c r="BD22" s="15">
        <v>2.39</v>
      </c>
      <c r="BE22" s="1">
        <f t="shared" si="0"/>
        <v>16.707317073170731</v>
      </c>
      <c r="BF22" s="1">
        <f t="shared" si="1"/>
        <v>41.072961373390555</v>
      </c>
    </row>
    <row r="23" spans="1:58" s="1" customFormat="1">
      <c r="A23" s="14" t="s">
        <v>87</v>
      </c>
      <c r="B23" s="15">
        <v>0.23</v>
      </c>
      <c r="C23" s="15">
        <v>1.65</v>
      </c>
      <c r="D23" s="15">
        <v>12.91</v>
      </c>
      <c r="E23" s="15">
        <v>61.44</v>
      </c>
      <c r="F23" s="15">
        <v>2.29</v>
      </c>
      <c r="G23" s="15">
        <v>1.75</v>
      </c>
      <c r="H23" s="15">
        <v>17.77</v>
      </c>
      <c r="I23" s="15">
        <v>0.28999999999999998</v>
      </c>
      <c r="J23" s="15">
        <v>0.4</v>
      </c>
      <c r="K23" s="15">
        <v>2.21</v>
      </c>
      <c r="L23" s="15">
        <v>82.45</v>
      </c>
      <c r="M23" s="15">
        <v>3.79</v>
      </c>
      <c r="N23" s="15">
        <v>39.99</v>
      </c>
      <c r="O23" s="15">
        <v>10.88</v>
      </c>
      <c r="P23" s="15">
        <v>89.78</v>
      </c>
      <c r="Q23" s="15">
        <v>76.66</v>
      </c>
      <c r="R23" s="15">
        <v>9.77</v>
      </c>
      <c r="S23" s="15">
        <v>36.520000000000003</v>
      </c>
      <c r="T23" s="15">
        <v>112.15</v>
      </c>
      <c r="U23" s="15">
        <v>161.22999999999999</v>
      </c>
      <c r="V23" s="15">
        <v>16.41</v>
      </c>
      <c r="W23" s="15">
        <v>0.55000000000000004</v>
      </c>
      <c r="X23" s="15">
        <v>53.54</v>
      </c>
      <c r="Y23" s="15">
        <v>733.23</v>
      </c>
      <c r="Z23" s="15">
        <v>30.12</v>
      </c>
      <c r="AA23" s="15">
        <v>167.82</v>
      </c>
      <c r="AB23" s="15">
        <v>13.15</v>
      </c>
      <c r="AC23" s="15">
        <v>0.56999999999999995</v>
      </c>
      <c r="AD23" s="15">
        <v>0.08</v>
      </c>
      <c r="AE23" s="15">
        <v>0</v>
      </c>
      <c r="AF23" s="15">
        <v>5.99</v>
      </c>
      <c r="AG23" s="15">
        <v>2.2200000000000002</v>
      </c>
      <c r="AH23" s="15">
        <v>5.92</v>
      </c>
      <c r="AI23" s="15">
        <v>1259.8699999999999</v>
      </c>
      <c r="AJ23" s="15">
        <v>52.78</v>
      </c>
      <c r="AK23" s="15">
        <v>76.44</v>
      </c>
      <c r="AL23" s="15">
        <v>9.99</v>
      </c>
      <c r="AM23" s="15">
        <v>36.409999999999997</v>
      </c>
      <c r="AN23" s="15">
        <v>7.01</v>
      </c>
      <c r="AO23" s="15">
        <v>1.29</v>
      </c>
      <c r="AP23" s="15">
        <v>5.65</v>
      </c>
      <c r="AQ23" s="15">
        <v>0.88</v>
      </c>
      <c r="AR23" s="15">
        <v>4.43</v>
      </c>
      <c r="AS23" s="15">
        <v>0.89</v>
      </c>
      <c r="AT23" s="15">
        <v>2.66</v>
      </c>
      <c r="AU23" s="15">
        <v>0.39</v>
      </c>
      <c r="AV23" s="15">
        <v>2.92</v>
      </c>
      <c r="AW23" s="15">
        <v>0.44</v>
      </c>
      <c r="AX23" s="15">
        <v>4.12</v>
      </c>
      <c r="AY23" s="15">
        <v>0.78</v>
      </c>
      <c r="AZ23" s="15">
        <v>2.4900000000000002</v>
      </c>
      <c r="BA23" s="15">
        <v>0.37</v>
      </c>
      <c r="BB23" s="15">
        <v>24.65</v>
      </c>
      <c r="BC23" s="15">
        <v>10.76</v>
      </c>
      <c r="BD23" s="15">
        <v>2.61</v>
      </c>
      <c r="BE23" s="1">
        <f t="shared" si="0"/>
        <v>16.858974358974358</v>
      </c>
      <c r="BF23" s="1">
        <f t="shared" si="1"/>
        <v>40.73300970873786</v>
      </c>
    </row>
    <row r="24" spans="1:58" s="1" customFormat="1">
      <c r="A24" s="14" t="s">
        <v>87</v>
      </c>
      <c r="B24" s="15">
        <v>0.24</v>
      </c>
      <c r="C24" s="15">
        <v>1.85</v>
      </c>
      <c r="D24" s="15">
        <v>13.22</v>
      </c>
      <c r="E24" s="15">
        <v>59.77</v>
      </c>
      <c r="F24" s="15">
        <v>2.12</v>
      </c>
      <c r="G24" s="15">
        <v>1.56</v>
      </c>
      <c r="H24" s="15">
        <v>17.989999999999998</v>
      </c>
      <c r="I24" s="15">
        <v>0.4</v>
      </c>
      <c r="J24" s="15">
        <v>0.45</v>
      </c>
      <c r="K24" s="15">
        <v>1.88</v>
      </c>
      <c r="L24" s="15">
        <v>83.65</v>
      </c>
      <c r="M24" s="15">
        <v>3.26</v>
      </c>
      <c r="N24" s="15">
        <v>49.21</v>
      </c>
      <c r="O24" s="15">
        <v>10.91</v>
      </c>
      <c r="P24" s="15">
        <v>91.23</v>
      </c>
      <c r="Q24" s="15">
        <v>80.67</v>
      </c>
      <c r="R24" s="15">
        <v>9.4499999999999993</v>
      </c>
      <c r="S24" s="15">
        <v>34.130000000000003</v>
      </c>
      <c r="T24" s="15">
        <v>104.56</v>
      </c>
      <c r="U24" s="15">
        <v>172.56</v>
      </c>
      <c r="V24" s="15">
        <v>17.54</v>
      </c>
      <c r="W24" s="15">
        <v>0.69</v>
      </c>
      <c r="X24" s="15">
        <v>58.12</v>
      </c>
      <c r="Y24" s="15">
        <v>751.32</v>
      </c>
      <c r="Z24" s="15">
        <v>27.71</v>
      </c>
      <c r="AA24" s="15">
        <v>159.21</v>
      </c>
      <c r="AB24" s="15">
        <v>12.99</v>
      </c>
      <c r="AC24" s="15">
        <v>0.63</v>
      </c>
      <c r="AD24" s="15">
        <v>7.0000000000000007E-2</v>
      </c>
      <c r="AE24" s="15">
        <v>0</v>
      </c>
      <c r="AF24" s="15">
        <v>5.89</v>
      </c>
      <c r="AG24" s="15">
        <v>2.19</v>
      </c>
      <c r="AH24" s="15">
        <v>6.01</v>
      </c>
      <c r="AI24" s="15">
        <v>1327.76</v>
      </c>
      <c r="AJ24" s="15">
        <v>49.87</v>
      </c>
      <c r="AK24" s="15">
        <v>79.209999999999994</v>
      </c>
      <c r="AL24" s="15">
        <v>10.65</v>
      </c>
      <c r="AM24" s="15">
        <v>35.770000000000003</v>
      </c>
      <c r="AN24" s="15">
        <v>6.03</v>
      </c>
      <c r="AO24" s="15">
        <v>1.18</v>
      </c>
      <c r="AP24" s="15">
        <v>4.92</v>
      </c>
      <c r="AQ24" s="15">
        <v>0.72</v>
      </c>
      <c r="AR24" s="15">
        <v>4.68</v>
      </c>
      <c r="AS24" s="15">
        <v>0.78</v>
      </c>
      <c r="AT24" s="15">
        <v>2.76</v>
      </c>
      <c r="AU24" s="15">
        <v>0.42</v>
      </c>
      <c r="AV24" s="15">
        <v>2.4500000000000002</v>
      </c>
      <c r="AW24" s="15">
        <v>0.41</v>
      </c>
      <c r="AX24" s="15">
        <v>4.0599999999999996</v>
      </c>
      <c r="AY24" s="15">
        <v>0.81</v>
      </c>
      <c r="AZ24" s="15">
        <v>2.67</v>
      </c>
      <c r="BA24" s="15">
        <v>0.33</v>
      </c>
      <c r="BB24" s="15">
        <v>27.87</v>
      </c>
      <c r="BC24" s="15">
        <v>10.33</v>
      </c>
      <c r="BD24" s="15">
        <v>2.87</v>
      </c>
      <c r="BE24" s="1">
        <f t="shared" si="0"/>
        <v>16.037037037037035</v>
      </c>
      <c r="BF24" s="1">
        <f t="shared" si="1"/>
        <v>39.214285714285722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7749C-5EEB-43FE-9BF5-E8C521981814}">
  <dimension ref="A1:BE26"/>
  <sheetViews>
    <sheetView workbookViewId="0">
      <selection activeCell="F26" sqref="F26"/>
    </sheetView>
  </sheetViews>
  <sheetFormatPr defaultRowHeight="14.4"/>
  <sheetData>
    <row r="1" spans="1:57">
      <c r="A1" s="24" t="s">
        <v>104</v>
      </c>
    </row>
    <row r="2" spans="1:57">
      <c r="A2" s="20" t="s">
        <v>94</v>
      </c>
      <c r="B2" s="16" t="s">
        <v>95</v>
      </c>
      <c r="C2" s="16"/>
      <c r="D2" s="16" t="s">
        <v>2</v>
      </c>
      <c r="E2" s="16" t="s">
        <v>3</v>
      </c>
      <c r="F2" s="16" t="s">
        <v>4</v>
      </c>
      <c r="G2" s="16" t="s">
        <v>5</v>
      </c>
      <c r="H2" s="16" t="s">
        <v>18</v>
      </c>
      <c r="I2" s="16" t="s">
        <v>6</v>
      </c>
      <c r="J2" s="16" t="s">
        <v>7</v>
      </c>
      <c r="K2" s="16" t="s">
        <v>8</v>
      </c>
      <c r="L2" s="16" t="s">
        <v>10</v>
      </c>
      <c r="M2" s="16" t="s">
        <v>34</v>
      </c>
      <c r="N2" s="16" t="s">
        <v>50</v>
      </c>
      <c r="O2" s="16" t="s">
        <v>51</v>
      </c>
      <c r="P2" s="16" t="s">
        <v>73</v>
      </c>
      <c r="Q2" s="16" t="s">
        <v>74</v>
      </c>
      <c r="R2" s="16" t="s">
        <v>78</v>
      </c>
      <c r="S2" s="16" t="s">
        <v>79</v>
      </c>
    </row>
    <row r="3" spans="1:57">
      <c r="A3" s="17" t="s">
        <v>96</v>
      </c>
      <c r="B3" s="17" t="s">
        <v>97</v>
      </c>
      <c r="C3" s="17"/>
      <c r="D3" s="17">
        <v>13.5225734364457</v>
      </c>
      <c r="E3" s="17">
        <v>1.3718233328276701E-2</v>
      </c>
      <c r="F3" s="17">
        <v>2.1960850671558498</v>
      </c>
      <c r="G3" s="17">
        <v>67.625064975740202</v>
      </c>
      <c r="H3" s="17">
        <v>1.2315648731135E-2</v>
      </c>
      <c r="I3" s="17">
        <v>7.58981269157789E-3</v>
      </c>
      <c r="J3" s="17">
        <v>13.9670703687776</v>
      </c>
      <c r="K3" s="17">
        <v>7.7389297217987998E-3</v>
      </c>
      <c r="L3" s="17">
        <v>4.5755390630841698E-3</v>
      </c>
      <c r="M3" s="17">
        <v>6.9371912614624998E-3</v>
      </c>
      <c r="N3" s="17">
        <v>41.516219879336901</v>
      </c>
      <c r="O3" s="17">
        <v>40.572073848205797</v>
      </c>
      <c r="P3" s="17">
        <v>36.820200487940603</v>
      </c>
      <c r="Q3" s="17">
        <v>37.267262004402902</v>
      </c>
      <c r="R3" s="17">
        <v>45.265564211425897</v>
      </c>
      <c r="S3" s="17">
        <v>43.076059936963702</v>
      </c>
    </row>
    <row r="4" spans="1:57">
      <c r="A4" s="17" t="s">
        <v>96</v>
      </c>
      <c r="B4" s="17" t="s">
        <v>97</v>
      </c>
      <c r="C4" s="17"/>
      <c r="D4" s="17">
        <v>14.7946291731659</v>
      </c>
      <c r="E4" s="17">
        <v>1.2252760165019401E-2</v>
      </c>
      <c r="F4" s="17">
        <v>2.3312263560119</v>
      </c>
      <c r="G4" s="17">
        <v>69.495648782507899</v>
      </c>
      <c r="H4" s="17">
        <v>1.42149423302962E-2</v>
      </c>
      <c r="I4" s="17">
        <v>6.79360842406095E-3</v>
      </c>
      <c r="J4" s="17">
        <v>13.0563357908432</v>
      </c>
      <c r="K4" s="17">
        <v>6.4927286623472401E-3</v>
      </c>
      <c r="L4" s="17">
        <v>5.0688172089093297E-3</v>
      </c>
      <c r="M4" s="17">
        <v>7.8688664383310993E-3</v>
      </c>
      <c r="N4" s="17">
        <v>45.890945893272402</v>
      </c>
      <c r="O4" s="17">
        <v>40.364471155968502</v>
      </c>
      <c r="P4" s="17">
        <v>33.049250139113902</v>
      </c>
      <c r="Q4" s="17">
        <v>43.6314922637306</v>
      </c>
      <c r="R4" s="17">
        <v>42.4859418235677</v>
      </c>
      <c r="S4" s="17">
        <v>39.238459031757401</v>
      </c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</row>
    <row r="5" spans="1:57">
      <c r="A5" s="18" t="s">
        <v>98</v>
      </c>
      <c r="B5" s="18"/>
      <c r="C5" s="18"/>
      <c r="D5" s="18">
        <v>14.158601304805799</v>
      </c>
      <c r="E5" s="18">
        <v>1.29854967466481E-2</v>
      </c>
      <c r="F5" s="18">
        <v>2.26365571158387</v>
      </c>
      <c r="G5" s="18">
        <v>68.560356879124001</v>
      </c>
      <c r="H5" s="18">
        <v>1.32652955307156E-2</v>
      </c>
      <c r="I5" s="18">
        <v>7.1917105578194196E-3</v>
      </c>
      <c r="J5" s="18">
        <v>13.511703079810401</v>
      </c>
      <c r="K5" s="18">
        <v>7.1158291920730204E-3</v>
      </c>
      <c r="L5" s="18">
        <v>4.8221781359967502E-3</v>
      </c>
      <c r="M5" s="18">
        <v>7.4030288498968004E-3</v>
      </c>
      <c r="N5" s="18">
        <v>43.703582886304702</v>
      </c>
      <c r="O5" s="18">
        <v>40.468272502087103</v>
      </c>
      <c r="P5" s="18">
        <v>34.934725313527302</v>
      </c>
      <c r="Q5" s="18">
        <v>40.4493771340668</v>
      </c>
      <c r="R5" s="18">
        <v>43.875753017496798</v>
      </c>
      <c r="S5" s="18">
        <v>41.157259484360601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</row>
    <row r="6" spans="1:57">
      <c r="A6" s="21" t="s">
        <v>99</v>
      </c>
      <c r="B6" s="21" t="s">
        <v>97</v>
      </c>
      <c r="C6" s="21"/>
      <c r="D6" s="21">
        <v>14.001136799999999</v>
      </c>
      <c r="E6" s="21">
        <v>1.276891E-2</v>
      </c>
      <c r="F6" s="21">
        <v>2.1097267128000001</v>
      </c>
      <c r="G6" s="21">
        <v>71.908825725</v>
      </c>
      <c r="H6" s="21">
        <v>1.1685630000000001E-2</v>
      </c>
      <c r="I6" s="21">
        <v>7.9864979999999999E-3</v>
      </c>
      <c r="J6" s="21">
        <v>11.900098055999999</v>
      </c>
      <c r="K6" s="21">
        <v>7.3405199999999997E-3</v>
      </c>
      <c r="L6" s="21">
        <v>4.9065599999999999E-3</v>
      </c>
      <c r="M6" s="21">
        <v>6.56115E-3</v>
      </c>
      <c r="N6" s="21">
        <v>38</v>
      </c>
      <c r="O6" s="21">
        <v>40</v>
      </c>
      <c r="P6" s="21">
        <v>35</v>
      </c>
      <c r="Q6" s="21">
        <v>40</v>
      </c>
      <c r="R6" s="21">
        <v>37.79</v>
      </c>
      <c r="S6" s="21">
        <v>37.380000000000003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</row>
    <row r="7" spans="1:57">
      <c r="A7" s="22" t="s">
        <v>100</v>
      </c>
      <c r="B7" s="19"/>
      <c r="C7" s="19"/>
      <c r="D7" s="19">
        <v>-0.15746450480579999</v>
      </c>
      <c r="E7" s="19">
        <v>-2.1658674664805201E-4</v>
      </c>
      <c r="F7" s="19">
        <v>-0.153928998783875</v>
      </c>
      <c r="G7" s="19">
        <v>3.3484688458759599</v>
      </c>
      <c r="H7" s="19">
        <v>-1.5796655307156E-3</v>
      </c>
      <c r="I7" s="19">
        <v>7.9478744218058005E-4</v>
      </c>
      <c r="J7" s="19">
        <v>-1.6116050238104001</v>
      </c>
      <c r="K7" s="19">
        <v>2.2469080792698E-4</v>
      </c>
      <c r="L7" s="19">
        <v>8.43818640032497E-5</v>
      </c>
      <c r="M7" s="19">
        <v>-8.4187884989679997E-4</v>
      </c>
      <c r="N7" s="19">
        <v>-5.70358288630465</v>
      </c>
      <c r="O7" s="19">
        <v>-0.46827250208714599</v>
      </c>
      <c r="P7" s="19">
        <v>6.5274686472747603E-2</v>
      </c>
      <c r="Q7" s="19">
        <v>-0.44937713406675101</v>
      </c>
      <c r="R7" s="19">
        <v>-6.0857530174968</v>
      </c>
      <c r="S7" s="19">
        <v>-3.7772594843605498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"/>
      <c r="BE7" s="1"/>
    </row>
    <row r="8" spans="1:57">
      <c r="A8" s="22" t="s">
        <v>101</v>
      </c>
      <c r="B8" s="19"/>
      <c r="C8" s="19"/>
      <c r="D8" s="23">
        <v>-1.11214731890467E-2</v>
      </c>
      <c r="E8" s="23">
        <v>-1.6679126788427201E-2</v>
      </c>
      <c r="F8" s="23">
        <v>-6.8000181297963799E-2</v>
      </c>
      <c r="G8" s="23">
        <v>4.8839723103826699E-2</v>
      </c>
      <c r="H8" s="23">
        <v>-0.119082573551257</v>
      </c>
      <c r="I8" s="23">
        <v>0.11051438121580399</v>
      </c>
      <c r="J8" s="23">
        <v>-0.11927475125016</v>
      </c>
      <c r="K8" s="23">
        <v>3.15761946868095E-2</v>
      </c>
      <c r="L8" s="23">
        <v>1.7498703204958999E-2</v>
      </c>
      <c r="M8" s="23">
        <v>-0.11372086573842501</v>
      </c>
      <c r="N8" s="23">
        <v>-0.13050607088994501</v>
      </c>
      <c r="O8" s="23">
        <v>-1.15713489391719E-2</v>
      </c>
      <c r="P8" s="23">
        <v>1.8684757325821101E-3</v>
      </c>
      <c r="Q8" s="23">
        <v>-1.1109618142631001E-2</v>
      </c>
      <c r="R8" s="23">
        <v>-0.138704240929379</v>
      </c>
      <c r="S8" s="23">
        <v>-9.1776263329580499E-2</v>
      </c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"/>
      <c r="BE8" s="1"/>
    </row>
    <row r="9" spans="1:57">
      <c r="A9" s="22" t="s">
        <v>102</v>
      </c>
      <c r="B9" s="19"/>
      <c r="C9" s="19"/>
      <c r="D9" s="19">
        <v>0.89947923748210301</v>
      </c>
      <c r="E9" s="19">
        <v>1.0362460113861401E-3</v>
      </c>
      <c r="F9" s="19">
        <v>9.5559321768403094E-2</v>
      </c>
      <c r="G9" s="19">
        <v>1.32270249454319</v>
      </c>
      <c r="H9" s="19">
        <v>1.34300338343109E-3</v>
      </c>
      <c r="I9" s="19">
        <v>5.6300143677089597E-4</v>
      </c>
      <c r="J9" s="19">
        <v>0.64398659591848295</v>
      </c>
      <c r="K9" s="19">
        <v>8.8119721986005802E-4</v>
      </c>
      <c r="L9" s="19">
        <v>3.4880032192409699E-4</v>
      </c>
      <c r="M9" s="19">
        <v>6.5879383542696303E-4</v>
      </c>
      <c r="N9" s="19">
        <v>3.0933984302869901</v>
      </c>
      <c r="O9" s="19">
        <v>0.14679727147357499</v>
      </c>
      <c r="P9" s="19">
        <v>2.6664645631731401</v>
      </c>
      <c r="Q9" s="19">
        <v>4.5001903734032398</v>
      </c>
      <c r="R9" s="19">
        <v>1.96548983959247</v>
      </c>
      <c r="S9" s="19">
        <v>2.7135936235590101</v>
      </c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"/>
      <c r="BE9" s="1"/>
    </row>
    <row r="10" spans="1:57">
      <c r="A10" s="22" t="s">
        <v>103</v>
      </c>
      <c r="B10" s="19"/>
      <c r="C10" s="19"/>
      <c r="D10" s="23">
        <v>6.3528820263961797E-2</v>
      </c>
      <c r="E10" s="23">
        <v>7.9800259597587103E-2</v>
      </c>
      <c r="F10" s="23">
        <v>4.22146006035257E-2</v>
      </c>
      <c r="G10" s="23">
        <v>1.9292526392112999E-2</v>
      </c>
      <c r="H10" s="23">
        <v>0.101241874357144</v>
      </c>
      <c r="I10" s="23">
        <v>7.8284774149976699E-2</v>
      </c>
      <c r="J10" s="23">
        <v>4.7661393394645202E-2</v>
      </c>
      <c r="K10" s="23">
        <v>0.123836196186624</v>
      </c>
      <c r="L10" s="23">
        <v>7.2332525279470997E-2</v>
      </c>
      <c r="M10" s="23">
        <v>8.8989770104184698E-2</v>
      </c>
      <c r="N10" s="23">
        <v>7.0781346196134506E-2</v>
      </c>
      <c r="O10" s="23">
        <v>3.6274657255508901E-3</v>
      </c>
      <c r="P10" s="23">
        <v>7.63270510714633E-2</v>
      </c>
      <c r="Q10" s="23">
        <v>0.11125487441964001</v>
      </c>
      <c r="R10" s="23">
        <v>4.4796720384688897E-2</v>
      </c>
      <c r="S10" s="23">
        <v>6.5932320508127001E-2</v>
      </c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"/>
      <c r="BE10" s="1"/>
    </row>
    <row r="11" spans="1:57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"/>
      <c r="BE11" s="1"/>
    </row>
    <row r="12" spans="1:57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"/>
      <c r="BE12" s="1"/>
    </row>
    <row r="13" spans="1:57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"/>
      <c r="BE13" s="1"/>
    </row>
    <row r="14" spans="1:57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"/>
      <c r="BE14" s="1"/>
    </row>
    <row r="15" spans="1:57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"/>
      <c r="BE15" s="1"/>
    </row>
    <row r="16" spans="1:57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"/>
      <c r="BE16" s="1"/>
    </row>
    <row r="17" spans="1:5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"/>
      <c r="BE17" s="1"/>
    </row>
    <row r="18" spans="1:5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"/>
      <c r="BE18" s="1"/>
    </row>
    <row r="19" spans="1:5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"/>
      <c r="BE19" s="1"/>
    </row>
    <row r="20" spans="1:5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"/>
      <c r="BE20" s="1"/>
    </row>
    <row r="21" spans="1:57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"/>
      <c r="BE21" s="1"/>
    </row>
    <row r="22" spans="1:57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"/>
      <c r="BE22" s="1"/>
    </row>
    <row r="23" spans="1:57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"/>
      <c r="BE23" s="1"/>
    </row>
    <row r="24" spans="1:57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"/>
      <c r="BE24" s="1"/>
    </row>
    <row r="25" spans="1:57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"/>
      <c r="BE25" s="1"/>
    </row>
    <row r="26" spans="1:57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"/>
      <c r="BE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A1</vt:lpstr>
      <vt:lpstr>Table A2</vt:lpstr>
      <vt:lpstr>Table A3</vt:lpstr>
      <vt:lpstr>Table 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Zihan Li</dc:creator>
  <cp:lastModifiedBy>Zihan Li</cp:lastModifiedBy>
  <dcterms:created xsi:type="dcterms:W3CDTF">2006-09-16T00:00:00Z</dcterms:created>
  <dcterms:modified xsi:type="dcterms:W3CDTF">2022-10-07T09:43:44Z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42F7CE90AB674BBCAD42133BF4A7F5F6</vt:lpwstr>
  </property>
  <property fmtid="{D5CDD505-2E9C-101B-9397-08002B2CF9AE}" pid="3" name="KSOProductBuildVer">
    <vt:lpwstr>2052-11.1.0.12302</vt:lpwstr>
  </property>
</Properties>
</file>