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https://cgiar-my.sharepoint.com/personal/f_bassi_cgiar_org/Documents/Desktop/Publications/Sall GWAS Senegal/October 2022/"/>
    </mc:Choice>
  </mc:AlternateContent>
  <xr:revisionPtr revIDLastSave="184" documentId="11_10ADCA6EF4C492F3712EEE1F4773C7B03246B4FA" xr6:coauthVersionLast="47" xr6:coauthVersionMax="47" xr10:uidLastSave="{EE955AF0-E440-4D91-A6C1-16B47D0A0946}"/>
  <bookViews>
    <workbookView xWindow="-110" yWindow="-110" windowWidth="19420" windowHeight="10420" firstSheet="1" activeTab="4" xr2:uid="{00000000-000D-0000-FFFF-FFFF00000000}"/>
  </bookViews>
  <sheets>
    <sheet name="Discovery&amp;Invetig&amp;Elhassouni" sheetId="28" r:id="rId1"/>
    <sheet name="Table S1" sheetId="34" r:id="rId2"/>
    <sheet name="TABLE S2" sheetId="29" r:id="rId3"/>
    <sheet name="TABLE S3" sheetId="30" r:id="rId4"/>
    <sheet name="TABLE S4" sheetId="31" r:id="rId5"/>
    <sheet name="Table S5" sheetId="36" r:id="rId6"/>
    <sheet name="Sheet3" sheetId="38" r:id="rId7"/>
    <sheet name="Fig. S1" sheetId="35" r:id="rId8"/>
  </sheets>
  <definedNames>
    <definedName name="_xlchart.v1.0" hidden="1">'Table S5'!$C$9:$C$224</definedName>
    <definedName name="_xlchart.v1.1" hidden="1">'Table S5'!$E$8</definedName>
    <definedName name="_xlchart.v1.2" hidden="1">'Table S5'!$E$9:$E$224</definedName>
    <definedName name="_xlchart.v1.3" hidden="1">'Table S5'!#REF!</definedName>
    <definedName name="_xlchart.v1.4" hidden="1">'Table S5'!$E$8</definedName>
    <definedName name="_xlchart.v1.5" hidden="1">'Table S5'!$E$9:$E$224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1" i="36" l="1"/>
  <c r="T10" i="36"/>
  <c r="T9" i="36"/>
  <c r="Q10" i="36"/>
  <c r="Q11" i="36"/>
  <c r="Q9" i="36"/>
  <c r="S10" i="36"/>
  <c r="S11" i="36"/>
  <c r="S9" i="36"/>
  <c r="P10" i="36"/>
  <c r="P11" i="36"/>
  <c r="P9" i="36"/>
  <c r="E983" i="28" l="1"/>
  <c r="E982" i="28"/>
  <c r="E981" i="28"/>
  <c r="E980" i="28"/>
  <c r="E979" i="28"/>
  <c r="E978" i="28"/>
  <c r="E977" i="28"/>
  <c r="E976" i="28"/>
  <c r="E975" i="28"/>
  <c r="E974" i="28"/>
  <c r="E973" i="28"/>
  <c r="E972" i="28"/>
  <c r="E971" i="28"/>
  <c r="E970" i="28"/>
  <c r="E969" i="28"/>
  <c r="E968" i="28"/>
  <c r="E967" i="28"/>
  <c r="E966" i="28"/>
  <c r="E965" i="28"/>
  <c r="E964" i="28"/>
  <c r="E963" i="28"/>
  <c r="E962" i="28"/>
  <c r="E961" i="28"/>
  <c r="E960" i="28"/>
  <c r="E959" i="28"/>
  <c r="E958" i="28"/>
  <c r="E957" i="28"/>
  <c r="E956" i="28"/>
  <c r="E955" i="28"/>
  <c r="E954" i="28"/>
  <c r="E953" i="28"/>
  <c r="E952" i="28"/>
  <c r="E950" i="28"/>
  <c r="E949" i="28"/>
  <c r="E948" i="28"/>
  <c r="E947" i="28"/>
  <c r="E946" i="28"/>
  <c r="E945" i="28"/>
  <c r="E944" i="28"/>
  <c r="E943" i="28"/>
  <c r="E942" i="28"/>
  <c r="E941" i="28"/>
  <c r="E940" i="28"/>
  <c r="E939" i="28"/>
  <c r="E938" i="28"/>
  <c r="E937" i="28"/>
  <c r="E936" i="28"/>
  <c r="E935" i="28"/>
  <c r="E934" i="28"/>
  <c r="E933" i="28"/>
  <c r="E932" i="28"/>
  <c r="E931" i="28"/>
  <c r="E930" i="28"/>
  <c r="E929" i="28"/>
  <c r="E928" i="28"/>
  <c r="E927" i="28"/>
  <c r="E926" i="28"/>
  <c r="E925" i="28"/>
  <c r="E924" i="28"/>
  <c r="E923" i="28"/>
  <c r="E922" i="28"/>
  <c r="E921" i="28"/>
  <c r="E920" i="28"/>
  <c r="E919" i="28"/>
  <c r="E917" i="28"/>
  <c r="E916" i="28"/>
  <c r="E430" i="28"/>
  <c r="E429" i="28"/>
  <c r="E428" i="28"/>
  <c r="E427" i="28"/>
  <c r="E426" i="28"/>
  <c r="E425" i="28"/>
  <c r="E424" i="28"/>
  <c r="E423" i="28"/>
  <c r="E422" i="28"/>
  <c r="E421" i="28"/>
  <c r="E420" i="28"/>
  <c r="E419" i="28"/>
  <c r="E418" i="28"/>
  <c r="E417" i="28"/>
  <c r="E416" i="28"/>
  <c r="E415" i="28"/>
  <c r="E414" i="28"/>
  <c r="E413" i="28"/>
  <c r="E412" i="28"/>
  <c r="E411" i="28"/>
  <c r="E410" i="28"/>
  <c r="E409" i="28"/>
  <c r="E408" i="28"/>
  <c r="E407" i="28"/>
  <c r="E405" i="28"/>
  <c r="E404" i="28"/>
  <c r="E403" i="28"/>
  <c r="E402" i="28"/>
  <c r="E401" i="28"/>
  <c r="E400" i="28"/>
  <c r="E399" i="28"/>
  <c r="E398" i="28"/>
  <c r="E397" i="28"/>
  <c r="E396" i="28"/>
  <c r="E395" i="28"/>
  <c r="E394" i="28"/>
  <c r="E393" i="28"/>
  <c r="E392" i="28"/>
  <c r="E391" i="28"/>
  <c r="E390" i="28"/>
  <c r="E389" i="28"/>
  <c r="E388" i="28"/>
  <c r="E387" i="28"/>
  <c r="E386" i="28"/>
  <c r="E385" i="28"/>
  <c r="E384" i="28"/>
  <c r="E383" i="28"/>
  <c r="E382" i="28"/>
  <c r="E381" i="28"/>
  <c r="E380" i="28"/>
  <c r="E379" i="28"/>
  <c r="E378" i="28"/>
  <c r="E377" i="28"/>
  <c r="E376" i="28"/>
  <c r="E375" i="28"/>
  <c r="E374" i="28"/>
  <c r="E373" i="28"/>
  <c r="E372" i="28"/>
  <c r="E371" i="28"/>
  <c r="E370" i="28"/>
  <c r="E369" i="28"/>
  <c r="E368" i="28"/>
  <c r="E367" i="28"/>
  <c r="E366" i="28"/>
  <c r="E365" i="28"/>
  <c r="E364" i="28"/>
  <c r="E363" i="28"/>
  <c r="E362" i="28"/>
  <c r="E361" i="28"/>
  <c r="E360" i="28"/>
  <c r="E359" i="28"/>
  <c r="E358" i="28"/>
  <c r="E356" i="28"/>
  <c r="E355" i="28"/>
  <c r="E354" i="28"/>
  <c r="E353" i="28"/>
  <c r="E352" i="28"/>
  <c r="E351" i="28"/>
  <c r="E350" i="28"/>
  <c r="E349" i="28"/>
  <c r="E348" i="28"/>
  <c r="E347" i="28"/>
  <c r="E226" i="28"/>
  <c r="E225" i="28"/>
  <c r="E224" i="28"/>
  <c r="E223" i="28"/>
  <c r="E222" i="28"/>
  <c r="E221" i="28"/>
  <c r="E220" i="28"/>
  <c r="E219" i="28"/>
  <c r="E218" i="28"/>
  <c r="E217" i="28"/>
  <c r="E216" i="28"/>
  <c r="E215" i="28"/>
  <c r="E214" i="28"/>
  <c r="E213" i="28"/>
  <c r="E212" i="28"/>
  <c r="E211" i="28"/>
  <c r="E210" i="28"/>
  <c r="E209" i="28"/>
  <c r="E208" i="28"/>
  <c r="E207" i="28"/>
  <c r="E206" i="28"/>
  <c r="E205" i="28"/>
  <c r="E204" i="28"/>
  <c r="E203" i="28"/>
  <c r="E202" i="28"/>
  <c r="E201" i="28"/>
  <c r="E200" i="28"/>
  <c r="E199" i="28"/>
  <c r="E198" i="28"/>
  <c r="E197" i="28"/>
  <c r="E196" i="28"/>
  <c r="E195" i="28"/>
  <c r="E194" i="28"/>
  <c r="E193" i="28"/>
  <c r="E192" i="28"/>
  <c r="E191" i="28"/>
  <c r="E190" i="28"/>
  <c r="E189" i="28"/>
  <c r="E188" i="28"/>
  <c r="E187" i="28"/>
  <c r="E186" i="28"/>
</calcChain>
</file>

<file path=xl/sharedStrings.xml><?xml version="1.0" encoding="utf-8"?>
<sst xmlns="http://schemas.openxmlformats.org/spreadsheetml/2006/main" count="9291" uniqueCount="3279">
  <si>
    <t>Locus</t>
  </si>
  <si>
    <t>1A</t>
  </si>
  <si>
    <t>Q.icd.Heat.001</t>
  </si>
  <si>
    <t>1B</t>
  </si>
  <si>
    <t>2A</t>
  </si>
  <si>
    <t>AX-95184164</t>
  </si>
  <si>
    <t>AX-95193898</t>
  </si>
  <si>
    <t>2B</t>
  </si>
  <si>
    <t>3A</t>
  </si>
  <si>
    <t>AX-94479134</t>
  </si>
  <si>
    <t>AX-95632723</t>
  </si>
  <si>
    <t>Q.icd.Heat.003</t>
  </si>
  <si>
    <t>AX-95632197</t>
  </si>
  <si>
    <t>3B</t>
  </si>
  <si>
    <t>AX-95195078</t>
  </si>
  <si>
    <t>4A</t>
  </si>
  <si>
    <t>4B</t>
  </si>
  <si>
    <t>5A</t>
  </si>
  <si>
    <t>AX-94432276</t>
  </si>
  <si>
    <t>AX-95260810</t>
  </si>
  <si>
    <t>AX-95182463</t>
  </si>
  <si>
    <t>5B</t>
  </si>
  <si>
    <t>AX-94461957</t>
  </si>
  <si>
    <t>6A</t>
  </si>
  <si>
    <t>AX-94408589</t>
  </si>
  <si>
    <t>6B</t>
  </si>
  <si>
    <t>AX-94562058</t>
  </si>
  <si>
    <t>Q.icd.Heat.005</t>
  </si>
  <si>
    <t>7A</t>
  </si>
  <si>
    <t>AX-95155035</t>
  </si>
  <si>
    <t>AX-95074729</t>
  </si>
  <si>
    <t>AX-95179814</t>
  </si>
  <si>
    <t>AX-94624747</t>
  </si>
  <si>
    <t>7B</t>
  </si>
  <si>
    <t>AX-94421698</t>
  </si>
  <si>
    <t>Q.icd.Heat.009</t>
  </si>
  <si>
    <t>AX-94500314</t>
  </si>
  <si>
    <t>AX-95685439</t>
  </si>
  <si>
    <t>AX-94453359</t>
  </si>
  <si>
    <t>AX-94876870</t>
  </si>
  <si>
    <t>AX-94941230</t>
  </si>
  <si>
    <t>AX-94686544</t>
  </si>
  <si>
    <t>AX-95024816</t>
  </si>
  <si>
    <t>AX-94635873</t>
  </si>
  <si>
    <t>Q.icd.Heat.015</t>
  </si>
  <si>
    <t>Q.icd.Heat.016</t>
  </si>
  <si>
    <t>AX-94679648</t>
  </si>
  <si>
    <t>AX-94932858</t>
  </si>
  <si>
    <t>AX-94759589</t>
  </si>
  <si>
    <t>Q.icd.Heat.017</t>
  </si>
  <si>
    <t>AX-94840852</t>
  </si>
  <si>
    <t>Q.icd.Heat.018</t>
  </si>
  <si>
    <t>Q.icd.Heat.020</t>
  </si>
  <si>
    <t>Q.icd.Heat.022</t>
  </si>
  <si>
    <t>AX-94912895</t>
  </si>
  <si>
    <t>AX-94920631</t>
  </si>
  <si>
    <t>AX-94864577</t>
  </si>
  <si>
    <t>Q.icd.Heat.025</t>
  </si>
  <si>
    <t>AX-94606697</t>
  </si>
  <si>
    <t>Q.icd.Heat.027</t>
  </si>
  <si>
    <t>AX-94523167</t>
  </si>
  <si>
    <t>Q.icd.Heat.028</t>
  </si>
  <si>
    <t>Q.icd.Heat.029</t>
  </si>
  <si>
    <t>Q.icd.Heat.032</t>
  </si>
  <si>
    <t>Q.icd.Heat.035</t>
  </si>
  <si>
    <t>AX-95125910</t>
  </si>
  <si>
    <t>Q.icd.Heat.036</t>
  </si>
  <si>
    <t>AX-94776446</t>
  </si>
  <si>
    <t>*</t>
  </si>
  <si>
    <t>Chr</t>
  </si>
  <si>
    <t>Position</t>
  </si>
  <si>
    <t>Interval size</t>
  </si>
  <si>
    <t>Environment</t>
  </si>
  <si>
    <t>df</t>
  </si>
  <si>
    <t>SOV</t>
  </si>
  <si>
    <t>Grain yield</t>
  </si>
  <si>
    <t>Grains per spike</t>
  </si>
  <si>
    <t>1000-kernels weight</t>
  </si>
  <si>
    <t>Genotype</t>
  </si>
  <si>
    <t>**</t>
  </si>
  <si>
    <t>Environments</t>
  </si>
  <si>
    <t>GxE</t>
  </si>
  <si>
    <t>Fanaye 2015</t>
  </si>
  <si>
    <t>***</t>
  </si>
  <si>
    <t>-</t>
  </si>
  <si>
    <t>Fanaye 2016</t>
  </si>
  <si>
    <t>Kaedi 2015</t>
  </si>
  <si>
    <t>Kaedi 2016</t>
  </si>
  <si>
    <t>Combined for Senegal River</t>
  </si>
  <si>
    <t>Melk zher 2015</t>
  </si>
  <si>
    <t>Melk zher 2016</t>
  </si>
  <si>
    <t>Tessaout 2016</t>
  </si>
  <si>
    <t>Combined for Morocco</t>
  </si>
  <si>
    <t>Combined for discovery panel</t>
  </si>
  <si>
    <t xml:space="preserve">Signif. codes:  0 ‘***’ 0.001 ‘**’ 0.01 ‘*’ 0.05 </t>
  </si>
  <si>
    <t>QTL INTERVALL</t>
  </si>
  <si>
    <t>NAME-QTL-durm</t>
  </si>
  <si>
    <t>QTL-Elhassouni</t>
  </si>
  <si>
    <t>Max LOD GY</t>
  </si>
  <si>
    <t>Max LOD GRSPK/TKW</t>
  </si>
  <si>
    <t>Max LOD HSI</t>
  </si>
  <si>
    <t>Marker</t>
  </si>
  <si>
    <t>Pos</t>
  </si>
  <si>
    <t>Discovery</t>
  </si>
  <si>
    <t>Elhassouni</t>
  </si>
  <si>
    <t>AX-95158783</t>
  </si>
  <si>
    <t>1A-4687995</t>
  </si>
  <si>
    <t>AX-95652739</t>
  </si>
  <si>
    <t>1A-7558345</t>
  </si>
  <si>
    <t>AX-95207086</t>
  </si>
  <si>
    <t>1A-8093664</t>
  </si>
  <si>
    <t>AX-94728974</t>
  </si>
  <si>
    <t>1A-10252562</t>
  </si>
  <si>
    <t>AX-94910059</t>
  </si>
  <si>
    <t>1A-11524216</t>
  </si>
  <si>
    <t>AX-94996528</t>
  </si>
  <si>
    <t>1A-11624393</t>
  </si>
  <si>
    <t>AX-94711533</t>
  </si>
  <si>
    <t>1A-13647263</t>
  </si>
  <si>
    <t>AX-94607056</t>
  </si>
  <si>
    <t>1A-13654278</t>
  </si>
  <si>
    <t>AX-94503555</t>
  </si>
  <si>
    <t>1A-13945651</t>
  </si>
  <si>
    <t>AX-94510193</t>
  </si>
  <si>
    <t>1A-20670711</t>
  </si>
  <si>
    <t>AX-94804842</t>
  </si>
  <si>
    <t>1A-26569500</t>
  </si>
  <si>
    <t>AX-94833199</t>
  </si>
  <si>
    <t>1A-26982559</t>
  </si>
  <si>
    <t>AX-94500305</t>
  </si>
  <si>
    <t>1A-47372259</t>
  </si>
  <si>
    <t>AX-94977891</t>
  </si>
  <si>
    <t>1A-62470199</t>
  </si>
  <si>
    <t>AX-94451781</t>
  </si>
  <si>
    <t>1A-62588254</t>
  </si>
  <si>
    <t>AX-94744655</t>
  </si>
  <si>
    <t>1A-63465340</t>
  </si>
  <si>
    <t>AX-94512694</t>
  </si>
  <si>
    <t>1A-69051446</t>
  </si>
  <si>
    <t>AX-94702383</t>
  </si>
  <si>
    <t>1A-71078893</t>
  </si>
  <si>
    <t>AX-95085626</t>
  </si>
  <si>
    <t>1A-72159568</t>
  </si>
  <si>
    <t>AX-94621346</t>
  </si>
  <si>
    <t>1A-72167587</t>
  </si>
  <si>
    <t>AX-95184743</t>
  </si>
  <si>
    <t>1A-74819421</t>
  </si>
  <si>
    <t>AX-94781690</t>
  </si>
  <si>
    <t>1A-76551608</t>
  </si>
  <si>
    <t>AX-94577281</t>
  </si>
  <si>
    <t>1A-78323270</t>
  </si>
  <si>
    <t>AX-94571699</t>
  </si>
  <si>
    <t>1A-81796806</t>
  </si>
  <si>
    <t>AX-94515167</t>
  </si>
  <si>
    <t>1A-84610616</t>
  </si>
  <si>
    <t>AX-94781661</t>
  </si>
  <si>
    <t>1A-84612912</t>
  </si>
  <si>
    <t>AX-94705602</t>
  </si>
  <si>
    <t>1A-88094440</t>
  </si>
  <si>
    <t>AX-95145050</t>
  </si>
  <si>
    <t>1A-88144098</t>
  </si>
  <si>
    <t>AX-95157474</t>
  </si>
  <si>
    <t>1A-91367337</t>
  </si>
  <si>
    <t>AX-95235766</t>
  </si>
  <si>
    <t>1A-91373731</t>
  </si>
  <si>
    <t>AX-94721813</t>
  </si>
  <si>
    <t>1A-91658658</t>
  </si>
  <si>
    <t>AX-94458071</t>
  </si>
  <si>
    <t>1A-94446080</t>
  </si>
  <si>
    <t>AX-94511623</t>
  </si>
  <si>
    <t>1A-94460703</t>
  </si>
  <si>
    <t>AX-94681245</t>
  </si>
  <si>
    <t>1A-96231910</t>
  </si>
  <si>
    <t>AX-94382261</t>
  </si>
  <si>
    <t>1A-97630538</t>
  </si>
  <si>
    <t>AX-94768106</t>
  </si>
  <si>
    <t>1A-97880080</t>
  </si>
  <si>
    <t>AX-94654729</t>
  </si>
  <si>
    <t>1A-98948132</t>
  </si>
  <si>
    <t>AX-95630392</t>
  </si>
  <si>
    <t>1A-99281706</t>
  </si>
  <si>
    <t>AX-94991032</t>
  </si>
  <si>
    <t>1A-99375661</t>
  </si>
  <si>
    <t>AX-94453187</t>
  </si>
  <si>
    <t>1A-100912256</t>
  </si>
  <si>
    <t>AX-94737395</t>
  </si>
  <si>
    <t>1A-104691439</t>
  </si>
  <si>
    <t>AX-95159410</t>
  </si>
  <si>
    <t>1A-105643402</t>
  </si>
  <si>
    <t>AX-94758330</t>
  </si>
  <si>
    <t>1A-106360369</t>
  </si>
  <si>
    <t>AX-94514118</t>
  </si>
  <si>
    <t>1A-106360465</t>
  </si>
  <si>
    <t>AX-94946875</t>
  </si>
  <si>
    <t>1A-106361778</t>
  </si>
  <si>
    <t>AX-94635693</t>
  </si>
  <si>
    <t>1A-108587974</t>
  </si>
  <si>
    <t>AX-95630497</t>
  </si>
  <si>
    <t>1A-111215592</t>
  </si>
  <si>
    <t>AX-94788934</t>
  </si>
  <si>
    <t>1A-111236051</t>
  </si>
  <si>
    <t>AX-95179857</t>
  </si>
  <si>
    <t>1A-113297535</t>
  </si>
  <si>
    <t>AX-94716299</t>
  </si>
  <si>
    <t>1A-115107901</t>
  </si>
  <si>
    <t>AX-95652208</t>
  </si>
  <si>
    <t>1A-115806927</t>
  </si>
  <si>
    <t>AX-94510917</t>
  </si>
  <si>
    <t>1A-117375629</t>
  </si>
  <si>
    <t>AX-94584921</t>
  </si>
  <si>
    <t>1A-121267028</t>
  </si>
  <si>
    <t>AX-94466070</t>
  </si>
  <si>
    <t>1A-121272449</t>
  </si>
  <si>
    <t>AX-95242117</t>
  </si>
  <si>
    <t>1A-122388343</t>
  </si>
  <si>
    <t>AX-95250713</t>
  </si>
  <si>
    <t>1A-124128554</t>
  </si>
  <si>
    <t>AX-95024199</t>
  </si>
  <si>
    <t>1A-129665616</t>
  </si>
  <si>
    <t>AX-95141055</t>
  </si>
  <si>
    <t>1A-130003781</t>
  </si>
  <si>
    <t>AX-94461779</t>
  </si>
  <si>
    <t>1A-130006215</t>
  </si>
  <si>
    <t>AX-94624330</t>
  </si>
  <si>
    <t>1A-131154827</t>
  </si>
  <si>
    <t>AX-94445466</t>
  </si>
  <si>
    <t>1A-132569354</t>
  </si>
  <si>
    <t>AX-94453050</t>
  </si>
  <si>
    <t>1A-134497516</t>
  </si>
  <si>
    <t>AX-94695076</t>
  </si>
  <si>
    <t>1A-135334686</t>
  </si>
  <si>
    <t>AX-95200935</t>
  </si>
  <si>
    <t>1A-139248777</t>
  </si>
  <si>
    <t>AX-94725044</t>
  </si>
  <si>
    <t>1A-141695808</t>
  </si>
  <si>
    <t>AX-95071247</t>
  </si>
  <si>
    <t>1A-143126367</t>
  </si>
  <si>
    <t>AX-94568928</t>
  </si>
  <si>
    <t>1A-144760749</t>
  </si>
  <si>
    <t>AX-94464572</t>
  </si>
  <si>
    <t>1A-145667144</t>
  </si>
  <si>
    <t>AX-94897165</t>
  </si>
  <si>
    <t>1A-146563324</t>
  </si>
  <si>
    <t>AX-95160202</t>
  </si>
  <si>
    <t>1A-148867013</t>
  </si>
  <si>
    <t>AX-95174321</t>
  </si>
  <si>
    <t>1A-148868736</t>
  </si>
  <si>
    <t>AX-94736551</t>
  </si>
  <si>
    <t>1A-152275644</t>
  </si>
  <si>
    <t>AX-94558720</t>
  </si>
  <si>
    <t>1A-154434368</t>
  </si>
  <si>
    <t>AX-95101195</t>
  </si>
  <si>
    <t>1A-154960212</t>
  </si>
  <si>
    <t>AX-95232658</t>
  </si>
  <si>
    <t>1A-158848072</t>
  </si>
  <si>
    <t>AX-94544614</t>
  </si>
  <si>
    <t>1A-168479493</t>
  </si>
  <si>
    <t>AX-94415704</t>
  </si>
  <si>
    <t>1A-176831122</t>
  </si>
  <si>
    <t>AX-94591067</t>
  </si>
  <si>
    <t>1A-176833212</t>
  </si>
  <si>
    <t>AX-94509686</t>
  </si>
  <si>
    <t>1A-178354879</t>
  </si>
  <si>
    <t>AX-95015657</t>
  </si>
  <si>
    <t>1A-206031590</t>
  </si>
  <si>
    <t>Q.icd.Heat.002</t>
  </si>
  <si>
    <t>AX-94793337</t>
  </si>
  <si>
    <t>1A-206031659</t>
  </si>
  <si>
    <t>AX-94798948</t>
  </si>
  <si>
    <t>1A-206220867</t>
  </si>
  <si>
    <t>AX-94467309</t>
  </si>
  <si>
    <t>1A-212468729</t>
  </si>
  <si>
    <t>AX-94911243</t>
  </si>
  <si>
    <t>1A-214151689</t>
  </si>
  <si>
    <t>AX-94527023</t>
  </si>
  <si>
    <t>1A-214157025</t>
  </si>
  <si>
    <t>AX-94408930</t>
  </si>
  <si>
    <t>1A-216596948</t>
  </si>
  <si>
    <t>AX-95226312</t>
  </si>
  <si>
    <t>1A-228556784</t>
  </si>
  <si>
    <t>AX-94830572</t>
  </si>
  <si>
    <t>1A-228845812</t>
  </si>
  <si>
    <t>AX-94513469</t>
  </si>
  <si>
    <t>1A-230307496</t>
  </si>
  <si>
    <t>AX-94972200</t>
  </si>
  <si>
    <t>1A-230330556</t>
  </si>
  <si>
    <t>AX-95096306</t>
  </si>
  <si>
    <t>1A-231362431</t>
  </si>
  <si>
    <t>AX-94850114</t>
  </si>
  <si>
    <t>1A-236588955</t>
  </si>
  <si>
    <t>AX-95120411</t>
  </si>
  <si>
    <t>1A-237402663</t>
  </si>
  <si>
    <t>AX-94698499</t>
  </si>
  <si>
    <t>1A-241836305</t>
  </si>
  <si>
    <t>AX-95226421</t>
  </si>
  <si>
    <t>1A-247856508</t>
  </si>
  <si>
    <t>AX-94721178</t>
  </si>
  <si>
    <t>1A-248859626</t>
  </si>
  <si>
    <t>AX-94631437</t>
  </si>
  <si>
    <t>1A-250352295</t>
  </si>
  <si>
    <t>AX-95630396</t>
  </si>
  <si>
    <t>1A-250652396</t>
  </si>
  <si>
    <t>AX-94782613</t>
  </si>
  <si>
    <t>1A-251641753</t>
  </si>
  <si>
    <t>AX-94840981</t>
  </si>
  <si>
    <t>1A-253155850</t>
  </si>
  <si>
    <t>AX-94480929</t>
  </si>
  <si>
    <t>1A-254983665</t>
  </si>
  <si>
    <t>AX-94705481</t>
  </si>
  <si>
    <t>1A-263493070</t>
  </si>
  <si>
    <t>AX-95099259</t>
  </si>
  <si>
    <t>1A-263929147</t>
  </si>
  <si>
    <t>AX-94399869</t>
  </si>
  <si>
    <t>1A-266295248</t>
  </si>
  <si>
    <t>AX-94781823</t>
  </si>
  <si>
    <t>1A-268715122</t>
  </si>
  <si>
    <t>AX-95232790</t>
  </si>
  <si>
    <t>1A-273651885</t>
  </si>
  <si>
    <t>AX-95182518</t>
  </si>
  <si>
    <t>1A-273657330</t>
  </si>
  <si>
    <t>AX-94489656</t>
  </si>
  <si>
    <t>1A-273663106</t>
  </si>
  <si>
    <t>AX-94538627</t>
  </si>
  <si>
    <t>1A-277698462</t>
  </si>
  <si>
    <t>AX-94769778</t>
  </si>
  <si>
    <t>1A-278739233</t>
  </si>
  <si>
    <t>1A-282982228</t>
  </si>
  <si>
    <t>AX-95247576</t>
  </si>
  <si>
    <t>1A-285709129</t>
  </si>
  <si>
    <t>AX-94539875</t>
  </si>
  <si>
    <t>1A-291882841</t>
  </si>
  <si>
    <t>AX-94517050</t>
  </si>
  <si>
    <t>1A-292309850</t>
  </si>
  <si>
    <t>AX-94400371</t>
  </si>
  <si>
    <t>1A-292387723</t>
  </si>
  <si>
    <t>AX-94973629</t>
  </si>
  <si>
    <t>1A-293282581</t>
  </si>
  <si>
    <t>AX-94903109</t>
  </si>
  <si>
    <t>1A-294638618</t>
  </si>
  <si>
    <t>AX-95200932</t>
  </si>
  <si>
    <t>1A-294875355</t>
  </si>
  <si>
    <t>AX-95238138</t>
  </si>
  <si>
    <t>1A-295481423</t>
  </si>
  <si>
    <t>AX-94446416</t>
  </si>
  <si>
    <t>1A-298701935</t>
  </si>
  <si>
    <t>QTL.ICD.Heat.01§</t>
  </si>
  <si>
    <t>AX-95105199</t>
  </si>
  <si>
    <t>1A-299934257</t>
  </si>
  <si>
    <t>AX-94790278</t>
  </si>
  <si>
    <t>1A-301299124</t>
  </si>
  <si>
    <t>AX-94962498</t>
  </si>
  <si>
    <t>1A-301523574</t>
  </si>
  <si>
    <t>AX-94983068</t>
  </si>
  <si>
    <t>1A-302672452</t>
  </si>
  <si>
    <t>AX-94382831</t>
  </si>
  <si>
    <t>1A-303270203</t>
  </si>
  <si>
    <t>AX-94418426</t>
  </si>
  <si>
    <t>1A-305704928</t>
  </si>
  <si>
    <t>AX-94760203</t>
  </si>
  <si>
    <t>1A-306817930</t>
  </si>
  <si>
    <t>AX-94398183</t>
  </si>
  <si>
    <t>1A-306989443</t>
  </si>
  <si>
    <t>AX-95075154</t>
  </si>
  <si>
    <t>1A-314571416</t>
  </si>
  <si>
    <t>AX-94471395</t>
  </si>
  <si>
    <t>1A-318656364</t>
  </si>
  <si>
    <t>AX-94592848</t>
  </si>
  <si>
    <t>1A-327199975</t>
  </si>
  <si>
    <t>AX-94415447</t>
  </si>
  <si>
    <t>1A-331275431</t>
  </si>
  <si>
    <t>AX-94838124</t>
  </si>
  <si>
    <t>1A-334659337</t>
  </si>
  <si>
    <t>AX-94546321</t>
  </si>
  <si>
    <t>1A-335597922</t>
  </si>
  <si>
    <t>AX-94670427</t>
  </si>
  <si>
    <t>1A-337287130</t>
  </si>
  <si>
    <t>AX-95630483</t>
  </si>
  <si>
    <t>1A-337297448</t>
  </si>
  <si>
    <t>AX-95653228</t>
  </si>
  <si>
    <t>1A-339480314</t>
  </si>
  <si>
    <t>AX-94432952</t>
  </si>
  <si>
    <t>1A-343663618</t>
  </si>
  <si>
    <t>AX-94694428</t>
  </si>
  <si>
    <t>1A-346541096</t>
  </si>
  <si>
    <t>AX-94937776</t>
  </si>
  <si>
    <t>1A-346948881</t>
  </si>
  <si>
    <t>AX-94525103</t>
  </si>
  <si>
    <t>1A-346948975</t>
  </si>
  <si>
    <t>AX-94404141</t>
  </si>
  <si>
    <t>1A-348439996</t>
  </si>
  <si>
    <t>AX-95195514</t>
  </si>
  <si>
    <t>1A-348575072</t>
  </si>
  <si>
    <t>AX-94494098</t>
  </si>
  <si>
    <t>1A-349348972</t>
  </si>
  <si>
    <t>AX-95653182</t>
  </si>
  <si>
    <t>1A-350131695</t>
  </si>
  <si>
    <t>AX-95149116</t>
  </si>
  <si>
    <t>1A-350738020</t>
  </si>
  <si>
    <t>AX-94623356</t>
  </si>
  <si>
    <t>1A-354675461</t>
  </si>
  <si>
    <t>AX-94636081</t>
  </si>
  <si>
    <t>1A-356115130</t>
  </si>
  <si>
    <t>AX-94415624</t>
  </si>
  <si>
    <t>1A-358935538</t>
  </si>
  <si>
    <t>AX-95190148</t>
  </si>
  <si>
    <t>1A-359058856</t>
  </si>
  <si>
    <t>AX-94618053</t>
  </si>
  <si>
    <t>1A-361343710</t>
  </si>
  <si>
    <t>AX-94909603</t>
  </si>
  <si>
    <t>1A-361702088</t>
  </si>
  <si>
    <t>AX-94518188</t>
  </si>
  <si>
    <t>1A-361869439</t>
  </si>
  <si>
    <t>AX-94734757</t>
  </si>
  <si>
    <t>1A-362449980</t>
  </si>
  <si>
    <t>AX-94710221</t>
  </si>
  <si>
    <t>1A-363486673</t>
  </si>
  <si>
    <t>AX-94868310</t>
  </si>
  <si>
    <t>1A-363580370</t>
  </si>
  <si>
    <t>AX-94801999</t>
  </si>
  <si>
    <t>1A-363590493</t>
  </si>
  <si>
    <t>AX-94990907</t>
  </si>
  <si>
    <t>1A-365824275</t>
  </si>
  <si>
    <t>AX-94441027</t>
  </si>
  <si>
    <t>1A-365986275</t>
  </si>
  <si>
    <t>AX-94637489</t>
  </si>
  <si>
    <t>1A-366064290</t>
  </si>
  <si>
    <t>AX-95244447</t>
  </si>
  <si>
    <t>1A-368385683</t>
  </si>
  <si>
    <t>AX-94621604</t>
  </si>
  <si>
    <t>1A-368848415</t>
  </si>
  <si>
    <t>AX-95684049</t>
  </si>
  <si>
    <t>1A-369497890</t>
  </si>
  <si>
    <t>AX-94390671</t>
  </si>
  <si>
    <t>1A-370417628</t>
  </si>
  <si>
    <t>AX-95178074</t>
  </si>
  <si>
    <t>1A-370459023</t>
  </si>
  <si>
    <t>AX-95683697</t>
  </si>
  <si>
    <t>1A-370870295</t>
  </si>
  <si>
    <t>AX-94462130</t>
  </si>
  <si>
    <t>1A-371064696</t>
  </si>
  <si>
    <t>AX-94395617</t>
  </si>
  <si>
    <t>1A-374348430</t>
  </si>
  <si>
    <t>AX-95177095</t>
  </si>
  <si>
    <t>1A-374360664</t>
  </si>
  <si>
    <t>AX-94423447</t>
  </si>
  <si>
    <t>1A-375180971</t>
  </si>
  <si>
    <t>AX-95630229</t>
  </si>
  <si>
    <t>1A-376057796</t>
  </si>
  <si>
    <t>AX-94465382</t>
  </si>
  <si>
    <t>1A-376989382</t>
  </si>
  <si>
    <t>AX-94385971</t>
  </si>
  <si>
    <t>1A-376994724</t>
  </si>
  <si>
    <t>AX-94862659</t>
  </si>
  <si>
    <t>1A-378555287</t>
  </si>
  <si>
    <t>AX-94727422</t>
  </si>
  <si>
    <t>1A-379759748</t>
  </si>
  <si>
    <t>AX-94449890</t>
  </si>
  <si>
    <t>1A-381544169</t>
  </si>
  <si>
    <t>AX-95196552</t>
  </si>
  <si>
    <t>1A-384008033</t>
  </si>
  <si>
    <t>AX-94417411</t>
  </si>
  <si>
    <t>1A-387135307</t>
  </si>
  <si>
    <t>AX-94438518</t>
  </si>
  <si>
    <t>1A-387202032</t>
  </si>
  <si>
    <t>AX-94526905</t>
  </si>
  <si>
    <t>1A-387456953</t>
  </si>
  <si>
    <t>AX-94449010</t>
  </si>
  <si>
    <t>1A-388881014</t>
  </si>
  <si>
    <t>AX-94508066</t>
  </si>
  <si>
    <t>1A-390755292</t>
  </si>
  <si>
    <t>1A-394977635</t>
  </si>
  <si>
    <t>AX-95195442</t>
  </si>
  <si>
    <t>1A-396400320</t>
  </si>
  <si>
    <t>AX-94558187</t>
  </si>
  <si>
    <t>1A-396426033</t>
  </si>
  <si>
    <t>AX-95133680</t>
  </si>
  <si>
    <t>1A-400022041</t>
  </si>
  <si>
    <t>AX-94693391</t>
  </si>
  <si>
    <t>1A-408954601</t>
  </si>
  <si>
    <t>AX-95140237</t>
  </si>
  <si>
    <t>1A-411822456</t>
  </si>
  <si>
    <t>AX-94769959</t>
  </si>
  <si>
    <t>1A-419026688</t>
  </si>
  <si>
    <t>AX-95109512</t>
  </si>
  <si>
    <t>1A-419582426</t>
  </si>
  <si>
    <t>AX-94648809</t>
  </si>
  <si>
    <t>1A-419892724</t>
  </si>
  <si>
    <t>AX-94687836</t>
  </si>
  <si>
    <t>1A-424117847</t>
  </si>
  <si>
    <t>AX-94608897</t>
  </si>
  <si>
    <t>1A-426569818</t>
  </si>
  <si>
    <t>AX-95072845</t>
  </si>
  <si>
    <t>1A-426571859</t>
  </si>
  <si>
    <t>AX-94685696</t>
  </si>
  <si>
    <t>1A-433198240</t>
  </si>
  <si>
    <t>AX-94929285</t>
  </si>
  <si>
    <t>1A-444856767</t>
  </si>
  <si>
    <t>AX-94546925</t>
  </si>
  <si>
    <t>1A-448086485</t>
  </si>
  <si>
    <t>AX-94579287</t>
  </si>
  <si>
    <t>1A-452389116</t>
  </si>
  <si>
    <t>AX-94456767</t>
  </si>
  <si>
    <t>1A-454315298</t>
  </si>
  <si>
    <t>AX-94702400</t>
  </si>
  <si>
    <t>1A-454671250</t>
  </si>
  <si>
    <t>AX-94542559</t>
  </si>
  <si>
    <t>1A-454929165</t>
  </si>
  <si>
    <t>AX-94528422</t>
  </si>
  <si>
    <t>1A-455197432</t>
  </si>
  <si>
    <t>AX-95110974</t>
  </si>
  <si>
    <t>1A-455199347</t>
  </si>
  <si>
    <t>AX-95630916</t>
  </si>
  <si>
    <t>1A-455712928</t>
  </si>
  <si>
    <t>AX-94641148</t>
  </si>
  <si>
    <t>1A-455858934</t>
  </si>
  <si>
    <t>AX-94550326</t>
  </si>
  <si>
    <t>1A-456034037</t>
  </si>
  <si>
    <t>AX-95243199</t>
  </si>
  <si>
    <t>1A-456894745</t>
  </si>
  <si>
    <t>AX-95115308</t>
  </si>
  <si>
    <t>1A-457441685</t>
  </si>
  <si>
    <t>AX-94867055</t>
  </si>
  <si>
    <t>1A-492870960</t>
  </si>
  <si>
    <t>AX-94873452</t>
  </si>
  <si>
    <t>1A-508067607</t>
  </si>
  <si>
    <t>wsnp_Ex_c33452_41938013</t>
  </si>
  <si>
    <t>1A-531338803</t>
  </si>
  <si>
    <t>IACX5994</t>
  </si>
  <si>
    <t>wsnp_Ex_c33452_41938159</t>
  </si>
  <si>
    <t>1A-531338949</t>
  </si>
  <si>
    <t>Excalibur_c22768_963</t>
  </si>
  <si>
    <t>1A-531344268</t>
  </si>
  <si>
    <t>wsnp_Ex_c41953_48657850</t>
  </si>
  <si>
    <t>1A-531430296</t>
  </si>
  <si>
    <t>AX-158537481</t>
  </si>
  <si>
    <t>1A-531434401</t>
  </si>
  <si>
    <t>AX-158555522</t>
  </si>
  <si>
    <t>1A-531482383</t>
  </si>
  <si>
    <t>AX-94534146</t>
  </si>
  <si>
    <t>1A-560385458</t>
  </si>
  <si>
    <t>AX-94544499</t>
  </si>
  <si>
    <t>1A-561121515</t>
  </si>
  <si>
    <t>AX-94863732</t>
  </si>
  <si>
    <t>1A-570040339</t>
  </si>
  <si>
    <t>AX-94498055</t>
  </si>
  <si>
    <t>1B-313590</t>
  </si>
  <si>
    <t>Q.icd.Heat.004</t>
  </si>
  <si>
    <t>AX-94493709</t>
  </si>
  <si>
    <t>1B-2045842</t>
  </si>
  <si>
    <t>AX-94690456</t>
  </si>
  <si>
    <t>1B-2046463</t>
  </si>
  <si>
    <t>AX-95094710</t>
  </si>
  <si>
    <t>1B-2389976</t>
  </si>
  <si>
    <t>AX-94730812</t>
  </si>
  <si>
    <t>1B-3385426</t>
  </si>
  <si>
    <t>AX-94607341</t>
  </si>
  <si>
    <t>1B-3945294</t>
  </si>
  <si>
    <t>AX-95129810</t>
  </si>
  <si>
    <t>1B-3945765</t>
  </si>
  <si>
    <t>AX-94762873</t>
  </si>
  <si>
    <t>1B-4070127</t>
  </si>
  <si>
    <t>AX-94980178</t>
  </si>
  <si>
    <t>AX-95004364</t>
  </si>
  <si>
    <t>1B-4070829</t>
  </si>
  <si>
    <t>AX-94894883</t>
  </si>
  <si>
    <t>1B-4073329</t>
  </si>
  <si>
    <t>AX-94621372</t>
  </si>
  <si>
    <t>1B-4192607</t>
  </si>
  <si>
    <t>AX-94878691</t>
  </si>
  <si>
    <t>1B-4527581</t>
  </si>
  <si>
    <t>AX-94552245</t>
  </si>
  <si>
    <t>1B-5035764</t>
  </si>
  <si>
    <t>AX-94785037</t>
  </si>
  <si>
    <t>1B-7460300</t>
  </si>
  <si>
    <t>AX-94454402</t>
  </si>
  <si>
    <t>1B-7686715</t>
  </si>
  <si>
    <t>AX-94668775</t>
  </si>
  <si>
    <t>1B-7878747</t>
  </si>
  <si>
    <t>AX-94551507</t>
  </si>
  <si>
    <t>1B-8122315</t>
  </si>
  <si>
    <t>AX-94532387</t>
  </si>
  <si>
    <t>1B-9373101</t>
  </si>
  <si>
    <t>AX-94735017</t>
  </si>
  <si>
    <t>1B-9379918</t>
  </si>
  <si>
    <t>AX-94494631</t>
  </si>
  <si>
    <t>1B-10469751</t>
  </si>
  <si>
    <t>AX-94795575</t>
  </si>
  <si>
    <t>1B-10530071</t>
  </si>
  <si>
    <t>AX-94737155</t>
  </si>
  <si>
    <t>1B-13559414</t>
  </si>
  <si>
    <t>AX-94522776</t>
  </si>
  <si>
    <t>1B-15140792</t>
  </si>
  <si>
    <t>AX-94787647</t>
  </si>
  <si>
    <t>1B-15506627</t>
  </si>
  <si>
    <t>AX-95020827</t>
  </si>
  <si>
    <t>1B-15507971</t>
  </si>
  <si>
    <t>AX-94592076</t>
  </si>
  <si>
    <t>1B-15510684</t>
  </si>
  <si>
    <t>AX-94631457</t>
  </si>
  <si>
    <t>1B-16550914</t>
  </si>
  <si>
    <t>AX-95161376</t>
  </si>
  <si>
    <t>1B-17858933</t>
  </si>
  <si>
    <t>AX-94999089</t>
  </si>
  <si>
    <t>1B-18245491</t>
  </si>
  <si>
    <t>AX-94912445</t>
  </si>
  <si>
    <t>1B-19262707</t>
  </si>
  <si>
    <t>AX-95103215</t>
  </si>
  <si>
    <t>1B-21919019</t>
  </si>
  <si>
    <t>AX-95202964</t>
  </si>
  <si>
    <t>1B-29334715</t>
  </si>
  <si>
    <t>AX-94546280</t>
  </si>
  <si>
    <t>1B-31891794</t>
  </si>
  <si>
    <t>AX-94567638</t>
  </si>
  <si>
    <t>1B-31893620</t>
  </si>
  <si>
    <t>AX-94796921</t>
  </si>
  <si>
    <t>1B-32544227</t>
  </si>
  <si>
    <t>AX-94684615</t>
  </si>
  <si>
    <t>1B-33558610</t>
  </si>
  <si>
    <t>AX-94706391</t>
  </si>
  <si>
    <t>1B-33558762</t>
  </si>
  <si>
    <t>AX-94634656</t>
  </si>
  <si>
    <t>1B-33642779</t>
  </si>
  <si>
    <t>AX-95011054</t>
  </si>
  <si>
    <t>1B-34498341</t>
  </si>
  <si>
    <t>AX-94720499</t>
  </si>
  <si>
    <t>1B-34720185</t>
  </si>
  <si>
    <t>AX-95259663</t>
  </si>
  <si>
    <t>1B-34720261</t>
  </si>
  <si>
    <t>AX-95127635</t>
  </si>
  <si>
    <t>1B-35386853</t>
  </si>
  <si>
    <t>AX-94821053</t>
  </si>
  <si>
    <t>1B-36413910</t>
  </si>
  <si>
    <t>AX-94847267</t>
  </si>
  <si>
    <t>1B-36414905</t>
  </si>
  <si>
    <t>AX-94425009</t>
  </si>
  <si>
    <t>1B-36418842</t>
  </si>
  <si>
    <t>AX-94960156</t>
  </si>
  <si>
    <t>1B-36419379</t>
  </si>
  <si>
    <t>AX-94995317</t>
  </si>
  <si>
    <t>1B-40347367</t>
  </si>
  <si>
    <t>AX-94949390</t>
  </si>
  <si>
    <t>1B-40347529</t>
  </si>
  <si>
    <t>AX-94778143</t>
  </si>
  <si>
    <t>1B-42021644</t>
  </si>
  <si>
    <t>AX-94820134</t>
  </si>
  <si>
    <t>1B-45598683</t>
  </si>
  <si>
    <t>AX-94823004</t>
  </si>
  <si>
    <t>1B-46366595</t>
  </si>
  <si>
    <t>AX-94926263</t>
  </si>
  <si>
    <t>1B-47862623</t>
  </si>
  <si>
    <t>AX-94708814</t>
  </si>
  <si>
    <t>1B-50953054</t>
  </si>
  <si>
    <t>AX-94537736</t>
  </si>
  <si>
    <t>1B-93545631</t>
  </si>
  <si>
    <t>AX-94668789</t>
  </si>
  <si>
    <t>1B-93594833</t>
  </si>
  <si>
    <t>AX-95166367</t>
  </si>
  <si>
    <t>1B-95112519</t>
  </si>
  <si>
    <t>AX-95186349</t>
  </si>
  <si>
    <t>AX-94779677</t>
  </si>
  <si>
    <t>1B-168237215</t>
  </si>
  <si>
    <t>AX-94738262</t>
  </si>
  <si>
    <t>1B-174917578</t>
  </si>
  <si>
    <t>AX-94403986</t>
  </si>
  <si>
    <t>1B-178709865</t>
  </si>
  <si>
    <t>AX-94766574</t>
  </si>
  <si>
    <t>1B-179410505</t>
  </si>
  <si>
    <t>AX-94414919</t>
  </si>
  <si>
    <t>1B-187239285</t>
  </si>
  <si>
    <t>AX-94470119</t>
  </si>
  <si>
    <t>1B-190833279</t>
  </si>
  <si>
    <t>AX-94922475</t>
  </si>
  <si>
    <t>1B-191379009</t>
  </si>
  <si>
    <t>AX-95679601</t>
  </si>
  <si>
    <t>1B-192475493</t>
  </si>
  <si>
    <t>AX-94934301</t>
  </si>
  <si>
    <t>1B-197962336</t>
  </si>
  <si>
    <t>AX-95633231</t>
  </si>
  <si>
    <t>1B-216641025</t>
  </si>
  <si>
    <t>AX-95255424</t>
  </si>
  <si>
    <t>1B-218328244</t>
  </si>
  <si>
    <t>AX-94822580</t>
  </si>
  <si>
    <t>1B-224564274</t>
  </si>
  <si>
    <t>AX-94695356</t>
  </si>
  <si>
    <t>1B-233870800</t>
  </si>
  <si>
    <t>AX-94501589</t>
  </si>
  <si>
    <t>1B-234381119</t>
  </si>
  <si>
    <t>AX-94643420</t>
  </si>
  <si>
    <t>1B-245327269</t>
  </si>
  <si>
    <t>AX-94638945</t>
  </si>
  <si>
    <t>1B-255515084</t>
  </si>
  <si>
    <t>AX-94493329</t>
  </si>
  <si>
    <t>1B-260832724</t>
  </si>
  <si>
    <t>AX-95011371</t>
  </si>
  <si>
    <t>1B-262057486</t>
  </si>
  <si>
    <t>AX-95226506</t>
  </si>
  <si>
    <t>1B-275914954</t>
  </si>
  <si>
    <t>AX-94564281</t>
  </si>
  <si>
    <t>1B-289620892</t>
  </si>
  <si>
    <t>AX-94737295</t>
  </si>
  <si>
    <t>1B-292583549</t>
  </si>
  <si>
    <t>AX-95167291</t>
  </si>
  <si>
    <t>1B-292583936</t>
  </si>
  <si>
    <t>AX-95151706</t>
  </si>
  <si>
    <t>1B-292584218</t>
  </si>
  <si>
    <t>TGWA25K-TG0226</t>
  </si>
  <si>
    <t>1B-294390867</t>
  </si>
  <si>
    <t>AX-95153764</t>
  </si>
  <si>
    <t>1B-297100047</t>
  </si>
  <si>
    <t>AX-94598425</t>
  </si>
  <si>
    <t>1B-297763902</t>
  </si>
  <si>
    <t>AX-94676991</t>
  </si>
  <si>
    <t>1B-302500512</t>
  </si>
  <si>
    <t>AX-94681694</t>
  </si>
  <si>
    <t>1B-313341116</t>
  </si>
  <si>
    <t>AX-94598189</t>
  </si>
  <si>
    <t>1B-313341668</t>
  </si>
  <si>
    <t>AX-94559704</t>
  </si>
  <si>
    <t>1B-314875518</t>
  </si>
  <si>
    <t>AX-94616791</t>
  </si>
  <si>
    <t>1B-314882564</t>
  </si>
  <si>
    <t>AX-95171339</t>
  </si>
  <si>
    <t>1B-314882578</t>
  </si>
  <si>
    <t>AX-94436448</t>
  </si>
  <si>
    <t>1B-315751952</t>
  </si>
  <si>
    <t>AX-94449177</t>
  </si>
  <si>
    <t>1B-315754032</t>
  </si>
  <si>
    <t>AX-94590950</t>
  </si>
  <si>
    <t>1B-316983681</t>
  </si>
  <si>
    <t>AX-94435441</t>
  </si>
  <si>
    <t>1B-316986011</t>
  </si>
  <si>
    <t>AX-94448946</t>
  </si>
  <si>
    <t>1B-317459916</t>
  </si>
  <si>
    <t>AX-95254066</t>
  </si>
  <si>
    <t>1B-317459948</t>
  </si>
  <si>
    <t>AX-94635647</t>
  </si>
  <si>
    <t>1B-317460455</t>
  </si>
  <si>
    <t>AX-94868998</t>
  </si>
  <si>
    <t>1B-317637672</t>
  </si>
  <si>
    <t>AX-94837249</t>
  </si>
  <si>
    <t>1B-319665850</t>
  </si>
  <si>
    <t>AX-95192788</t>
  </si>
  <si>
    <t>1B-321051941</t>
  </si>
  <si>
    <t>AX-94527035</t>
  </si>
  <si>
    <t>1B-322481681</t>
  </si>
  <si>
    <t>AX-94775416</t>
  </si>
  <si>
    <t>1B-323187421</t>
  </si>
  <si>
    <t>AX-95158278</t>
  </si>
  <si>
    <t>1B-326033561</t>
  </si>
  <si>
    <t>AX-95222999</t>
  </si>
  <si>
    <t>1B-326086559</t>
  </si>
  <si>
    <t>AX-95171368</t>
  </si>
  <si>
    <t>1B-326657321</t>
  </si>
  <si>
    <t>AX-94443802</t>
  </si>
  <si>
    <t>1B-331675698</t>
  </si>
  <si>
    <t>AX-94721893</t>
  </si>
  <si>
    <t>1B-332752277</t>
  </si>
  <si>
    <t>AX-95102192</t>
  </si>
  <si>
    <t>1B-332752307</t>
  </si>
  <si>
    <t>AX-94873875</t>
  </si>
  <si>
    <t>1B-334855812</t>
  </si>
  <si>
    <t>AX-95211391</t>
  </si>
  <si>
    <t>1B-335398597</t>
  </si>
  <si>
    <t>AX-94786026</t>
  </si>
  <si>
    <t>1B-336496728</t>
  </si>
  <si>
    <t>AX-94511813</t>
  </si>
  <si>
    <t>1B-341152859</t>
  </si>
  <si>
    <t>AX-95628967</t>
  </si>
  <si>
    <t>1B-341153010</t>
  </si>
  <si>
    <t>AX-94851536</t>
  </si>
  <si>
    <t>1B-341656355</t>
  </si>
  <si>
    <t>AX-94452089</t>
  </si>
  <si>
    <t>1B-343267750</t>
  </si>
  <si>
    <t>AX-94643364</t>
  </si>
  <si>
    <t>1B-344039259</t>
  </si>
  <si>
    <t>AX-94399951</t>
  </si>
  <si>
    <t>1B-345691492</t>
  </si>
  <si>
    <t>AX-94546683</t>
  </si>
  <si>
    <t>1B-345760620</t>
  </si>
  <si>
    <t>AX-94678469</t>
  </si>
  <si>
    <t>1B-346191262</t>
  </si>
  <si>
    <t>AX-95016115</t>
  </si>
  <si>
    <t>1B-375381114</t>
  </si>
  <si>
    <t>Q.icd.Heat.006</t>
  </si>
  <si>
    <t>AX-94640212</t>
  </si>
  <si>
    <t>1B-375381314</t>
  </si>
  <si>
    <t>AX-94389614</t>
  </si>
  <si>
    <t>1B-376958965</t>
  </si>
  <si>
    <t>AX-94466262</t>
  </si>
  <si>
    <t>1B-378367259</t>
  </si>
  <si>
    <t>AX-95144818</t>
  </si>
  <si>
    <t>1B-378819398</t>
  </si>
  <si>
    <t>AX-94843704</t>
  </si>
  <si>
    <t>1B-388505407</t>
  </si>
  <si>
    <t>AX-95174732</t>
  </si>
  <si>
    <t>1B-389602791</t>
  </si>
  <si>
    <t>AX-94563763</t>
  </si>
  <si>
    <t>1B-390668095</t>
  </si>
  <si>
    <t>AX-94664731</t>
  </si>
  <si>
    <t>1B-391368258</t>
  </si>
  <si>
    <t>AX-94539973</t>
  </si>
  <si>
    <t>1B-393368979</t>
  </si>
  <si>
    <t>AX-94487715</t>
  </si>
  <si>
    <t>1B-394494713</t>
  </si>
  <si>
    <t>AX-95094057</t>
  </si>
  <si>
    <t>1B-407956334</t>
  </si>
  <si>
    <t>AX-95218249</t>
  </si>
  <si>
    <t>1B-411330631</t>
  </si>
  <si>
    <t>AX-94608780</t>
  </si>
  <si>
    <t>1B-414893678</t>
  </si>
  <si>
    <t>AX-94887858</t>
  </si>
  <si>
    <t>1B-416989736</t>
  </si>
  <si>
    <t>AX-94923910</t>
  </si>
  <si>
    <t>1B-417344029</t>
  </si>
  <si>
    <t>AX-94740571</t>
  </si>
  <si>
    <t>1B-432105891</t>
  </si>
  <si>
    <t>AX-94787873</t>
  </si>
  <si>
    <t>1B-446944286</t>
  </si>
  <si>
    <t>AX-95233633</t>
  </si>
  <si>
    <t>1B-460004414</t>
  </si>
  <si>
    <t>AX-94438081</t>
  </si>
  <si>
    <t>1B-461909930</t>
  </si>
  <si>
    <t>AX-94957945</t>
  </si>
  <si>
    <t>1B-462001181</t>
  </si>
  <si>
    <t>AX-95216501</t>
  </si>
  <si>
    <t>1B-462812972</t>
  </si>
  <si>
    <t>AX-94944827</t>
  </si>
  <si>
    <t>1B-462813174</t>
  </si>
  <si>
    <t>AX-94735746</t>
  </si>
  <si>
    <t>1B-468515103</t>
  </si>
  <si>
    <t>AX-94726629</t>
  </si>
  <si>
    <t>1B-471495290</t>
  </si>
  <si>
    <t>AX-94497561</t>
  </si>
  <si>
    <t>1B-471734869</t>
  </si>
  <si>
    <t>AX-95133783</t>
  </si>
  <si>
    <t>1B-473324570</t>
  </si>
  <si>
    <t>AX-95629788</t>
  </si>
  <si>
    <t>1B-473362124</t>
  </si>
  <si>
    <t>AX-95257593</t>
  </si>
  <si>
    <t>1B-473365994</t>
  </si>
  <si>
    <t>AX-94844716</t>
  </si>
  <si>
    <t>1B-473802343</t>
  </si>
  <si>
    <t>AX-94387135</t>
  </si>
  <si>
    <t>1B-481313321</t>
  </si>
  <si>
    <t>AX-95083492</t>
  </si>
  <si>
    <t>1B-482124554</t>
  </si>
  <si>
    <t>AX-94728516</t>
  </si>
  <si>
    <t>1B-484159448</t>
  </si>
  <si>
    <t>AX-94568125</t>
  </si>
  <si>
    <t>1B-485676356</t>
  </si>
  <si>
    <t>AX-94546432</t>
  </si>
  <si>
    <t>1B-489442814</t>
  </si>
  <si>
    <t>AX-95176659</t>
  </si>
  <si>
    <t>1B-495257292</t>
  </si>
  <si>
    <t>AX-94921973</t>
  </si>
  <si>
    <t>1B-496765092</t>
  </si>
  <si>
    <t>AX-95206874</t>
  </si>
  <si>
    <t>1B-496767375</t>
  </si>
  <si>
    <t>AX-94514811</t>
  </si>
  <si>
    <t>1B-497207142</t>
  </si>
  <si>
    <t>AX-94462182</t>
  </si>
  <si>
    <t>1B-497207178</t>
  </si>
  <si>
    <t>AX-94678835</t>
  </si>
  <si>
    <t>1B-497752138</t>
  </si>
  <si>
    <t>AX-94523237</t>
  </si>
  <si>
    <t>1B-501229273</t>
  </si>
  <si>
    <t>AX-94490037</t>
  </si>
  <si>
    <t>1B-501376830</t>
  </si>
  <si>
    <t>AX-95190085</t>
  </si>
  <si>
    <t>1B-502750973</t>
  </si>
  <si>
    <t>AX-95174921</t>
  </si>
  <si>
    <t>1B-503831413</t>
  </si>
  <si>
    <t>AX-94796715</t>
  </si>
  <si>
    <t>1B-503832728</t>
  </si>
  <si>
    <t>AX-94473908</t>
  </si>
  <si>
    <t>1B-503835413</t>
  </si>
  <si>
    <t>AX-94527012</t>
  </si>
  <si>
    <t>1B-505494004</t>
  </si>
  <si>
    <t>AX-95162967</t>
  </si>
  <si>
    <t>1B-510391798</t>
  </si>
  <si>
    <t>AX-94433161</t>
  </si>
  <si>
    <t>1B-511074624</t>
  </si>
  <si>
    <t>AX-94383631</t>
  </si>
  <si>
    <t>1B-511340316</t>
  </si>
  <si>
    <t>AX-94671930</t>
  </si>
  <si>
    <t>1B-511341658</t>
  </si>
  <si>
    <t>AX-94545549</t>
  </si>
  <si>
    <t>1B-512668546</t>
  </si>
  <si>
    <t>AX-94899483</t>
  </si>
  <si>
    <t>1B-513842373</t>
  </si>
  <si>
    <t>AX-94454534</t>
  </si>
  <si>
    <t>1B-516739919</t>
  </si>
  <si>
    <t>AX-95255966</t>
  </si>
  <si>
    <t>1B-532184896</t>
  </si>
  <si>
    <t>AX-94405961</t>
  </si>
  <si>
    <t>1B-532565438</t>
  </si>
  <si>
    <t>AX-95095538</t>
  </si>
  <si>
    <t>1B-536992032</t>
  </si>
  <si>
    <t>1B-538030947</t>
  </si>
  <si>
    <t>AX-94395353</t>
  </si>
  <si>
    <t>1B-541900901</t>
  </si>
  <si>
    <t>AX-94507963</t>
  </si>
  <si>
    <t>1B-546002401</t>
  </si>
  <si>
    <t>AX-94861289</t>
  </si>
  <si>
    <t>1B-548459132</t>
  </si>
  <si>
    <t>AX-94847967</t>
  </si>
  <si>
    <t>1B-548632400</t>
  </si>
  <si>
    <t>AX-94658429</t>
  </si>
  <si>
    <t>1B-559837025</t>
  </si>
  <si>
    <t>AX-94519224</t>
  </si>
  <si>
    <t>1B-560890758</t>
  </si>
  <si>
    <t>AX-94583358</t>
  </si>
  <si>
    <t>1B-562671719</t>
  </si>
  <si>
    <t>AX-94620168</t>
  </si>
  <si>
    <t>1B-576788485</t>
  </si>
  <si>
    <t>Q.icd.Heat.007</t>
  </si>
  <si>
    <t>AX-94385355</t>
  </si>
  <si>
    <t>1B-579500075</t>
  </si>
  <si>
    <t>AX-94602811</t>
  </si>
  <si>
    <t>1B-585130875</t>
  </si>
  <si>
    <t>AX-94476532</t>
  </si>
  <si>
    <t>1B-594840343</t>
  </si>
  <si>
    <t>AX-95187417</t>
  </si>
  <si>
    <t>1B-594947959</t>
  </si>
  <si>
    <t>AX-94866149</t>
  </si>
  <si>
    <t>1B-616469100</t>
  </si>
  <si>
    <t>AX-94537311</t>
  </si>
  <si>
    <t>1B-617941892</t>
  </si>
  <si>
    <t>AX-94582651</t>
  </si>
  <si>
    <t>1B-618046514</t>
  </si>
  <si>
    <t>AX-95172164</t>
  </si>
  <si>
    <t>1B-618221727</t>
  </si>
  <si>
    <t>AX-158520938</t>
  </si>
  <si>
    <t>1B-620100934</t>
  </si>
  <si>
    <t>AX-158520943</t>
  </si>
  <si>
    <t>1B-620136476</t>
  </si>
  <si>
    <t>Tdurum_contig47253_1624</t>
  </si>
  <si>
    <t>1B-620137008</t>
  </si>
  <si>
    <t>Tdurum_contig41945_748</t>
  </si>
  <si>
    <t>1B-620701862</t>
  </si>
  <si>
    <t>Tdurum_contig67656_387</t>
  </si>
  <si>
    <t>1B-620721313</t>
  </si>
  <si>
    <t>AX-94447402</t>
  </si>
  <si>
    <t>1B-632403981</t>
  </si>
  <si>
    <t>QTL.ICD.Heat.02</t>
  </si>
  <si>
    <t>AX-95108540</t>
  </si>
  <si>
    <t>1B-658644358</t>
  </si>
  <si>
    <t>AX-94881194</t>
  </si>
  <si>
    <t>1B-659435141</t>
  </si>
  <si>
    <t>AX-94970894</t>
  </si>
  <si>
    <t>1B-665320691</t>
  </si>
  <si>
    <t>AX-94464525</t>
  </si>
  <si>
    <t>2A-41763142</t>
  </si>
  <si>
    <t>Q.icd.Heat.008</t>
  </si>
  <si>
    <t>AX-94703761</t>
  </si>
  <si>
    <t>2A-48258587</t>
  </si>
  <si>
    <t>AX-94658578</t>
  </si>
  <si>
    <t>2A-60411589</t>
  </si>
  <si>
    <t>AX-95236522</t>
  </si>
  <si>
    <t>2A-79723083</t>
  </si>
  <si>
    <t>AX-94410389</t>
  </si>
  <si>
    <t>2A-80016438</t>
  </si>
  <si>
    <t>AX-94870997</t>
  </si>
  <si>
    <t>2A-81739200</t>
  </si>
  <si>
    <t>AX-94717711</t>
  </si>
  <si>
    <t>2A-110461834</t>
  </si>
  <si>
    <t>AX-94814715</t>
  </si>
  <si>
    <t>2A-114699172</t>
  </si>
  <si>
    <t>AX-95152761</t>
  </si>
  <si>
    <t>2A-114991314</t>
  </si>
  <si>
    <t>AX-94722228</t>
  </si>
  <si>
    <t>2A-115009299</t>
  </si>
  <si>
    <t>AX-95214995</t>
  </si>
  <si>
    <t>2A-118109492</t>
  </si>
  <si>
    <t>AX-95177902</t>
  </si>
  <si>
    <t>2A-118268991</t>
  </si>
  <si>
    <t>2A-118273494</t>
  </si>
  <si>
    <t>AX-94879450</t>
  </si>
  <si>
    <t>2A-121243061</t>
  </si>
  <si>
    <t>AX-94912435</t>
  </si>
  <si>
    <t>2A-124359980</t>
  </si>
  <si>
    <t>AX-94552885</t>
  </si>
  <si>
    <t>2A-134406391</t>
  </si>
  <si>
    <t>AX-94412427</t>
  </si>
  <si>
    <t>2A-136810170</t>
  </si>
  <si>
    <t>AX-94606565</t>
  </si>
  <si>
    <t>2A-137720691</t>
  </si>
  <si>
    <t>AX-95115111</t>
  </si>
  <si>
    <t>2A-139475910</t>
  </si>
  <si>
    <t>AX-94897794</t>
  </si>
  <si>
    <t>2A-145175176</t>
  </si>
  <si>
    <t>AX-95206959</t>
  </si>
  <si>
    <t>2A-172288916</t>
  </si>
  <si>
    <t>AX-94898430</t>
  </si>
  <si>
    <t>2A-177636559</t>
  </si>
  <si>
    <t>AX-94816868</t>
  </si>
  <si>
    <t>2A-199464441</t>
  </si>
  <si>
    <t>AX-95631064</t>
  </si>
  <si>
    <t>2A-202515324</t>
  </si>
  <si>
    <t>2A-205950643</t>
  </si>
  <si>
    <t>AX-94431053</t>
  </si>
  <si>
    <t>2A-220260421</t>
  </si>
  <si>
    <t>AX-95250363</t>
  </si>
  <si>
    <t>2A-233073353</t>
  </si>
  <si>
    <t>AX-94529895</t>
  </si>
  <si>
    <t>2A-408246018</t>
  </si>
  <si>
    <t>AX-94511927</t>
  </si>
  <si>
    <t>2A-412390968</t>
  </si>
  <si>
    <t>AX-94512911</t>
  </si>
  <si>
    <t>2A-417862584</t>
  </si>
  <si>
    <t>AX-94878140</t>
  </si>
  <si>
    <t>2A-443223512</t>
  </si>
  <si>
    <t>AX-94432481</t>
  </si>
  <si>
    <t>2A-450113553</t>
  </si>
  <si>
    <t>AX-95202783</t>
  </si>
  <si>
    <t>2A-452719603</t>
  </si>
  <si>
    <t>AX-94796049</t>
  </si>
  <si>
    <t>2A-463183725</t>
  </si>
  <si>
    <t>AX-94431831</t>
  </si>
  <si>
    <t>2A-463183928</t>
  </si>
  <si>
    <t>AX-94517771</t>
  </si>
  <si>
    <t>2A-463184146</t>
  </si>
  <si>
    <t>AX-94548498</t>
  </si>
  <si>
    <t>2A-480781658</t>
  </si>
  <si>
    <t>AX-94801027</t>
  </si>
  <si>
    <t>2A-487074202</t>
  </si>
  <si>
    <t>AX-94651736</t>
  </si>
  <si>
    <t>2A-492665867</t>
  </si>
  <si>
    <t>AX-95072055</t>
  </si>
  <si>
    <t>2A-498592255</t>
  </si>
  <si>
    <t>AX-94940761</t>
  </si>
  <si>
    <t>2A-606569761</t>
  </si>
  <si>
    <t>AX-94459397</t>
  </si>
  <si>
    <t>2A-617693993</t>
  </si>
  <si>
    <t>Q.icd.Heat.010</t>
  </si>
  <si>
    <t>AX-94903429</t>
  </si>
  <si>
    <t>2A-618060440</t>
  </si>
  <si>
    <t>AX-94637067</t>
  </si>
  <si>
    <t>2A-637819187</t>
  </si>
  <si>
    <t>AX-94749848</t>
  </si>
  <si>
    <t>2A-637821092</t>
  </si>
  <si>
    <t>AX-94929402</t>
  </si>
  <si>
    <t>2A-661098964</t>
  </si>
  <si>
    <t>AX-94504542</t>
  </si>
  <si>
    <t>2A-726705893</t>
  </si>
  <si>
    <t>AX-94580035</t>
  </si>
  <si>
    <t>2A-728969555</t>
  </si>
  <si>
    <t>AX-95112421</t>
  </si>
  <si>
    <t>2A-729985382</t>
  </si>
  <si>
    <t>AX-95189279</t>
  </si>
  <si>
    <t>2A-729986094</t>
  </si>
  <si>
    <t>AX-94593535</t>
  </si>
  <si>
    <t>2A-729986144</t>
  </si>
  <si>
    <t>AX-95018915</t>
  </si>
  <si>
    <t>2A-736628337</t>
  </si>
  <si>
    <t>AX-95142099</t>
  </si>
  <si>
    <t>2A-741233597</t>
  </si>
  <si>
    <t>AX-95178160</t>
  </si>
  <si>
    <t>2A-742173225</t>
  </si>
  <si>
    <t>QTL.ICD.Heat.03</t>
  </si>
  <si>
    <t>AX-94538070</t>
  </si>
  <si>
    <t>2A-748624588</t>
  </si>
  <si>
    <t>AX-94868242</t>
  </si>
  <si>
    <t>2A-749517444</t>
  </si>
  <si>
    <t>AX-95191464</t>
  </si>
  <si>
    <t>2A-750218285</t>
  </si>
  <si>
    <t>AX-94811872</t>
  </si>
  <si>
    <t>2A-751775315</t>
  </si>
  <si>
    <t>AX-95112013</t>
  </si>
  <si>
    <t>2A-752306957</t>
  </si>
  <si>
    <t>AX-94947172</t>
  </si>
  <si>
    <t>2A-752382900</t>
  </si>
  <si>
    <t>AX-94427719</t>
  </si>
  <si>
    <t>2A-754505392</t>
  </si>
  <si>
    <t>AX-94669737</t>
  </si>
  <si>
    <t>2A-755804665</t>
  </si>
  <si>
    <t>AX-94604164</t>
  </si>
  <si>
    <t>2A-756810230</t>
  </si>
  <si>
    <t>AX-94381971</t>
  </si>
  <si>
    <t>2A-756810260</t>
  </si>
  <si>
    <t>AX-94437015</t>
  </si>
  <si>
    <t>2A-756810287</t>
  </si>
  <si>
    <t>AX-95019058</t>
  </si>
  <si>
    <t>2A-757560202</t>
  </si>
  <si>
    <t>AX-95214500</t>
  </si>
  <si>
    <t>2A-763899064</t>
  </si>
  <si>
    <t>AX-94990583</t>
  </si>
  <si>
    <t>2A-770719891</t>
  </si>
  <si>
    <t>AX-94523390</t>
  </si>
  <si>
    <t>2A-771548450</t>
  </si>
  <si>
    <t>AX-95110001</t>
  </si>
  <si>
    <t>2A-773902476</t>
  </si>
  <si>
    <t>AX-94598102</t>
  </si>
  <si>
    <t>2B-406039</t>
  </si>
  <si>
    <t>Q.icd.Heat.011</t>
  </si>
  <si>
    <t>AX-95024633</t>
  </si>
  <si>
    <t>2B-5376017</t>
  </si>
  <si>
    <t>AX-94676644</t>
  </si>
  <si>
    <t>2B-5399459</t>
  </si>
  <si>
    <t>2B-6012904</t>
  </si>
  <si>
    <t>QTL.ICD.Heat.04</t>
  </si>
  <si>
    <t>AX-94681867</t>
  </si>
  <si>
    <t>2B-8642331</t>
  </si>
  <si>
    <t>AX-95158512</t>
  </si>
  <si>
    <t>2B-12728459</t>
  </si>
  <si>
    <t>AX-94670978</t>
  </si>
  <si>
    <t>2B-12729200</t>
  </si>
  <si>
    <t>AX-95631152</t>
  </si>
  <si>
    <t>2B-27550026</t>
  </si>
  <si>
    <t>AX-94698075</t>
  </si>
  <si>
    <t>2B-27924419</t>
  </si>
  <si>
    <t>AX-95195936</t>
  </si>
  <si>
    <t>2B-27925992</t>
  </si>
  <si>
    <t>AX-95652833</t>
  </si>
  <si>
    <t>2B-27930759</t>
  </si>
  <si>
    <t>AX-94867179</t>
  </si>
  <si>
    <t>2B-44514282</t>
  </si>
  <si>
    <t>AX-94717360</t>
  </si>
  <si>
    <t>2B-54188359</t>
  </si>
  <si>
    <t>AX-94956877</t>
  </si>
  <si>
    <t>2B-54211755</t>
  </si>
  <si>
    <t>AX-94842402</t>
  </si>
  <si>
    <t>2B-54466192</t>
  </si>
  <si>
    <t>AX-94655347</t>
  </si>
  <si>
    <t>2B-78566858</t>
  </si>
  <si>
    <t>AX-94865451</t>
  </si>
  <si>
    <t>2B-90269343</t>
  </si>
  <si>
    <t>AX-94491066</t>
  </si>
  <si>
    <t>2B-94796156</t>
  </si>
  <si>
    <t>AX-94761209</t>
  </si>
  <si>
    <t>2B-96407925</t>
  </si>
  <si>
    <t>AX-94412136</t>
  </si>
  <si>
    <t>2B-96443169</t>
  </si>
  <si>
    <t>AX-94501139</t>
  </si>
  <si>
    <t>2B-97942933</t>
  </si>
  <si>
    <t>AX-94992560</t>
  </si>
  <si>
    <t>2B-121657570</t>
  </si>
  <si>
    <t>AX-94682670</t>
  </si>
  <si>
    <t>2B-121779462</t>
  </si>
  <si>
    <t>AX-94770107</t>
  </si>
  <si>
    <t>2B-132290749</t>
  </si>
  <si>
    <t>AX-94833194</t>
  </si>
  <si>
    <t>2B-132304295</t>
  </si>
  <si>
    <t>AX-95240708</t>
  </si>
  <si>
    <t>2B-134633139</t>
  </si>
  <si>
    <t>AX-94450544</t>
  </si>
  <si>
    <t>2B-162256237</t>
  </si>
  <si>
    <t>AX-95184333</t>
  </si>
  <si>
    <t>2B-162931954</t>
  </si>
  <si>
    <t>AX-95629304</t>
  </si>
  <si>
    <t>2B-162932951</t>
  </si>
  <si>
    <t>AX-94570263</t>
  </si>
  <si>
    <t>2B-169979376</t>
  </si>
  <si>
    <t>AX-94537721</t>
  </si>
  <si>
    <t>2B-178683675</t>
  </si>
  <si>
    <t>AX-94467374</t>
  </si>
  <si>
    <t>2B-178738699</t>
  </si>
  <si>
    <t>AX-95100361</t>
  </si>
  <si>
    <t>2B-180005773</t>
  </si>
  <si>
    <t>AX-95104040</t>
  </si>
  <si>
    <t>2B-180007331</t>
  </si>
  <si>
    <t>AX-94402375</t>
  </si>
  <si>
    <t>2B-180592734</t>
  </si>
  <si>
    <t>AX-94695451</t>
  </si>
  <si>
    <t>2B-180733550</t>
  </si>
  <si>
    <t>AX-94631531</t>
  </si>
  <si>
    <t>2B-181294633</t>
  </si>
  <si>
    <t>AX-94426428</t>
  </si>
  <si>
    <t>2B-181294674</t>
  </si>
  <si>
    <t>AX-94451130</t>
  </si>
  <si>
    <t>2B-182698358</t>
  </si>
  <si>
    <t>AX-94508364</t>
  </si>
  <si>
    <t>2B-182857885</t>
  </si>
  <si>
    <t>AX-94553340</t>
  </si>
  <si>
    <t>2B-183842155</t>
  </si>
  <si>
    <t>AX-94686070</t>
  </si>
  <si>
    <t>2B-184291368</t>
  </si>
  <si>
    <t>AX-95652333</t>
  </si>
  <si>
    <t>2B-187549243</t>
  </si>
  <si>
    <t>AX-94658566</t>
  </si>
  <si>
    <t>2B-187968455</t>
  </si>
  <si>
    <t>AX-95093237</t>
  </si>
  <si>
    <t>2B-199934683</t>
  </si>
  <si>
    <t>AX-95070074</t>
  </si>
  <si>
    <t>2B-386345588</t>
  </si>
  <si>
    <t>Q.icd.Heat.012</t>
  </si>
  <si>
    <t>AX-94490564</t>
  </si>
  <si>
    <t>2B-386349350</t>
  </si>
  <si>
    <t>AX-94516270</t>
  </si>
  <si>
    <t>2B-392984503</t>
  </si>
  <si>
    <t>AX-94612770</t>
  </si>
  <si>
    <t>2B-397463240</t>
  </si>
  <si>
    <t>AX-94490906</t>
  </si>
  <si>
    <t>2B-397802044</t>
  </si>
  <si>
    <t>AX-95099328</t>
  </si>
  <si>
    <t>2B-482345013</t>
  </si>
  <si>
    <t>2B-523277165</t>
  </si>
  <si>
    <t>AX-95146301</t>
  </si>
  <si>
    <t>2B-554905595</t>
  </si>
  <si>
    <t>2B-555574080</t>
  </si>
  <si>
    <t>AX-94823565</t>
  </si>
  <si>
    <t>2B-576572616</t>
  </si>
  <si>
    <t>Q.icd.Heat.013</t>
  </si>
  <si>
    <t>AX-95012212</t>
  </si>
  <si>
    <t>2B-577647372</t>
  </si>
  <si>
    <t>AX-94554846</t>
  </si>
  <si>
    <t>2B-626428025</t>
  </si>
  <si>
    <t>AX-94907276</t>
  </si>
  <si>
    <t>2B-626536671</t>
  </si>
  <si>
    <t>AX-94682418</t>
  </si>
  <si>
    <t>2B-640289106</t>
  </si>
  <si>
    <t>AX-94496990</t>
  </si>
  <si>
    <t>2B-647194453</t>
  </si>
  <si>
    <t>AX-95138989</t>
  </si>
  <si>
    <t>2B-697409648</t>
  </si>
  <si>
    <t>AX-95197905</t>
  </si>
  <si>
    <t>2B-701101284</t>
  </si>
  <si>
    <t>AX-95201639</t>
  </si>
  <si>
    <t>2B-710811578</t>
  </si>
  <si>
    <t>AX-94398191</t>
  </si>
  <si>
    <t>2B-714096157</t>
  </si>
  <si>
    <t>AX-94791965</t>
  </si>
  <si>
    <t>2B-718266681</t>
  </si>
  <si>
    <t>BS00065327_51</t>
  </si>
  <si>
    <t>2B-718453526</t>
  </si>
  <si>
    <t>AX-95075852</t>
  </si>
  <si>
    <t>2B-721593591</t>
  </si>
  <si>
    <t>2B-721593626</t>
  </si>
  <si>
    <t>AX-95660414</t>
  </si>
  <si>
    <t>2B-727248916</t>
  </si>
  <si>
    <t>2B-735287135</t>
  </si>
  <si>
    <t>AX-94945263</t>
  </si>
  <si>
    <t>2B-735324786</t>
  </si>
  <si>
    <t>AX-94791055</t>
  </si>
  <si>
    <t>2B-735411361</t>
  </si>
  <si>
    <t>AX-94683572</t>
  </si>
  <si>
    <t>2B-735685830</t>
  </si>
  <si>
    <t>AX-95017536</t>
  </si>
  <si>
    <t>2B-740929548</t>
  </si>
  <si>
    <t>AX-94501650</t>
  </si>
  <si>
    <t>2B-740929596</t>
  </si>
  <si>
    <t>AX-94848091</t>
  </si>
  <si>
    <t>2B-742492636</t>
  </si>
  <si>
    <t>AX-95206429</t>
  </si>
  <si>
    <t>2B-743950109</t>
  </si>
  <si>
    <t>AX-94462701</t>
  </si>
  <si>
    <t>2B-746731884</t>
  </si>
  <si>
    <t>AX-94431230</t>
  </si>
  <si>
    <t>2B-749686435</t>
  </si>
  <si>
    <t>AX-95178263</t>
  </si>
  <si>
    <t>2B-750422022</t>
  </si>
  <si>
    <t>AX-94760157</t>
  </si>
  <si>
    <t>2B-752715745</t>
  </si>
  <si>
    <t>AX-94388689</t>
  </si>
  <si>
    <t>2B-752725015</t>
  </si>
  <si>
    <t>AX-94945740</t>
  </si>
  <si>
    <t>2B-753174985</t>
  </si>
  <si>
    <t>AX-95254804</t>
  </si>
  <si>
    <t>2B-754995773</t>
  </si>
  <si>
    <t>AX-94390939</t>
  </si>
  <si>
    <t>2B-755197916</t>
  </si>
  <si>
    <t>AX-94446749</t>
  </si>
  <si>
    <t>2B-755198290</t>
  </si>
  <si>
    <t>AX-94520483</t>
  </si>
  <si>
    <t>2B-756836433</t>
  </si>
  <si>
    <t>AX-94770839</t>
  </si>
  <si>
    <t>2B-757744689</t>
  </si>
  <si>
    <t>AX-94784185</t>
  </si>
  <si>
    <t>2B-758313673</t>
  </si>
  <si>
    <t>AX-94859941</t>
  </si>
  <si>
    <t>2B-758355817</t>
  </si>
  <si>
    <t>AX-94680047</t>
  </si>
  <si>
    <t>2B-761233073</t>
  </si>
  <si>
    <t>AX-94872426</t>
  </si>
  <si>
    <t>2B-762724700</t>
  </si>
  <si>
    <t>AX-94725415</t>
  </si>
  <si>
    <t>2B-763124722</t>
  </si>
  <si>
    <t>AX-95020008</t>
  </si>
  <si>
    <t>2B-764423675</t>
  </si>
  <si>
    <t>AX-95172357</t>
  </si>
  <si>
    <t>2B-773618294</t>
  </si>
  <si>
    <t>AX-95190000</t>
  </si>
  <si>
    <t>2B-778072705</t>
  </si>
  <si>
    <t>AX-94510991</t>
  </si>
  <si>
    <t>3A-1804730</t>
  </si>
  <si>
    <t>Q.icd.Heat.014</t>
  </si>
  <si>
    <t>AX-94703552</t>
  </si>
  <si>
    <t>3A-1818783</t>
  </si>
  <si>
    <t>AX-94681091</t>
  </si>
  <si>
    <t>3A-2185656</t>
  </si>
  <si>
    <t>QTL.ICD.Heat.05</t>
  </si>
  <si>
    <t>AX-94593591</t>
  </si>
  <si>
    <t>3A-2919982</t>
  </si>
  <si>
    <t>3A-4976239</t>
  </si>
  <si>
    <t>AX-94461370</t>
  </si>
  <si>
    <t>3A-5230069</t>
  </si>
  <si>
    <t>AX-94993536</t>
  </si>
  <si>
    <t>3A-7004056</t>
  </si>
  <si>
    <t>AX-94798168</t>
  </si>
  <si>
    <t>3A-10917726</t>
  </si>
  <si>
    <t>AX-94619024</t>
  </si>
  <si>
    <t>3A-11082272</t>
  </si>
  <si>
    <t>AX-94888872</t>
  </si>
  <si>
    <t>3A-11173210</t>
  </si>
  <si>
    <t>AX-94415260</t>
  </si>
  <si>
    <t>3A-17427737</t>
  </si>
  <si>
    <t>AX-94399040</t>
  </si>
  <si>
    <t>3A-20586071</t>
  </si>
  <si>
    <t>AX-94383877</t>
  </si>
  <si>
    <t>3A-22540659</t>
  </si>
  <si>
    <t>AX-94752492</t>
  </si>
  <si>
    <t>3A-24860473</t>
  </si>
  <si>
    <t>AX-94492552</t>
  </si>
  <si>
    <t>3A-26949443</t>
  </si>
  <si>
    <t>AX-94853252</t>
  </si>
  <si>
    <t>3A-28151634</t>
  </si>
  <si>
    <t>AX-95204970</t>
  </si>
  <si>
    <t>3A-43052778</t>
  </si>
  <si>
    <t>AX-94660985</t>
  </si>
  <si>
    <t>3A-43304222</t>
  </si>
  <si>
    <t>AX-94641445</t>
  </si>
  <si>
    <t>3A-48589605</t>
  </si>
  <si>
    <t>3A-562421267</t>
  </si>
  <si>
    <t>AX-95014598</t>
  </si>
  <si>
    <t>3A-563381671</t>
  </si>
  <si>
    <t>AX-95088095</t>
  </si>
  <si>
    <t>3A-568676614</t>
  </si>
  <si>
    <t>AX-94385658</t>
  </si>
  <si>
    <t>3A-585077211</t>
  </si>
  <si>
    <t>AX-94866290</t>
  </si>
  <si>
    <t>3A-600063877</t>
  </si>
  <si>
    <t>AX-94439195</t>
  </si>
  <si>
    <t>3A-600067498</t>
  </si>
  <si>
    <t>AX-95629213</t>
  </si>
  <si>
    <t>3A-600702210</t>
  </si>
  <si>
    <t>AX-94487490</t>
  </si>
  <si>
    <t>3A-617251495</t>
  </si>
  <si>
    <t>AX-94512936</t>
  </si>
  <si>
    <t>3A-630795224</t>
  </si>
  <si>
    <t>AX-94566987</t>
  </si>
  <si>
    <t>3A-634762908</t>
  </si>
  <si>
    <t>AX-95075027</t>
  </si>
  <si>
    <t>3A-637962622</t>
  </si>
  <si>
    <t>AX-94411463</t>
  </si>
  <si>
    <t>3A-648580160</t>
  </si>
  <si>
    <t>AX-94713013</t>
  </si>
  <si>
    <t>3A-660915304</t>
  </si>
  <si>
    <t>AX-95134564</t>
  </si>
  <si>
    <t>3A-662440149</t>
  </si>
  <si>
    <t>AX-94410967</t>
  </si>
  <si>
    <t>3A-662440196</t>
  </si>
  <si>
    <t>AX-94418123</t>
  </si>
  <si>
    <t>3A-685995771</t>
  </si>
  <si>
    <t>3A-722064745</t>
  </si>
  <si>
    <t>AX-94700643</t>
  </si>
  <si>
    <t>3A-735138166</t>
  </si>
  <si>
    <t>AX-94451926</t>
  </si>
  <si>
    <t>3A-735531309</t>
  </si>
  <si>
    <t>AX-95149573</t>
  </si>
  <si>
    <t>3A-735678036</t>
  </si>
  <si>
    <t>AX-95131891</t>
  </si>
  <si>
    <t>3A-736356328</t>
  </si>
  <si>
    <t>AX-94877000</t>
  </si>
  <si>
    <t>3B-2651534</t>
  </si>
  <si>
    <t>3B-2652537</t>
  </si>
  <si>
    <t>AX-94591477</t>
  </si>
  <si>
    <t>3B-3057566</t>
  </si>
  <si>
    <t>AX-95180632</t>
  </si>
  <si>
    <t>3B-3105614</t>
  </si>
  <si>
    <t>AX-95235883</t>
  </si>
  <si>
    <t>3B-3344417</t>
  </si>
  <si>
    <t>AX-94830144</t>
  </si>
  <si>
    <t>3B-4454610</t>
  </si>
  <si>
    <t>AX-95211576</t>
  </si>
  <si>
    <t>3B-4455316</t>
  </si>
  <si>
    <t>AX-94726896</t>
  </si>
  <si>
    <t>3B-4460411</t>
  </si>
  <si>
    <t>AX-95098456</t>
  </si>
  <si>
    <t>3B-4489713</t>
  </si>
  <si>
    <t>AX-94498620</t>
  </si>
  <si>
    <t>3B-4489741</t>
  </si>
  <si>
    <t>AX-94862311</t>
  </si>
  <si>
    <t>3B-5781691</t>
  </si>
  <si>
    <t>AX-94777690</t>
  </si>
  <si>
    <t>3B-5911096</t>
  </si>
  <si>
    <t>AX-95189125</t>
  </si>
  <si>
    <t>3B-9107886</t>
  </si>
  <si>
    <t>AX-94887053</t>
  </si>
  <si>
    <t>3B-10261024</t>
  </si>
  <si>
    <t>AX-95233036</t>
  </si>
  <si>
    <t>3B-10346424</t>
  </si>
  <si>
    <t>AX-94442611</t>
  </si>
  <si>
    <t>3B-12299551</t>
  </si>
  <si>
    <t>AX-94829982</t>
  </si>
  <si>
    <t>3B-16402078</t>
  </si>
  <si>
    <t>AX-94394923</t>
  </si>
  <si>
    <t>3B-18558550</t>
  </si>
  <si>
    <t>AX-95168837</t>
  </si>
  <si>
    <t>3B-20420739</t>
  </si>
  <si>
    <t>AX-108742936</t>
  </si>
  <si>
    <t>3B-20670355</t>
  </si>
  <si>
    <t>AX-94456938</t>
  </si>
  <si>
    <t>3B-22888670</t>
  </si>
  <si>
    <t>AX-94594867</t>
  </si>
  <si>
    <t>3B-43891560</t>
  </si>
  <si>
    <t>AX-94561691</t>
  </si>
  <si>
    <t>3B-44146381</t>
  </si>
  <si>
    <t>AX-94988947</t>
  </si>
  <si>
    <t>3B-44438433</t>
  </si>
  <si>
    <t>AX-95245432</t>
  </si>
  <si>
    <t>3B-44680727</t>
  </si>
  <si>
    <t>AX-94452993</t>
  </si>
  <si>
    <t>3B-45332591</t>
  </si>
  <si>
    <t>AX-94492579</t>
  </si>
  <si>
    <t>3B-45655935</t>
  </si>
  <si>
    <t>AX-94951437</t>
  </si>
  <si>
    <t>3B-47858692</t>
  </si>
  <si>
    <t>AX-94521494</t>
  </si>
  <si>
    <t>3B-65895740</t>
  </si>
  <si>
    <t>AX-94637232</t>
  </si>
  <si>
    <t>3B-75713555</t>
  </si>
  <si>
    <t>AX-95629828</t>
  </si>
  <si>
    <t>3B-75831334</t>
  </si>
  <si>
    <t>AX-94938411</t>
  </si>
  <si>
    <t>3B-77074461</t>
  </si>
  <si>
    <t>AX-95128040</t>
  </si>
  <si>
    <t>3B-77498927</t>
  </si>
  <si>
    <t>AX-95109994</t>
  </si>
  <si>
    <t>3B-77828771</t>
  </si>
  <si>
    <t>AX-94474764</t>
  </si>
  <si>
    <t>3B-419879527</t>
  </si>
  <si>
    <t>AX-95226563</t>
  </si>
  <si>
    <t>3B-420042954</t>
  </si>
  <si>
    <t>AX-94480990</t>
  </si>
  <si>
    <t>3B-421055168</t>
  </si>
  <si>
    <t>AX-94880680</t>
  </si>
  <si>
    <t>3B-425620299</t>
  </si>
  <si>
    <t>AX-95020379</t>
  </si>
  <si>
    <t>3B-428079919</t>
  </si>
  <si>
    <t>AX-94654675</t>
  </si>
  <si>
    <t>3B-452228754</t>
  </si>
  <si>
    <t>AX-94443500</t>
  </si>
  <si>
    <t>3B-452835749</t>
  </si>
  <si>
    <t>AX-95628793</t>
  </si>
  <si>
    <t>3B-458663351</t>
  </si>
  <si>
    <t>AX-95241788</t>
  </si>
  <si>
    <t>3B-468295839</t>
  </si>
  <si>
    <t>3B-470382050</t>
  </si>
  <si>
    <t>AX-94938118</t>
  </si>
  <si>
    <t>3B-474892277</t>
  </si>
  <si>
    <t>AX-94746702</t>
  </si>
  <si>
    <t>3B-474892455</t>
  </si>
  <si>
    <t>AX-94938541</t>
  </si>
  <si>
    <t>3B-475421884</t>
  </si>
  <si>
    <t>AX-94721389</t>
  </si>
  <si>
    <t>3B-478583283</t>
  </si>
  <si>
    <t>AX-95253818</t>
  </si>
  <si>
    <t>3B-478583446</t>
  </si>
  <si>
    <t>AX-94422775</t>
  </si>
  <si>
    <t>3B-480804255</t>
  </si>
  <si>
    <t>AX-94709825</t>
  </si>
  <si>
    <t>3B-481121433</t>
  </si>
  <si>
    <t>AX-94486290</t>
  </si>
  <si>
    <t>3B-482703516</t>
  </si>
  <si>
    <t>AX-94450062</t>
  </si>
  <si>
    <t>3B-486467108</t>
  </si>
  <si>
    <t>AX-94389261</t>
  </si>
  <si>
    <t>3B-489829319</t>
  </si>
  <si>
    <t>AX-94388280</t>
  </si>
  <si>
    <t>3B-489830033</t>
  </si>
  <si>
    <t>AX-94448198</t>
  </si>
  <si>
    <t>3B-490393197</t>
  </si>
  <si>
    <t>AX-94383106</t>
  </si>
  <si>
    <t>3B-490706051</t>
  </si>
  <si>
    <t>AX-94461356</t>
  </si>
  <si>
    <t>3B-490709438</t>
  </si>
  <si>
    <t>AX-94484951</t>
  </si>
  <si>
    <t>3B-490710176</t>
  </si>
  <si>
    <t>AX-94466796</t>
  </si>
  <si>
    <t>3B-492083625</t>
  </si>
  <si>
    <t>AX-94662587</t>
  </si>
  <si>
    <t>3B-492218283</t>
  </si>
  <si>
    <t>AX-94680295</t>
  </si>
  <si>
    <t>3B-492218389</t>
  </si>
  <si>
    <t>AX-94499576</t>
  </si>
  <si>
    <t>3B-499917712</t>
  </si>
  <si>
    <t>AX-94715360</t>
  </si>
  <si>
    <t>3B-501927666</t>
  </si>
  <si>
    <t>AX-94786575</t>
  </si>
  <si>
    <t>3B-504470386</t>
  </si>
  <si>
    <t>AX-94620450</t>
  </si>
  <si>
    <t>3B-505166388</t>
  </si>
  <si>
    <t>AX-95148741</t>
  </si>
  <si>
    <t>3B-512172599</t>
  </si>
  <si>
    <t>QTL.ICD.Heat.06</t>
  </si>
  <si>
    <t>AX-95630143</t>
  </si>
  <si>
    <t>3B-515076341</t>
  </si>
  <si>
    <t>AX-94547219</t>
  </si>
  <si>
    <t>3B-516944105</t>
  </si>
  <si>
    <t>AX-94388110</t>
  </si>
  <si>
    <t>3B-521602913</t>
  </si>
  <si>
    <t>AX-94472137</t>
  </si>
  <si>
    <t>3B-523696990</t>
  </si>
  <si>
    <t>AX-94605250</t>
  </si>
  <si>
    <t>3B-543148532</t>
  </si>
  <si>
    <t>AX-95132080</t>
  </si>
  <si>
    <t>3B-545133970</t>
  </si>
  <si>
    <t>AX-94467360</t>
  </si>
  <si>
    <t>3B-545134113</t>
  </si>
  <si>
    <t>AX-94518249</t>
  </si>
  <si>
    <t>3B-550017083</t>
  </si>
  <si>
    <t>AX-94764417</t>
  </si>
  <si>
    <t>3B-553130317</t>
  </si>
  <si>
    <t>AX-94546976</t>
  </si>
  <si>
    <t>3B-553382755</t>
  </si>
  <si>
    <t>AX-94895577</t>
  </si>
  <si>
    <t>3B-554633721</t>
  </si>
  <si>
    <t>AX-94983453</t>
  </si>
  <si>
    <t>3B-554979395</t>
  </si>
  <si>
    <t>AX-94516631</t>
  </si>
  <si>
    <t>3B-555891877</t>
  </si>
  <si>
    <t>AX-94527466</t>
  </si>
  <si>
    <t>3B-560258928</t>
  </si>
  <si>
    <t>AX-95202875</t>
  </si>
  <si>
    <t>3B-560733314</t>
  </si>
  <si>
    <t>AX-94449016</t>
  </si>
  <si>
    <t>3B-561509023</t>
  </si>
  <si>
    <t>AX-94973648</t>
  </si>
  <si>
    <t>3B-561877409</t>
  </si>
  <si>
    <t>AX-94427165</t>
  </si>
  <si>
    <t>3B-563054288</t>
  </si>
  <si>
    <t>AX-94475646</t>
  </si>
  <si>
    <t>3B-565542535</t>
  </si>
  <si>
    <t>AX-94560729</t>
  </si>
  <si>
    <t>3B-566082476</t>
  </si>
  <si>
    <t>AX-94877078</t>
  </si>
  <si>
    <t>3B-568361615</t>
  </si>
  <si>
    <t>AX-94418038</t>
  </si>
  <si>
    <t>3B-569716989</t>
  </si>
  <si>
    <t>AX-94922974</t>
  </si>
  <si>
    <t>3B-573470972</t>
  </si>
  <si>
    <t>AX-94794835</t>
  </si>
  <si>
    <t>3B-573471012</t>
  </si>
  <si>
    <t>AX-94810838</t>
  </si>
  <si>
    <t>3B-573793321</t>
  </si>
  <si>
    <t>AX-94480399</t>
  </si>
  <si>
    <t>3B-607247797</t>
  </si>
  <si>
    <t>AX-94793282</t>
  </si>
  <si>
    <t>3B-607537200</t>
  </si>
  <si>
    <t>AX-95183055</t>
  </si>
  <si>
    <t>3B-609042495</t>
  </si>
  <si>
    <t>AX-94814413</t>
  </si>
  <si>
    <t>3B-609617296</t>
  </si>
  <si>
    <t>AX-94449979</t>
  </si>
  <si>
    <t>3B-627416739</t>
  </si>
  <si>
    <t>AX-94509181</t>
  </si>
  <si>
    <t>3B-637221364</t>
  </si>
  <si>
    <t>AX-94851047</t>
  </si>
  <si>
    <t>3B-650898320</t>
  </si>
  <si>
    <t>AX-95141489</t>
  </si>
  <si>
    <t>3B-651035853</t>
  </si>
  <si>
    <t>AX-94653790</t>
  </si>
  <si>
    <t>3B-658501056</t>
  </si>
  <si>
    <t>AX-94539428</t>
  </si>
  <si>
    <t>3B-661113387</t>
  </si>
  <si>
    <t>AX-94418180</t>
  </si>
  <si>
    <t>3B-662520800</t>
  </si>
  <si>
    <t>AX-95208494</t>
  </si>
  <si>
    <t>3B-665108666</t>
  </si>
  <si>
    <t>AX-94992482</t>
  </si>
  <si>
    <t>3B-666256099</t>
  </si>
  <si>
    <t>AX-95246948</t>
  </si>
  <si>
    <t>3B-668291810</t>
  </si>
  <si>
    <t>AX-94519825</t>
  </si>
  <si>
    <t>3B-668867851</t>
  </si>
  <si>
    <t>AX-94504105</t>
  </si>
  <si>
    <t>3B-670118887</t>
  </si>
  <si>
    <t>AX-94519432</t>
  </si>
  <si>
    <t>3B-670766802</t>
  </si>
  <si>
    <t>AX-94808669</t>
  </si>
  <si>
    <t>3B-672663491</t>
  </si>
  <si>
    <t>AX-95629895</t>
  </si>
  <si>
    <t>3B-673137667</t>
  </si>
  <si>
    <t>AX-94561771</t>
  </si>
  <si>
    <t>3B-673329234</t>
  </si>
  <si>
    <t>AX-95250428</t>
  </si>
  <si>
    <t>3B-673729057</t>
  </si>
  <si>
    <t>3B-677363440</t>
  </si>
  <si>
    <t>3B-677363475</t>
  </si>
  <si>
    <t>AX-94651794</t>
  </si>
  <si>
    <t>3B-677947077</t>
  </si>
  <si>
    <t>AX-94657106</t>
  </si>
  <si>
    <t>3B-684755384</t>
  </si>
  <si>
    <t>AX-94803762</t>
  </si>
  <si>
    <t>3B-687840385</t>
  </si>
  <si>
    <t>AX-95257589</t>
  </si>
  <si>
    <t>3B-690078038</t>
  </si>
  <si>
    <t>AX-94682690</t>
  </si>
  <si>
    <t>3B-693194582</t>
  </si>
  <si>
    <t>AX-94633200</t>
  </si>
  <si>
    <t>3B-697010052</t>
  </si>
  <si>
    <t>AX-94524164</t>
  </si>
  <si>
    <t>4A-70275006</t>
  </si>
  <si>
    <t>Q.icd.Heat.019</t>
  </si>
  <si>
    <t>AX-94507644</t>
  </si>
  <si>
    <t>4A-71902261</t>
  </si>
  <si>
    <t>AX-94966306</t>
  </si>
  <si>
    <t>4A-75204073</t>
  </si>
  <si>
    <t>AX-94429117</t>
  </si>
  <si>
    <t>4A-75905586</t>
  </si>
  <si>
    <t>4A-159531703</t>
  </si>
  <si>
    <t>AX-94478215</t>
  </si>
  <si>
    <t>4A-161839133</t>
  </si>
  <si>
    <t>AX-94451625</t>
  </si>
  <si>
    <t>4A-266528426</t>
  </si>
  <si>
    <t>AX-94649014</t>
  </si>
  <si>
    <t>4A-537345256</t>
  </si>
  <si>
    <t>AX-94982660</t>
  </si>
  <si>
    <t>4A-537629756</t>
  </si>
  <si>
    <t>AX-95147315</t>
  </si>
  <si>
    <t>4A-537860335</t>
  </si>
  <si>
    <t>AX-95106595</t>
  </si>
  <si>
    <t>4A-538375210</t>
  </si>
  <si>
    <t>AX-94750077</t>
  </si>
  <si>
    <t>4A-538741977</t>
  </si>
  <si>
    <t>AX-94866511</t>
  </si>
  <si>
    <t>4A-574555992</t>
  </si>
  <si>
    <t>AX-94509113</t>
  </si>
  <si>
    <t>4A-585934462</t>
  </si>
  <si>
    <t>AX-94750862</t>
  </si>
  <si>
    <t>AX-95132736</t>
  </si>
  <si>
    <t>4A-691438391</t>
  </si>
  <si>
    <t>4A-698163283</t>
  </si>
  <si>
    <t>AX-94895670</t>
  </si>
  <si>
    <t>4A-708791697</t>
  </si>
  <si>
    <t>BobWhite_c47168_289</t>
  </si>
  <si>
    <t>4A-718036061</t>
  </si>
  <si>
    <t>BobWhite_c47168_598</t>
  </si>
  <si>
    <t>4A-718036370</t>
  </si>
  <si>
    <t>AX-94440259</t>
  </si>
  <si>
    <t>4B-9122137</t>
  </si>
  <si>
    <t>Q.icd.Heat.021</t>
  </si>
  <si>
    <t>AX-94672822</t>
  </si>
  <si>
    <t>4B-17772975</t>
  </si>
  <si>
    <t>AX-94545917</t>
  </si>
  <si>
    <t>4B-24366868</t>
  </si>
  <si>
    <t>AX-94849165</t>
  </si>
  <si>
    <t>4B-33903775</t>
  </si>
  <si>
    <t>AX-94509904</t>
  </si>
  <si>
    <t>4B-52898214</t>
  </si>
  <si>
    <t>AX-94560370</t>
  </si>
  <si>
    <t>4B-74602799</t>
  </si>
  <si>
    <t>AX-95157058</t>
  </si>
  <si>
    <t>4B-101160704</t>
  </si>
  <si>
    <t>4B-106096712</t>
  </si>
  <si>
    <t>AX-94713507</t>
  </si>
  <si>
    <t>4B-109147287</t>
  </si>
  <si>
    <t>AX-94433846</t>
  </si>
  <si>
    <t>4B-115418250</t>
  </si>
  <si>
    <t>AX-94393416</t>
  </si>
  <si>
    <t>4B-130774725</t>
  </si>
  <si>
    <t>AX-94571155</t>
  </si>
  <si>
    <t>4B-130775032</t>
  </si>
  <si>
    <t>AX-94599848</t>
  </si>
  <si>
    <t>4B-138339166</t>
  </si>
  <si>
    <t>AX-94496513</t>
  </si>
  <si>
    <t>4B-484213065</t>
  </si>
  <si>
    <t>AX-94401057</t>
  </si>
  <si>
    <t>4B-486269356</t>
  </si>
  <si>
    <t>AX-94533044</t>
  </si>
  <si>
    <t>4B-500886828</t>
  </si>
  <si>
    <t>AX-94514492</t>
  </si>
  <si>
    <t>4B-521547284</t>
  </si>
  <si>
    <t>AX-95140750</t>
  </si>
  <si>
    <t>4B-527153445</t>
  </si>
  <si>
    <t>AX-94855046</t>
  </si>
  <si>
    <t>4B-527725294</t>
  </si>
  <si>
    <t>AX-95629916</t>
  </si>
  <si>
    <t>4B-530468022</t>
  </si>
  <si>
    <t>AX-94392530</t>
  </si>
  <si>
    <t>4B-531315998</t>
  </si>
  <si>
    <t>AX-95123219</t>
  </si>
  <si>
    <t>4B-536096572</t>
  </si>
  <si>
    <t>AX-94438800</t>
  </si>
  <si>
    <t>4B-538680997</t>
  </si>
  <si>
    <t>AX-94635134</t>
  </si>
  <si>
    <t>4B-538725443</t>
  </si>
  <si>
    <t>AX-94436361</t>
  </si>
  <si>
    <t>4B-540459002</t>
  </si>
  <si>
    <t>AX-94503635</t>
  </si>
  <si>
    <t>4B-548261924</t>
  </si>
  <si>
    <t>AX-94411823</t>
  </si>
  <si>
    <t>4B-548535022</t>
  </si>
  <si>
    <t>AX-94970539</t>
  </si>
  <si>
    <t>4B-551551724</t>
  </si>
  <si>
    <t>AX-95223367</t>
  </si>
  <si>
    <t>4B-567537108</t>
  </si>
  <si>
    <t>AX-94416930</t>
  </si>
  <si>
    <t>4B-571437886</t>
  </si>
  <si>
    <t>4B-605388825</t>
  </si>
  <si>
    <t>AX-94547076</t>
  </si>
  <si>
    <t>4B-606290456</t>
  </si>
  <si>
    <t>AX-94536530</t>
  </si>
  <si>
    <t>4B-607000014</t>
  </si>
  <si>
    <t>AX-95241637</t>
  </si>
  <si>
    <t>4B-648088498</t>
  </si>
  <si>
    <t>AX-94484652</t>
  </si>
  <si>
    <t>4B-664649262</t>
  </si>
  <si>
    <t>4B-668084621</t>
  </si>
  <si>
    <t>AX-94503463</t>
  </si>
  <si>
    <t>4B-668440790</t>
  </si>
  <si>
    <t>AX-94912930</t>
  </si>
  <si>
    <t>4B-670177974</t>
  </si>
  <si>
    <t>AX-95090958</t>
  </si>
  <si>
    <t>4B-672140154</t>
  </si>
  <si>
    <t>5A-10352444</t>
  </si>
  <si>
    <t>Q.icd.Heat.023</t>
  </si>
  <si>
    <t>QTL.ICD.Heat.07</t>
  </si>
  <si>
    <t>AX-94517654</t>
  </si>
  <si>
    <t>5A-16326481</t>
  </si>
  <si>
    <t>AX-94566370</t>
  </si>
  <si>
    <t>5A-22429523</t>
  </si>
  <si>
    <t>AX-94840527</t>
  </si>
  <si>
    <t>5A-27912020</t>
  </si>
  <si>
    <t>AX-95247611</t>
  </si>
  <si>
    <t>5A-27923949</t>
  </si>
  <si>
    <t>AX-94575327</t>
  </si>
  <si>
    <t>5A-29667375</t>
  </si>
  <si>
    <t>AX-95630073</t>
  </si>
  <si>
    <t>5A-29667907</t>
  </si>
  <si>
    <t>AX-94711231</t>
  </si>
  <si>
    <t>5A-30095476</t>
  </si>
  <si>
    <t>AX-94777803</t>
  </si>
  <si>
    <t>5A-30100014</t>
  </si>
  <si>
    <t>AX-94535336</t>
  </si>
  <si>
    <t>5A-31747457</t>
  </si>
  <si>
    <t>AX-94449082</t>
  </si>
  <si>
    <t>5A-34568235</t>
  </si>
  <si>
    <t>AX-94404765</t>
  </si>
  <si>
    <t>5A-34568287</t>
  </si>
  <si>
    <t>AX-94511644</t>
  </si>
  <si>
    <t>5A-34714059</t>
  </si>
  <si>
    <t>AX-94635713</t>
  </si>
  <si>
    <t>5A-34853612</t>
  </si>
  <si>
    <t>AX-94537094</t>
  </si>
  <si>
    <t>5A-37282114</t>
  </si>
  <si>
    <t>AX-95196380</t>
  </si>
  <si>
    <t>5A-91055659</t>
  </si>
  <si>
    <t>AX-94489010</t>
  </si>
  <si>
    <t>5A-94231345</t>
  </si>
  <si>
    <t>AX-95652310</t>
  </si>
  <si>
    <t>5A-101007703</t>
  </si>
  <si>
    <t>AX-94674764</t>
  </si>
  <si>
    <t>5A-108992191</t>
  </si>
  <si>
    <t>AX-95207458</t>
  </si>
  <si>
    <t>5A-115852924</t>
  </si>
  <si>
    <t>AX-94407782</t>
  </si>
  <si>
    <t>5A-140427312</t>
  </si>
  <si>
    <t>AX-95148023</t>
  </si>
  <si>
    <t>5A-205790714</t>
  </si>
  <si>
    <t>AX-94730953</t>
  </si>
  <si>
    <t>5A-223050858</t>
  </si>
  <si>
    <t>AX-94455614</t>
  </si>
  <si>
    <t>5A-418786240</t>
  </si>
  <si>
    <t>Q.icd.Heat.024</t>
  </si>
  <si>
    <t>AX-94631521</t>
  </si>
  <si>
    <t>5A-421078546</t>
  </si>
  <si>
    <t>QTL.ICD.Heat.08</t>
  </si>
  <si>
    <t>5A-421079678</t>
  </si>
  <si>
    <t>5A-421170725</t>
  </si>
  <si>
    <t>AX-94432813</t>
  </si>
  <si>
    <t>5A-425368135</t>
  </si>
  <si>
    <t>5A-427233990</t>
  </si>
  <si>
    <t>AX-94453882</t>
  </si>
  <si>
    <t>5A-471209942</t>
  </si>
  <si>
    <t>AX-94807963</t>
  </si>
  <si>
    <t>5A-485232676</t>
  </si>
  <si>
    <t>AX-94472861</t>
  </si>
  <si>
    <t>5A-498228500</t>
  </si>
  <si>
    <t>AX-94804099</t>
  </si>
  <si>
    <t>5A-529439557</t>
  </si>
  <si>
    <t>AX-94669612</t>
  </si>
  <si>
    <t>5A-535466511</t>
  </si>
  <si>
    <t>AX-94410486</t>
  </si>
  <si>
    <t>5A-544774250</t>
  </si>
  <si>
    <t>AX-94416069</t>
  </si>
  <si>
    <t>5A-545855514</t>
  </si>
  <si>
    <t>AX-94980357</t>
  </si>
  <si>
    <t>5A-546804367</t>
  </si>
  <si>
    <t>AX-94699167</t>
  </si>
  <si>
    <t>5A-548343418</t>
  </si>
  <si>
    <t>AX-94796479</t>
  </si>
  <si>
    <t>5A-550108454</t>
  </si>
  <si>
    <t>AX-94403832</t>
  </si>
  <si>
    <t>5A-550473045</t>
  </si>
  <si>
    <t>AX-94421145</t>
  </si>
  <si>
    <t>5A-552073999</t>
  </si>
  <si>
    <t>AX-94940145</t>
  </si>
  <si>
    <t>5A-552221640</t>
  </si>
  <si>
    <t>AX-95628897</t>
  </si>
  <si>
    <t>5A-553019322</t>
  </si>
  <si>
    <t>AX-94835531</t>
  </si>
  <si>
    <t>5A-612135933</t>
  </si>
  <si>
    <t>AX-94515371</t>
  </si>
  <si>
    <t>5A-615717700</t>
  </si>
  <si>
    <t>AX-94742121</t>
  </si>
  <si>
    <t>5A-624027928</t>
  </si>
  <si>
    <t>AX-94490702</t>
  </si>
  <si>
    <t>5B-23670</t>
  </si>
  <si>
    <t>AX-94723934</t>
  </si>
  <si>
    <t>5B-2586475</t>
  </si>
  <si>
    <t>AX-95092049</t>
  </si>
  <si>
    <t>5B-2629086</t>
  </si>
  <si>
    <t>5B-6717290</t>
  </si>
  <si>
    <t>AX-94399292</t>
  </si>
  <si>
    <t>5B-27826970</t>
  </si>
  <si>
    <t>AX-94410642</t>
  </si>
  <si>
    <t>5B-28075261</t>
  </si>
  <si>
    <t>AX-94515376</t>
  </si>
  <si>
    <t>5B-36683369</t>
  </si>
  <si>
    <t>AX-94724718</t>
  </si>
  <si>
    <t>5B-41645998</t>
  </si>
  <si>
    <t>AX-94663690</t>
  </si>
  <si>
    <t>5B-45877632</t>
  </si>
  <si>
    <t>5B-59232919</t>
  </si>
  <si>
    <t>AX-94545017</t>
  </si>
  <si>
    <t>5B-98955139</t>
  </si>
  <si>
    <t>AX-95685104</t>
  </si>
  <si>
    <t>5B-99131152</t>
  </si>
  <si>
    <t>AX-95630231</t>
  </si>
  <si>
    <t>5B-114663693</t>
  </si>
  <si>
    <t>QTL.ICD.Heat.09§</t>
  </si>
  <si>
    <t>AX-95258852</t>
  </si>
  <si>
    <t>5B-497192925</t>
  </si>
  <si>
    <t>Q.icd.Heat.026</t>
  </si>
  <si>
    <t>AX-95232147</t>
  </si>
  <si>
    <t>5B-542499529</t>
  </si>
  <si>
    <t>AX-94812275</t>
  </si>
  <si>
    <t>5B-544493887</t>
  </si>
  <si>
    <t>AX-94587024</t>
  </si>
  <si>
    <t>5B-545979012</t>
  </si>
  <si>
    <t>AX-94696737</t>
  </si>
  <si>
    <t>5B-547258097</t>
  </si>
  <si>
    <t>AX-95200965</t>
  </si>
  <si>
    <t>5B-547340625</t>
  </si>
  <si>
    <t>AX-94640891</t>
  </si>
  <si>
    <t>5B-547843850</t>
  </si>
  <si>
    <t>AX-94665466</t>
  </si>
  <si>
    <t>5B-548331767</t>
  </si>
  <si>
    <t>AX-95111215</t>
  </si>
  <si>
    <t>5B-548771720</t>
  </si>
  <si>
    <t>AX-94904064</t>
  </si>
  <si>
    <t>5B-548931359</t>
  </si>
  <si>
    <t>AX-94440654</t>
  </si>
  <si>
    <t>5B-551310685</t>
  </si>
  <si>
    <t>AX-94534199</t>
  </si>
  <si>
    <t>5B-552027548</t>
  </si>
  <si>
    <t>AX-95206509</t>
  </si>
  <si>
    <t>5B-552305610</t>
  </si>
  <si>
    <t>AX-94442837</t>
  </si>
  <si>
    <t>5B-554342987</t>
  </si>
  <si>
    <t>AX-94473749</t>
  </si>
  <si>
    <t>5B-555353963</t>
  </si>
  <si>
    <t>AX-94465686</t>
  </si>
  <si>
    <t>5B-555651066</t>
  </si>
  <si>
    <t>AX-94690469</t>
  </si>
  <si>
    <t>5B-566481392</t>
  </si>
  <si>
    <t>AX-95181791</t>
  </si>
  <si>
    <t>5B-568381170</t>
  </si>
  <si>
    <t>AX-94541836</t>
  </si>
  <si>
    <t>5B-569037491</t>
  </si>
  <si>
    <t>AX-94478880</t>
  </si>
  <si>
    <t>5B-569347052</t>
  </si>
  <si>
    <t>AX-94517571</t>
  </si>
  <si>
    <t>5B-569376453</t>
  </si>
  <si>
    <t>AX-94642295</t>
  </si>
  <si>
    <t>5B-569543305</t>
  </si>
  <si>
    <t>AX-94797710</t>
  </si>
  <si>
    <t>5B-569592069</t>
  </si>
  <si>
    <t>AX-94926419</t>
  </si>
  <si>
    <t>5B-572318529</t>
  </si>
  <si>
    <t>AX-94911547</t>
  </si>
  <si>
    <t>5B-576857019</t>
  </si>
  <si>
    <t>AX-95202751</t>
  </si>
  <si>
    <t>5B-634496056</t>
  </si>
  <si>
    <t>AX-94537649</t>
  </si>
  <si>
    <t>5B-652010758</t>
  </si>
  <si>
    <t>5B-684107720</t>
  </si>
  <si>
    <t>AX-95681941</t>
  </si>
  <si>
    <t>5B-687614755</t>
  </si>
  <si>
    <t>AX-95176502</t>
  </si>
  <si>
    <t>5B-694559876</t>
  </si>
  <si>
    <t>AX-95630503</t>
  </si>
  <si>
    <t>6A-1884644</t>
  </si>
  <si>
    <t>AX-95175683</t>
  </si>
  <si>
    <t>6A-5716937</t>
  </si>
  <si>
    <t>AX-94963273</t>
  </si>
  <si>
    <t>6A-15147480</t>
  </si>
  <si>
    <t>AX-94745504</t>
  </si>
  <si>
    <t>6A-19838161</t>
  </si>
  <si>
    <t>AX-95155979</t>
  </si>
  <si>
    <t>6A-26567109</t>
  </si>
  <si>
    <t>AX-95184774</t>
  </si>
  <si>
    <t>6A-49278417</t>
  </si>
  <si>
    <t>AX-94528569</t>
  </si>
  <si>
    <t>6A-52678516</t>
  </si>
  <si>
    <t>AX-94763242</t>
  </si>
  <si>
    <t>6A-54621579</t>
  </si>
  <si>
    <t>AX-94660326</t>
  </si>
  <si>
    <t>6A-60631110</t>
  </si>
  <si>
    <t>AX-94732269</t>
  </si>
  <si>
    <t>6A-65926884</t>
  </si>
  <si>
    <t>6A-69000382</t>
  </si>
  <si>
    <t>AX-94446593</t>
  </si>
  <si>
    <t>6A-105510843</t>
  </si>
  <si>
    <t>AX-94628933</t>
  </si>
  <si>
    <t>6A-181002040</t>
  </si>
  <si>
    <t>AX-95089938</t>
  </si>
  <si>
    <t>6A-498783467</t>
  </si>
  <si>
    <t>AX-94412593</t>
  </si>
  <si>
    <t>6A-498790106</t>
  </si>
  <si>
    <t>AX-94866046</t>
  </si>
  <si>
    <t>6A-500554241</t>
  </si>
  <si>
    <t>AX-94686993</t>
  </si>
  <si>
    <t>6A-509281299</t>
  </si>
  <si>
    <t>AX-95152193</t>
  </si>
  <si>
    <t>6A-512570339</t>
  </si>
  <si>
    <t>AX-94998809</t>
  </si>
  <si>
    <t>6A-517446484</t>
  </si>
  <si>
    <t>AX-94600652</t>
  </si>
  <si>
    <t>6A-517446743</t>
  </si>
  <si>
    <t>AX-94882427</t>
  </si>
  <si>
    <t>6A-536612845</t>
  </si>
  <si>
    <t>AX-94415763</t>
  </si>
  <si>
    <t>6A-537729933</t>
  </si>
  <si>
    <t>6A-538525251</t>
  </si>
  <si>
    <t>AX-95629214</t>
  </si>
  <si>
    <t>6A-538824385</t>
  </si>
  <si>
    <t>AX-94927429</t>
  </si>
  <si>
    <t>6A-539475389</t>
  </si>
  <si>
    <t>AX-94444906</t>
  </si>
  <si>
    <t>6A-545133731</t>
  </si>
  <si>
    <t>AX-94722674</t>
  </si>
  <si>
    <t>6A-559518774</t>
  </si>
  <si>
    <t>AX-94410710</t>
  </si>
  <si>
    <t>6A-575025282</t>
  </si>
  <si>
    <t>AX-95186971</t>
  </si>
  <si>
    <t>6A-575113255</t>
  </si>
  <si>
    <t>AX-94695572</t>
  </si>
  <si>
    <t>6A-576649799</t>
  </si>
  <si>
    <t>AX-94523368</t>
  </si>
  <si>
    <t>6A-579977776</t>
  </si>
  <si>
    <t>AX-95246205</t>
  </si>
  <si>
    <t>6A-579995679</t>
  </si>
  <si>
    <t>AX-94637777</t>
  </si>
  <si>
    <t>6A-580357808</t>
  </si>
  <si>
    <t>AX-94907600</t>
  </si>
  <si>
    <t>6A-583614253</t>
  </si>
  <si>
    <t>AX-94436357</t>
  </si>
  <si>
    <t>6A-583614908</t>
  </si>
  <si>
    <t>AX-94911804</t>
  </si>
  <si>
    <t>6A-590838252</t>
  </si>
  <si>
    <t>AX-94518269</t>
  </si>
  <si>
    <t>6A-591143785</t>
  </si>
  <si>
    <t>AX-94384227</t>
  </si>
  <si>
    <t>6A-594460492</t>
  </si>
  <si>
    <t>AX-95658523</t>
  </si>
  <si>
    <t>6A-594463365</t>
  </si>
  <si>
    <t>AX-94539354</t>
  </si>
  <si>
    <t>6A-594659011</t>
  </si>
  <si>
    <t>AX-95093578</t>
  </si>
  <si>
    <t>6A-594659433</t>
  </si>
  <si>
    <t>AX-94871483</t>
  </si>
  <si>
    <t>6A-596208655</t>
  </si>
  <si>
    <t>AX-94418953</t>
  </si>
  <si>
    <t>6A-600056028</t>
  </si>
  <si>
    <t>AX-94554822</t>
  </si>
  <si>
    <t>6A-601660319</t>
  </si>
  <si>
    <t>AX-94430574</t>
  </si>
  <si>
    <t>6A-602501484</t>
  </si>
  <si>
    <t>AX-94862039</t>
  </si>
  <si>
    <t>6A-612604886</t>
  </si>
  <si>
    <t>AX-94406711</t>
  </si>
  <si>
    <t>6B-28677328</t>
  </si>
  <si>
    <t>AX-94879742</t>
  </si>
  <si>
    <t>6B-37550196</t>
  </si>
  <si>
    <t>AX-94477761</t>
  </si>
  <si>
    <t>6B-43831810</t>
  </si>
  <si>
    <t>AX-94726534</t>
  </si>
  <si>
    <t>6B-45944258</t>
  </si>
  <si>
    <t>AX-94595160</t>
  </si>
  <si>
    <t>6B-46734794</t>
  </si>
  <si>
    <t>AX-94946941</t>
  </si>
  <si>
    <t>6B-47156393</t>
  </si>
  <si>
    <t>AX-94523488</t>
  </si>
  <si>
    <t>6B-48143722</t>
  </si>
  <si>
    <t>AX-94502606</t>
  </si>
  <si>
    <t>6B-48145640</t>
  </si>
  <si>
    <t>QTL.ICD.Heat.10§</t>
  </si>
  <si>
    <t>AX-94687757</t>
  </si>
  <si>
    <t>6B-48370066</t>
  </si>
  <si>
    <t>AX-94536986</t>
  </si>
  <si>
    <t>6B-71984501</t>
  </si>
  <si>
    <t>AX-94766154</t>
  </si>
  <si>
    <t>6B-105605786</t>
  </si>
  <si>
    <t>AX-94646218</t>
  </si>
  <si>
    <t>6B-113591115</t>
  </si>
  <si>
    <t>AX-94426561</t>
  </si>
  <si>
    <t>6B-113630738</t>
  </si>
  <si>
    <t>AX-94461046</t>
  </si>
  <si>
    <t>6B-117566972</t>
  </si>
  <si>
    <t>AX-94517421</t>
  </si>
  <si>
    <t>6B-117573129</t>
  </si>
  <si>
    <t>AX-95181453</t>
  </si>
  <si>
    <t>6B-117596565</t>
  </si>
  <si>
    <t>AX-94603383</t>
  </si>
  <si>
    <t>6B-118584244</t>
  </si>
  <si>
    <t>AX-94660867</t>
  </si>
  <si>
    <t>6B-121507279</t>
  </si>
  <si>
    <t>AX-94568498</t>
  </si>
  <si>
    <t>6B-125944151</t>
  </si>
  <si>
    <t>AX-94957016</t>
  </si>
  <si>
    <t>6B-148857239</t>
  </si>
  <si>
    <t>AX-95224228</t>
  </si>
  <si>
    <t>6B-149051462</t>
  </si>
  <si>
    <t>AX-95231652</t>
  </si>
  <si>
    <t>6B-151137882</t>
  </si>
  <si>
    <t>AX-95118057</t>
  </si>
  <si>
    <t>6B-155992089</t>
  </si>
  <si>
    <t>6B-157777006</t>
  </si>
  <si>
    <t>AX-95022924</t>
  </si>
  <si>
    <t>6B-158233558</t>
  </si>
  <si>
    <t>AX-94441601</t>
  </si>
  <si>
    <t>6B-158415931</t>
  </si>
  <si>
    <t>AX-94385138</t>
  </si>
  <si>
    <t>6B-166095271</t>
  </si>
  <si>
    <t>AX-94756292</t>
  </si>
  <si>
    <t>6B-167412755</t>
  </si>
  <si>
    <t>AX-94843879</t>
  </si>
  <si>
    <t>6B-169549147</t>
  </si>
  <si>
    <t>AX-94887883</t>
  </si>
  <si>
    <t>6B-182067785</t>
  </si>
  <si>
    <t>AX-95255344</t>
  </si>
  <si>
    <t>6B-182975748</t>
  </si>
  <si>
    <t>AX-94590636</t>
  </si>
  <si>
    <t>6B-183006619</t>
  </si>
  <si>
    <t>AX-94416934</t>
  </si>
  <si>
    <t>6B-185457087</t>
  </si>
  <si>
    <t>AX-95097805</t>
  </si>
  <si>
    <t>6B-194143945</t>
  </si>
  <si>
    <t>AX-94702514</t>
  </si>
  <si>
    <t>6B-216937481</t>
  </si>
  <si>
    <t>AX-95097049</t>
  </si>
  <si>
    <t>6B-218122642</t>
  </si>
  <si>
    <t>AX-94563631</t>
  </si>
  <si>
    <t>6B-542512625</t>
  </si>
  <si>
    <t>Q.icd.Heat.030</t>
  </si>
  <si>
    <t>AX-94441140</t>
  </si>
  <si>
    <t>6B-542859296</t>
  </si>
  <si>
    <t>6B-553965187</t>
  </si>
  <si>
    <t>AX-94684237</t>
  </si>
  <si>
    <t>6B-556899705</t>
  </si>
  <si>
    <t>AX-94998242</t>
  </si>
  <si>
    <t>6B-560131971</t>
  </si>
  <si>
    <t>AX-94968841</t>
  </si>
  <si>
    <t>6B-569594731</t>
  </si>
  <si>
    <t>AX-94937975</t>
  </si>
  <si>
    <t>6B-575604706</t>
  </si>
  <si>
    <t>AX-95256889</t>
  </si>
  <si>
    <t>6B-575975975</t>
  </si>
  <si>
    <t>AX-94458227</t>
  </si>
  <si>
    <t>6B-581957409</t>
  </si>
  <si>
    <t>AX-94398320</t>
  </si>
  <si>
    <t>6B-610728582</t>
  </si>
  <si>
    <t>AX-94541269</t>
  </si>
  <si>
    <t>6B-610752037</t>
  </si>
  <si>
    <t>AX-94473519</t>
  </si>
  <si>
    <t>6B-611585755</t>
  </si>
  <si>
    <t>AX-94421041</t>
  </si>
  <si>
    <t>6B-613285359</t>
  </si>
  <si>
    <t>AX-94384988</t>
  </si>
  <si>
    <t>6B-617754519</t>
  </si>
  <si>
    <t>AX-95111289</t>
  </si>
  <si>
    <t>6B-621527075</t>
  </si>
  <si>
    <t>6B-622374421</t>
  </si>
  <si>
    <t>AX-94639754</t>
  </si>
  <si>
    <t>6B-635875879</t>
  </si>
  <si>
    <t>AX-94416850</t>
  </si>
  <si>
    <t>6B-636503586</t>
  </si>
  <si>
    <t>AX-95190909</t>
  </si>
  <si>
    <t>6B-640585132</t>
  </si>
  <si>
    <t>AX-94413998</t>
  </si>
  <si>
    <t>6B-640720107</t>
  </si>
  <si>
    <t>AX-94485883</t>
  </si>
  <si>
    <t>6B-641511854</t>
  </si>
  <si>
    <t>AX-94452303</t>
  </si>
  <si>
    <t>6B-642291341</t>
  </si>
  <si>
    <t>AX-95630048</t>
  </si>
  <si>
    <t>6B-642669246</t>
  </si>
  <si>
    <t>AX-95208911</t>
  </si>
  <si>
    <t>6B-642669305</t>
  </si>
  <si>
    <t>AX-94766725</t>
  </si>
  <si>
    <t>6B-642682925</t>
  </si>
  <si>
    <t>AX-95199427</t>
  </si>
  <si>
    <t>6B-642816416</t>
  </si>
  <si>
    <t>AX-95177423</t>
  </si>
  <si>
    <t>6B-644460054</t>
  </si>
  <si>
    <t>AX-95209292</t>
  </si>
  <si>
    <t>6B-644460116</t>
  </si>
  <si>
    <t>AX-95099173</t>
  </si>
  <si>
    <t>6B-644693851</t>
  </si>
  <si>
    <t>AX-94437219</t>
  </si>
  <si>
    <t>6B-657255535</t>
  </si>
  <si>
    <t>AX-94565231</t>
  </si>
  <si>
    <t>6B-660388328</t>
  </si>
  <si>
    <t>AX-94480718</t>
  </si>
  <si>
    <t>6B-664418153</t>
  </si>
  <si>
    <t>AX-94383178</t>
  </si>
  <si>
    <t>6B-670096952</t>
  </si>
  <si>
    <t>AX-94969953</t>
  </si>
  <si>
    <t>6B-678194968</t>
  </si>
  <si>
    <t>AX-94990952</t>
  </si>
  <si>
    <t>6B-679003487</t>
  </si>
  <si>
    <t>AX-94925274</t>
  </si>
  <si>
    <t>6B-686377120</t>
  </si>
  <si>
    <t>AX-94667805</t>
  </si>
  <si>
    <t>7A-8306193</t>
  </si>
  <si>
    <t>Q.icd.Heat.031</t>
  </si>
  <si>
    <t>AX-95208702</t>
  </si>
  <si>
    <t>7A-9144493</t>
  </si>
  <si>
    <t>AX-95165203</t>
  </si>
  <si>
    <t>7A-9145844</t>
  </si>
  <si>
    <t>AX-94381852</t>
  </si>
  <si>
    <t>7A-16943364</t>
  </si>
  <si>
    <t>QTL.ICD.Heat.12</t>
  </si>
  <si>
    <t>AX-95127289</t>
  </si>
  <si>
    <t>7A-22072894</t>
  </si>
  <si>
    <t>AX-94521764</t>
  </si>
  <si>
    <t>7A-60333329</t>
  </si>
  <si>
    <t>AX-94496109</t>
  </si>
  <si>
    <t>7A-62673172</t>
  </si>
  <si>
    <t>AX-94682492</t>
  </si>
  <si>
    <t>7A-80604276</t>
  </si>
  <si>
    <t>AX-94533562</t>
  </si>
  <si>
    <t>7A-83279226</t>
  </si>
  <si>
    <t>AX-94689614</t>
  </si>
  <si>
    <t>7A-99825466</t>
  </si>
  <si>
    <t>AX-94436598</t>
  </si>
  <si>
    <t>7A-117555837</t>
  </si>
  <si>
    <t>AX-95021638</t>
  </si>
  <si>
    <t>7A-121923774</t>
  </si>
  <si>
    <t>AX-95145123</t>
  </si>
  <si>
    <t>7A-155033595</t>
  </si>
  <si>
    <t>AX-94457603</t>
  </si>
  <si>
    <t>7A-157479302</t>
  </si>
  <si>
    <t>AX-94497096</t>
  </si>
  <si>
    <t>7A-175062480</t>
  </si>
  <si>
    <t>7A-450731568</t>
  </si>
  <si>
    <t>AX-94438704</t>
  </si>
  <si>
    <t>7A-509340099</t>
  </si>
  <si>
    <t>AX-95199507</t>
  </si>
  <si>
    <t>7A-541702394</t>
  </si>
  <si>
    <t>AX-158566905</t>
  </si>
  <si>
    <t>7A-564079747</t>
  </si>
  <si>
    <t>AX-95259896</t>
  </si>
  <si>
    <t>7A-564250851</t>
  </si>
  <si>
    <t>wsnp_Ra_c7969_13600474</t>
  </si>
  <si>
    <t>7A-564252814</t>
  </si>
  <si>
    <t>AX-158543643</t>
  </si>
  <si>
    <t>7A-564253403</t>
  </si>
  <si>
    <t>AX-94518364</t>
  </si>
  <si>
    <t>7A-577471098</t>
  </si>
  <si>
    <t>AX-94451998</t>
  </si>
  <si>
    <t>7A-604765501</t>
  </si>
  <si>
    <t>AX-94721680</t>
  </si>
  <si>
    <t>7A-606717170</t>
  </si>
  <si>
    <t>AX-94869556</t>
  </si>
  <si>
    <t>7A-609413553</t>
  </si>
  <si>
    <t>AX-95653125</t>
  </si>
  <si>
    <t>7A-612334334</t>
  </si>
  <si>
    <t>AX-95208984</t>
  </si>
  <si>
    <t>7A-612336949</t>
  </si>
  <si>
    <t>AX-94760514</t>
  </si>
  <si>
    <t>7A-620704035</t>
  </si>
  <si>
    <t>AX-94959258</t>
  </si>
  <si>
    <t>7A-621137943</t>
  </si>
  <si>
    <t>AX-94930910</t>
  </si>
  <si>
    <t>7A-622755128</t>
  </si>
  <si>
    <t>AX-94755097</t>
  </si>
  <si>
    <t>7A-639238326</t>
  </si>
  <si>
    <t>AX-94986625</t>
  </si>
  <si>
    <t>7A-660347749</t>
  </si>
  <si>
    <t>Q.icd.Heat.033</t>
  </si>
  <si>
    <t>AX-94659573</t>
  </si>
  <si>
    <t>7A-660833051</t>
  </si>
  <si>
    <t>7A-660833752</t>
  </si>
  <si>
    <t>QTL.ICD.Heat.11</t>
  </si>
  <si>
    <t>AX-94382946</t>
  </si>
  <si>
    <t>7A-661609952</t>
  </si>
  <si>
    <t>AX-94772883</t>
  </si>
  <si>
    <t>7A-661863064</t>
  </si>
  <si>
    <t>AX-94495320</t>
  </si>
  <si>
    <t>7A-661894260</t>
  </si>
  <si>
    <t>AX-95238697</t>
  </si>
  <si>
    <t>7A-661896226</t>
  </si>
  <si>
    <t>AX-95179307</t>
  </si>
  <si>
    <t>7A-670891695</t>
  </si>
  <si>
    <t>AX-94493597</t>
  </si>
  <si>
    <t>7A-686311877</t>
  </si>
  <si>
    <t>AX-94535848</t>
  </si>
  <si>
    <t>7A-694239156</t>
  </si>
  <si>
    <t>RAC875_c8565_926</t>
  </si>
  <si>
    <t>7A-717988961</t>
  </si>
  <si>
    <t>RAC875_c50676_588</t>
  </si>
  <si>
    <t>7A-717993238</t>
  </si>
  <si>
    <t>AX-94525717</t>
  </si>
  <si>
    <t>7A-723514621</t>
  </si>
  <si>
    <t>AX-94498463</t>
  </si>
  <si>
    <t>7B-53923090</t>
  </si>
  <si>
    <t>Q.icd.Heat.034</t>
  </si>
  <si>
    <t>AX-95200013</t>
  </si>
  <si>
    <t>7B-59590957</t>
  </si>
  <si>
    <t>AX-94705970</t>
  </si>
  <si>
    <t>7B-72982814</t>
  </si>
  <si>
    <t>AX-95257986</t>
  </si>
  <si>
    <t>7B-81063871</t>
  </si>
  <si>
    <t>AX-95194281</t>
  </si>
  <si>
    <t>7B-82735834</t>
  </si>
  <si>
    <t>AX-94791118</t>
  </si>
  <si>
    <t>7B-82740837</t>
  </si>
  <si>
    <t>AX-94716136</t>
  </si>
  <si>
    <t>7B-85848992</t>
  </si>
  <si>
    <t>AX-94876871</t>
  </si>
  <si>
    <t>7B-94866182</t>
  </si>
  <si>
    <t>AX-95260164</t>
  </si>
  <si>
    <t>7B-111098442</t>
  </si>
  <si>
    <t>AX-94799992</t>
  </si>
  <si>
    <t>7B-142650128</t>
  </si>
  <si>
    <t>AX-95211219</t>
  </si>
  <si>
    <t>7B-172249980</t>
  </si>
  <si>
    <t>AX-95156314</t>
  </si>
  <si>
    <t>7B-174790608</t>
  </si>
  <si>
    <t>AX-94968866</t>
  </si>
  <si>
    <t>7B-181383414</t>
  </si>
  <si>
    <t>AX-94799978</t>
  </si>
  <si>
    <t>7B-188707475</t>
  </si>
  <si>
    <t>AX-94492897</t>
  </si>
  <si>
    <t>7B-190466144</t>
  </si>
  <si>
    <t>AX-94718037</t>
  </si>
  <si>
    <t>7B-215677992</t>
  </si>
  <si>
    <t>AX-94538735</t>
  </si>
  <si>
    <t>7B-228709579</t>
  </si>
  <si>
    <t>AX-94670534</t>
  </si>
  <si>
    <t>7B-239210423</t>
  </si>
  <si>
    <t>AX-94860518</t>
  </si>
  <si>
    <t>7B-242238639</t>
  </si>
  <si>
    <t>AX-94442813</t>
  </si>
  <si>
    <t>7B-242635255</t>
  </si>
  <si>
    <t>AX-95180590</t>
  </si>
  <si>
    <t>7B-243588817</t>
  </si>
  <si>
    <t>AX-95257383</t>
  </si>
  <si>
    <t>7B-312625561</t>
  </si>
  <si>
    <t>7B-327094702</t>
  </si>
  <si>
    <t>AX-94942681</t>
  </si>
  <si>
    <t>7B-330304835</t>
  </si>
  <si>
    <t>AX-94682533</t>
  </si>
  <si>
    <t>7B-357804305</t>
  </si>
  <si>
    <t>AX-94422893</t>
  </si>
  <si>
    <t>7B-472666505</t>
  </si>
  <si>
    <t>AX-95115301</t>
  </si>
  <si>
    <t>7B-479276248</t>
  </si>
  <si>
    <t>AX-94592534</t>
  </si>
  <si>
    <t>7B-480346050</t>
  </si>
  <si>
    <t>AX-94964989</t>
  </si>
  <si>
    <t>7B-514034175</t>
  </si>
  <si>
    <t>AX-94899431</t>
  </si>
  <si>
    <t>7B-517376336</t>
  </si>
  <si>
    <t>7B-530193361</t>
  </si>
  <si>
    <t>AX-94696807</t>
  </si>
  <si>
    <t>7B-544995998</t>
  </si>
  <si>
    <t>AX-94983522</t>
  </si>
  <si>
    <t>7B-557209179</t>
  </si>
  <si>
    <t>AX-94387533</t>
  </si>
  <si>
    <t>7B-562344543</t>
  </si>
  <si>
    <t>AX-94899261</t>
  </si>
  <si>
    <t>7B-570049944</t>
  </si>
  <si>
    <t>AX-94451613</t>
  </si>
  <si>
    <t>7B-571661835</t>
  </si>
  <si>
    <t>AX-94530943</t>
  </si>
  <si>
    <t>7B-572331274</t>
  </si>
  <si>
    <t>AX-94778315</t>
  </si>
  <si>
    <t>7B-572335903</t>
  </si>
  <si>
    <t>AX-95011063</t>
  </si>
  <si>
    <t>7B-583837251</t>
  </si>
  <si>
    <t>AX-94465240</t>
  </si>
  <si>
    <t>7B-625581466</t>
  </si>
  <si>
    <t>AX-95122304</t>
  </si>
  <si>
    <t>7B-628712006</t>
  </si>
  <si>
    <t>AX-94530175</t>
  </si>
  <si>
    <t>7B-631263833</t>
  </si>
  <si>
    <t>AX-94662201</t>
  </si>
  <si>
    <t>7B-639041613</t>
  </si>
  <si>
    <t>AX-94467701</t>
  </si>
  <si>
    <t>7B-641425902</t>
  </si>
  <si>
    <t>AX-95175842</t>
  </si>
  <si>
    <t>7B-641697572</t>
  </si>
  <si>
    <t>AX-94385458</t>
  </si>
  <si>
    <t>7B-656019737</t>
  </si>
  <si>
    <t>7B-721082084</t>
  </si>
  <si>
    <t>Max-LOD for GY</t>
  </si>
  <si>
    <t>Max-LOD for TKW/Gr.spk</t>
  </si>
  <si>
    <t>Max-LOD for HSI</t>
  </si>
  <si>
    <t xml:space="preserve"> Overlaping with</t>
  </si>
  <si>
    <t>Key markers</t>
  </si>
  <si>
    <t>AX-298701935</t>
  </si>
  <si>
    <t>TKW</t>
  </si>
  <si>
    <t>trait-Validation</t>
  </si>
  <si>
    <t>Sensitivity</t>
  </si>
  <si>
    <t>Accuracy</t>
  </si>
  <si>
    <t>Specificity</t>
  </si>
  <si>
    <t>GY heat</t>
  </si>
  <si>
    <t>Gr.spk</t>
  </si>
  <si>
    <t>AX-94588421</t>
  </si>
  <si>
    <t>5B-532234460</t>
  </si>
  <si>
    <t>Gy heat</t>
  </si>
  <si>
    <t>Biom</t>
  </si>
  <si>
    <t>Y</t>
  </si>
  <si>
    <t>KASP-VALIDATED</t>
  </si>
  <si>
    <t>Fanaye 2019 (Validation set)</t>
  </si>
  <si>
    <t>Fanaye 2020 (Validation set)</t>
  </si>
  <si>
    <t>QTL ID</t>
  </si>
  <si>
    <t>Trait</t>
  </si>
  <si>
    <t>TKW/Gr.spk, HSI</t>
  </si>
  <si>
    <t>GY, TKW/Gr.spk, HSI</t>
  </si>
  <si>
    <t>Chromosome</t>
  </si>
  <si>
    <t>val set</t>
  </si>
  <si>
    <t>4th</t>
  </si>
  <si>
    <t>3d</t>
  </si>
  <si>
    <t>AX-94740458</t>
  </si>
  <si>
    <t>AX-94583506</t>
  </si>
  <si>
    <t>AX-95631864</t>
  </si>
  <si>
    <t>AX-94391044</t>
  </si>
  <si>
    <t>4th val</t>
  </si>
  <si>
    <t>2nd val</t>
  </si>
  <si>
    <t>Regression</t>
  </si>
  <si>
    <t>1A-521657123</t>
  </si>
  <si>
    <t>1A-537138522</t>
  </si>
  <si>
    <t>6A-530572018</t>
  </si>
  <si>
    <t>6B-617763212</t>
  </si>
  <si>
    <t>GY,TKW/Gr.spk, HSI</t>
  </si>
  <si>
    <t>KASP VALIDATED</t>
  </si>
  <si>
    <t>SIGNIFICANT LOD</t>
  </si>
  <si>
    <t>BS00011450_51</t>
  </si>
  <si>
    <t>1A-291451135</t>
  </si>
  <si>
    <t>wsnp_RFL_Contig3542_3718200</t>
  </si>
  <si>
    <t>1A-531337701</t>
  </si>
  <si>
    <t>AX-158536810</t>
  </si>
  <si>
    <t>1A-531438573</t>
  </si>
  <si>
    <t>wsnp_Ex_c4612_8254533</t>
  </si>
  <si>
    <t>1A-533858345</t>
  </si>
  <si>
    <t>BobWhite_c1456_615</t>
  </si>
  <si>
    <t>1B-318232034</t>
  </si>
  <si>
    <t>GENE-0227_217</t>
  </si>
  <si>
    <t>1B-318232456</t>
  </si>
  <si>
    <t>AX-111472623</t>
  </si>
  <si>
    <t>2B-131997876</t>
  </si>
  <si>
    <t>RAC875_c76611_364</t>
  </si>
  <si>
    <t>3B-7272434</t>
  </si>
  <si>
    <t>AX-95217431</t>
  </si>
  <si>
    <t>4A-725814950</t>
  </si>
  <si>
    <t>AX-110016890</t>
  </si>
  <si>
    <t>4B-16683825</t>
  </si>
  <si>
    <t>RAC875_c47145_80</t>
  </si>
  <si>
    <t>4B-16786035</t>
  </si>
  <si>
    <t>AX-158583204</t>
  </si>
  <si>
    <t>4B-16807563</t>
  </si>
  <si>
    <t>RAC875_c12959_869</t>
  </si>
  <si>
    <t>4B-16888576</t>
  </si>
  <si>
    <t>IAAV2271</t>
  </si>
  <si>
    <t>4B-16889128</t>
  </si>
  <si>
    <t>RAC875_rep_c74170_236</t>
  </si>
  <si>
    <t>5B-41269028</t>
  </si>
  <si>
    <t>Kukri_c3986_346</t>
  </si>
  <si>
    <t>6A-15623902</t>
  </si>
  <si>
    <t>AX-94963189</t>
  </si>
  <si>
    <t>6A-16367946</t>
  </si>
  <si>
    <t>BS00022951_51</t>
  </si>
  <si>
    <t>6A-16753193</t>
  </si>
  <si>
    <t>Kukri_c24705_248</t>
  </si>
  <si>
    <t>6A-16754995</t>
  </si>
  <si>
    <t>Excalibur_c8197_381</t>
  </si>
  <si>
    <t>6A-16755164</t>
  </si>
  <si>
    <t>Excalibur_c7044_243</t>
  </si>
  <si>
    <t>6A-16755288</t>
  </si>
  <si>
    <t>AX-110966829</t>
  </si>
  <si>
    <t>6A-16755801</t>
  </si>
  <si>
    <t>RAC875_c25800_836</t>
  </si>
  <si>
    <t>6A-16760047</t>
  </si>
  <si>
    <t>Tdurum_contig13287_811</t>
  </si>
  <si>
    <t>6A-16760315</t>
  </si>
  <si>
    <t>RAC875_c19240_168</t>
  </si>
  <si>
    <t>Tdurum_contig13287_703</t>
  </si>
  <si>
    <t>6A-16760423</t>
  </si>
  <si>
    <t>BS00011010_51</t>
  </si>
  <si>
    <t>6A-16760819</t>
  </si>
  <si>
    <t>Tdurum_contig13287_203</t>
  </si>
  <si>
    <t>6A-16760923</t>
  </si>
  <si>
    <t>Kukri_c1192_825</t>
  </si>
  <si>
    <t>6A-19061947</t>
  </si>
  <si>
    <t>AX-94931523</t>
  </si>
  <si>
    <t>6A-19325837</t>
  </si>
  <si>
    <t>GENE-4235_196</t>
  </si>
  <si>
    <t>6A-19326668</t>
  </si>
  <si>
    <t>Kukri_c11106_439</t>
  </si>
  <si>
    <t>6A-19611994</t>
  </si>
  <si>
    <t>AX-109946498</t>
  </si>
  <si>
    <t>6A-19834038</t>
  </si>
  <si>
    <t>BS00044360_51</t>
  </si>
  <si>
    <t>6A-19844899</t>
  </si>
  <si>
    <t>Kukri_c17618_874</t>
  </si>
  <si>
    <t>6A-20002246</t>
  </si>
  <si>
    <t>Excalibur_c39390_303</t>
  </si>
  <si>
    <t>6A-20123756</t>
  </si>
  <si>
    <t>BobWhite_c13839_78</t>
  </si>
  <si>
    <t>6A-20124500</t>
  </si>
  <si>
    <t>AX-110534082</t>
  </si>
  <si>
    <t>6A-20320050</t>
  </si>
  <si>
    <t>Investigation</t>
  </si>
  <si>
    <t>GLM- FOR investigation panel</t>
  </si>
  <si>
    <t>AX-94659327</t>
  </si>
  <si>
    <t>1A-39718912</t>
  </si>
  <si>
    <t xml:space="preserve">3rd </t>
  </si>
  <si>
    <t>TKW. HIS</t>
  </si>
  <si>
    <t xml:space="preserve">4th </t>
  </si>
  <si>
    <t>Icr_7246</t>
  </si>
  <si>
    <t>2B-133241221</t>
  </si>
  <si>
    <t>Icr_5915</t>
  </si>
  <si>
    <t>3B-10708189</t>
  </si>
  <si>
    <t>GY</t>
  </si>
  <si>
    <t>Q.icd.Heat.003  1A</t>
  </si>
  <si>
    <t>Q.icd.Heat.007  1B</t>
  </si>
  <si>
    <t>Q.icd.Heat.016  3B</t>
  </si>
  <si>
    <t>Allele +</t>
  </si>
  <si>
    <t>CC</t>
  </si>
  <si>
    <t>GG</t>
  </si>
  <si>
    <t>Allele -</t>
  </si>
  <si>
    <t>TT</t>
  </si>
  <si>
    <t>AA</t>
  </si>
  <si>
    <t>Markers-id</t>
  </si>
  <si>
    <t>Origin</t>
  </si>
  <si>
    <t>Pedigree</t>
  </si>
  <si>
    <t>Set</t>
  </si>
  <si>
    <t>Berghouata1</t>
  </si>
  <si>
    <t>ICARDA</t>
  </si>
  <si>
    <t>Ter1//Mrf1/Stj2</t>
  </si>
  <si>
    <t>New elite</t>
  </si>
  <si>
    <t>VALNOVA</t>
  </si>
  <si>
    <t>ITALY</t>
  </si>
  <si>
    <t>Giorgio324//SenatoreCappelli/Yuma</t>
  </si>
  <si>
    <t>elite</t>
  </si>
  <si>
    <t>Icadezful</t>
  </si>
  <si>
    <t>Geromtel1/IRANYT053//Mgnl3/Ainzen1</t>
  </si>
  <si>
    <t>Icambel</t>
  </si>
  <si>
    <t>Mrb3/Mna1//Ter1/3/IcamorTA0459/Ammar7/4/Beltagy2</t>
  </si>
  <si>
    <t>Icavicre</t>
  </si>
  <si>
    <t>ICAMORTA0468/6/21563/AA//Fg/3/D68102A2A1A/4/Vitron/5/Bcr</t>
  </si>
  <si>
    <t>OURGH</t>
  </si>
  <si>
    <t>MOROCCO-TUNISIA</t>
  </si>
  <si>
    <t>D67GTA/2/BOYERO/BIT//MEXICALI</t>
  </si>
  <si>
    <t>Ouassara1</t>
  </si>
  <si>
    <t>Ouasloukos1/5/Azn1/4/BEZAIZSHF//SD19539/Waha/3/Gdr2</t>
  </si>
  <si>
    <t>JAWHAR</t>
  </si>
  <si>
    <t>MOROCCO-TUNISIA, INRA MAROC_Mar_1993</t>
  </si>
  <si>
    <t>Released_Mor</t>
  </si>
  <si>
    <t>Tamaroi</t>
  </si>
  <si>
    <t>AUSTRALIA</t>
  </si>
  <si>
    <t>Altar84////Tam1B17/Kamilaroi///Wells/56111//Guillemot</t>
  </si>
  <si>
    <t>elite_Boron</t>
  </si>
  <si>
    <t>ARTENA</t>
  </si>
  <si>
    <t>SPAIN, SEMENCES DE PROVENCES_Fra_1993</t>
  </si>
  <si>
    <t>Kunmiki</t>
  </si>
  <si>
    <t>MorlF38//Bcrch1/Kund1149/3/Bicrederaa1/Miki</t>
  </si>
  <si>
    <t>Margherita 2</t>
  </si>
  <si>
    <t>Terbol975/Geruftel2</t>
  </si>
  <si>
    <t>Icasyr2</t>
  </si>
  <si>
    <t>D68193A1A//Ruff/Fg/3/Mtl5/4/Lahn</t>
  </si>
  <si>
    <t>CrossBlock_LR,SR,ST</t>
  </si>
  <si>
    <t>Wollaroi</t>
  </si>
  <si>
    <t>Tam1B17/Kamilaroisib//RokelSelection/Kamilaroisib</t>
  </si>
  <si>
    <t>Icarukus</t>
  </si>
  <si>
    <t>Maamouri1/5/IcamorTA0462/4/Stj3//Bcr/Lks4/3/Icamor"s"/6/Mgnl3/Ainzen1</t>
  </si>
  <si>
    <t>DUREX</t>
  </si>
  <si>
    <t>SOUTH-WESTERN USA</t>
  </si>
  <si>
    <t>Icarasha2</t>
  </si>
  <si>
    <t>Stj3//Bcr/Lks4/3/Ter3</t>
  </si>
  <si>
    <t>Magrour</t>
  </si>
  <si>
    <t>Amedakul1/TdicoSyrCol//Cham1</t>
  </si>
  <si>
    <t>Mch_Top_Yld</t>
  </si>
  <si>
    <t>Icacube</t>
  </si>
  <si>
    <t>Mgnl3/Ainzen1//Mgnl3/Ainzen1</t>
  </si>
  <si>
    <t xml:space="preserve">KRONOS </t>
  </si>
  <si>
    <t>APBMSFRSPOPSel(D0312)</t>
  </si>
  <si>
    <t>Omrabi17</t>
  </si>
  <si>
    <t>Joric69/Hau</t>
  </si>
  <si>
    <t>Le/Sy/Jor</t>
  </si>
  <si>
    <t>Secondroue</t>
  </si>
  <si>
    <t>Stj3//Bcr/Lks4/3/Ter3/4/Bcr/Gro1//Mgnl1</t>
  </si>
  <si>
    <t>Waha</t>
  </si>
  <si>
    <t>ICARDA, CIMMYT</t>
  </si>
  <si>
    <t>Plc/Ruff//Gta/Rtte</t>
  </si>
  <si>
    <t>Mrb3/Mna1//Ter1/3/ICAMORTA0459/Ammar7/4/Beltagy2</t>
  </si>
  <si>
    <t>Miki3</t>
  </si>
  <si>
    <t>Stj3//Bcr/Lks4</t>
  </si>
  <si>
    <t>Jabal</t>
  </si>
  <si>
    <t>Korifla/AegSpeltoidesSyr//Mrb5</t>
  </si>
  <si>
    <t>Bellaroi</t>
  </si>
  <si>
    <t>920405/920274</t>
  </si>
  <si>
    <t>Icamoram7</t>
  </si>
  <si>
    <t>ICAMORTA0472/Ammar7</t>
  </si>
  <si>
    <t>Omrabi5</t>
  </si>
  <si>
    <t>Azeghar2</t>
  </si>
  <si>
    <t>20048Traikia(Mor)/Mrb5//Stj3</t>
  </si>
  <si>
    <t>Yavaros79 = Karim = Bittern</t>
  </si>
  <si>
    <t>CIMMYT</t>
  </si>
  <si>
    <t>JORI69(SIB)/(SIB)ANHINGA//(SIB)FLAMINGO</t>
  </si>
  <si>
    <t>Tomouh =OumRabi6</t>
  </si>
  <si>
    <t>Bezaghras</t>
  </si>
  <si>
    <t>Ossl1/Stj5/5/Bicrederaa1/4/BEZAIZSHF//SD19539/Waha/3/Stj/Mrb3/6/Mgnl3/Aghrass2</t>
  </si>
  <si>
    <t>Yallaroi</t>
  </si>
  <si>
    <t>APPIO</t>
  </si>
  <si>
    <t>Cappelli//Gaviota/Yuma</t>
  </si>
  <si>
    <t>Saintly</t>
  </si>
  <si>
    <t>Tamaroi/WLYY9//WLYY96a1773</t>
  </si>
  <si>
    <t>Icakassem2</t>
  </si>
  <si>
    <t>Geromtel1/Icasyr1</t>
  </si>
  <si>
    <t>Trouve'</t>
  </si>
  <si>
    <t>Amedakul1/TdicoSyrCol//Loukos</t>
  </si>
  <si>
    <t>GY-SR-com</t>
  </si>
  <si>
    <t>Durum chr</t>
  </si>
  <si>
    <t>subject start</t>
  </si>
  <si>
    <t>genetic trait code</t>
  </si>
  <si>
    <t>Egypt_100</t>
  </si>
  <si>
    <t>Egypt_101</t>
  </si>
  <si>
    <t>Egypt_102</t>
  </si>
  <si>
    <t>Egypt_103</t>
  </si>
  <si>
    <t>Egypt_104</t>
  </si>
  <si>
    <t>Egypt_106</t>
  </si>
  <si>
    <t>Egypt_107</t>
  </si>
  <si>
    <t>Egypt_108</t>
  </si>
  <si>
    <t>Egypt_109</t>
  </si>
  <si>
    <t>Egypt_110</t>
  </si>
  <si>
    <t>Egypt_111</t>
  </si>
  <si>
    <t>Egypt_112</t>
  </si>
  <si>
    <t>Egypt_113</t>
  </si>
  <si>
    <t>Egypt_114</t>
  </si>
  <si>
    <t>Egypt_115</t>
  </si>
  <si>
    <t>Egypt_116</t>
  </si>
  <si>
    <t>Egypt_117</t>
  </si>
  <si>
    <t>Egypt_118</t>
  </si>
  <si>
    <t>Egypt_119</t>
  </si>
  <si>
    <t>Egypt_120</t>
  </si>
  <si>
    <t>Egypt_121</t>
  </si>
  <si>
    <t>Egypt_122</t>
  </si>
  <si>
    <t>Egypt_122a</t>
  </si>
  <si>
    <t>Egypt_123</t>
  </si>
  <si>
    <t>Egypt_124</t>
  </si>
  <si>
    <t>Egypt_126</t>
  </si>
  <si>
    <t>Egypt_127</t>
  </si>
  <si>
    <t>Egypt_128</t>
  </si>
  <si>
    <t>Egypt_129</t>
  </si>
  <si>
    <t>Egypt_130</t>
  </si>
  <si>
    <t>Egypt_131</t>
  </si>
  <si>
    <t>Egypt_132</t>
  </si>
  <si>
    <t>Egypt_133</t>
  </si>
  <si>
    <t>Egypt_134</t>
  </si>
  <si>
    <t>Egypt_135</t>
  </si>
  <si>
    <t>Egypt_136</t>
  </si>
  <si>
    <t>Egypt_137</t>
  </si>
  <si>
    <t>Egypt_138</t>
  </si>
  <si>
    <t>Egypt_139</t>
  </si>
  <si>
    <t>Egypt_140</t>
  </si>
  <si>
    <t>Egypt_141</t>
  </si>
  <si>
    <t>Egypt_142</t>
  </si>
  <si>
    <t>Egypt_143</t>
  </si>
  <si>
    <t>Egypt_144</t>
  </si>
  <si>
    <t>Egypt_145</t>
  </si>
  <si>
    <t>Egypt_146</t>
  </si>
  <si>
    <t>Egypt_148</t>
  </si>
  <si>
    <t>Egypt_149</t>
  </si>
  <si>
    <t>Egypt_150</t>
  </si>
  <si>
    <t>Egypt_151</t>
  </si>
  <si>
    <t>Egypt_152</t>
  </si>
  <si>
    <t>Egypt_154</t>
  </si>
  <si>
    <t>Egypt_155</t>
  </si>
  <si>
    <t>Egypt_156</t>
  </si>
  <si>
    <t>Egypt_158</t>
  </si>
  <si>
    <t>Egypt_159</t>
  </si>
  <si>
    <t>Egypt_160</t>
  </si>
  <si>
    <t>Egypt_162</t>
  </si>
  <si>
    <t>Egypt_164</t>
  </si>
  <si>
    <t>Egypt_165</t>
  </si>
  <si>
    <t>Egypt_166</t>
  </si>
  <si>
    <t>Egypt_167</t>
  </si>
  <si>
    <t>Egypt_168</t>
  </si>
  <si>
    <t>Egypt_169</t>
  </si>
  <si>
    <t>Egypt_170</t>
  </si>
  <si>
    <t>Egypt_171</t>
  </si>
  <si>
    <t>Egypt_172</t>
  </si>
  <si>
    <t>Egypt_173</t>
  </si>
  <si>
    <t>Egypt_174</t>
  </si>
  <si>
    <t>Egypt_177</t>
  </si>
  <si>
    <t>Egypt_178</t>
  </si>
  <si>
    <t>Egypt_179</t>
  </si>
  <si>
    <t>Egypt_180</t>
  </si>
  <si>
    <t>Egypt_182</t>
  </si>
  <si>
    <t>Egypt_183</t>
  </si>
  <si>
    <t>Egypt_185</t>
  </si>
  <si>
    <t>Egypt_186</t>
  </si>
  <si>
    <t>Egypt_187</t>
  </si>
  <si>
    <t>Egypt_188</t>
  </si>
  <si>
    <t>Egypt_189</t>
  </si>
  <si>
    <t>Egypt_191</t>
  </si>
  <si>
    <t>Egypt_192</t>
  </si>
  <si>
    <t>Egypt_193</t>
  </si>
  <si>
    <t>Egypt_196</t>
  </si>
  <si>
    <t>Egypt_197</t>
  </si>
  <si>
    <t>Egypt_199</t>
  </si>
  <si>
    <t>Egypt_202</t>
  </si>
  <si>
    <t>Egypt_203</t>
  </si>
  <si>
    <t>Egypt_206</t>
  </si>
  <si>
    <t>Egypt_208</t>
  </si>
  <si>
    <t>Egypt_209</t>
  </si>
  <si>
    <t>Egypt_210</t>
  </si>
  <si>
    <t>Egypt_211</t>
  </si>
  <si>
    <t>Egypt_215</t>
  </si>
  <si>
    <t>Egypt_217</t>
  </si>
  <si>
    <t>Egypt_220</t>
  </si>
  <si>
    <t>Egypt_222</t>
  </si>
  <si>
    <t>Egypt_223</t>
  </si>
  <si>
    <t>Egypt_224</t>
  </si>
  <si>
    <t>Egypt_225</t>
  </si>
  <si>
    <t>Egypt_230</t>
  </si>
  <si>
    <t>Egypt_231</t>
  </si>
  <si>
    <t>Egypt_232</t>
  </si>
  <si>
    <t>Egypt_233</t>
  </si>
  <si>
    <t>Egypt_235</t>
  </si>
  <si>
    <t>Egypt_238</t>
  </si>
  <si>
    <t>Egypt_239</t>
  </si>
  <si>
    <t>Egypt_240</t>
  </si>
  <si>
    <t>Egypt_241</t>
  </si>
  <si>
    <t>Egypt_242</t>
  </si>
  <si>
    <t>Egypt_243</t>
  </si>
  <si>
    <t>Egypt_244</t>
  </si>
  <si>
    <t>Egypt_245</t>
  </si>
  <si>
    <t>Egypt_246</t>
  </si>
  <si>
    <t>Egypt_248</t>
  </si>
  <si>
    <t>Egypt_249</t>
  </si>
  <si>
    <t>Egypt_250</t>
  </si>
  <si>
    <t>Egypt_251</t>
  </si>
  <si>
    <t>Egypt_252</t>
  </si>
  <si>
    <t>Egypt_253</t>
  </si>
  <si>
    <t>Egypt_254</t>
  </si>
  <si>
    <t>Egypt_258</t>
  </si>
  <si>
    <t>Egypt_260</t>
  </si>
  <si>
    <t>Egypt_261</t>
  </si>
  <si>
    <t>Egypt_268</t>
  </si>
  <si>
    <t>Egypt_271</t>
  </si>
  <si>
    <t>Egypt_272</t>
  </si>
  <si>
    <t>Egypt_273</t>
  </si>
  <si>
    <t>Egypt_274</t>
  </si>
  <si>
    <t>Egypt_275</t>
  </si>
  <si>
    <t>Egypt_276</t>
  </si>
  <si>
    <t>Egypt_277</t>
  </si>
  <si>
    <t>Egypt_278</t>
  </si>
  <si>
    <t>Egypt_279</t>
  </si>
  <si>
    <t>Egypt_280</t>
  </si>
  <si>
    <t>Egypt_281</t>
  </si>
  <si>
    <t>Egypt_282</t>
  </si>
  <si>
    <t>Egypt_283</t>
  </si>
  <si>
    <t>Egypt_284</t>
  </si>
  <si>
    <t>Egypt_285</t>
  </si>
  <si>
    <t>Egypt_286</t>
  </si>
  <si>
    <t>Egypt_287</t>
  </si>
  <si>
    <t>Egypt_288</t>
  </si>
  <si>
    <t>Egypt_289</t>
  </si>
  <si>
    <t>Egypt_290</t>
  </si>
  <si>
    <t>Egypt_291</t>
  </si>
  <si>
    <t>Egypt_292</t>
  </si>
  <si>
    <t>Egypt_293</t>
  </si>
  <si>
    <t>Egypt_294</t>
  </si>
  <si>
    <t>Egypt_295</t>
  </si>
  <si>
    <t>Egypt_296</t>
  </si>
  <si>
    <t>Egypt_297</t>
  </si>
  <si>
    <t>Egypt_298</t>
  </si>
  <si>
    <t>Egypt_299</t>
  </si>
  <si>
    <t>Egypt_300</t>
  </si>
  <si>
    <t>Egypt_301</t>
  </si>
  <si>
    <t>Egypt_302</t>
  </si>
  <si>
    <t>Egypt_303</t>
  </si>
  <si>
    <t>Egypt_306</t>
  </si>
  <si>
    <t>Egypt_307</t>
  </si>
  <si>
    <t>Egypt_313</t>
  </si>
  <si>
    <t>Egypt_314</t>
  </si>
  <si>
    <t>Egypt_315</t>
  </si>
  <si>
    <t>Egypt_316</t>
  </si>
  <si>
    <t>Egypt_317</t>
  </si>
  <si>
    <t>Egypt_321</t>
  </si>
  <si>
    <t>Egypt_322</t>
  </si>
  <si>
    <t>Egypt_322a</t>
  </si>
  <si>
    <t>Egypt_323</t>
  </si>
  <si>
    <t>Egypt_324</t>
  </si>
  <si>
    <t>Egypt_325</t>
  </si>
  <si>
    <t>Egypt_328</t>
  </si>
  <si>
    <t>Egypt_331</t>
  </si>
  <si>
    <t>Egypt_332</t>
  </si>
  <si>
    <t>Egypt_333</t>
  </si>
  <si>
    <t>Egypt_334</t>
  </si>
  <si>
    <t>Egypt_34</t>
  </si>
  <si>
    <t>Egypt_340</t>
  </si>
  <si>
    <t>Egypt_341</t>
  </si>
  <si>
    <t>Egypt_345</t>
  </si>
  <si>
    <t>Egypt_346</t>
  </si>
  <si>
    <t>Egypt_347</t>
  </si>
  <si>
    <t>Egypt_348</t>
  </si>
  <si>
    <t>Egypt_349</t>
  </si>
  <si>
    <t>Egypt_350</t>
  </si>
  <si>
    <t>Egypt_351</t>
  </si>
  <si>
    <t>Egypt_352</t>
  </si>
  <si>
    <t>Egypt_353</t>
  </si>
  <si>
    <t>Egypt_354</t>
  </si>
  <si>
    <t>Egypt_355</t>
  </si>
  <si>
    <t>Egypt_356</t>
  </si>
  <si>
    <t>Egypt_357</t>
  </si>
  <si>
    <t>Egypt_358</t>
  </si>
  <si>
    <t>Egypt_359</t>
  </si>
  <si>
    <t>Egypt_360</t>
  </si>
  <si>
    <t>Egypt_361</t>
  </si>
  <si>
    <t>Egypt_362</t>
  </si>
  <si>
    <t>Egypt_363</t>
  </si>
  <si>
    <t>Egypt_364</t>
  </si>
  <si>
    <t>Egypt_368</t>
  </si>
  <si>
    <t>Egypt_371</t>
  </si>
  <si>
    <t>Egypt_372</t>
  </si>
  <si>
    <t>Egypt_373</t>
  </si>
  <si>
    <t>Egypt_374</t>
  </si>
  <si>
    <t>Egypt_375</t>
  </si>
  <si>
    <t>Egypt_376</t>
  </si>
  <si>
    <t>Egypt_377</t>
  </si>
  <si>
    <t>Egypt_378</t>
  </si>
  <si>
    <t>Egypt_380</t>
  </si>
  <si>
    <t>Egypt_381-A5-Durum-MAS</t>
  </si>
  <si>
    <t>Egypt_382A6-Durum-MAS</t>
  </si>
  <si>
    <t>Egypt_383-A7-Durum-MAS</t>
  </si>
  <si>
    <t>Egypt_384-A8-Durum-MAS</t>
  </si>
  <si>
    <t>Egypt_97</t>
  </si>
  <si>
    <t>Egypt_98</t>
  </si>
  <si>
    <t>Egypt_99</t>
  </si>
  <si>
    <t>Source</t>
  </si>
  <si>
    <t>ID (ig)</t>
  </si>
  <si>
    <t>Dry</t>
  </si>
  <si>
    <t>IRN</t>
  </si>
  <si>
    <t>Cold</t>
  </si>
  <si>
    <t>DURUM_PANEL_UNIBO-0160</t>
  </si>
  <si>
    <t xml:space="preserve">MASSARA1   </t>
  </si>
  <si>
    <t>Mrb3/4/BYE*2/Tc//ZB/W/3/Cit</t>
  </si>
  <si>
    <t>Syr/Leb</t>
  </si>
  <si>
    <t>DURUM_PANEL_UNIBO-0162</t>
  </si>
  <si>
    <t>GdoVZ512/Cit//Ruff/Fg/3/Src3</t>
  </si>
  <si>
    <t>DURUM_PANEL_UNIBO-077</t>
  </si>
  <si>
    <t>DURUM_PANEL_UNIBO-079</t>
  </si>
  <si>
    <t>Arcangelo</t>
  </si>
  <si>
    <t>Creso/Appulo</t>
  </si>
  <si>
    <t>DURUM_PANEL_UNIBO-083</t>
  </si>
  <si>
    <t>CAPEITI8</t>
  </si>
  <si>
    <t>Eiti6/Cappelli</t>
  </si>
  <si>
    <t>DURUM_PANEL_UNIBO-058</t>
  </si>
  <si>
    <t>A5-Durum-MAS</t>
  </si>
  <si>
    <t>A7-Durum-MAS</t>
  </si>
  <si>
    <t>42-DCC-0321</t>
  </si>
  <si>
    <t>Po</t>
  </si>
  <si>
    <t>Rabi/PI94587//Cit71/3/Stk/4/Valnova</t>
  </si>
  <si>
    <t>DCC</t>
  </si>
  <si>
    <t>Syria</t>
  </si>
  <si>
    <t>Jable-007</t>
  </si>
  <si>
    <t>Hyperno</t>
  </si>
  <si>
    <t>Kalka/Tamaroi</t>
  </si>
  <si>
    <t>DURUM_PANEL_UNIBO-0244</t>
  </si>
  <si>
    <t>Kamilaroi</t>
  </si>
  <si>
    <t>DURUM_PANEL_UNIBO-0192</t>
  </si>
  <si>
    <t>Aramon</t>
  </si>
  <si>
    <t>FRANCE</t>
  </si>
  <si>
    <t>DURUM_PANEL_UNIBO-01</t>
  </si>
  <si>
    <t>BRADANO</t>
  </si>
  <si>
    <t>DURUM_PANEL_UNIBO-02</t>
  </si>
  <si>
    <t>CANNIZZO</t>
  </si>
  <si>
    <t>F5Capeiti/Valnova//F5Patrizio/Valforte</t>
  </si>
  <si>
    <t>DURUM_PANEL_UNIBO-03</t>
  </si>
  <si>
    <t>CLAUDIO</t>
  </si>
  <si>
    <t>CIMMYT'sselection35/Durango//IS1938/Grazia</t>
  </si>
  <si>
    <t>DURUM_PANEL_UNIBO-010</t>
  </si>
  <si>
    <t>Torrebianca</t>
  </si>
  <si>
    <t>DURUM_PANEL_UNIBO-096</t>
  </si>
  <si>
    <t>GRAZIA</t>
  </si>
  <si>
    <t>Leeds(M6800127)/Valselva</t>
  </si>
  <si>
    <t>DURUM_PANEL_UNIBO-0114</t>
  </si>
  <si>
    <t>DURUM_PANEL_UNIBO-0115</t>
  </si>
  <si>
    <t>VARANO</t>
  </si>
  <si>
    <t>Capeiti8/Creso//Creso/3/Valforte/Trinakria</t>
  </si>
  <si>
    <t>DURUM_PANEL_UNIBO-076</t>
  </si>
  <si>
    <t>ANTON</t>
  </si>
  <si>
    <t>SPAIN-CIMMYT</t>
  </si>
  <si>
    <t>DWAyT-0322</t>
  </si>
  <si>
    <t>Heider/TAraticumMA//Mrb5</t>
  </si>
  <si>
    <t>IDYT37-21</t>
  </si>
  <si>
    <t>DURUM_PANEL_UNIBO-062</t>
  </si>
  <si>
    <t>Chahra1</t>
  </si>
  <si>
    <t>CHHB88/DERAA</t>
  </si>
  <si>
    <t>DURUM_PANEL_UNIBO-073</t>
  </si>
  <si>
    <t>SEBAH</t>
  </si>
  <si>
    <t>Sbu/Lahn</t>
  </si>
  <si>
    <t>DURUM_PANEL_UNIBO-074</t>
  </si>
  <si>
    <t>Stojocri3</t>
  </si>
  <si>
    <t>Stk/4/Jo/3/Jo/Cr//Cit71</t>
  </si>
  <si>
    <t>DURUM_PANEL_UNIBO-0120</t>
  </si>
  <si>
    <t>ANGRE</t>
  </si>
  <si>
    <t>na</t>
  </si>
  <si>
    <t>DURUM_PANEL_UNIBO-0126</t>
  </si>
  <si>
    <t>AWALI1</t>
  </si>
  <si>
    <t>Cit//D.dwarfS15/Cr</t>
  </si>
  <si>
    <t>Leb/Syr</t>
  </si>
  <si>
    <t>DURUM_PANEL_UNIBO-0137</t>
  </si>
  <si>
    <t>Deraa</t>
  </si>
  <si>
    <t>Can2101/Magh//Stk/3/Wlls/65150</t>
  </si>
  <si>
    <t>Mex/Jor/Syr</t>
  </si>
  <si>
    <t>DURUM_PANEL_UNIBO-0138</t>
  </si>
  <si>
    <t>FURAT1</t>
  </si>
  <si>
    <t>Snipe/3/Jo/Cr//Gs/AA</t>
  </si>
  <si>
    <t>DURUM_PANEL_UNIBO-0147</t>
  </si>
  <si>
    <t>SEBOU</t>
  </si>
  <si>
    <t>Cr/T.Polonicum</t>
  </si>
  <si>
    <t>Cyp/Syr</t>
  </si>
  <si>
    <t>DURUM_PANEL_UNIBO-0150</t>
  </si>
  <si>
    <t>JORDAN</t>
  </si>
  <si>
    <t>GdoVZ469/Plc/5/21563/3/LK/Ld390//Ch67/4/Cit71</t>
  </si>
  <si>
    <t>Jor/Syr</t>
  </si>
  <si>
    <t>DURUM_PANEL_UNIBO-0154</t>
  </si>
  <si>
    <t>Korifla = Cham 3</t>
  </si>
  <si>
    <t>DS15/Geier</t>
  </si>
  <si>
    <t>Mex</t>
  </si>
  <si>
    <t>DURUM_PANEL_UNIBO-0172</t>
  </si>
  <si>
    <t>OUASERL1</t>
  </si>
  <si>
    <t>Ossl1/4/MrbSH/3/Rabi//Gs/Cr/5/Krs/Hcn</t>
  </si>
  <si>
    <t>DURUM_PANEL_UNIBO-0180</t>
  </si>
  <si>
    <t>SEBATEL1</t>
  </si>
  <si>
    <t>Sbh/4/D68193A1A//Ruff/Fg/3/Mtl5</t>
  </si>
  <si>
    <t>MCHCB-082</t>
  </si>
  <si>
    <t>Bicrederaa1/Tavoliere//Gdr1</t>
  </si>
  <si>
    <t>CrossBlock_QUAL (Vit. &amp; Prot.) &amp; HT</t>
  </si>
  <si>
    <t>CrossBlock_R rot res.</t>
  </si>
  <si>
    <t>MCHCB-0180</t>
  </si>
  <si>
    <t>OmRabi3/T.urartu500651//ICAMORTA0463/Ammar8/4/Stj3//Bcr/Lks4/3/Ter3</t>
  </si>
  <si>
    <t>CrossBlock_Sunn Pest</t>
  </si>
  <si>
    <t>MCHCB-0210</t>
  </si>
  <si>
    <t>Azeghar1/HFN94N75//Vitron/Bicrederaa1</t>
  </si>
  <si>
    <t>CrossBlock_HT</t>
  </si>
  <si>
    <t>DURUM_PANEL_UNIBO-013</t>
  </si>
  <si>
    <t>DUKEM/3/RUFF/FGO//YAV79</t>
  </si>
  <si>
    <t>DURUM_PANEL_UNIBO-0103</t>
  </si>
  <si>
    <t xml:space="preserve">MEXICALI75 </t>
  </si>
  <si>
    <t>GerardoVZ469/3/Jori//ND61130/Leeds</t>
  </si>
  <si>
    <t>DURUM_PANEL_UNIBO-0254</t>
  </si>
  <si>
    <t>Samaypa C2004</t>
  </si>
  <si>
    <t>SOMAT4/INTER8</t>
  </si>
  <si>
    <t>DURUM_PANEL_UNIBO-0264</t>
  </si>
  <si>
    <t>RANCO//CIT71/CII/3/COMDK/4/TCHO//SHWA/MALD/3/CREX/5/SNTURKMI8384375/NIGRIS5//TANTLO1</t>
  </si>
  <si>
    <t>DURUM_PANEL_UNIBO-0267</t>
  </si>
  <si>
    <t>ROLA5/3/AJAIA12/F3LOCAL(SEL.ETHIO.135.85)//PLATA13/4/MALMUK1/SERRATOR1</t>
  </si>
  <si>
    <t>DURUM_PANEL_UNIBO-0268</t>
  </si>
  <si>
    <t>ARMENT//SRN3/NIGRIS4/3/CANELO9.1</t>
  </si>
  <si>
    <t>FIGSDWHOTCLD170</t>
  </si>
  <si>
    <t>FRA</t>
  </si>
  <si>
    <t>FRAS129</t>
  </si>
  <si>
    <t>DURUM_PANEL_UNIBO-0191</t>
  </si>
  <si>
    <t>Agridur</t>
  </si>
  <si>
    <t>DURUM_PANEL_UNIBO-087</t>
  </si>
  <si>
    <t>COLOSSEO</t>
  </si>
  <si>
    <t>MutantMexa/Creso</t>
  </si>
  <si>
    <t>DURUM_PANEL_UNIBO-0101</t>
  </si>
  <si>
    <t>LIRA_B_45</t>
  </si>
  <si>
    <t>DURUM_PANEL_UNIBO-0102</t>
  </si>
  <si>
    <t>MESSAPIA</t>
  </si>
  <si>
    <t>Mex/Crane//Tito</t>
  </si>
  <si>
    <t>DURUM_PANEL_UNIBO-0111</t>
  </si>
  <si>
    <t>SVEVO</t>
  </si>
  <si>
    <t>CIMMYT'sselection/Zenit</t>
  </si>
  <si>
    <t>DURUM_PANEL_UNIBO-048</t>
  </si>
  <si>
    <t>CHAOUI</t>
  </si>
  <si>
    <t>MOROCCO</t>
  </si>
  <si>
    <t>Karim/Cocorit//RsMor2BC1F1/3/Mzk</t>
  </si>
  <si>
    <t>DURUM_PANEL_UNIBO-049</t>
  </si>
  <si>
    <t>AMRIA</t>
  </si>
  <si>
    <t>H.Mouline/Saada//Karim</t>
  </si>
  <si>
    <t>DURUM_PANEL_UNIBO-050</t>
  </si>
  <si>
    <t>MAROUANE</t>
  </si>
  <si>
    <t>Sebou/BT40//Sarif</t>
  </si>
  <si>
    <t>DURUM_PANEL_UNIBO-057</t>
  </si>
  <si>
    <t>TAREK</t>
  </si>
  <si>
    <t>YAVAROS/SAPI//YAVAROS79/3/STU</t>
  </si>
  <si>
    <t>DURUM_PANEL_UNIBO-052</t>
  </si>
  <si>
    <t>ISLY</t>
  </si>
  <si>
    <t>MOROCCO-TUNISIA, INRA MAROC _Mar_1988</t>
  </si>
  <si>
    <t>ERPEL(SIB)/(SIB)RUSO</t>
  </si>
  <si>
    <t>DURUM_PANEL_UNIBO-055</t>
  </si>
  <si>
    <t>MARZAK</t>
  </si>
  <si>
    <t>MOROCCO-TUNISIA,INRA MAROC _Mar_1984</t>
  </si>
  <si>
    <t>INRAEII,12SelectioninCIMMYT</t>
  </si>
  <si>
    <t>DURUM_PANEL_UNIBO-0100</t>
  </si>
  <si>
    <t>DURUM_PANEL_UNIBO-0104</t>
  </si>
  <si>
    <t>MOHAWK</t>
  </si>
  <si>
    <t>DURUM_PANEL_UNIBO-0109</t>
  </si>
  <si>
    <t>REVA</t>
  </si>
  <si>
    <t>SPAIN</t>
  </si>
  <si>
    <t>DURUM_PANEL_UNIBO-033</t>
  </si>
  <si>
    <t>BOLENGA</t>
  </si>
  <si>
    <t>DURUM_PANEL_UNIBO-039</t>
  </si>
  <si>
    <t>DURCAL</t>
  </si>
  <si>
    <t>DURUM_PANEL_UNIBO-044</t>
  </si>
  <si>
    <t>SENADUR</t>
  </si>
  <si>
    <t>DURUM_PANEL_UNIBO-0110</t>
  </si>
  <si>
    <t xml:space="preserve">ROQUENO   </t>
  </si>
  <si>
    <t>DURUM_PANEL_UNIBO-0241</t>
  </si>
  <si>
    <t>Tacna</t>
  </si>
  <si>
    <t>USA-GREAT-PLAINS</t>
  </si>
  <si>
    <t>A8-Durum-MAS</t>
  </si>
  <si>
    <t>DURUM_PANEL_UNIBO-0243</t>
  </si>
  <si>
    <t>AUSTRIA</t>
  </si>
  <si>
    <t>DURUM_PANEL_UNIBO-0213</t>
  </si>
  <si>
    <t>Semperdur</t>
  </si>
  <si>
    <t>CANADA</t>
  </si>
  <si>
    <t>elite_Cadmium FHB</t>
  </si>
  <si>
    <t>DURUM_PANEL_UNIBO-0218</t>
  </si>
  <si>
    <t>AC Navigator</t>
  </si>
  <si>
    <t>Kyle/WB881</t>
  </si>
  <si>
    <t>DURUM_PANEL_UNIBO-0219</t>
  </si>
  <si>
    <t>AC Pathfinder</t>
  </si>
  <si>
    <t>Dt367/WB881</t>
  </si>
  <si>
    <t>elite_cadmium</t>
  </si>
  <si>
    <t>Cpozniak-008</t>
  </si>
  <si>
    <t>Commander</t>
  </si>
  <si>
    <t>DURUM_PANEL_UNIBO-012</t>
  </si>
  <si>
    <t>CMH82A.1062/3/GG0VZ394//SBA81/PLC/4/AAZ…</t>
  </si>
  <si>
    <t>DURUM_PANEL_UNIBO-098</t>
  </si>
  <si>
    <t>ITALO</t>
  </si>
  <si>
    <t>ComplexcrossbetweenItalianandTurkishgenotypes</t>
  </si>
  <si>
    <t>DURUM_PANEL_UNIBO-081</t>
  </si>
  <si>
    <t>BRAVADUR</t>
  </si>
  <si>
    <t>DURUM_PANEL_UNIBO-092</t>
  </si>
  <si>
    <t>DURUM_PANEL_UNIBO-0116</t>
  </si>
  <si>
    <t>WEST BRED 881</t>
  </si>
  <si>
    <t>ComplexcrossofWard,Wells,Cando,Waskana,Mexicali75</t>
  </si>
  <si>
    <t>DURUM_PANEL_UNIBO-030</t>
  </si>
  <si>
    <t>DAWRyT-0106</t>
  </si>
  <si>
    <t>DAWRyT-0110</t>
  </si>
  <si>
    <t>DAWRyT-0208</t>
  </si>
  <si>
    <t>Korifla/AegSpeltoidesSyr/Amedakul</t>
  </si>
  <si>
    <t>DAWRyT-0304</t>
  </si>
  <si>
    <t>Korifla/AegSpeltoidesSyr//Heider</t>
  </si>
  <si>
    <t>MCH Sel</t>
  </si>
  <si>
    <t>DAWRyT-0308</t>
  </si>
  <si>
    <t>DAWRyT-0315</t>
  </si>
  <si>
    <t>DAWRyT-0317</t>
  </si>
  <si>
    <t>DWAyT-0205</t>
  </si>
  <si>
    <t>Younes/TdicoAlpCol//Korifla</t>
  </si>
  <si>
    <t>DWAyT-0209</t>
  </si>
  <si>
    <t>Korifla/AegSpeltoidesSyr//Amedakul</t>
  </si>
  <si>
    <t>DWAyT-0212</t>
  </si>
  <si>
    <t>DWAyT-0214</t>
  </si>
  <si>
    <t>DWAyT-0215</t>
  </si>
  <si>
    <t>DWAyT-0217</t>
  </si>
  <si>
    <t>Korifla/AegSpeltoidesSyr//Loukos</t>
  </si>
  <si>
    <t>DWAyT-0224</t>
  </si>
  <si>
    <t>Korifla/AegSpeltoidesSyr//Waha</t>
  </si>
  <si>
    <t>DWAyT-0306</t>
  </si>
  <si>
    <t>ADYT_008</t>
  </si>
  <si>
    <t>Ossl1/Stj5/5/Bidra1/4/BezaizSHF//SD19539/Waha/3/Stj/Mrb3/6/Icajihan1</t>
  </si>
  <si>
    <t>ADYT_009</t>
  </si>
  <si>
    <t>Azeghar1/6/Zna1/5/Awl1/4/Ruff//Jo/Cr/3/F9.3/7/Azeghar1//Msbl1/Quarmal</t>
  </si>
  <si>
    <t>ADYT_018</t>
  </si>
  <si>
    <t>Ter1//Mrf1/Stj2/3/Icasyr1</t>
  </si>
  <si>
    <t>ADYT_019</t>
  </si>
  <si>
    <t>ADYT_046</t>
  </si>
  <si>
    <t>IcamorTA041/4/IcamorTA0469/3/Bcr/Gro1//Mgnl1/5/MIKI2</t>
  </si>
  <si>
    <t>ADYT_095</t>
  </si>
  <si>
    <t>Ossl1/Stj5/5/Bicrederaa1/4/BEZAIZSHF//SD19539/Waha/3/Stj/Mrb3/6/Bcr/Gro1//Mgnl1</t>
  </si>
  <si>
    <t>ADYT_097</t>
  </si>
  <si>
    <t>Ossl1/Stj5/5/Bicrederaa1/4/BEZAIZSHF//SD19539/Waha/3/Stj/Mrb3/6/Stk/Hau//Heca1</t>
  </si>
  <si>
    <t>ADYT_104</t>
  </si>
  <si>
    <t>Bcr/Lks4//Mrf1/Stj2/3/Ouasbar2</t>
  </si>
  <si>
    <t>ADYT_120</t>
  </si>
  <si>
    <t>Aghrass1/3/HFN94N8/Mrb5//Zna1/4/IcamorTA0458</t>
  </si>
  <si>
    <t>ADYT_134</t>
  </si>
  <si>
    <t>F11_00257 = Ouassara</t>
  </si>
  <si>
    <t>ADYT_142</t>
  </si>
  <si>
    <t>F11_00266 = Ouassara</t>
  </si>
  <si>
    <t>IDON37-008</t>
  </si>
  <si>
    <t>CaMdoH25</t>
  </si>
  <si>
    <t>CM829/CandocrossH25</t>
  </si>
  <si>
    <t>IDON37-010</t>
  </si>
  <si>
    <t>Marsyr3/3/Gcn//Stj/Mrb3</t>
  </si>
  <si>
    <t>IDON37-013</t>
  </si>
  <si>
    <t>IDON37-014</t>
  </si>
  <si>
    <t>IDON37-021</t>
  </si>
  <si>
    <t>ICAMORTA041/Quabrach1//Adnan1</t>
  </si>
  <si>
    <t>IDON37-022</t>
  </si>
  <si>
    <t>IDON37-027</t>
  </si>
  <si>
    <t>Mgnl3/Ainzen1//Mgnl3/Aghrass2</t>
  </si>
  <si>
    <t>IDON37-030</t>
  </si>
  <si>
    <t>Mgnl3/Ainzen1/3/Azeghar1//Msbl1/Quarmal</t>
  </si>
  <si>
    <t>IDON37-033</t>
  </si>
  <si>
    <t>Mgnl3/Ainzen1//Ammar1</t>
  </si>
  <si>
    <t>IDON37-036</t>
  </si>
  <si>
    <t>IDON37-039</t>
  </si>
  <si>
    <t>Mgnl3/Ainzen1/3/Ter1//Mrf1/Stj2</t>
  </si>
  <si>
    <t>IDON37-048</t>
  </si>
  <si>
    <t>Atlas1</t>
  </si>
  <si>
    <t>Atl/4/Stn//Hui/Somo/3/Yav/Fg//Roh</t>
  </si>
  <si>
    <t>IDON37-049</t>
  </si>
  <si>
    <t>IcaKader2</t>
  </si>
  <si>
    <t>IDON37-051</t>
  </si>
  <si>
    <t>Ossl1/Stj5/5/Bicrederaa1/4/BezaizSHF
//SD19539/Waha/3/Stj/Mrb3/6/Icajihan11</t>
  </si>
  <si>
    <t>IDON37-052</t>
  </si>
  <si>
    <t>Adnan2/Otb4//CM829/CandocrossH25</t>
  </si>
  <si>
    <t>IDON37-053</t>
  </si>
  <si>
    <t>IcamorTA042/4/Bcr/Lks4/3/Altar84/Stn//Lahn/5/Beltagy2/6/Ossl1/Stj5/5/Bicrederaa1/4/BezaizSHF//SD19539/Waha/3/Stj/Mrb3</t>
  </si>
  <si>
    <t>IDON37-062</t>
  </si>
  <si>
    <t>Ter1/3/Stj3//Bcr/Lks4/4/Icajihan18</t>
  </si>
  <si>
    <t>IDON37-063</t>
  </si>
  <si>
    <t>Ter1//Mrf1/Stj2/3/Icajihan22</t>
  </si>
  <si>
    <t>IDON37-071</t>
  </si>
  <si>
    <t>Ter1/3/Stj3//Bcr/Lks4/4/Aghrass1/3/Mrf1//Mrb16/Ru</t>
  </si>
  <si>
    <t>IDON37-081</t>
  </si>
  <si>
    <t>CM829/CandocrossH25/5/F413/3/Arthur71/Lahn//Blk2/Lahn/4/Quarmal</t>
  </si>
  <si>
    <t>IDON37-082</t>
  </si>
  <si>
    <t>IDON37-094</t>
  </si>
  <si>
    <t>Aghrass1//Bezaiz982/Bcrch1/4/IcamorTA0462/3/Quabrach3//Vitron/Bidra1/5/Stj3//Bcr/Lks4/3/Ter3</t>
  </si>
  <si>
    <t>IDON37-095</t>
  </si>
  <si>
    <t>IDON37-096</t>
  </si>
  <si>
    <t>Azeghar2/5/IcamorTA0462/4/Stj3//Bcr/Lks4/3/Icamor"s"/6/Stj3//Bcr/Lks4/3/Ter3</t>
  </si>
  <si>
    <t>IDON37-097</t>
  </si>
  <si>
    <t>Mgnl3/Ainzen1/3/Bcr/Gro1//Mgnl1</t>
  </si>
  <si>
    <t>IDON37-105</t>
  </si>
  <si>
    <t>Azeghar1//Blrn/Mrf2/3/Bicrederaa1/Azeghar2</t>
  </si>
  <si>
    <t>IDON37-130</t>
  </si>
  <si>
    <t>Bezajihan</t>
  </si>
  <si>
    <t>Ossl1/Stj5/5/Bicrederaa1/4/BezaizSHF//SD19539/Waha/3/Stj/Mrb3/6/Icajihan12</t>
  </si>
  <si>
    <t>IDON37-141</t>
  </si>
  <si>
    <t>IcamorTA0471//IcamorTA0459/Ammar8/4/Stj3//Dra2/Bcr/3/Ter3</t>
  </si>
  <si>
    <t>IDON37-143</t>
  </si>
  <si>
    <t>IDYT37-03</t>
  </si>
  <si>
    <t>IDYT37-04</t>
  </si>
  <si>
    <t>IDYT37-05</t>
  </si>
  <si>
    <t>IDYT37-08</t>
  </si>
  <si>
    <t>Icakassem1</t>
  </si>
  <si>
    <t>IDYT37-10</t>
  </si>
  <si>
    <t>Icarhani</t>
  </si>
  <si>
    <t>Mrf1/Stj2//Gdr2/Mgnl1</t>
  </si>
  <si>
    <t>IDYT37-12</t>
  </si>
  <si>
    <t>IDYT37-13</t>
  </si>
  <si>
    <t>Icamoram8</t>
  </si>
  <si>
    <t>ICAMORTA0473/Ammar8</t>
  </si>
  <si>
    <t>IDYT37-14</t>
  </si>
  <si>
    <t>Maci115</t>
  </si>
  <si>
    <t>Maamouri2/CI115/5/F413J.S/3/Arthur71/Lahn//Blk2/Lahn/4/Quar</t>
  </si>
  <si>
    <t>IDYT37-15</t>
  </si>
  <si>
    <t>Hessept</t>
  </si>
  <si>
    <t>IcamorTA0462/4/Gdr2//(SwAlgia/Gdr1)43/3/IcamorTA0463/5/Ter1//Mrf1/Stj2</t>
  </si>
  <si>
    <t>IDYT37-17</t>
  </si>
  <si>
    <t>IDYT37-18</t>
  </si>
  <si>
    <t>Icarnada</t>
  </si>
  <si>
    <t>Src2/Azn1/3/Bcr/Gro1//Mgnl1</t>
  </si>
  <si>
    <t>IDYT37-19</t>
  </si>
  <si>
    <t>Icarukus2012</t>
  </si>
  <si>
    <t>Mgnl3/Ainzen1//Maamouri3</t>
  </si>
  <si>
    <t>IDYT37-20</t>
  </si>
  <si>
    <t>IDYT37-22</t>
  </si>
  <si>
    <t>DURUM_PANEL_UNIBO-061</t>
  </si>
  <si>
    <t>Bicrecham1</t>
  </si>
  <si>
    <t>Bcr/3/Ch1//Gta/Stk</t>
  </si>
  <si>
    <t>DURUM_PANEL_UNIBO-063</t>
  </si>
  <si>
    <t>CHACAN</t>
  </si>
  <si>
    <t>Cham1/5/Cando/4/BY*2/Tace//II27655/3/TME//ZB/W*2</t>
  </si>
  <si>
    <t>DURUM_PANEL_UNIBO-065</t>
  </si>
  <si>
    <t>Moulchahba1</t>
  </si>
  <si>
    <t>H.MOUL(MOR)/CHABA88</t>
  </si>
  <si>
    <t>DURUM_PANEL_UNIBO-068</t>
  </si>
  <si>
    <t>Moulsabil2</t>
  </si>
  <si>
    <t>H.mouline(Mor)/Sabil2</t>
  </si>
  <si>
    <t>DURUM_PANEL_UNIBO-069</t>
  </si>
  <si>
    <t>OMBAR</t>
  </si>
  <si>
    <t>Mrb16/3/Ente/Mario//P66270/4/Ren/Bar</t>
  </si>
  <si>
    <t>DURUM_PANEL_UNIBO-0118</t>
  </si>
  <si>
    <t>AGHRASS1</t>
  </si>
  <si>
    <t>Altar84/Stn//Lahn</t>
  </si>
  <si>
    <t>DURUM_PANEL_UNIBO-0121</t>
  </si>
  <si>
    <t>AMEDAKUL1</t>
  </si>
  <si>
    <t>PI321644/M8//Marazk/4/Bcr/3/Ch1//Gta/Stk</t>
  </si>
  <si>
    <t>DURUM_PANEL_UNIBO-0123</t>
  </si>
  <si>
    <t>ARISLAHN5</t>
  </si>
  <si>
    <t>Aristan/3/Lahn//Gs/Stk/4/Brch</t>
  </si>
  <si>
    <t>DURUM_PANEL_UNIBO-0129</t>
  </si>
  <si>
    <t>DURUM_PANEL_UNIBO-0142</t>
  </si>
  <si>
    <t>GUEROU1</t>
  </si>
  <si>
    <t>Ato//Ibis/Fg</t>
  </si>
  <si>
    <t>Syr</t>
  </si>
  <si>
    <t>DURUM_PANEL_UNIBO-0152</t>
  </si>
  <si>
    <t>Gerboy</t>
  </si>
  <si>
    <t>GdoVZ512/Cit//Ruff/Fg/3/Gr/Boy</t>
  </si>
  <si>
    <t>DURUM_PANEL_UNIBO-0158</t>
  </si>
  <si>
    <t>Maamouri1</t>
  </si>
  <si>
    <t>1346/Lahn//Bcr/Lks4</t>
  </si>
  <si>
    <t>DURUM_PANEL_UNIBO-0159</t>
  </si>
  <si>
    <t>MARSYR1</t>
  </si>
  <si>
    <t>Msbl1/Quarmal</t>
  </si>
  <si>
    <t>DURUM_PANEL_UNIBO-0185</t>
  </si>
  <si>
    <t>TUNSYR1</t>
  </si>
  <si>
    <t>MCHCB-083</t>
  </si>
  <si>
    <t>Cham5*4/Ae.speltoides401294/4/ICAMORTA0469/3/Bcr/Gro1//Mgnl1/5/Stj3//Bcr/Lks4/3/Ter3</t>
  </si>
  <si>
    <t>CrossBlock_QUAL (Vit. &amp; Prot.)</t>
  </si>
  <si>
    <t>MCHCB-095</t>
  </si>
  <si>
    <t>Mck2/Tilo2//Bcrch1/Kund1149</t>
  </si>
  <si>
    <t>CrossBlock_QUAL (Gluten Strength)</t>
  </si>
  <si>
    <t>MCHCB-0126</t>
  </si>
  <si>
    <t>MCHCB-0128</t>
  </si>
  <si>
    <t>Geromtel3</t>
  </si>
  <si>
    <t>Gsbl1/4/D68193A1A//Ruff/Fg/3/Mtl5</t>
  </si>
  <si>
    <t>CrossBlock_LR,SR</t>
  </si>
  <si>
    <t>MCHCB-0133</t>
  </si>
  <si>
    <t>Aghrass1//Msbl1/Quarmal</t>
  </si>
  <si>
    <t>CrossBlock_SR Res.</t>
  </si>
  <si>
    <t>MCHCB-0154</t>
  </si>
  <si>
    <t>Zeina4</t>
  </si>
  <si>
    <t>CrossBlock_Sep, RR, CB</t>
  </si>
  <si>
    <t>MCHCB-0161</t>
  </si>
  <si>
    <t>319ADDO/5/D68193A1A//Ruff/Fg/3/Mtl5/4/Lahn</t>
  </si>
  <si>
    <t>MCHCB-0213</t>
  </si>
  <si>
    <t>Icasyr1/4/Assassa//Waha/Brch/3/Bicrederaa1</t>
  </si>
  <si>
    <t>MCHCB-0218</t>
  </si>
  <si>
    <t>Azeghar2/4/Gnt/3/Gdfl/T.dicds20013//Bcr</t>
  </si>
  <si>
    <t>DURUM_PANEL_UNIBO-0245</t>
  </si>
  <si>
    <t>DURUM_PANEL_UNIBO-0261</t>
  </si>
  <si>
    <t>CNDO/PRIMADUR//HAIOU17/3/SNTURKMI8384375/NIGRIS5//TANTLO1</t>
  </si>
  <si>
    <t>DURUM_PANEL_UNIBO-0270</t>
  </si>
  <si>
    <t>DURUM_PANEL_UNIBO-05</t>
  </si>
  <si>
    <t>MERIDIANO</t>
  </si>
  <si>
    <t>Simeto/WB881/Duilio/F21</t>
  </si>
  <si>
    <t>DURUM_PANEL_UNIBO-091</t>
  </si>
  <si>
    <t>DUILIO</t>
  </si>
  <si>
    <t>Cappelli//Anhinga/Flamingo</t>
  </si>
  <si>
    <t>DURUM_PANEL_UNIBO-047</t>
  </si>
  <si>
    <t>NASSIRA</t>
  </si>
  <si>
    <t>TA14/BD3//Isly</t>
  </si>
  <si>
    <t>DURUM_PANEL_UNIBO-056</t>
  </si>
  <si>
    <t>DURUM_PANEL_UNIBO-059</t>
  </si>
  <si>
    <t>YASMINE</t>
  </si>
  <si>
    <t>DURUM_PANEL_UNIBO-051</t>
  </si>
  <si>
    <t>ANOUAR</t>
  </si>
  <si>
    <t>MOROCCO-TUNISIA, INRA MAROC _Mar_1993</t>
  </si>
  <si>
    <t>DURUM_PANEL_UNIBO-0177</t>
  </si>
  <si>
    <t>RAZZAK</t>
  </si>
  <si>
    <t>TUNISIA</t>
  </si>
  <si>
    <t>DIEHLMEDITERRANEAN/69331//KARIM</t>
  </si>
  <si>
    <t>A6-Durum-MAS</t>
  </si>
  <si>
    <t>Jable-001</t>
  </si>
  <si>
    <t>Yawa</t>
  </si>
  <si>
    <t>Westonia/Kalka//Kalka/Tamaroi///RAC875/Kalka//Tamaroi</t>
  </si>
  <si>
    <t>Jable-002</t>
  </si>
  <si>
    <t>WID802</t>
  </si>
  <si>
    <t>Syrica1/Yallaroi//Tamaroi/Lingzhi/Yallaroi*2///RAC875/Kalka//Tamaroi////Lingzhi/Yallaroi//Tamaroi///Lingzhi/Yallaroi</t>
  </si>
  <si>
    <t>Jable-003</t>
  </si>
  <si>
    <t>Tjilkuri</t>
  </si>
  <si>
    <t>Brindur///Yallaroi*2//DurA/Yallaroi////RAC875/Kalka//Tamaroi///Lingzhi/Yallaroi</t>
  </si>
  <si>
    <t>Jable-004</t>
  </si>
  <si>
    <t>Caparoi</t>
  </si>
  <si>
    <t>LY2.6.3/930054</t>
  </si>
  <si>
    <t>Jable-005</t>
  </si>
  <si>
    <t>Jable-008</t>
  </si>
  <si>
    <t>Jable-009</t>
  </si>
  <si>
    <t>Jable-010</t>
  </si>
  <si>
    <t>DBA-Aurora (ex:UAD0951096)</t>
  </si>
  <si>
    <t>Tamaroi*2/Kalka//RH920318/Kalka///Kalka*2/Tamaroi</t>
  </si>
  <si>
    <t>DURUM_PANEL_UNIBO-011</t>
  </si>
  <si>
    <t>BISU1/PATKA3</t>
  </si>
  <si>
    <t>DURUM_PANEL_UNIBO-014</t>
  </si>
  <si>
    <t>AHIOU1</t>
  </si>
  <si>
    <t>DURUM_PANEL_UNIBO-015</t>
  </si>
  <si>
    <t>KULRENGIBALIKCIL8</t>
  </si>
  <si>
    <t>DURUM_PANEL_UNIBO-016</t>
  </si>
  <si>
    <t>PLATA16</t>
  </si>
  <si>
    <t>DURUM_PANEL_UNIBO-017</t>
  </si>
  <si>
    <t>PORTO5</t>
  </si>
  <si>
    <t>DURUM_PANEL_UNIBO-018</t>
  </si>
  <si>
    <t>ROK/FGO//STIL/3/BISU1</t>
  </si>
  <si>
    <t>DURUM_PANEL_UNIBO-019</t>
  </si>
  <si>
    <t>YAZI10</t>
  </si>
  <si>
    <t>DURUM_PANEL_UNIBO-020</t>
  </si>
  <si>
    <t>ACUATICO/YAZI1</t>
  </si>
  <si>
    <t>DURUM_PANEL_UNIBO-021</t>
  </si>
  <si>
    <t>FOCHA1/5*ALAS</t>
  </si>
  <si>
    <t>DURUM_PANEL_UNIBO-022</t>
  </si>
  <si>
    <t>TOPDY21/RASCON33</t>
  </si>
  <si>
    <t>DURUM_PANEL_UNIBO-023</t>
  </si>
  <si>
    <t>BUSHEN4/TARRO2//BUSHEN4</t>
  </si>
  <si>
    <t>DURUM_PANEL_UNIBO-024</t>
  </si>
  <si>
    <t>GS/CRA//SBA81/3/HO/MEXI1/5/MEMO/6/2*…</t>
  </si>
  <si>
    <t>DURUM_PANEL_UNIBO-025</t>
  </si>
  <si>
    <t>RASCON37/2*TARRO2</t>
  </si>
  <si>
    <t>DURUM_PANEL_UNIBO-0252</t>
  </si>
  <si>
    <t>Atil C2000</t>
  </si>
  <si>
    <t>SOOTY9/RASCON37</t>
  </si>
  <si>
    <t>DURUM_PANEL_UNIBO-0253</t>
  </si>
  <si>
    <t>Jupare C2003</t>
  </si>
  <si>
    <t>STOT//ALTAR84/ALD</t>
  </si>
  <si>
    <t>DURUM_PANEL_UNIBO-0255</t>
  </si>
  <si>
    <t>CHEN1/TEZ/3/GUIL//CIT71/CII/4/SORA/PLATA12/5/STOT//ALTAR84/ALD</t>
  </si>
  <si>
    <t>DURUM_PANEL_UNIBO-0256</t>
  </si>
  <si>
    <t>MALMUK1//LOTUS5/F3LOCAL(SEL.ETHIO.135.85)</t>
  </si>
  <si>
    <t>DURUM_PANEL_UNIBO-0257</t>
  </si>
  <si>
    <t>1A.1D5+106/2*WB881//1A.1D5+106/3*MOJO/3/BISU1/PATKA3</t>
  </si>
  <si>
    <t>DURUM_PANEL_UNIBO-0259</t>
  </si>
  <si>
    <t>AJAIA12/F3LOCAL(SEL.ETHIO.135.85)//PLATA13/3/SOMAT3/4/SOOTY9/RASCON37</t>
  </si>
  <si>
    <t>DURUM_PANEL_UNIBO-0260</t>
  </si>
  <si>
    <t>USDA595/3/D67.3/RABI//CRA/4/ALO/5/HUI/YAV1/6/ARDENTE/7/HUI/YAV79/8/POD9</t>
  </si>
  <si>
    <t>DURUM_PANEL_UNIBO-0262</t>
  </si>
  <si>
    <t>GEDIZ/FGO//GTA/3/SRN1/4/TOTUS/5/ENTE/MEXI2//HUI/3/YAV1/GEDIZ/6/SOMBRA20/7/STOT//ALTAR84/ALD</t>
  </si>
  <si>
    <t>DURUM_PANEL_UNIBO-0263</t>
  </si>
  <si>
    <t>VANRRIKSE6.2//1A1D2+125/3*WB881</t>
  </si>
  <si>
    <t>DURUM_PANEL_UNIBO-0265</t>
  </si>
  <si>
    <t>PLATA10/6/MQUE/4/USDA573//QFN/AA7/3/ALBAD/5/AVO/HUI/7/PLATA13/8/THKNEE11/9/CHEN/ALTAR84/3/HUI/POC//BUB/RUFO/4/FNFOOT</t>
  </si>
  <si>
    <t>DURUM_PANEL_UNIBO-0269</t>
  </si>
  <si>
    <t>SOMAT3/PHAX1//TILO1/LOTUS4</t>
  </si>
  <si>
    <t>FIGSDRYWET134</t>
  </si>
  <si>
    <t>IRN931:19</t>
  </si>
  <si>
    <t>DURUM_PANEL_UNIBO-054</t>
  </si>
  <si>
    <t>MARJANA</t>
  </si>
  <si>
    <t>MOROCCO-TUNISIA, INRA MAROC _Mar_1996</t>
  </si>
  <si>
    <t>D633/GAVIOTA/4/AVETORO//ANHINGA/PLE/3/DL672/SWAN//E</t>
  </si>
  <si>
    <t>DURUM_PANEL_UNIBO-053</t>
  </si>
  <si>
    <t>DURUM_PANEL_UNIBO-036</t>
  </si>
  <si>
    <t>BOMBASI</t>
  </si>
  <si>
    <t>DURUM_PANEL_UNIBO-041</t>
  </si>
  <si>
    <t>GALLARETA</t>
  </si>
  <si>
    <t>DURUM_PANEL_UNIBO-043</t>
  </si>
  <si>
    <t>JABATO</t>
  </si>
  <si>
    <t>SPAIN-CIMMYT, ASGROW SEMILLAS_Esp_1996</t>
  </si>
  <si>
    <t>ID</t>
  </si>
  <si>
    <t>HSI-COMGY</t>
  </si>
  <si>
    <t>Stage</t>
  </si>
  <si>
    <t>Climatic factor</t>
  </si>
  <si>
    <t>Vegetative Stage</t>
  </si>
  <si>
    <t>Min temperature</t>
  </si>
  <si>
    <t>Max temperature***</t>
  </si>
  <si>
    <t>Tillering</t>
  </si>
  <si>
    <t>Flowering time</t>
  </si>
  <si>
    <t>Grain filling period</t>
  </si>
  <si>
    <r>
      <t>R</t>
    </r>
    <r>
      <rPr>
        <b/>
        <vertAlign val="superscript"/>
        <sz val="18"/>
        <color theme="1"/>
        <rFont val="Calibri"/>
        <family val="2"/>
        <scheme val="minor"/>
      </rPr>
      <t>2</t>
    </r>
    <r>
      <rPr>
        <b/>
        <sz val="18"/>
        <color theme="1"/>
        <rFont val="Calibri"/>
        <family val="2"/>
        <scheme val="minor"/>
      </rPr>
      <t xml:space="preserve"> for GY</t>
    </r>
  </si>
  <si>
    <t>*** = highly significant effect of the temperature on the GY; p &lt;0.01.</t>
  </si>
  <si>
    <r>
      <t>Table S1</t>
    </r>
    <r>
      <rPr>
        <b/>
        <sz val="10"/>
        <color theme="1"/>
        <rFont val="Times New Roman"/>
        <family val="1"/>
      </rPr>
      <t xml:space="preserve">. </t>
    </r>
    <r>
      <rPr>
        <b/>
        <sz val="18"/>
        <color theme="1"/>
        <rFont val="Calibri"/>
        <family val="2"/>
        <scheme val="minor"/>
      </rPr>
      <t>Regression (R</t>
    </r>
    <r>
      <rPr>
        <b/>
        <vertAlign val="superscript"/>
        <sz val="18"/>
        <color theme="1"/>
        <rFont val="Calibri"/>
        <family val="2"/>
        <scheme val="minor"/>
      </rPr>
      <t>2</t>
    </r>
    <r>
      <rPr>
        <b/>
        <sz val="18"/>
        <color theme="1"/>
        <rFont val="Calibri"/>
        <family val="2"/>
        <scheme val="minor"/>
      </rPr>
      <t>) of minimum and maximum temperatures against grain yield (GY) at vegetative, tillering, flowering and grain filling stages.  </t>
    </r>
  </si>
  <si>
    <t>Table S2. ANOVA for all traits at all environments and combined</t>
  </si>
  <si>
    <t>Fig 1. Variation in grain yield (a) and grains per spike (b) for each locations presented as box whiskers. FAN = Fanaye, KED = Kaedi, MZ = Melk Zhar and TES = Tassaout) during the crop seasons 2014-15 (15), 2015-16 (16), 2018-19 (19) and 2019-20 (20) </t>
  </si>
  <si>
    <t>Table S4: description of the sixteen validated markers by the technology KASP.</t>
  </si>
  <si>
    <t>Table S3. quantitative trait locus discovered in the study , (Y) indicated the cross validation of the locus with the investigation panel or Elhassouni et.al 2019. GY: grain yield , TKW: 1,000 kernel weight, Gr.spk: Number of grain per spike, HSI : heat susceptiblity index</t>
  </si>
  <si>
    <t>Tol class</t>
  </si>
  <si>
    <t>Tolerant</t>
  </si>
  <si>
    <t>Susceptible</t>
  </si>
  <si>
    <t>Non-tolerant</t>
  </si>
  <si>
    <t>Yield class</t>
  </si>
  <si>
    <t>Top</t>
  </si>
  <si>
    <t>Medium</t>
  </si>
  <si>
    <t>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</si>
</sst>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###0"/>
    <numFmt numFmtId="167" formatCode="0.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1D2228"/>
      <name val="Calibri"/>
      <family val="2"/>
      <scheme val="minor"/>
    </font>
    <font>
      <vertAlign val="superscript"/>
      <sz val="18"/>
      <color theme="1"/>
      <name val="Calibri"/>
      <family val="2"/>
      <scheme val="minor"/>
    </font>
    <font>
      <b/>
      <sz val="18"/>
      <color rgb="FF000000"/>
      <name val="Calibri"/>
      <family val="2"/>
      <scheme val="minor"/>
    </font>
    <font>
      <sz val="18"/>
      <color rgb="FF000000"/>
      <name val="Calibri"/>
      <family val="2"/>
      <scheme val="minor"/>
    </font>
    <font>
      <b/>
      <sz val="10"/>
      <color theme="1"/>
      <name val="Times New Roman"/>
      <family val="1"/>
    </font>
    <font>
      <sz val="8"/>
      <color theme="1"/>
      <name val="Calibri"/>
      <family val="2"/>
      <scheme val="minor"/>
    </font>
    <font>
      <b/>
      <vertAlign val="superscript"/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61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2" fillId="0" borderId="0">
      <alignment horizontal="center" vertical="center"/>
    </xf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10" borderId="0" applyNumberFormat="0" applyBorder="0" applyAlignment="0" applyProtection="0"/>
  </cellStyleXfs>
  <cellXfs count="122">
    <xf numFmtId="0" fontId="0" fillId="0" borderId="0" xfId="0"/>
    <xf numFmtId="0" fontId="1" fillId="0" borderId="0" xfId="0" applyFont="1"/>
    <xf numFmtId="0" fontId="0" fillId="0" borderId="1" xfId="0" applyBorder="1"/>
    <xf numFmtId="2" fontId="0" fillId="0" borderId="1" xfId="0" applyNumberFormat="1" applyBorder="1"/>
    <xf numFmtId="0" fontId="1" fillId="0" borderId="3" xfId="0" applyFont="1" applyBorder="1"/>
    <xf numFmtId="0" fontId="3" fillId="0" borderId="0" xfId="0" applyFont="1"/>
    <xf numFmtId="0" fontId="0" fillId="0" borderId="1" xfId="0" applyFill="1" applyBorder="1"/>
    <xf numFmtId="0" fontId="5" fillId="0" borderId="0" xfId="0" applyFont="1"/>
    <xf numFmtId="0" fontId="0" fillId="3" borderId="1" xfId="0" applyFill="1" applyBorder="1"/>
    <xf numFmtId="2" fontId="0" fillId="3" borderId="1" xfId="0" applyNumberFormat="1" applyFill="1" applyBorder="1"/>
    <xf numFmtId="0" fontId="0" fillId="2" borderId="1" xfId="0" applyFill="1" applyBorder="1"/>
    <xf numFmtId="2" fontId="0" fillId="2" borderId="1" xfId="0" applyNumberFormat="1" applyFill="1" applyBorder="1"/>
    <xf numFmtId="2" fontId="1" fillId="0" borderId="1" xfId="0" applyNumberFormat="1" applyFont="1" applyBorder="1" applyAlignment="1">
      <alignment horizontal="right"/>
    </xf>
    <xf numFmtId="2" fontId="0" fillId="3" borderId="1" xfId="0" applyNumberFormat="1" applyFill="1" applyBorder="1" applyAlignment="1">
      <alignment horizontal="right"/>
    </xf>
    <xf numFmtId="2" fontId="1" fillId="3" borderId="1" xfId="0" applyNumberFormat="1" applyFont="1" applyFill="1" applyBorder="1" applyAlignment="1">
      <alignment horizontal="right"/>
    </xf>
    <xf numFmtId="0" fontId="0" fillId="0" borderId="1" xfId="0" applyBorder="1" applyAlignment="1">
      <alignment horizontal="right"/>
    </xf>
    <xf numFmtId="2" fontId="0" fillId="0" borderId="1" xfId="0" applyNumberFormat="1" applyBorder="1" applyAlignment="1">
      <alignment horizontal="right"/>
    </xf>
    <xf numFmtId="0" fontId="0" fillId="3" borderId="1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0" fontId="4" fillId="0" borderId="1" xfId="0" applyFont="1" applyBorder="1"/>
    <xf numFmtId="0" fontId="3" fillId="0" borderId="1" xfId="0" applyFont="1" applyBorder="1"/>
    <xf numFmtId="2" fontId="3" fillId="0" borderId="1" xfId="0" applyNumberFormat="1" applyFont="1" applyBorder="1"/>
    <xf numFmtId="0" fontId="3" fillId="0" borderId="1" xfId="0" applyFont="1" applyFill="1" applyBorder="1"/>
    <xf numFmtId="166" fontId="3" fillId="0" borderId="0" xfId="0" applyNumberFormat="1" applyFont="1"/>
    <xf numFmtId="0" fontId="6" fillId="0" borderId="1" xfId="0" applyFont="1" applyBorder="1"/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11" xfId="0" applyFont="1" applyBorder="1"/>
    <xf numFmtId="0" fontId="3" fillId="0" borderId="12" xfId="0" applyFont="1" applyBorder="1"/>
    <xf numFmtId="0" fontId="7" fillId="0" borderId="14" xfId="0" applyFont="1" applyBorder="1" applyAlignment="1">
      <alignment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3" fillId="0" borderId="4" xfId="0" applyFont="1" applyBorder="1"/>
    <xf numFmtId="165" fontId="3" fillId="0" borderId="7" xfId="0" applyNumberFormat="1" applyFont="1" applyBorder="1"/>
    <xf numFmtId="165" fontId="3" fillId="0" borderId="4" xfId="0" applyNumberFormat="1" applyFont="1" applyBorder="1"/>
    <xf numFmtId="165" fontId="3" fillId="0" borderId="8" xfId="0" applyNumberFormat="1" applyFont="1" applyBorder="1"/>
    <xf numFmtId="0" fontId="3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164" fontId="8" fillId="0" borderId="2" xfId="0" applyNumberFormat="1" applyFont="1" applyBorder="1" applyAlignment="1">
      <alignment horizontal="right" vertical="center"/>
    </xf>
    <xf numFmtId="165" fontId="3" fillId="0" borderId="5" xfId="0" applyNumberFormat="1" applyFont="1" applyBorder="1"/>
    <xf numFmtId="165" fontId="3" fillId="0" borderId="1" xfId="0" applyNumberFormat="1" applyFont="1" applyBorder="1"/>
    <xf numFmtId="165" fontId="3" fillId="0" borderId="6" xfId="0" applyNumberFormat="1" applyFont="1" applyBorder="1"/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4" fillId="0" borderId="5" xfId="0" applyFont="1" applyBorder="1"/>
    <xf numFmtId="9" fontId="3" fillId="0" borderId="1" xfId="3" applyFont="1" applyFill="1" applyBorder="1"/>
    <xf numFmtId="0" fontId="4" fillId="0" borderId="0" xfId="0" applyFont="1"/>
    <xf numFmtId="2" fontId="3" fillId="0" borderId="1" xfId="0" applyNumberFormat="1" applyFont="1" applyFill="1" applyBorder="1"/>
    <xf numFmtId="0" fontId="3" fillId="0" borderId="10" xfId="0" applyFont="1" applyBorder="1"/>
    <xf numFmtId="0" fontId="3" fillId="0" borderId="19" xfId="0" applyFont="1" applyBorder="1"/>
    <xf numFmtId="0" fontId="7" fillId="0" borderId="13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4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" fillId="0" borderId="3" xfId="0" applyFont="1" applyBorder="1" applyAlignment="1">
      <alignment horizontal="right"/>
    </xf>
    <xf numFmtId="0" fontId="1" fillId="0" borderId="3" xfId="0" applyFont="1" applyFill="1" applyBorder="1"/>
    <xf numFmtId="0" fontId="1" fillId="0" borderId="0" xfId="0" applyFont="1" applyAlignment="1">
      <alignment horizontal="right"/>
    </xf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5" borderId="1" xfId="0" applyFill="1" applyBorder="1"/>
    <xf numFmtId="0" fontId="0" fillId="5" borderId="1" xfId="0" applyFill="1" applyBorder="1" applyAlignment="1">
      <alignment horizontal="right"/>
    </xf>
    <xf numFmtId="0" fontId="1" fillId="5" borderId="1" xfId="0" applyFont="1" applyFill="1" applyBorder="1"/>
    <xf numFmtId="0" fontId="0" fillId="0" borderId="1" xfId="0" applyFill="1" applyBorder="1" applyAlignment="1">
      <alignment horizontal="right"/>
    </xf>
    <xf numFmtId="2" fontId="1" fillId="5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2" fontId="0" fillId="5" borderId="1" xfId="0" applyNumberFormat="1" applyFill="1" applyBorder="1"/>
    <xf numFmtId="2" fontId="0" fillId="6" borderId="1" xfId="0" applyNumberFormat="1" applyFill="1" applyBorder="1"/>
    <xf numFmtId="167" fontId="0" fillId="6" borderId="1" xfId="0" applyNumberFormat="1" applyFill="1" applyBorder="1"/>
    <xf numFmtId="0" fontId="0" fillId="0" borderId="0" xfId="0" applyAlignment="1">
      <alignment horizontal="right"/>
    </xf>
    <xf numFmtId="0" fontId="0" fillId="0" borderId="0" xfId="0" applyFill="1"/>
    <xf numFmtId="0" fontId="0" fillId="4" borderId="1" xfId="0" applyFill="1" applyBorder="1"/>
    <xf numFmtId="0" fontId="0" fillId="4" borderId="1" xfId="0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2" fontId="1" fillId="4" borderId="1" xfId="0" applyNumberFormat="1" applyFont="1" applyFill="1" applyBorder="1" applyAlignment="1">
      <alignment horizontal="right"/>
    </xf>
    <xf numFmtId="0" fontId="4" fillId="7" borderId="1" xfId="0" applyFont="1" applyFill="1" applyBorder="1" applyAlignment="1">
      <alignment horizontal="left"/>
    </xf>
    <xf numFmtId="0" fontId="3" fillId="7" borderId="1" xfId="0" applyFont="1" applyFill="1" applyBorder="1"/>
    <xf numFmtId="0" fontId="0" fillId="2" borderId="0" xfId="0" applyFill="1"/>
    <xf numFmtId="0" fontId="1" fillId="0" borderId="0" xfId="0" applyFont="1" applyFill="1"/>
    <xf numFmtId="0" fontId="1" fillId="8" borderId="0" xfId="0" applyFont="1" applyFill="1"/>
    <xf numFmtId="0" fontId="1" fillId="8" borderId="0" xfId="0" applyFont="1" applyFill="1" applyAlignment="1">
      <alignment wrapText="1"/>
    </xf>
    <xf numFmtId="0" fontId="1" fillId="9" borderId="0" xfId="0" applyFont="1" applyFill="1" applyAlignment="1">
      <alignment wrapText="1"/>
    </xf>
    <xf numFmtId="2" fontId="0" fillId="0" borderId="0" xfId="0" applyNumberFormat="1"/>
    <xf numFmtId="167" fontId="1" fillId="0" borderId="0" xfId="0" applyNumberFormat="1" applyFont="1"/>
    <xf numFmtId="0" fontId="10" fillId="0" borderId="0" xfId="0" applyFont="1" applyAlignment="1">
      <alignment vertical="center"/>
    </xf>
    <xf numFmtId="0" fontId="4" fillId="0" borderId="23" xfId="0" applyFont="1" applyBorder="1" applyAlignment="1">
      <alignment horizontal="justify" vertical="center"/>
    </xf>
    <xf numFmtId="0" fontId="4" fillId="0" borderId="24" xfId="0" applyFont="1" applyBorder="1" applyAlignment="1">
      <alignment horizontal="justify" vertical="center"/>
    </xf>
    <xf numFmtId="0" fontId="3" fillId="0" borderId="26" xfId="0" applyFont="1" applyBorder="1" applyAlignment="1">
      <alignment horizontal="justify" vertical="center"/>
    </xf>
    <xf numFmtId="0" fontId="12" fillId="0" borderId="0" xfId="0" applyFont="1"/>
    <xf numFmtId="0" fontId="1" fillId="0" borderId="3" xfId="0" applyFont="1" applyBorder="1" applyAlignment="1">
      <alignment horizontal="center"/>
    </xf>
    <xf numFmtId="0" fontId="3" fillId="0" borderId="27" xfId="0" applyFont="1" applyBorder="1" applyAlignment="1">
      <alignment horizontal="justify" vertical="center"/>
    </xf>
    <xf numFmtId="0" fontId="3" fillId="0" borderId="25" xfId="0" applyFont="1" applyBorder="1" applyAlignment="1">
      <alignment horizontal="justify" vertical="center"/>
    </xf>
    <xf numFmtId="0" fontId="3" fillId="0" borderId="3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0" fillId="0" borderId="0" xfId="0" applyAlignment="1">
      <alignment horizontal="center" textRotation="90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9" borderId="0" xfId="0" applyFont="1" applyFill="1" applyAlignment="1">
      <alignment horizontal="center" wrapText="1"/>
    </xf>
    <xf numFmtId="164" fontId="0" fillId="0" borderId="0" xfId="4" applyNumberFormat="1" applyFont="1"/>
    <xf numFmtId="0" fontId="13" fillId="10" borderId="0" xfId="5" applyAlignment="1">
      <alignment horizontal="center"/>
    </xf>
    <xf numFmtId="167" fontId="0" fillId="0" borderId="0" xfId="0" applyNumberFormat="1" applyFont="1"/>
    <xf numFmtId="9" fontId="0" fillId="0" borderId="0" xfId="3" applyFont="1"/>
  </cellXfs>
  <cellStyles count="6">
    <cellStyle name="_gtext" xfId="1" xr:uid="{00000000-0005-0000-0000-000000000000}"/>
    <cellStyle name="Comma" xfId="4" builtinId="3"/>
    <cellStyle name="Good" xfId="5" builtinId="26"/>
    <cellStyle name="Normal" xfId="0" builtinId="0"/>
    <cellStyle name="Normal 6" xfId="2" xr:uid="{00000000-0005-0000-0000-000002000000}"/>
    <cellStyle name="Percent" xfId="3" builtinId="5"/>
  </cellStyles>
  <dxfs count="135"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8" tint="-0.24994659260841701"/>
      </font>
      <fill>
        <patternFill>
          <bgColor theme="9" tint="0.39994506668294322"/>
        </patternFill>
      </fill>
    </dxf>
    <dxf>
      <font>
        <color theme="9" tint="-0.499984740745262"/>
      </font>
      <fill>
        <patternFill>
          <bgColor theme="9" tint="0.39994506668294322"/>
        </patternFill>
      </fill>
    </dxf>
    <dxf>
      <font>
        <color theme="9" tint="-0.499984740745262"/>
      </font>
      <fill>
        <patternFill>
          <bgColor theme="9" tint="0.39994506668294322"/>
        </patternFill>
      </fill>
    </dxf>
    <dxf>
      <font>
        <color theme="9" tint="-0.499984740745262"/>
      </font>
      <fill>
        <patternFill>
          <bgColor theme="9" tint="0.39994506668294322"/>
        </patternFill>
      </fill>
    </dxf>
    <dxf>
      <font>
        <color theme="8" tint="-0.24994659260841701"/>
      </font>
      <fill>
        <patternFill>
          <bgColor theme="9" tint="0.39994506668294322"/>
        </patternFill>
      </fill>
    </dxf>
    <dxf>
      <font>
        <color theme="9" tint="-0.499984740745262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8" tint="-0.24994659260841701"/>
      </font>
      <fill>
        <patternFill>
          <bgColor theme="9" tint="0.39994506668294322"/>
        </patternFill>
      </fill>
    </dxf>
    <dxf>
      <font>
        <color theme="9" tint="-0.499984740745262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1432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Tolerant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'Table S5'!$D$9:$D$35</c:f>
              <c:numCache>
                <c:formatCode>0.00</c:formatCode>
                <c:ptCount val="27"/>
                <c:pt idx="0">
                  <c:v>0.25038904013353946</c:v>
                </c:pt>
                <c:pt idx="1">
                  <c:v>0.32311692284827842</c:v>
                </c:pt>
                <c:pt idx="2">
                  <c:v>0.39265903727471102</c:v>
                </c:pt>
                <c:pt idx="3">
                  <c:v>0.42869918369276483</c:v>
                </c:pt>
                <c:pt idx="4">
                  <c:v>0.43048840880317185</c:v>
                </c:pt>
                <c:pt idx="5">
                  <c:v>0.47764226500299511</c:v>
                </c:pt>
                <c:pt idx="6">
                  <c:v>0.48527786735965756</c:v>
                </c:pt>
                <c:pt idx="7">
                  <c:v>0.5276977490576702</c:v>
                </c:pt>
                <c:pt idx="8">
                  <c:v>0.52962674075168459</c:v>
                </c:pt>
                <c:pt idx="9">
                  <c:v>0.52984408322028009</c:v>
                </c:pt>
                <c:pt idx="10">
                  <c:v>0.53915841465352721</c:v>
                </c:pt>
                <c:pt idx="11">
                  <c:v>0.54024633282742363</c:v>
                </c:pt>
                <c:pt idx="12">
                  <c:v>0.54227267329390028</c:v>
                </c:pt>
                <c:pt idx="13">
                  <c:v>0.54767701255272649</c:v>
                </c:pt>
                <c:pt idx="14">
                  <c:v>0.55411574103438033</c:v>
                </c:pt>
                <c:pt idx="15">
                  <c:v>0.55694119170551337</c:v>
                </c:pt>
                <c:pt idx="16">
                  <c:v>0.57343842413309853</c:v>
                </c:pt>
                <c:pt idx="17">
                  <c:v>0.6227393474056232</c:v>
                </c:pt>
                <c:pt idx="18">
                  <c:v>0.64753880820159115</c:v>
                </c:pt>
                <c:pt idx="19">
                  <c:v>0.64784474362052646</c:v>
                </c:pt>
                <c:pt idx="20">
                  <c:v>0.65676616810760735</c:v>
                </c:pt>
                <c:pt idx="21">
                  <c:v>0.67764375459742177</c:v>
                </c:pt>
                <c:pt idx="22">
                  <c:v>0.67914079191822541</c:v>
                </c:pt>
                <c:pt idx="23">
                  <c:v>0.68096550052731497</c:v>
                </c:pt>
                <c:pt idx="24">
                  <c:v>0.68851260856953855</c:v>
                </c:pt>
                <c:pt idx="25">
                  <c:v>0.69178229117055656</c:v>
                </c:pt>
                <c:pt idx="26">
                  <c:v>0.69492592693795385</c:v>
                </c:pt>
              </c:numCache>
            </c:numRef>
          </c:xVal>
          <c:yVal>
            <c:numRef>
              <c:f>'Table S5'!$E$9:$E$35</c:f>
              <c:numCache>
                <c:formatCode>_(* #,##0_);_(* \(#,##0\);_(* "-"??_);_(@_)</c:formatCode>
                <c:ptCount val="27"/>
                <c:pt idx="0">
                  <c:v>3019.2317025000002</c:v>
                </c:pt>
                <c:pt idx="1">
                  <c:v>3497.6544020000001</c:v>
                </c:pt>
                <c:pt idx="2">
                  <c:v>2986.8995412499999</c:v>
                </c:pt>
                <c:pt idx="3">
                  <c:v>3132.5734294999997</c:v>
                </c:pt>
                <c:pt idx="4">
                  <c:v>3130.3310837499998</c:v>
                </c:pt>
                <c:pt idx="5">
                  <c:v>3479.3734224999998</c:v>
                </c:pt>
                <c:pt idx="6">
                  <c:v>2608.9905475</c:v>
                </c:pt>
                <c:pt idx="7">
                  <c:v>3237.2238705</c:v>
                </c:pt>
                <c:pt idx="8">
                  <c:v>2793.5239019999999</c:v>
                </c:pt>
                <c:pt idx="9">
                  <c:v>2656.0057404999998</c:v>
                </c:pt>
                <c:pt idx="10">
                  <c:v>3049.8209572500004</c:v>
                </c:pt>
                <c:pt idx="11">
                  <c:v>3806.2391282499998</c:v>
                </c:pt>
                <c:pt idx="12">
                  <c:v>3545.3775502500002</c:v>
                </c:pt>
                <c:pt idx="13">
                  <c:v>2938.4425630000001</c:v>
                </c:pt>
                <c:pt idx="14">
                  <c:v>2995.8437222500006</c:v>
                </c:pt>
                <c:pt idx="15">
                  <c:v>2448.1372025000001</c:v>
                </c:pt>
                <c:pt idx="16">
                  <c:v>3331.4131982500003</c:v>
                </c:pt>
                <c:pt idx="17">
                  <c:v>3082.2284355000002</c:v>
                </c:pt>
                <c:pt idx="18">
                  <c:v>2909.4123372499998</c:v>
                </c:pt>
                <c:pt idx="19">
                  <c:v>2848.1558157500003</c:v>
                </c:pt>
                <c:pt idx="20">
                  <c:v>3499.6028240000005</c:v>
                </c:pt>
                <c:pt idx="21">
                  <c:v>2550.15228325</c:v>
                </c:pt>
                <c:pt idx="22">
                  <c:v>2618.7051000000001</c:v>
                </c:pt>
                <c:pt idx="23">
                  <c:v>2635.7098277499999</c:v>
                </c:pt>
                <c:pt idx="24">
                  <c:v>3084.7137065000002</c:v>
                </c:pt>
                <c:pt idx="25">
                  <c:v>3469.8040565000001</c:v>
                </c:pt>
                <c:pt idx="26">
                  <c:v>3096.7611850000003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DC2-4324-A622-5DD794429EA0}"/>
            </c:ext>
          </c:extLst>
        </c:ser>
        <c:ser>
          <c:idx val="1"/>
          <c:order val="1"/>
          <c:tx>
            <c:v>Non-tolerant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'Table S5'!$D$36:$D$187</c:f>
              <c:numCache>
                <c:formatCode>0.00</c:formatCode>
                <c:ptCount val="152"/>
                <c:pt idx="0">
                  <c:v>0.70441291152184615</c:v>
                </c:pt>
                <c:pt idx="1">
                  <c:v>0.71020306944532052</c:v>
                </c:pt>
                <c:pt idx="2">
                  <c:v>0.72086658896113254</c:v>
                </c:pt>
                <c:pt idx="3">
                  <c:v>0.72803711099000079</c:v>
                </c:pt>
                <c:pt idx="4">
                  <c:v>0.73255770839784562</c:v>
                </c:pt>
                <c:pt idx="5">
                  <c:v>0.73685109247499003</c:v>
                </c:pt>
                <c:pt idx="6">
                  <c:v>0.73987603299536175</c:v>
                </c:pt>
                <c:pt idx="7">
                  <c:v>0.74066054326201314</c:v>
                </c:pt>
                <c:pt idx="8">
                  <c:v>0.74653245865911189</c:v>
                </c:pt>
                <c:pt idx="9">
                  <c:v>0.75674291428459461</c:v>
                </c:pt>
                <c:pt idx="10">
                  <c:v>0.7599679174504298</c:v>
                </c:pt>
                <c:pt idx="11">
                  <c:v>0.76066421789725691</c:v>
                </c:pt>
                <c:pt idx="12">
                  <c:v>0.76150435090000257</c:v>
                </c:pt>
                <c:pt idx="13">
                  <c:v>0.76464118223656097</c:v>
                </c:pt>
                <c:pt idx="14">
                  <c:v>0.76525386911211246</c:v>
                </c:pt>
                <c:pt idx="15">
                  <c:v>0.76900988052632302</c:v>
                </c:pt>
                <c:pt idx="16">
                  <c:v>0.77445515486609695</c:v>
                </c:pt>
                <c:pt idx="17">
                  <c:v>0.77641721515882567</c:v>
                </c:pt>
                <c:pt idx="18">
                  <c:v>0.79863276354505774</c:v>
                </c:pt>
                <c:pt idx="19">
                  <c:v>0.80896073040385807</c:v>
                </c:pt>
                <c:pt idx="20">
                  <c:v>0.81810307615869982</c:v>
                </c:pt>
                <c:pt idx="21">
                  <c:v>0.82264096250609042</c:v>
                </c:pt>
                <c:pt idx="22">
                  <c:v>0.83347539140625337</c:v>
                </c:pt>
                <c:pt idx="23">
                  <c:v>0.83670835308400271</c:v>
                </c:pt>
                <c:pt idx="24">
                  <c:v>0.84219782562426571</c:v>
                </c:pt>
                <c:pt idx="25">
                  <c:v>0.84275961567463531</c:v>
                </c:pt>
                <c:pt idx="26">
                  <c:v>0.84708334018615949</c:v>
                </c:pt>
                <c:pt idx="27">
                  <c:v>0.84745566944153738</c:v>
                </c:pt>
                <c:pt idx="28">
                  <c:v>0.85202978822495401</c:v>
                </c:pt>
                <c:pt idx="29">
                  <c:v>0.85483051499735352</c:v>
                </c:pt>
                <c:pt idx="30">
                  <c:v>0.85671541224998815</c:v>
                </c:pt>
                <c:pt idx="31">
                  <c:v>0.8590658639154698</c:v>
                </c:pt>
                <c:pt idx="32">
                  <c:v>0.86095397577435129</c:v>
                </c:pt>
                <c:pt idx="33">
                  <c:v>0.86108256532382466</c:v>
                </c:pt>
                <c:pt idx="34">
                  <c:v>0.8618212714629262</c:v>
                </c:pt>
                <c:pt idx="35">
                  <c:v>0.86468813119052357</c:v>
                </c:pt>
                <c:pt idx="36">
                  <c:v>0.86478189358923996</c:v>
                </c:pt>
                <c:pt idx="37">
                  <c:v>0.86819018356704714</c:v>
                </c:pt>
                <c:pt idx="38">
                  <c:v>0.87185647568180547</c:v>
                </c:pt>
                <c:pt idx="39">
                  <c:v>0.87935748800145153</c:v>
                </c:pt>
                <c:pt idx="40">
                  <c:v>0.88813901602742251</c:v>
                </c:pt>
                <c:pt idx="41">
                  <c:v>0.89042284644322445</c:v>
                </c:pt>
                <c:pt idx="42">
                  <c:v>0.89157643023996325</c:v>
                </c:pt>
                <c:pt idx="43">
                  <c:v>0.89263250959280327</c:v>
                </c:pt>
                <c:pt idx="44">
                  <c:v>0.89562390286887461</c:v>
                </c:pt>
                <c:pt idx="45">
                  <c:v>0.89604985849612018</c:v>
                </c:pt>
                <c:pt idx="46">
                  <c:v>0.90174513307783233</c:v>
                </c:pt>
                <c:pt idx="47">
                  <c:v>0.90901772136093173</c:v>
                </c:pt>
                <c:pt idx="48">
                  <c:v>0.91071883467452397</c:v>
                </c:pt>
                <c:pt idx="49">
                  <c:v>0.91152078792685465</c:v>
                </c:pt>
                <c:pt idx="50">
                  <c:v>0.91375631617830044</c:v>
                </c:pt>
                <c:pt idx="51">
                  <c:v>0.91807116684758239</c:v>
                </c:pt>
                <c:pt idx="52">
                  <c:v>0.91841818788058527</c:v>
                </c:pt>
                <c:pt idx="53">
                  <c:v>0.91868043379927222</c:v>
                </c:pt>
                <c:pt idx="54">
                  <c:v>0.91900297909635564</c:v>
                </c:pt>
                <c:pt idx="55">
                  <c:v>0.91983069529207306</c:v>
                </c:pt>
                <c:pt idx="56">
                  <c:v>0.9201315813209755</c:v>
                </c:pt>
                <c:pt idx="57">
                  <c:v>0.93303114152200828</c:v>
                </c:pt>
                <c:pt idx="58">
                  <c:v>0.93644036362594896</c:v>
                </c:pt>
                <c:pt idx="59">
                  <c:v>0.9366181733114598</c:v>
                </c:pt>
                <c:pt idx="60">
                  <c:v>0.93861885221960695</c:v>
                </c:pt>
                <c:pt idx="61">
                  <c:v>0.93996737837137945</c:v>
                </c:pt>
                <c:pt idx="62">
                  <c:v>0.94043884665880784</c:v>
                </c:pt>
                <c:pt idx="63">
                  <c:v>0.94197919917888195</c:v>
                </c:pt>
                <c:pt idx="64">
                  <c:v>0.94256296207950685</c:v>
                </c:pt>
                <c:pt idx="65">
                  <c:v>0.94717076669368905</c:v>
                </c:pt>
                <c:pt idx="66">
                  <c:v>0.94900964455275505</c:v>
                </c:pt>
                <c:pt idx="67">
                  <c:v>0.95127588629465254</c:v>
                </c:pt>
                <c:pt idx="68">
                  <c:v>0.95283225444716591</c:v>
                </c:pt>
                <c:pt idx="69">
                  <c:v>0.95447317014524191</c:v>
                </c:pt>
                <c:pt idx="70">
                  <c:v>0.95528096097218462</c:v>
                </c:pt>
                <c:pt idx="71">
                  <c:v>0.95671262448830197</c:v>
                </c:pt>
                <c:pt idx="72">
                  <c:v>0.95711471751229393</c:v>
                </c:pt>
                <c:pt idx="73">
                  <c:v>0.95882511005836202</c:v>
                </c:pt>
                <c:pt idx="74">
                  <c:v>0.96081350597179283</c:v>
                </c:pt>
                <c:pt idx="75">
                  <c:v>0.96641965368984484</c:v>
                </c:pt>
                <c:pt idx="76">
                  <c:v>0.9701705638498398</c:v>
                </c:pt>
                <c:pt idx="77">
                  <c:v>0.97437819053208463</c:v>
                </c:pt>
                <c:pt idx="78">
                  <c:v>0.9757322330775704</c:v>
                </c:pt>
                <c:pt idx="79">
                  <c:v>0.97578231125460491</c:v>
                </c:pt>
                <c:pt idx="80">
                  <c:v>0.9764382745131821</c:v>
                </c:pt>
                <c:pt idx="81">
                  <c:v>0.97833381352103022</c:v>
                </c:pt>
                <c:pt idx="82">
                  <c:v>0.98055143905888786</c:v>
                </c:pt>
                <c:pt idx="83">
                  <c:v>0.98763306159851194</c:v>
                </c:pt>
                <c:pt idx="84">
                  <c:v>0.98987607128994726</c:v>
                </c:pt>
                <c:pt idx="85">
                  <c:v>0.99330843549160741</c:v>
                </c:pt>
                <c:pt idx="86">
                  <c:v>0.99539463677261764</c:v>
                </c:pt>
                <c:pt idx="87">
                  <c:v>0.9976187224660551</c:v>
                </c:pt>
                <c:pt idx="88">
                  <c:v>1.0014135881744923</c:v>
                </c:pt>
                <c:pt idx="89">
                  <c:v>1.0019747073117884</c:v>
                </c:pt>
                <c:pt idx="90">
                  <c:v>1.003867465306832</c:v>
                </c:pt>
                <c:pt idx="91">
                  <c:v>1.005172711470725</c:v>
                </c:pt>
                <c:pt idx="92">
                  <c:v>1.0057778150288736</c:v>
                </c:pt>
                <c:pt idx="93">
                  <c:v>1.0088360945571748</c:v>
                </c:pt>
                <c:pt idx="94">
                  <c:v>1.0162539603306135</c:v>
                </c:pt>
                <c:pt idx="95">
                  <c:v>1.0190362398045956</c:v>
                </c:pt>
                <c:pt idx="96">
                  <c:v>1.0192184758993372</c:v>
                </c:pt>
                <c:pt idx="97">
                  <c:v>1.0193639539534853</c:v>
                </c:pt>
                <c:pt idx="98">
                  <c:v>1.0246713217895704</c:v>
                </c:pt>
                <c:pt idx="99">
                  <c:v>1.0315931180647719</c:v>
                </c:pt>
                <c:pt idx="100">
                  <c:v>1.0325479384761742</c:v>
                </c:pt>
                <c:pt idx="101">
                  <c:v>1.0332761794000598</c:v>
                </c:pt>
                <c:pt idx="102">
                  <c:v>1.034233840781364</c:v>
                </c:pt>
                <c:pt idx="103">
                  <c:v>1.0346842468438031</c:v>
                </c:pt>
                <c:pt idx="104">
                  <c:v>1.0388569678311859</c:v>
                </c:pt>
                <c:pt idx="105">
                  <c:v>1.0451643300917921</c:v>
                </c:pt>
                <c:pt idx="106">
                  <c:v>1.0515131894694603</c:v>
                </c:pt>
                <c:pt idx="107">
                  <c:v>1.0530507743562716</c:v>
                </c:pt>
                <c:pt idx="108">
                  <c:v>1.0537409460377569</c:v>
                </c:pt>
                <c:pt idx="109">
                  <c:v>1.0596073875350152</c:v>
                </c:pt>
                <c:pt idx="110">
                  <c:v>1.0614394620060437</c:v>
                </c:pt>
                <c:pt idx="111">
                  <c:v>1.0635181074041546</c:v>
                </c:pt>
                <c:pt idx="112">
                  <c:v>1.0641465834248773</c:v>
                </c:pt>
                <c:pt idx="113">
                  <c:v>1.0667901317875825</c:v>
                </c:pt>
                <c:pt idx="114">
                  <c:v>1.0763538613094854</c:v>
                </c:pt>
                <c:pt idx="115">
                  <c:v>1.087379247925873</c:v>
                </c:pt>
                <c:pt idx="116">
                  <c:v>1.0885754248277169</c:v>
                </c:pt>
                <c:pt idx="117">
                  <c:v>1.0887033596807894</c:v>
                </c:pt>
                <c:pt idx="118">
                  <c:v>1.0903829882803719</c:v>
                </c:pt>
                <c:pt idx="119">
                  <c:v>1.0915648241502545</c:v>
                </c:pt>
                <c:pt idx="120">
                  <c:v>1.0921871051168652</c:v>
                </c:pt>
                <c:pt idx="121">
                  <c:v>1.0937017291193794</c:v>
                </c:pt>
                <c:pt idx="122">
                  <c:v>1.0949024452497835</c:v>
                </c:pt>
                <c:pt idx="123">
                  <c:v>1.0954235332442277</c:v>
                </c:pt>
                <c:pt idx="124">
                  <c:v>1.1028458297391903</c:v>
                </c:pt>
                <c:pt idx="125">
                  <c:v>1.1087696435980459</c:v>
                </c:pt>
                <c:pt idx="126">
                  <c:v>1.1091026510430371</c:v>
                </c:pt>
                <c:pt idx="127">
                  <c:v>1.1175172438322709</c:v>
                </c:pt>
                <c:pt idx="128">
                  <c:v>1.1206861041939773</c:v>
                </c:pt>
                <c:pt idx="129">
                  <c:v>1.1222575993976924</c:v>
                </c:pt>
                <c:pt idx="130">
                  <c:v>1.1239293506015464</c:v>
                </c:pt>
                <c:pt idx="131">
                  <c:v>1.1241788893860241</c:v>
                </c:pt>
                <c:pt idx="132">
                  <c:v>1.1257137691899637</c:v>
                </c:pt>
                <c:pt idx="133">
                  <c:v>1.1354311883317045</c:v>
                </c:pt>
                <c:pt idx="134">
                  <c:v>1.1380860722642654</c:v>
                </c:pt>
                <c:pt idx="135">
                  <c:v>1.1389052968287434</c:v>
                </c:pt>
                <c:pt idx="136">
                  <c:v>1.1452022042330774</c:v>
                </c:pt>
                <c:pt idx="137">
                  <c:v>1.1503515642337856</c:v>
                </c:pt>
                <c:pt idx="138">
                  <c:v>1.1523223983293627</c:v>
                </c:pt>
                <c:pt idx="139">
                  <c:v>1.1531377300057526</c:v>
                </c:pt>
                <c:pt idx="140">
                  <c:v>1.1546132989315807</c:v>
                </c:pt>
                <c:pt idx="141">
                  <c:v>1.1549183593057166</c:v>
                </c:pt>
                <c:pt idx="142">
                  <c:v>1.1550766357447491</c:v>
                </c:pt>
                <c:pt idx="143">
                  <c:v>1.1554111795708657</c:v>
                </c:pt>
                <c:pt idx="144">
                  <c:v>1.1599344161189922</c:v>
                </c:pt>
                <c:pt idx="145">
                  <c:v>1.1619373880194299</c:v>
                </c:pt>
                <c:pt idx="146">
                  <c:v>1.1626179999746442</c:v>
                </c:pt>
                <c:pt idx="147">
                  <c:v>1.1728286706417208</c:v>
                </c:pt>
                <c:pt idx="148">
                  <c:v>1.1738991764731912</c:v>
                </c:pt>
                <c:pt idx="149">
                  <c:v>1.1814746681846868</c:v>
                </c:pt>
                <c:pt idx="150">
                  <c:v>1.1827814822259224</c:v>
                </c:pt>
                <c:pt idx="151">
                  <c:v>1.1936144741815102</c:v>
                </c:pt>
              </c:numCache>
            </c:numRef>
          </c:xVal>
          <c:yVal>
            <c:numRef>
              <c:f>'Table S5'!$E$36:$E$187</c:f>
              <c:numCache>
                <c:formatCode>_(* #,##0_);_(* \(#,##0\);_(* "-"??_);_(@_)</c:formatCode>
                <c:ptCount val="152"/>
                <c:pt idx="0">
                  <c:v>2663.2399404999996</c:v>
                </c:pt>
                <c:pt idx="1">
                  <c:v>3622.3112270000001</c:v>
                </c:pt>
                <c:pt idx="2">
                  <c:v>2621.5882402500001</c:v>
                </c:pt>
                <c:pt idx="3">
                  <c:v>3487.3535375000001</c:v>
                </c:pt>
                <c:pt idx="4">
                  <c:v>2842.4732345000002</c:v>
                </c:pt>
                <c:pt idx="5">
                  <c:v>3692.5493969999998</c:v>
                </c:pt>
                <c:pt idx="6">
                  <c:v>2996.4440092499999</c:v>
                </c:pt>
                <c:pt idx="7">
                  <c:v>2855.2102567500001</c:v>
                </c:pt>
                <c:pt idx="8">
                  <c:v>3361.85708475</c:v>
                </c:pt>
                <c:pt idx="9">
                  <c:v>2622.0272970000001</c:v>
                </c:pt>
                <c:pt idx="10">
                  <c:v>2856.328634</c:v>
                </c:pt>
                <c:pt idx="11">
                  <c:v>2785.4065397499999</c:v>
                </c:pt>
                <c:pt idx="12">
                  <c:v>3311.9031020000002</c:v>
                </c:pt>
                <c:pt idx="13">
                  <c:v>2807.7466045000001</c:v>
                </c:pt>
                <c:pt idx="14">
                  <c:v>2657.8396375000002</c:v>
                </c:pt>
                <c:pt idx="15">
                  <c:v>2759.71418025</c:v>
                </c:pt>
                <c:pt idx="16">
                  <c:v>2968.2945957500001</c:v>
                </c:pt>
                <c:pt idx="17">
                  <c:v>2564.6316624999999</c:v>
                </c:pt>
                <c:pt idx="18">
                  <c:v>2484.0867214999998</c:v>
                </c:pt>
                <c:pt idx="19">
                  <c:v>3078.9857585</c:v>
                </c:pt>
                <c:pt idx="20">
                  <c:v>3014.6482774999999</c:v>
                </c:pt>
                <c:pt idx="21">
                  <c:v>3015.7960297499999</c:v>
                </c:pt>
                <c:pt idx="22">
                  <c:v>3254.2328640000001</c:v>
                </c:pt>
                <c:pt idx="23">
                  <c:v>2793.5025974999999</c:v>
                </c:pt>
                <c:pt idx="24">
                  <c:v>2299.0412934999999</c:v>
                </c:pt>
                <c:pt idx="25">
                  <c:v>2773.7712732499999</c:v>
                </c:pt>
                <c:pt idx="26">
                  <c:v>3120.74140025</c:v>
                </c:pt>
                <c:pt idx="27">
                  <c:v>2967.7538542499997</c:v>
                </c:pt>
                <c:pt idx="28">
                  <c:v>3099.7330522500001</c:v>
                </c:pt>
                <c:pt idx="29">
                  <c:v>2441.76388825</c:v>
                </c:pt>
                <c:pt idx="30">
                  <c:v>3307.9396790000001</c:v>
                </c:pt>
                <c:pt idx="31">
                  <c:v>2767.7208735000004</c:v>
                </c:pt>
                <c:pt idx="32">
                  <c:v>3039.222096</c:v>
                </c:pt>
                <c:pt idx="33">
                  <c:v>2611.5174489999999</c:v>
                </c:pt>
                <c:pt idx="34">
                  <c:v>3089.4980017500002</c:v>
                </c:pt>
                <c:pt idx="35">
                  <c:v>2590.5823447499997</c:v>
                </c:pt>
                <c:pt idx="36">
                  <c:v>2564.2373582499999</c:v>
                </c:pt>
                <c:pt idx="37">
                  <c:v>3135.0105767499999</c:v>
                </c:pt>
                <c:pt idx="38">
                  <c:v>3232.3453387500003</c:v>
                </c:pt>
                <c:pt idx="39">
                  <c:v>2415.7929162500004</c:v>
                </c:pt>
                <c:pt idx="40">
                  <c:v>2557.333271</c:v>
                </c:pt>
                <c:pt idx="41">
                  <c:v>2758.4953565000001</c:v>
                </c:pt>
                <c:pt idx="42">
                  <c:v>2803.5754135000002</c:v>
                </c:pt>
                <c:pt idx="43">
                  <c:v>2692.7556384999998</c:v>
                </c:pt>
                <c:pt idx="44">
                  <c:v>3026.1251782500003</c:v>
                </c:pt>
                <c:pt idx="45">
                  <c:v>2713.24222775</c:v>
                </c:pt>
                <c:pt idx="46">
                  <c:v>2442.1431709999997</c:v>
                </c:pt>
                <c:pt idx="47">
                  <c:v>2553.8340822500004</c:v>
                </c:pt>
                <c:pt idx="48">
                  <c:v>2661.4675892499999</c:v>
                </c:pt>
                <c:pt idx="49">
                  <c:v>2709.9128942500001</c:v>
                </c:pt>
                <c:pt idx="50">
                  <c:v>2453.9921614999998</c:v>
                </c:pt>
                <c:pt idx="51">
                  <c:v>2491.6010072499998</c:v>
                </c:pt>
                <c:pt idx="52">
                  <c:v>2746.5758707499999</c:v>
                </c:pt>
                <c:pt idx="53">
                  <c:v>2396.0999084999999</c:v>
                </c:pt>
                <c:pt idx="54">
                  <c:v>2536.0454814999998</c:v>
                </c:pt>
                <c:pt idx="55">
                  <c:v>3093.4902332500001</c:v>
                </c:pt>
                <c:pt idx="56">
                  <c:v>2793.5534162499998</c:v>
                </c:pt>
                <c:pt idx="57">
                  <c:v>2663.5354790000001</c:v>
                </c:pt>
                <c:pt idx="58">
                  <c:v>2552.9448924999997</c:v>
                </c:pt>
                <c:pt idx="59">
                  <c:v>2893.5199825</c:v>
                </c:pt>
                <c:pt idx="60">
                  <c:v>2646.8780099999999</c:v>
                </c:pt>
                <c:pt idx="61">
                  <c:v>2815.9158507500006</c:v>
                </c:pt>
                <c:pt idx="62">
                  <c:v>3029.7803272499996</c:v>
                </c:pt>
                <c:pt idx="63">
                  <c:v>2864.4055319999998</c:v>
                </c:pt>
                <c:pt idx="64">
                  <c:v>3116.5504540000002</c:v>
                </c:pt>
                <c:pt idx="65">
                  <c:v>3250.7694490000003</c:v>
                </c:pt>
                <c:pt idx="66">
                  <c:v>2742.6808140000003</c:v>
                </c:pt>
                <c:pt idx="67">
                  <c:v>2146.0778215</c:v>
                </c:pt>
                <c:pt idx="68">
                  <c:v>3081.3534347499999</c:v>
                </c:pt>
                <c:pt idx="69">
                  <c:v>2856.20147425</c:v>
                </c:pt>
                <c:pt idx="70">
                  <c:v>2645.4810200000002</c:v>
                </c:pt>
                <c:pt idx="71">
                  <c:v>2326.7532620000002</c:v>
                </c:pt>
                <c:pt idx="72">
                  <c:v>3205.99674525</c:v>
                </c:pt>
                <c:pt idx="73">
                  <c:v>2965.2973414999997</c:v>
                </c:pt>
                <c:pt idx="74">
                  <c:v>2991.4476729999997</c:v>
                </c:pt>
                <c:pt idx="75">
                  <c:v>2876.0385800000004</c:v>
                </c:pt>
                <c:pt idx="76">
                  <c:v>2476.0841017499997</c:v>
                </c:pt>
                <c:pt idx="77">
                  <c:v>2855.6451932500004</c:v>
                </c:pt>
                <c:pt idx="78">
                  <c:v>3012.6800032500005</c:v>
                </c:pt>
                <c:pt idx="79">
                  <c:v>2758.12743</c:v>
                </c:pt>
                <c:pt idx="80">
                  <c:v>2913.5797419999999</c:v>
                </c:pt>
                <c:pt idx="81">
                  <c:v>2627.5535627500003</c:v>
                </c:pt>
                <c:pt idx="82">
                  <c:v>2821.9338472500003</c:v>
                </c:pt>
                <c:pt idx="83">
                  <c:v>2633.1966855000001</c:v>
                </c:pt>
                <c:pt idx="84">
                  <c:v>2592.4639950000001</c:v>
                </c:pt>
                <c:pt idx="85">
                  <c:v>2648.6903240000001</c:v>
                </c:pt>
                <c:pt idx="86">
                  <c:v>2739.8312270000006</c:v>
                </c:pt>
                <c:pt idx="87">
                  <c:v>2641.9384099999997</c:v>
                </c:pt>
                <c:pt idx="88">
                  <c:v>3150.8490965000001</c:v>
                </c:pt>
                <c:pt idx="89">
                  <c:v>3018.240029</c:v>
                </c:pt>
                <c:pt idx="90">
                  <c:v>2491.3962792500001</c:v>
                </c:pt>
                <c:pt idx="91">
                  <c:v>2825.8507790000003</c:v>
                </c:pt>
                <c:pt idx="92">
                  <c:v>2783.0455654999996</c:v>
                </c:pt>
                <c:pt idx="93">
                  <c:v>2145.3704922500001</c:v>
                </c:pt>
                <c:pt idx="94">
                  <c:v>2444.3622702499997</c:v>
                </c:pt>
                <c:pt idx="95">
                  <c:v>2589.4137700000001</c:v>
                </c:pt>
                <c:pt idx="96">
                  <c:v>3035.3961824999997</c:v>
                </c:pt>
                <c:pt idx="97">
                  <c:v>2960.4911044999999</c:v>
                </c:pt>
                <c:pt idx="98">
                  <c:v>2831.9466312499999</c:v>
                </c:pt>
                <c:pt idx="99">
                  <c:v>2554.1453510000001</c:v>
                </c:pt>
                <c:pt idx="100">
                  <c:v>3348.69396925</c:v>
                </c:pt>
                <c:pt idx="101">
                  <c:v>2945.7362257499999</c:v>
                </c:pt>
                <c:pt idx="102">
                  <c:v>2257.1354192499998</c:v>
                </c:pt>
                <c:pt idx="103">
                  <c:v>2617.6495207500002</c:v>
                </c:pt>
                <c:pt idx="104">
                  <c:v>2983.1696327499999</c:v>
                </c:pt>
                <c:pt idx="105">
                  <c:v>2639.6698190000002</c:v>
                </c:pt>
                <c:pt idx="106">
                  <c:v>2620.288231</c:v>
                </c:pt>
                <c:pt idx="107">
                  <c:v>2718.2501920000004</c:v>
                </c:pt>
                <c:pt idx="108">
                  <c:v>2519.9553529999998</c:v>
                </c:pt>
                <c:pt idx="109">
                  <c:v>2550.4757815000003</c:v>
                </c:pt>
                <c:pt idx="110">
                  <c:v>2632.7880829999999</c:v>
                </c:pt>
                <c:pt idx="111">
                  <c:v>2462.5047209999998</c:v>
                </c:pt>
                <c:pt idx="112">
                  <c:v>2644.3607404999998</c:v>
                </c:pt>
                <c:pt idx="113">
                  <c:v>2418.9394619999998</c:v>
                </c:pt>
                <c:pt idx="114">
                  <c:v>2780.9411127499998</c:v>
                </c:pt>
                <c:pt idx="115">
                  <c:v>2737.4186312500001</c:v>
                </c:pt>
                <c:pt idx="116">
                  <c:v>2651.7149525</c:v>
                </c:pt>
                <c:pt idx="117">
                  <c:v>2446.9842182499997</c:v>
                </c:pt>
                <c:pt idx="118">
                  <c:v>2692.2567175000004</c:v>
                </c:pt>
                <c:pt idx="119">
                  <c:v>2560.5865539999995</c:v>
                </c:pt>
                <c:pt idx="120">
                  <c:v>2797.923327</c:v>
                </c:pt>
                <c:pt idx="121">
                  <c:v>2254.2353275</c:v>
                </c:pt>
                <c:pt idx="122">
                  <c:v>2630.5125472499999</c:v>
                </c:pt>
                <c:pt idx="123">
                  <c:v>2536.76715625</c:v>
                </c:pt>
                <c:pt idx="124">
                  <c:v>2440.7982662499999</c:v>
                </c:pt>
                <c:pt idx="125">
                  <c:v>2730.1664194999998</c:v>
                </c:pt>
                <c:pt idx="126">
                  <c:v>2706.3775740000001</c:v>
                </c:pt>
                <c:pt idx="127">
                  <c:v>2840.9573985000002</c:v>
                </c:pt>
                <c:pt idx="128">
                  <c:v>2330.0096947500001</c:v>
                </c:pt>
                <c:pt idx="129">
                  <c:v>2270.2201114999998</c:v>
                </c:pt>
                <c:pt idx="130">
                  <c:v>2838.5927625000004</c:v>
                </c:pt>
                <c:pt idx="131">
                  <c:v>2511.4227417500001</c:v>
                </c:pt>
                <c:pt idx="132">
                  <c:v>2439.2383490000002</c:v>
                </c:pt>
                <c:pt idx="133">
                  <c:v>3164.2721775</c:v>
                </c:pt>
                <c:pt idx="134">
                  <c:v>2848.5616630000004</c:v>
                </c:pt>
                <c:pt idx="135">
                  <c:v>2754.9160185000001</c:v>
                </c:pt>
                <c:pt idx="136">
                  <c:v>2563.1504357499998</c:v>
                </c:pt>
                <c:pt idx="137">
                  <c:v>2789.8189144999997</c:v>
                </c:pt>
                <c:pt idx="138">
                  <c:v>2512.4622652500002</c:v>
                </c:pt>
                <c:pt idx="139">
                  <c:v>2504.4626607499999</c:v>
                </c:pt>
                <c:pt idx="140">
                  <c:v>3217.2791055000002</c:v>
                </c:pt>
                <c:pt idx="141">
                  <c:v>2539.803613</c:v>
                </c:pt>
                <c:pt idx="142">
                  <c:v>2827.502473</c:v>
                </c:pt>
                <c:pt idx="143">
                  <c:v>2177.7899432499999</c:v>
                </c:pt>
                <c:pt idx="144">
                  <c:v>2006.8592942499999</c:v>
                </c:pt>
                <c:pt idx="145">
                  <c:v>3279.2293007500002</c:v>
                </c:pt>
                <c:pt idx="146">
                  <c:v>2869.4281995000001</c:v>
                </c:pt>
                <c:pt idx="147">
                  <c:v>2642.0499862500001</c:v>
                </c:pt>
                <c:pt idx="148">
                  <c:v>2566.9166762499999</c:v>
                </c:pt>
                <c:pt idx="149">
                  <c:v>2860.1775319999997</c:v>
                </c:pt>
                <c:pt idx="150">
                  <c:v>2712.7891414999999</c:v>
                </c:pt>
                <c:pt idx="151">
                  <c:v>2354.3936990000002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DC2-4324-A622-5DD794429EA0}"/>
            </c:ext>
          </c:extLst>
        </c:ser>
        <c:ser>
          <c:idx val="2"/>
          <c:order val="2"/>
          <c:tx>
            <c:v>Susceptible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'Table S5'!$D$188:$D$224</c:f>
              <c:numCache>
                <c:formatCode>0.00</c:formatCode>
                <c:ptCount val="37"/>
                <c:pt idx="0">
                  <c:v>1.1973637451686667</c:v>
                </c:pt>
                <c:pt idx="1">
                  <c:v>1.221713392718067</c:v>
                </c:pt>
                <c:pt idx="2">
                  <c:v>1.2292899852191532</c:v>
                </c:pt>
                <c:pt idx="3">
                  <c:v>1.2372620063940045</c:v>
                </c:pt>
                <c:pt idx="4">
                  <c:v>1.2439185342254644</c:v>
                </c:pt>
                <c:pt idx="5">
                  <c:v>1.2447168300233837</c:v>
                </c:pt>
                <c:pt idx="6">
                  <c:v>1.246296436361038</c:v>
                </c:pt>
                <c:pt idx="7">
                  <c:v>1.2479803862155716</c:v>
                </c:pt>
                <c:pt idx="8">
                  <c:v>1.251290274096805</c:v>
                </c:pt>
                <c:pt idx="9">
                  <c:v>1.2540272979735361</c:v>
                </c:pt>
                <c:pt idx="10">
                  <c:v>1.2590401183783564</c:v>
                </c:pt>
                <c:pt idx="11">
                  <c:v>1.2719515376677879</c:v>
                </c:pt>
                <c:pt idx="12">
                  <c:v>1.2739284844202265</c:v>
                </c:pt>
                <c:pt idx="13">
                  <c:v>1.2772878449818053</c:v>
                </c:pt>
                <c:pt idx="14">
                  <c:v>1.2810214009985947</c:v>
                </c:pt>
                <c:pt idx="15">
                  <c:v>1.2830851865702293</c:v>
                </c:pt>
                <c:pt idx="16">
                  <c:v>1.2855622843805232</c:v>
                </c:pt>
                <c:pt idx="17">
                  <c:v>1.3061063216232405</c:v>
                </c:pt>
                <c:pt idx="18">
                  <c:v>1.3095037156763274</c:v>
                </c:pt>
                <c:pt idx="19">
                  <c:v>1.309569591136384</c:v>
                </c:pt>
                <c:pt idx="20">
                  <c:v>1.3128789862257266</c:v>
                </c:pt>
                <c:pt idx="21">
                  <c:v>1.3186893521215792</c:v>
                </c:pt>
                <c:pt idx="22">
                  <c:v>1.3190188407747281</c:v>
                </c:pt>
                <c:pt idx="23">
                  <c:v>1.336267266369098</c:v>
                </c:pt>
                <c:pt idx="24">
                  <c:v>1.3367694967931705</c:v>
                </c:pt>
                <c:pt idx="25">
                  <c:v>1.3429915544589326</c:v>
                </c:pt>
                <c:pt idx="26">
                  <c:v>1.3527209549949453</c:v>
                </c:pt>
                <c:pt idx="27">
                  <c:v>1.3553035143597782</c:v>
                </c:pt>
                <c:pt idx="28">
                  <c:v>1.3578216830872671</c:v>
                </c:pt>
                <c:pt idx="29">
                  <c:v>1.3671914908656444</c:v>
                </c:pt>
                <c:pt idx="30">
                  <c:v>1.4268121245622494</c:v>
                </c:pt>
                <c:pt idx="31">
                  <c:v>1.4519931225252394</c:v>
                </c:pt>
                <c:pt idx="32">
                  <c:v>1.4526428044876765</c:v>
                </c:pt>
                <c:pt idx="33">
                  <c:v>1.481827062213662</c:v>
                </c:pt>
                <c:pt idx="34">
                  <c:v>1.4860386724213055</c:v>
                </c:pt>
                <c:pt idx="35">
                  <c:v>1.4962135955472395</c:v>
                </c:pt>
                <c:pt idx="36">
                  <c:v>1.5215987663313821</c:v>
                </c:pt>
              </c:numCache>
            </c:numRef>
          </c:xVal>
          <c:yVal>
            <c:numRef>
              <c:f>'Table S5'!$E$188:$E$224</c:f>
              <c:numCache>
                <c:formatCode>_(* #,##0_);_(* \(#,##0\);_(* "-"??_);_(@_)</c:formatCode>
                <c:ptCount val="37"/>
                <c:pt idx="0">
                  <c:v>2295.9751340000003</c:v>
                </c:pt>
                <c:pt idx="1">
                  <c:v>2382.0844997499998</c:v>
                </c:pt>
                <c:pt idx="2">
                  <c:v>2266.4350852499997</c:v>
                </c:pt>
                <c:pt idx="3">
                  <c:v>2437.1263650249998</c:v>
                </c:pt>
                <c:pt idx="4">
                  <c:v>2627.2086559999998</c:v>
                </c:pt>
                <c:pt idx="5">
                  <c:v>2307.2934150000001</c:v>
                </c:pt>
                <c:pt idx="6">
                  <c:v>2909.5482659999998</c:v>
                </c:pt>
                <c:pt idx="7">
                  <c:v>2328.6574780000001</c:v>
                </c:pt>
                <c:pt idx="8">
                  <c:v>2293.1685667500001</c:v>
                </c:pt>
                <c:pt idx="9">
                  <c:v>2454.8494732499998</c:v>
                </c:pt>
                <c:pt idx="10">
                  <c:v>2248.2986780000001</c:v>
                </c:pt>
                <c:pt idx="11">
                  <c:v>2405.08605975</c:v>
                </c:pt>
                <c:pt idx="12">
                  <c:v>2558.0831410000001</c:v>
                </c:pt>
                <c:pt idx="13">
                  <c:v>2283.1685480000001</c:v>
                </c:pt>
                <c:pt idx="14">
                  <c:v>2608.8767579999999</c:v>
                </c:pt>
                <c:pt idx="15">
                  <c:v>2467.1628524999996</c:v>
                </c:pt>
                <c:pt idx="16">
                  <c:v>2215.8060662500002</c:v>
                </c:pt>
                <c:pt idx="17">
                  <c:v>2208.9011984999997</c:v>
                </c:pt>
                <c:pt idx="18">
                  <c:v>2644.5775402500003</c:v>
                </c:pt>
                <c:pt idx="19">
                  <c:v>2544.2260759999999</c:v>
                </c:pt>
                <c:pt idx="20">
                  <c:v>2978.8289125000001</c:v>
                </c:pt>
                <c:pt idx="21">
                  <c:v>2686.3331472499999</c:v>
                </c:pt>
                <c:pt idx="22">
                  <c:v>2210.7368695</c:v>
                </c:pt>
                <c:pt idx="23">
                  <c:v>2229.6602567499999</c:v>
                </c:pt>
                <c:pt idx="24">
                  <c:v>1733.0174240000001</c:v>
                </c:pt>
                <c:pt idx="25">
                  <c:v>2279.9883245000001</c:v>
                </c:pt>
                <c:pt idx="26">
                  <c:v>2310.0787490000002</c:v>
                </c:pt>
                <c:pt idx="27">
                  <c:v>2318.153934125</c:v>
                </c:pt>
                <c:pt idx="28">
                  <c:v>2477.75362025</c:v>
                </c:pt>
                <c:pt idx="29">
                  <c:v>2259.4473964999997</c:v>
                </c:pt>
                <c:pt idx="30">
                  <c:v>2261.2297387500003</c:v>
                </c:pt>
                <c:pt idx="31">
                  <c:v>2240.3222970249999</c:v>
                </c:pt>
                <c:pt idx="32">
                  <c:v>1868.3110025000001</c:v>
                </c:pt>
                <c:pt idx="33">
                  <c:v>2321.7324087500001</c:v>
                </c:pt>
                <c:pt idx="34">
                  <c:v>1959.83618325</c:v>
                </c:pt>
                <c:pt idx="35">
                  <c:v>2068.8295212499997</c:v>
                </c:pt>
                <c:pt idx="36">
                  <c:v>1598.22102425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DC2-4324-A622-5DD794429E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8457024"/>
        <c:axId val="818453696"/>
      </c:scatterChart>
      <c:valAx>
        <c:axId val="818457024"/>
        <c:scaling>
          <c:orientation val="maxMin"/>
          <c:min val="0.2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Heat susceptibility index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8453696"/>
        <c:crosses val="autoZero"/>
        <c:crossBetween val="midCat"/>
      </c:valAx>
      <c:valAx>
        <c:axId val="818453696"/>
        <c:scaling>
          <c:orientation val="minMax"/>
          <c:min val="15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Grain yield Senegal RIver (Kg ha</a:t>
                </a:r>
                <a:r>
                  <a:rPr lang="en-US" baseline="30000"/>
                  <a:t>-1</a:t>
                </a:r>
                <a:r>
                  <a:rPr lang="en-US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84570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47625</xdr:colOff>
      <xdr:row>14</xdr:row>
      <xdr:rowOff>55561</xdr:rowOff>
    </xdr:from>
    <xdr:to>
      <xdr:col>22</xdr:col>
      <xdr:colOff>38100</xdr:colOff>
      <xdr:row>30</xdr:row>
      <xdr:rowOff>142874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AFF35CE-44D1-442C-8B39-B317977C21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266700</xdr:colOff>
      <xdr:row>3</xdr:row>
      <xdr:rowOff>0</xdr:rowOff>
    </xdr:from>
    <xdr:to>
      <xdr:col>9</xdr:col>
      <xdr:colOff>90722</xdr:colOff>
      <xdr:row>32</xdr:row>
      <xdr:rowOff>183105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6300" y="666750"/>
          <a:ext cx="6370872" cy="55234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47"/>
  <sheetViews>
    <sheetView workbookViewId="0">
      <selection activeCell="E14" sqref="E14"/>
    </sheetView>
  </sheetViews>
  <sheetFormatPr defaultColWidth="8.7265625" defaultRowHeight="14.5" x14ac:dyDescent="0.35"/>
  <cols>
    <col min="1" max="1" width="13.81640625" customWidth="1"/>
    <col min="2" max="2" width="6.54296875" customWidth="1"/>
    <col min="3" max="3" width="11.453125" customWidth="1"/>
    <col min="4" max="4" width="15.1796875" style="81" customWidth="1"/>
    <col min="5" max="5" width="18.1796875" style="82" customWidth="1"/>
    <col min="6" max="6" width="18.54296875" customWidth="1"/>
    <col min="7" max="7" width="8" style="1" customWidth="1"/>
    <col min="8" max="8" width="9" customWidth="1"/>
    <col min="9" max="9" width="8.81640625" customWidth="1"/>
    <col min="10" max="11" width="10.54296875" customWidth="1"/>
    <col min="12" max="12" width="10.453125" customWidth="1"/>
    <col min="13" max="13" width="9.7265625" customWidth="1"/>
    <col min="14" max="14" width="9.1796875" customWidth="1"/>
    <col min="15" max="15" width="11.1796875" customWidth="1"/>
    <col min="16" max="16" width="16.1796875" customWidth="1"/>
    <col min="18" max="18" width="19.7265625" customWidth="1"/>
  </cols>
  <sheetData>
    <row r="1" spans="1:18" x14ac:dyDescent="0.35">
      <c r="A1" s="4"/>
      <c r="B1" s="4"/>
      <c r="C1" s="4"/>
      <c r="D1" s="66"/>
      <c r="E1" s="67" t="s">
        <v>95</v>
      </c>
      <c r="F1" s="4" t="s">
        <v>96</v>
      </c>
      <c r="G1" s="4" t="s">
        <v>97</v>
      </c>
      <c r="H1" s="101" t="s">
        <v>98</v>
      </c>
      <c r="I1" s="101"/>
      <c r="J1" s="101"/>
      <c r="K1" s="101" t="s">
        <v>99</v>
      </c>
      <c r="L1" s="101"/>
      <c r="M1" s="101"/>
      <c r="N1" s="101" t="s">
        <v>100</v>
      </c>
      <c r="O1" s="101"/>
      <c r="P1" s="4" t="s">
        <v>2327</v>
      </c>
    </row>
    <row r="2" spans="1:18" x14ac:dyDescent="0.35">
      <c r="A2" s="1" t="s">
        <v>101</v>
      </c>
      <c r="B2" s="1" t="s">
        <v>69</v>
      </c>
      <c r="C2" s="1" t="s">
        <v>102</v>
      </c>
      <c r="D2" s="68" t="s">
        <v>0</v>
      </c>
      <c r="E2" s="1"/>
      <c r="F2" s="1"/>
      <c r="H2" s="1" t="s">
        <v>103</v>
      </c>
      <c r="I2" s="1" t="s">
        <v>2427</v>
      </c>
      <c r="J2" s="1" t="s">
        <v>104</v>
      </c>
      <c r="K2" s="1" t="s">
        <v>103</v>
      </c>
      <c r="L2" s="1" t="s">
        <v>2427</v>
      </c>
      <c r="M2" s="1" t="s">
        <v>104</v>
      </c>
      <c r="N2" s="1" t="s">
        <v>103</v>
      </c>
      <c r="O2" s="1" t="s">
        <v>104</v>
      </c>
      <c r="P2" s="1"/>
      <c r="R2" s="69" t="s">
        <v>2350</v>
      </c>
    </row>
    <row r="3" spans="1:18" x14ac:dyDescent="0.35">
      <c r="A3" s="2" t="s">
        <v>105</v>
      </c>
      <c r="B3" s="2" t="s">
        <v>1</v>
      </c>
      <c r="C3" s="15">
        <v>4687995</v>
      </c>
      <c r="D3" s="16" t="s">
        <v>106</v>
      </c>
      <c r="E3" s="15">
        <v>0</v>
      </c>
      <c r="F3" s="12" t="s">
        <v>2</v>
      </c>
      <c r="G3" s="12"/>
      <c r="H3" s="3">
        <v>0.54658991728841599</v>
      </c>
      <c r="I3" s="3">
        <v>0</v>
      </c>
      <c r="J3" s="3">
        <v>0</v>
      </c>
      <c r="K3" s="3">
        <v>0.90045747130466725</v>
      </c>
      <c r="L3" s="3">
        <v>0</v>
      </c>
      <c r="M3" s="3">
        <v>0</v>
      </c>
      <c r="N3" s="3">
        <v>4.1743661976173501</v>
      </c>
      <c r="O3" s="3">
        <v>0</v>
      </c>
      <c r="P3" s="2"/>
      <c r="R3" s="70" t="s">
        <v>2351</v>
      </c>
    </row>
    <row r="4" spans="1:18" x14ac:dyDescent="0.35">
      <c r="A4" s="2" t="s">
        <v>107</v>
      </c>
      <c r="B4" s="2" t="s">
        <v>1</v>
      </c>
      <c r="C4" s="15">
        <v>7558345</v>
      </c>
      <c r="D4" s="16" t="s">
        <v>108</v>
      </c>
      <c r="E4" s="15">
        <v>2870350</v>
      </c>
      <c r="F4" s="12" t="s">
        <v>2</v>
      </c>
      <c r="G4" s="12"/>
      <c r="H4" s="3">
        <v>0.69901343595582632</v>
      </c>
      <c r="I4" s="3">
        <v>0</v>
      </c>
      <c r="J4" s="3">
        <v>0</v>
      </c>
      <c r="K4" s="3">
        <v>4.4166538403835389</v>
      </c>
      <c r="L4" s="3">
        <v>0</v>
      </c>
      <c r="M4" s="3">
        <v>0</v>
      </c>
      <c r="N4" s="3">
        <v>1.6017126946425988</v>
      </c>
      <c r="O4" s="3">
        <v>0</v>
      </c>
      <c r="P4" s="2"/>
      <c r="R4" s="71" t="s">
        <v>2428</v>
      </c>
    </row>
    <row r="5" spans="1:18" x14ac:dyDescent="0.35">
      <c r="A5" s="2" t="s">
        <v>109</v>
      </c>
      <c r="B5" s="2" t="s">
        <v>1</v>
      </c>
      <c r="C5" s="15">
        <v>8093664</v>
      </c>
      <c r="D5" s="16" t="s">
        <v>110</v>
      </c>
      <c r="E5" s="15">
        <v>3405669</v>
      </c>
      <c r="F5" s="12" t="s">
        <v>2</v>
      </c>
      <c r="G5" s="12"/>
      <c r="H5" s="3">
        <v>0.85155159647661616</v>
      </c>
      <c r="I5" s="3">
        <v>0</v>
      </c>
      <c r="J5" s="3">
        <v>0</v>
      </c>
      <c r="K5" s="3">
        <v>0.81935809727016795</v>
      </c>
      <c r="L5" s="3">
        <v>0</v>
      </c>
      <c r="M5" s="3">
        <v>0</v>
      </c>
      <c r="N5" s="3">
        <v>4.483054982863198</v>
      </c>
      <c r="O5" s="3">
        <v>0</v>
      </c>
      <c r="P5" s="2"/>
    </row>
    <row r="6" spans="1:18" x14ac:dyDescent="0.35">
      <c r="A6" s="2" t="s">
        <v>111</v>
      </c>
      <c r="B6" s="2" t="s">
        <v>1</v>
      </c>
      <c r="C6" s="15">
        <v>10252562</v>
      </c>
      <c r="D6" s="16" t="s">
        <v>112</v>
      </c>
      <c r="E6" s="15">
        <v>5564567</v>
      </c>
      <c r="F6" s="12" t="s">
        <v>2</v>
      </c>
      <c r="G6" s="12"/>
      <c r="H6" s="3">
        <v>0.85461710802512547</v>
      </c>
      <c r="I6" s="3">
        <v>0</v>
      </c>
      <c r="J6" s="3">
        <v>0</v>
      </c>
      <c r="K6" s="3">
        <v>5.5433607206571036</v>
      </c>
      <c r="L6" s="3">
        <v>0</v>
      </c>
      <c r="M6" s="3">
        <v>0</v>
      </c>
      <c r="N6" s="3">
        <v>1.8513973451939065</v>
      </c>
      <c r="O6" s="3">
        <v>0</v>
      </c>
      <c r="P6" s="2"/>
    </row>
    <row r="7" spans="1:18" x14ac:dyDescent="0.35">
      <c r="A7" s="2" t="s">
        <v>113</v>
      </c>
      <c r="B7" s="2" t="s">
        <v>1</v>
      </c>
      <c r="C7" s="15">
        <v>11524216</v>
      </c>
      <c r="D7" s="16" t="s">
        <v>114</v>
      </c>
      <c r="E7" s="15">
        <v>6836221</v>
      </c>
      <c r="F7" s="12" t="s">
        <v>2</v>
      </c>
      <c r="G7" s="12"/>
      <c r="H7" s="3">
        <v>0.73952314167257693</v>
      </c>
      <c r="I7" s="3">
        <v>0</v>
      </c>
      <c r="J7" s="3">
        <v>0</v>
      </c>
      <c r="K7" s="3">
        <v>5.4525945403325107</v>
      </c>
      <c r="L7" s="3">
        <v>0</v>
      </c>
      <c r="M7" s="3">
        <v>0</v>
      </c>
      <c r="N7" s="3">
        <v>1.9978339382434924</v>
      </c>
      <c r="O7" s="3">
        <v>0</v>
      </c>
      <c r="P7" s="2"/>
    </row>
    <row r="8" spans="1:18" x14ac:dyDescent="0.35">
      <c r="A8" s="2" t="s">
        <v>115</v>
      </c>
      <c r="B8" s="2" t="s">
        <v>1</v>
      </c>
      <c r="C8" s="15">
        <v>11624393</v>
      </c>
      <c r="D8" s="16" t="s">
        <v>116</v>
      </c>
      <c r="E8" s="15">
        <v>6936398</v>
      </c>
      <c r="F8" s="12" t="s">
        <v>2</v>
      </c>
      <c r="G8" s="12"/>
      <c r="H8" s="3">
        <v>1.0509028748870841</v>
      </c>
      <c r="I8" s="3">
        <v>0</v>
      </c>
      <c r="J8" s="3">
        <v>0</v>
      </c>
      <c r="K8" s="3">
        <v>5.5521910150281855</v>
      </c>
      <c r="L8" s="3">
        <v>0</v>
      </c>
      <c r="M8" s="3">
        <v>0</v>
      </c>
      <c r="N8" s="3">
        <v>1.8434508486682186</v>
      </c>
      <c r="O8" s="3">
        <v>0</v>
      </c>
      <c r="P8" s="2"/>
    </row>
    <row r="9" spans="1:18" x14ac:dyDescent="0.35">
      <c r="A9" s="2" t="s">
        <v>117</v>
      </c>
      <c r="B9" s="2" t="s">
        <v>1</v>
      </c>
      <c r="C9" s="15">
        <v>13647263</v>
      </c>
      <c r="D9" s="16" t="s">
        <v>118</v>
      </c>
      <c r="E9" s="15">
        <v>8959268</v>
      </c>
      <c r="F9" s="12" t="s">
        <v>2</v>
      </c>
      <c r="G9" s="12"/>
      <c r="H9" s="3">
        <v>0.82733869979846519</v>
      </c>
      <c r="I9" s="3">
        <v>0</v>
      </c>
      <c r="J9" s="3">
        <v>0</v>
      </c>
      <c r="K9" s="3">
        <v>6.8539029864641305</v>
      </c>
      <c r="L9" s="3">
        <v>0</v>
      </c>
      <c r="M9" s="3">
        <v>0</v>
      </c>
      <c r="N9" s="3">
        <v>4.9161033972718258</v>
      </c>
      <c r="O9" s="3">
        <v>0</v>
      </c>
      <c r="P9" s="2"/>
    </row>
    <row r="10" spans="1:18" x14ac:dyDescent="0.35">
      <c r="A10" s="2" t="s">
        <v>119</v>
      </c>
      <c r="B10" s="2" t="s">
        <v>1</v>
      </c>
      <c r="C10" s="15">
        <v>13654278</v>
      </c>
      <c r="D10" s="16" t="s">
        <v>120</v>
      </c>
      <c r="E10" s="15">
        <v>8966283</v>
      </c>
      <c r="F10" s="12" t="s">
        <v>2</v>
      </c>
      <c r="G10" s="12"/>
      <c r="H10" s="3">
        <v>0.82733869979846519</v>
      </c>
      <c r="I10" s="3">
        <v>0</v>
      </c>
      <c r="J10" s="3">
        <v>0</v>
      </c>
      <c r="K10" s="3">
        <v>6.8539029864641305</v>
      </c>
      <c r="L10" s="3">
        <v>0</v>
      </c>
      <c r="M10" s="3">
        <v>0</v>
      </c>
      <c r="N10" s="3">
        <v>4.9161033972718258</v>
      </c>
      <c r="O10" s="3">
        <v>0</v>
      </c>
      <c r="P10" s="2"/>
    </row>
    <row r="11" spans="1:18" x14ac:dyDescent="0.35">
      <c r="A11" s="2" t="s">
        <v>121</v>
      </c>
      <c r="B11" s="2" t="s">
        <v>1</v>
      </c>
      <c r="C11" s="15">
        <v>13945651</v>
      </c>
      <c r="D11" s="16" t="s">
        <v>122</v>
      </c>
      <c r="E11" s="15">
        <v>9257656</v>
      </c>
      <c r="F11" s="12" t="s">
        <v>2</v>
      </c>
      <c r="G11" s="12"/>
      <c r="H11" s="3">
        <v>0.53357727756620799</v>
      </c>
      <c r="I11" s="3">
        <v>0</v>
      </c>
      <c r="J11" s="3">
        <v>0</v>
      </c>
      <c r="K11" s="3">
        <v>4.1333464716966555</v>
      </c>
      <c r="L11" s="3">
        <v>0</v>
      </c>
      <c r="M11" s="3">
        <v>0</v>
      </c>
      <c r="N11" s="3">
        <v>2.642065152999546</v>
      </c>
      <c r="O11" s="3">
        <v>0</v>
      </c>
      <c r="P11" s="2"/>
    </row>
    <row r="12" spans="1:18" x14ac:dyDescent="0.35">
      <c r="A12" s="2" t="s">
        <v>123</v>
      </c>
      <c r="B12" s="2" t="s">
        <v>1</v>
      </c>
      <c r="C12" s="15">
        <v>20670711</v>
      </c>
      <c r="D12" s="16" t="s">
        <v>124</v>
      </c>
      <c r="E12" s="15">
        <v>15982716</v>
      </c>
      <c r="F12" s="12" t="s">
        <v>2</v>
      </c>
      <c r="G12" s="12"/>
      <c r="H12" s="3">
        <v>0.89876861320930101</v>
      </c>
      <c r="I12" s="3">
        <v>0</v>
      </c>
      <c r="J12" s="3">
        <v>0</v>
      </c>
      <c r="K12" s="3">
        <v>0.30259627679951234</v>
      </c>
      <c r="L12" s="3">
        <v>0</v>
      </c>
      <c r="M12" s="3">
        <v>0</v>
      </c>
      <c r="N12" s="3">
        <v>2.9136401693252516</v>
      </c>
      <c r="O12" s="3">
        <v>0</v>
      </c>
      <c r="P12" s="2"/>
    </row>
    <row r="13" spans="1:18" x14ac:dyDescent="0.35">
      <c r="A13" s="2" t="s">
        <v>125</v>
      </c>
      <c r="B13" s="2" t="s">
        <v>1</v>
      </c>
      <c r="C13" s="15">
        <v>26569500</v>
      </c>
      <c r="D13" s="16" t="s">
        <v>126</v>
      </c>
      <c r="E13" s="15">
        <v>21881505</v>
      </c>
      <c r="F13" s="12" t="s">
        <v>2</v>
      </c>
      <c r="G13" s="12"/>
      <c r="H13" s="3">
        <v>0.87647501905726799</v>
      </c>
      <c r="I13" s="3">
        <v>0</v>
      </c>
      <c r="J13" s="3">
        <v>0</v>
      </c>
      <c r="K13" s="3">
        <v>3.091005921859749</v>
      </c>
      <c r="L13" s="3">
        <v>0</v>
      </c>
      <c r="M13" s="3">
        <v>0</v>
      </c>
      <c r="N13" s="3">
        <v>3.4508127538655917</v>
      </c>
      <c r="O13" s="3">
        <v>0</v>
      </c>
      <c r="P13" s="2"/>
    </row>
    <row r="14" spans="1:18" x14ac:dyDescent="0.35">
      <c r="A14" s="2" t="s">
        <v>127</v>
      </c>
      <c r="B14" s="2" t="s">
        <v>1</v>
      </c>
      <c r="C14" s="15">
        <v>26982559</v>
      </c>
      <c r="D14" s="16" t="s">
        <v>128</v>
      </c>
      <c r="E14" s="15">
        <v>22294564</v>
      </c>
      <c r="F14" s="12" t="s">
        <v>2</v>
      </c>
      <c r="G14" s="12"/>
      <c r="H14" s="3">
        <v>1.5609832716124872</v>
      </c>
      <c r="I14" s="3">
        <v>0</v>
      </c>
      <c r="J14" s="3">
        <v>0</v>
      </c>
      <c r="K14" s="3">
        <v>3.258336377485338</v>
      </c>
      <c r="L14" s="3">
        <v>0</v>
      </c>
      <c r="M14" s="3">
        <v>0</v>
      </c>
      <c r="N14" s="3">
        <v>3.7380238086021875</v>
      </c>
      <c r="O14" s="3">
        <v>0</v>
      </c>
      <c r="P14" s="2"/>
    </row>
    <row r="15" spans="1:18" x14ac:dyDescent="0.35">
      <c r="A15" s="2" t="s">
        <v>129</v>
      </c>
      <c r="B15" s="2" t="s">
        <v>1</v>
      </c>
      <c r="C15" s="15">
        <v>47372259</v>
      </c>
      <c r="D15" s="16" t="s">
        <v>130</v>
      </c>
      <c r="E15" s="15">
        <v>42684264</v>
      </c>
      <c r="F15" s="12" t="s">
        <v>2</v>
      </c>
      <c r="G15" s="12"/>
      <c r="H15" s="3">
        <v>2.3535962737769305</v>
      </c>
      <c r="I15" s="3">
        <v>0</v>
      </c>
      <c r="J15" s="3">
        <v>0</v>
      </c>
      <c r="K15" s="3">
        <v>1.1194722218011948</v>
      </c>
      <c r="L15" s="3">
        <v>0</v>
      </c>
      <c r="M15" s="3">
        <v>0</v>
      </c>
      <c r="N15" s="3">
        <v>6.5496584984281041</v>
      </c>
      <c r="O15" s="3">
        <v>0</v>
      </c>
      <c r="P15" s="2"/>
    </row>
    <row r="16" spans="1:18" x14ac:dyDescent="0.35">
      <c r="A16" s="2" t="s">
        <v>131</v>
      </c>
      <c r="B16" s="2" t="s">
        <v>1</v>
      </c>
      <c r="C16" s="15">
        <v>62470199</v>
      </c>
      <c r="D16" s="16" t="s">
        <v>132</v>
      </c>
      <c r="E16" s="15">
        <v>57782204</v>
      </c>
      <c r="F16" s="12" t="s">
        <v>2</v>
      </c>
      <c r="G16" s="12"/>
      <c r="H16" s="3">
        <v>1.4464810598510305</v>
      </c>
      <c r="I16" s="3">
        <v>0</v>
      </c>
      <c r="J16" s="3">
        <v>0</v>
      </c>
      <c r="K16" s="3">
        <v>0.83014929813850147</v>
      </c>
      <c r="L16" s="3">
        <v>0</v>
      </c>
      <c r="M16" s="3">
        <v>0</v>
      </c>
      <c r="N16" s="3">
        <v>6.9964102328108604</v>
      </c>
      <c r="O16" s="3">
        <v>0</v>
      </c>
      <c r="P16" s="2"/>
    </row>
    <row r="17" spans="1:16" x14ac:dyDescent="0.35">
      <c r="A17" s="2" t="s">
        <v>133</v>
      </c>
      <c r="B17" s="2" t="s">
        <v>1</v>
      </c>
      <c r="C17" s="15">
        <v>62588254</v>
      </c>
      <c r="D17" s="16" t="s">
        <v>134</v>
      </c>
      <c r="E17" s="15">
        <v>57900259</v>
      </c>
      <c r="F17" s="12" t="s">
        <v>2</v>
      </c>
      <c r="G17" s="12"/>
      <c r="H17" s="3">
        <v>0.13941646183128825</v>
      </c>
      <c r="I17" s="3">
        <v>0</v>
      </c>
      <c r="J17" s="3">
        <v>0</v>
      </c>
      <c r="K17" s="3">
        <v>0.79607006275537362</v>
      </c>
      <c r="L17" s="3">
        <v>0</v>
      </c>
      <c r="M17" s="3">
        <v>0</v>
      </c>
      <c r="N17" s="3">
        <v>7.0156977680200967</v>
      </c>
      <c r="O17" s="3">
        <v>0</v>
      </c>
      <c r="P17" s="2"/>
    </row>
    <row r="18" spans="1:16" x14ac:dyDescent="0.35">
      <c r="A18" s="2" t="s">
        <v>135</v>
      </c>
      <c r="B18" s="2" t="s">
        <v>1</v>
      </c>
      <c r="C18" s="15">
        <v>63465340</v>
      </c>
      <c r="D18" s="16" t="s">
        <v>136</v>
      </c>
      <c r="E18" s="15">
        <v>58777345</v>
      </c>
      <c r="F18" s="12" t="s">
        <v>2</v>
      </c>
      <c r="G18" s="12"/>
      <c r="H18" s="3">
        <v>0.10477641303037855</v>
      </c>
      <c r="I18" s="3">
        <v>0</v>
      </c>
      <c r="J18" s="3">
        <v>0</v>
      </c>
      <c r="K18" s="3">
        <v>0.49414486593100232</v>
      </c>
      <c r="L18" s="3">
        <v>0</v>
      </c>
      <c r="M18" s="3">
        <v>0</v>
      </c>
      <c r="N18" s="3">
        <v>6.9957216277998375</v>
      </c>
      <c r="O18" s="3">
        <v>0</v>
      </c>
      <c r="P18" s="2"/>
    </row>
    <row r="19" spans="1:16" x14ac:dyDescent="0.35">
      <c r="A19" s="2" t="s">
        <v>137</v>
      </c>
      <c r="B19" s="2" t="s">
        <v>1</v>
      </c>
      <c r="C19" s="15">
        <v>69051446</v>
      </c>
      <c r="D19" s="16" t="s">
        <v>138</v>
      </c>
      <c r="E19" s="15">
        <v>64363451</v>
      </c>
      <c r="F19" s="12" t="s">
        <v>2</v>
      </c>
      <c r="G19" s="12"/>
      <c r="H19" s="3">
        <v>1.3727365834317791</v>
      </c>
      <c r="I19" s="3">
        <v>0</v>
      </c>
      <c r="J19" s="3">
        <v>0</v>
      </c>
      <c r="K19" s="3">
        <v>0.50376245483326476</v>
      </c>
      <c r="L19" s="3">
        <v>0</v>
      </c>
      <c r="M19" s="3">
        <v>0</v>
      </c>
      <c r="N19" s="3">
        <v>6.9105894890164556</v>
      </c>
      <c r="O19" s="3">
        <v>0</v>
      </c>
      <c r="P19" s="2"/>
    </row>
    <row r="20" spans="1:16" x14ac:dyDescent="0.35">
      <c r="A20" s="2" t="s">
        <v>139</v>
      </c>
      <c r="B20" s="2" t="s">
        <v>1</v>
      </c>
      <c r="C20" s="15">
        <v>71078893</v>
      </c>
      <c r="D20" s="16" t="s">
        <v>140</v>
      </c>
      <c r="E20" s="15">
        <v>66390898</v>
      </c>
      <c r="F20" s="12" t="s">
        <v>2</v>
      </c>
      <c r="G20" s="12"/>
      <c r="H20" s="3">
        <v>1.3802807343882728</v>
      </c>
      <c r="I20" s="3">
        <v>0</v>
      </c>
      <c r="J20" s="3">
        <v>0</v>
      </c>
      <c r="K20" s="3">
        <v>0.5057062313346673</v>
      </c>
      <c r="L20" s="3">
        <v>0</v>
      </c>
      <c r="M20" s="3">
        <v>0</v>
      </c>
      <c r="N20" s="3">
        <v>6.9964102328108604</v>
      </c>
      <c r="O20" s="3">
        <v>0</v>
      </c>
      <c r="P20" s="2"/>
    </row>
    <row r="21" spans="1:16" x14ac:dyDescent="0.35">
      <c r="A21" s="2" t="s">
        <v>141</v>
      </c>
      <c r="B21" s="2" t="s">
        <v>1</v>
      </c>
      <c r="C21" s="15">
        <v>72159568</v>
      </c>
      <c r="D21" s="16" t="s">
        <v>142</v>
      </c>
      <c r="E21" s="15">
        <v>67471573</v>
      </c>
      <c r="F21" s="12" t="s">
        <v>2</v>
      </c>
      <c r="G21" s="12"/>
      <c r="H21" s="3">
        <v>0.4191092220866649</v>
      </c>
      <c r="I21" s="3">
        <v>0</v>
      </c>
      <c r="J21" s="3">
        <v>0</v>
      </c>
      <c r="K21" s="3">
        <v>0.54979709567896995</v>
      </c>
      <c r="L21" s="3">
        <v>0</v>
      </c>
      <c r="M21" s="3">
        <v>0</v>
      </c>
      <c r="N21" s="3">
        <v>7.0526839358953737</v>
      </c>
      <c r="O21" s="3">
        <v>0</v>
      </c>
      <c r="P21" s="2"/>
    </row>
    <row r="22" spans="1:16" x14ac:dyDescent="0.35">
      <c r="A22" s="2" t="s">
        <v>143</v>
      </c>
      <c r="B22" s="2" t="s">
        <v>1</v>
      </c>
      <c r="C22" s="15">
        <v>72167587</v>
      </c>
      <c r="D22" s="16" t="s">
        <v>144</v>
      </c>
      <c r="E22" s="15">
        <v>67479592</v>
      </c>
      <c r="F22" s="12" t="s">
        <v>2</v>
      </c>
      <c r="G22" s="12"/>
      <c r="H22" s="3">
        <v>1.0773264321414457</v>
      </c>
      <c r="I22" s="3">
        <v>0</v>
      </c>
      <c r="J22" s="3">
        <v>0</v>
      </c>
      <c r="K22" s="3">
        <v>0.45010208109809274</v>
      </c>
      <c r="L22" s="3">
        <v>0</v>
      </c>
      <c r="M22" s="3">
        <v>0</v>
      </c>
      <c r="N22" s="3">
        <v>7.004461326012227</v>
      </c>
      <c r="O22" s="3">
        <v>0</v>
      </c>
      <c r="P22" s="2"/>
    </row>
    <row r="23" spans="1:16" x14ac:dyDescent="0.35">
      <c r="A23" s="2" t="s">
        <v>145</v>
      </c>
      <c r="B23" s="2" t="s">
        <v>1</v>
      </c>
      <c r="C23" s="15">
        <v>74819421</v>
      </c>
      <c r="D23" s="16" t="s">
        <v>146</v>
      </c>
      <c r="E23" s="15">
        <v>70131426</v>
      </c>
      <c r="F23" s="12" t="s">
        <v>2</v>
      </c>
      <c r="G23" s="12"/>
      <c r="H23" s="3">
        <v>0.25235518067175178</v>
      </c>
      <c r="I23" s="3">
        <v>0</v>
      </c>
      <c r="J23" s="3">
        <v>0</v>
      </c>
      <c r="K23" s="3">
        <v>0.80796249728675262</v>
      </c>
      <c r="L23" s="3">
        <v>0</v>
      </c>
      <c r="M23" s="3">
        <v>0</v>
      </c>
      <c r="N23" s="3">
        <v>7.0142637468772362</v>
      </c>
      <c r="O23" s="3">
        <v>0</v>
      </c>
      <c r="P23" s="2"/>
    </row>
    <row r="24" spans="1:16" x14ac:dyDescent="0.35">
      <c r="A24" s="2" t="s">
        <v>147</v>
      </c>
      <c r="B24" s="2" t="s">
        <v>1</v>
      </c>
      <c r="C24" s="15">
        <v>76551608</v>
      </c>
      <c r="D24" s="16" t="s">
        <v>148</v>
      </c>
      <c r="E24" s="15">
        <v>71863613</v>
      </c>
      <c r="F24" s="12" t="s">
        <v>2</v>
      </c>
      <c r="G24" s="12"/>
      <c r="H24" s="3">
        <v>1.3727365834317791</v>
      </c>
      <c r="I24" s="3">
        <v>0</v>
      </c>
      <c r="J24" s="3">
        <v>0</v>
      </c>
      <c r="K24" s="3">
        <v>0.50376245483326476</v>
      </c>
      <c r="L24" s="3">
        <v>0</v>
      </c>
      <c r="M24" s="3">
        <v>0</v>
      </c>
      <c r="N24" s="3">
        <v>6.5888013260444458</v>
      </c>
      <c r="O24" s="3">
        <v>0</v>
      </c>
      <c r="P24" s="2"/>
    </row>
    <row r="25" spans="1:16" x14ac:dyDescent="0.35">
      <c r="A25" s="2" t="s">
        <v>149</v>
      </c>
      <c r="B25" s="2" t="s">
        <v>1</v>
      </c>
      <c r="C25" s="15">
        <v>78323270</v>
      </c>
      <c r="D25" s="16" t="s">
        <v>150</v>
      </c>
      <c r="E25" s="15">
        <v>73635275</v>
      </c>
      <c r="F25" s="12" t="s">
        <v>2</v>
      </c>
      <c r="G25" s="12"/>
      <c r="H25" s="3">
        <v>1.3727365834317791</v>
      </c>
      <c r="I25" s="3">
        <v>0</v>
      </c>
      <c r="J25" s="3">
        <v>0</v>
      </c>
      <c r="K25" s="3">
        <v>0.50376245483326476</v>
      </c>
      <c r="L25" s="3">
        <v>0</v>
      </c>
      <c r="M25" s="3">
        <v>0</v>
      </c>
      <c r="N25" s="3">
        <v>7.0156977680200967</v>
      </c>
      <c r="O25" s="3">
        <v>0</v>
      </c>
      <c r="P25" s="2"/>
    </row>
    <row r="26" spans="1:16" x14ac:dyDescent="0.35">
      <c r="A26" s="2" t="s">
        <v>151</v>
      </c>
      <c r="B26" s="2" t="s">
        <v>1</v>
      </c>
      <c r="C26" s="15">
        <v>81796806</v>
      </c>
      <c r="D26" s="16" t="s">
        <v>152</v>
      </c>
      <c r="E26" s="15">
        <v>77108811</v>
      </c>
      <c r="F26" s="12" t="s">
        <v>2</v>
      </c>
      <c r="G26" s="12"/>
      <c r="H26" s="3">
        <v>1.3727365834317791</v>
      </c>
      <c r="I26" s="3">
        <v>0</v>
      </c>
      <c r="J26" s="3">
        <v>0</v>
      </c>
      <c r="K26" s="3">
        <v>0.50376245483326476</v>
      </c>
      <c r="L26" s="3">
        <v>0</v>
      </c>
      <c r="M26" s="3">
        <v>0</v>
      </c>
      <c r="N26" s="3">
        <v>7.0156977680200967</v>
      </c>
      <c r="O26" s="3">
        <v>0</v>
      </c>
      <c r="P26" s="2"/>
    </row>
    <row r="27" spans="1:16" x14ac:dyDescent="0.35">
      <c r="A27" s="2" t="s">
        <v>153</v>
      </c>
      <c r="B27" s="2" t="s">
        <v>1</v>
      </c>
      <c r="C27" s="15">
        <v>84610616</v>
      </c>
      <c r="D27" s="16" t="s">
        <v>154</v>
      </c>
      <c r="E27" s="15">
        <v>79922621</v>
      </c>
      <c r="F27" s="12" t="s">
        <v>2</v>
      </c>
      <c r="G27" s="12"/>
      <c r="H27" s="3">
        <v>1.3727365834317791</v>
      </c>
      <c r="I27" s="3">
        <v>0</v>
      </c>
      <c r="J27" s="3">
        <v>0</v>
      </c>
      <c r="K27" s="3">
        <v>0.50376245483326476</v>
      </c>
      <c r="L27" s="3">
        <v>0</v>
      </c>
      <c r="M27" s="3">
        <v>0</v>
      </c>
      <c r="N27" s="3">
        <v>6.9964102328108604</v>
      </c>
      <c r="O27" s="3">
        <v>0</v>
      </c>
      <c r="P27" s="2"/>
    </row>
    <row r="28" spans="1:16" x14ac:dyDescent="0.35">
      <c r="A28" s="2" t="s">
        <v>155</v>
      </c>
      <c r="B28" s="2" t="s">
        <v>1</v>
      </c>
      <c r="C28" s="15">
        <v>84612912</v>
      </c>
      <c r="D28" s="16" t="s">
        <v>156</v>
      </c>
      <c r="E28" s="15">
        <v>79924917</v>
      </c>
      <c r="F28" s="12" t="s">
        <v>2</v>
      </c>
      <c r="G28" s="12"/>
      <c r="H28" s="3">
        <v>1.3727365834317791</v>
      </c>
      <c r="I28" s="3">
        <v>0</v>
      </c>
      <c r="J28" s="3">
        <v>0</v>
      </c>
      <c r="K28" s="3">
        <v>0.50376245483326476</v>
      </c>
      <c r="L28" s="3">
        <v>0</v>
      </c>
      <c r="M28" s="3">
        <v>0</v>
      </c>
      <c r="N28" s="3">
        <v>6.9957216277998375</v>
      </c>
      <c r="O28" s="3">
        <v>0</v>
      </c>
      <c r="P28" s="2"/>
    </row>
    <row r="29" spans="1:16" x14ac:dyDescent="0.35">
      <c r="A29" s="2" t="s">
        <v>157</v>
      </c>
      <c r="B29" s="2" t="s">
        <v>1</v>
      </c>
      <c r="C29" s="15">
        <v>88094440</v>
      </c>
      <c r="D29" s="16" t="s">
        <v>158</v>
      </c>
      <c r="E29" s="15">
        <v>83406445</v>
      </c>
      <c r="F29" s="12" t="s">
        <v>2</v>
      </c>
      <c r="G29" s="12"/>
      <c r="H29" s="3">
        <v>1.3761307316496978</v>
      </c>
      <c r="I29" s="3">
        <v>0</v>
      </c>
      <c r="J29" s="3">
        <v>0</v>
      </c>
      <c r="K29" s="3">
        <v>0.4715846980638605</v>
      </c>
      <c r="L29" s="3">
        <v>0</v>
      </c>
      <c r="M29" s="3">
        <v>0</v>
      </c>
      <c r="N29" s="3">
        <v>7.0156977680200967</v>
      </c>
      <c r="O29" s="3">
        <v>0</v>
      </c>
      <c r="P29" s="2"/>
    </row>
    <row r="30" spans="1:16" x14ac:dyDescent="0.35">
      <c r="A30" s="2" t="s">
        <v>159</v>
      </c>
      <c r="B30" s="2" t="s">
        <v>1</v>
      </c>
      <c r="C30" s="15">
        <v>88144098</v>
      </c>
      <c r="D30" s="16" t="s">
        <v>160</v>
      </c>
      <c r="E30" s="15">
        <v>83456103</v>
      </c>
      <c r="F30" s="12" t="s">
        <v>2</v>
      </c>
      <c r="G30" s="12"/>
      <c r="H30" s="3">
        <v>1.3727365834317791</v>
      </c>
      <c r="I30" s="3">
        <v>0</v>
      </c>
      <c r="J30" s="3">
        <v>0</v>
      </c>
      <c r="K30" s="3">
        <v>0.50376245483326476</v>
      </c>
      <c r="L30" s="3">
        <v>0</v>
      </c>
      <c r="M30" s="3">
        <v>0</v>
      </c>
      <c r="N30" s="3">
        <v>7.0156977680200967</v>
      </c>
      <c r="O30" s="3">
        <v>0</v>
      </c>
      <c r="P30" s="2"/>
    </row>
    <row r="31" spans="1:16" x14ac:dyDescent="0.35">
      <c r="A31" s="2" t="s">
        <v>161</v>
      </c>
      <c r="B31" s="2" t="s">
        <v>1</v>
      </c>
      <c r="C31" s="15">
        <v>91367337</v>
      </c>
      <c r="D31" s="16" t="s">
        <v>162</v>
      </c>
      <c r="E31" s="15">
        <v>86679342</v>
      </c>
      <c r="F31" s="12" t="s">
        <v>2</v>
      </c>
      <c r="G31" s="12"/>
      <c r="H31" s="3">
        <v>1.370692359926251</v>
      </c>
      <c r="I31" s="3">
        <v>0</v>
      </c>
      <c r="J31" s="3">
        <v>0</v>
      </c>
      <c r="K31" s="3">
        <v>0.50408119292003151</v>
      </c>
      <c r="L31" s="3">
        <v>0</v>
      </c>
      <c r="M31" s="3">
        <v>0</v>
      </c>
      <c r="N31" s="3">
        <v>6.9964102328108604</v>
      </c>
      <c r="O31" s="3">
        <v>0</v>
      </c>
      <c r="P31" s="2"/>
    </row>
    <row r="32" spans="1:16" x14ac:dyDescent="0.35">
      <c r="A32" s="2" t="s">
        <v>163</v>
      </c>
      <c r="B32" s="2" t="s">
        <v>1</v>
      </c>
      <c r="C32" s="15">
        <v>91373731</v>
      </c>
      <c r="D32" s="16" t="s">
        <v>164</v>
      </c>
      <c r="E32" s="15">
        <v>86685736</v>
      </c>
      <c r="F32" s="12" t="s">
        <v>2</v>
      </c>
      <c r="G32" s="12"/>
      <c r="H32" s="3">
        <v>1.3727365834317791</v>
      </c>
      <c r="I32" s="3">
        <v>0</v>
      </c>
      <c r="J32" s="3">
        <v>0</v>
      </c>
      <c r="K32" s="3">
        <v>0.50376245483326476</v>
      </c>
      <c r="L32" s="3">
        <v>0</v>
      </c>
      <c r="M32" s="3">
        <v>0</v>
      </c>
      <c r="N32" s="3">
        <v>6.9219784194796139</v>
      </c>
      <c r="O32" s="3">
        <v>0</v>
      </c>
      <c r="P32" s="2"/>
    </row>
    <row r="33" spans="1:16" x14ac:dyDescent="0.35">
      <c r="A33" s="2" t="s">
        <v>165</v>
      </c>
      <c r="B33" s="2" t="s">
        <v>1</v>
      </c>
      <c r="C33" s="15">
        <v>91658658</v>
      </c>
      <c r="D33" s="16" t="s">
        <v>166</v>
      </c>
      <c r="E33" s="15">
        <v>86970663</v>
      </c>
      <c r="F33" s="12" t="s">
        <v>2</v>
      </c>
      <c r="G33" s="12"/>
      <c r="H33" s="3">
        <v>1.3727365834317791</v>
      </c>
      <c r="I33" s="3">
        <v>0</v>
      </c>
      <c r="J33" s="3">
        <v>0</v>
      </c>
      <c r="K33" s="3">
        <v>0.50376245483326476</v>
      </c>
      <c r="L33" s="3">
        <v>0</v>
      </c>
      <c r="M33" s="3">
        <v>0</v>
      </c>
      <c r="N33" s="3">
        <v>7.0156977680200967</v>
      </c>
      <c r="O33" s="3">
        <v>0</v>
      </c>
      <c r="P33" s="2"/>
    </row>
    <row r="34" spans="1:16" x14ac:dyDescent="0.35">
      <c r="A34" s="2" t="s">
        <v>167</v>
      </c>
      <c r="B34" s="2" t="s">
        <v>1</v>
      </c>
      <c r="C34" s="15">
        <v>94446080</v>
      </c>
      <c r="D34" s="16" t="s">
        <v>168</v>
      </c>
      <c r="E34" s="15">
        <v>89758085</v>
      </c>
      <c r="F34" s="12" t="s">
        <v>2</v>
      </c>
      <c r="G34" s="12"/>
      <c r="H34" s="3">
        <v>1.3727365834317791</v>
      </c>
      <c r="I34" s="3">
        <v>0</v>
      </c>
      <c r="J34" s="3">
        <v>0</v>
      </c>
      <c r="K34" s="3">
        <v>0.50376245483326476</v>
      </c>
      <c r="L34" s="3">
        <v>0</v>
      </c>
      <c r="M34" s="3">
        <v>0</v>
      </c>
      <c r="N34" s="3">
        <v>7.0156977680200967</v>
      </c>
      <c r="O34" s="3">
        <v>0</v>
      </c>
      <c r="P34" s="2"/>
    </row>
    <row r="35" spans="1:16" x14ac:dyDescent="0.35">
      <c r="A35" s="2" t="s">
        <v>169</v>
      </c>
      <c r="B35" s="2" t="s">
        <v>1</v>
      </c>
      <c r="C35" s="15">
        <v>94460703</v>
      </c>
      <c r="D35" s="16" t="s">
        <v>170</v>
      </c>
      <c r="E35" s="15">
        <v>89772708</v>
      </c>
      <c r="F35" s="12" t="s">
        <v>2</v>
      </c>
      <c r="G35" s="12"/>
      <c r="H35" s="3">
        <v>1.3727365834317791</v>
      </c>
      <c r="I35" s="3">
        <v>0</v>
      </c>
      <c r="J35" s="3">
        <v>0</v>
      </c>
      <c r="K35" s="3">
        <v>0.50376245483326476</v>
      </c>
      <c r="L35" s="3">
        <v>0</v>
      </c>
      <c r="M35" s="3">
        <v>0</v>
      </c>
      <c r="N35" s="3">
        <v>7.0156977680200967</v>
      </c>
      <c r="O35" s="3">
        <v>0</v>
      </c>
      <c r="P35" s="2"/>
    </row>
    <row r="36" spans="1:16" x14ac:dyDescent="0.35">
      <c r="A36" s="2" t="s">
        <v>171</v>
      </c>
      <c r="B36" s="2" t="s">
        <v>1</v>
      </c>
      <c r="C36" s="15">
        <v>96231910</v>
      </c>
      <c r="D36" s="16" t="s">
        <v>172</v>
      </c>
      <c r="E36" s="15">
        <v>91543915</v>
      </c>
      <c r="F36" s="12" t="s">
        <v>2</v>
      </c>
      <c r="G36" s="12"/>
      <c r="H36" s="3">
        <v>1.3727365834317791</v>
      </c>
      <c r="I36" s="3">
        <v>0</v>
      </c>
      <c r="J36" s="3">
        <v>0</v>
      </c>
      <c r="K36" s="3">
        <v>0.50376245483326476</v>
      </c>
      <c r="L36" s="3">
        <v>0</v>
      </c>
      <c r="M36" s="3">
        <v>0</v>
      </c>
      <c r="N36" s="3">
        <v>7.0149239771995902</v>
      </c>
      <c r="O36" s="3">
        <v>0</v>
      </c>
      <c r="P36" s="2"/>
    </row>
    <row r="37" spans="1:16" x14ac:dyDescent="0.35">
      <c r="A37" s="2" t="s">
        <v>173</v>
      </c>
      <c r="B37" s="2" t="s">
        <v>1</v>
      </c>
      <c r="C37" s="15">
        <v>97630538</v>
      </c>
      <c r="D37" s="16" t="s">
        <v>174</v>
      </c>
      <c r="E37" s="15">
        <v>92942543</v>
      </c>
      <c r="F37" s="12" t="s">
        <v>2</v>
      </c>
      <c r="G37" s="12"/>
      <c r="H37" s="3">
        <v>0.17827036069977037</v>
      </c>
      <c r="I37" s="3">
        <v>0</v>
      </c>
      <c r="J37" s="3">
        <v>0</v>
      </c>
      <c r="K37" s="3">
        <v>1.0492944652261389</v>
      </c>
      <c r="L37" s="3">
        <v>0</v>
      </c>
      <c r="M37" s="3">
        <v>0</v>
      </c>
      <c r="N37" s="3">
        <v>7.0142098948101781</v>
      </c>
      <c r="O37" s="3">
        <v>0</v>
      </c>
      <c r="P37" s="2"/>
    </row>
    <row r="38" spans="1:16" x14ac:dyDescent="0.35">
      <c r="A38" s="2" t="s">
        <v>175</v>
      </c>
      <c r="B38" s="2" t="s">
        <v>1</v>
      </c>
      <c r="C38" s="15">
        <v>97880080</v>
      </c>
      <c r="D38" s="16" t="s">
        <v>176</v>
      </c>
      <c r="E38" s="15">
        <v>93192085</v>
      </c>
      <c r="F38" s="12" t="s">
        <v>2</v>
      </c>
      <c r="G38" s="12"/>
      <c r="H38" s="3">
        <v>0.25235518067175178</v>
      </c>
      <c r="I38" s="3">
        <v>0</v>
      </c>
      <c r="J38" s="3">
        <v>0</v>
      </c>
      <c r="K38" s="3">
        <v>0.80796249728675262</v>
      </c>
      <c r="L38" s="3">
        <v>0</v>
      </c>
      <c r="M38" s="3">
        <v>0</v>
      </c>
      <c r="N38" s="3">
        <v>6.9854794612420763</v>
      </c>
      <c r="O38" s="3">
        <v>0</v>
      </c>
      <c r="P38" s="2"/>
    </row>
    <row r="39" spans="1:16" x14ac:dyDescent="0.35">
      <c r="A39" s="2" t="s">
        <v>177</v>
      </c>
      <c r="B39" s="2" t="s">
        <v>1</v>
      </c>
      <c r="C39" s="15">
        <v>98948132</v>
      </c>
      <c r="D39" s="16" t="s">
        <v>178</v>
      </c>
      <c r="E39" s="15">
        <v>94260137</v>
      </c>
      <c r="F39" s="12" t="s">
        <v>2</v>
      </c>
      <c r="G39" s="12"/>
      <c r="H39" s="3">
        <v>0.80376852955712552</v>
      </c>
      <c r="I39" s="3">
        <v>0</v>
      </c>
      <c r="J39" s="3">
        <v>0</v>
      </c>
      <c r="K39" s="3">
        <v>0.97338503206532445</v>
      </c>
      <c r="L39" s="3">
        <v>0</v>
      </c>
      <c r="M39" s="3">
        <v>0</v>
      </c>
      <c r="N39" s="3">
        <v>6.4499551904350945</v>
      </c>
      <c r="O39" s="3">
        <v>0</v>
      </c>
      <c r="P39" s="2"/>
    </row>
    <row r="40" spans="1:16" x14ac:dyDescent="0.35">
      <c r="A40" s="2" t="s">
        <v>179</v>
      </c>
      <c r="B40" s="2" t="s">
        <v>1</v>
      </c>
      <c r="C40" s="15">
        <v>99281706</v>
      </c>
      <c r="D40" s="16" t="s">
        <v>180</v>
      </c>
      <c r="E40" s="15">
        <v>94593711</v>
      </c>
      <c r="F40" s="12" t="s">
        <v>2</v>
      </c>
      <c r="G40" s="12"/>
      <c r="H40" s="3">
        <v>1.4466024898761198</v>
      </c>
      <c r="I40" s="3">
        <v>0</v>
      </c>
      <c r="J40" s="3">
        <v>0</v>
      </c>
      <c r="K40" s="3">
        <v>0.83020804612396848</v>
      </c>
      <c r="L40" s="3">
        <v>0</v>
      </c>
      <c r="M40" s="3">
        <v>0</v>
      </c>
      <c r="N40" s="3">
        <v>7.0156977680200967</v>
      </c>
      <c r="O40" s="3">
        <v>0</v>
      </c>
      <c r="P40" s="2"/>
    </row>
    <row r="41" spans="1:16" x14ac:dyDescent="0.35">
      <c r="A41" s="2" t="s">
        <v>181</v>
      </c>
      <c r="B41" s="2" t="s">
        <v>1</v>
      </c>
      <c r="C41" s="15">
        <v>99375661</v>
      </c>
      <c r="D41" s="16" t="s">
        <v>182</v>
      </c>
      <c r="E41" s="15">
        <v>94687666</v>
      </c>
      <c r="F41" s="12" t="s">
        <v>2</v>
      </c>
      <c r="G41" s="12"/>
      <c r="H41" s="3">
        <v>1.3727365834317791</v>
      </c>
      <c r="I41" s="3">
        <v>0</v>
      </c>
      <c r="J41" s="3">
        <v>0</v>
      </c>
      <c r="K41" s="3">
        <v>0.50376245483326476</v>
      </c>
      <c r="L41" s="3">
        <v>0</v>
      </c>
      <c r="M41" s="3">
        <v>0</v>
      </c>
      <c r="N41" s="3">
        <v>7.0156977680200967</v>
      </c>
      <c r="O41" s="3">
        <v>0</v>
      </c>
      <c r="P41" s="2"/>
    </row>
    <row r="42" spans="1:16" x14ac:dyDescent="0.35">
      <c r="A42" s="2" t="s">
        <v>183</v>
      </c>
      <c r="B42" s="2" t="s">
        <v>1</v>
      </c>
      <c r="C42" s="15">
        <v>100912256</v>
      </c>
      <c r="D42" s="16" t="s">
        <v>184</v>
      </c>
      <c r="E42" s="15">
        <v>96224261</v>
      </c>
      <c r="F42" s="12" t="s">
        <v>2</v>
      </c>
      <c r="G42" s="12"/>
      <c r="H42" s="3">
        <v>1.370692359926251</v>
      </c>
      <c r="I42" s="3">
        <v>0</v>
      </c>
      <c r="J42" s="3">
        <v>0</v>
      </c>
      <c r="K42" s="3">
        <v>0.50408119292003151</v>
      </c>
      <c r="L42" s="3">
        <v>0</v>
      </c>
      <c r="M42" s="3">
        <v>0</v>
      </c>
      <c r="N42" s="3">
        <v>7.0156977680200967</v>
      </c>
      <c r="O42" s="3">
        <v>0</v>
      </c>
      <c r="P42" s="2"/>
    </row>
    <row r="43" spans="1:16" x14ac:dyDescent="0.35">
      <c r="A43" s="2" t="s">
        <v>185</v>
      </c>
      <c r="B43" s="2" t="s">
        <v>1</v>
      </c>
      <c r="C43" s="15">
        <v>104691439</v>
      </c>
      <c r="D43" s="16" t="s">
        <v>186</v>
      </c>
      <c r="E43" s="15">
        <v>100003444</v>
      </c>
      <c r="F43" s="12" t="s">
        <v>2</v>
      </c>
      <c r="G43" s="12"/>
      <c r="H43" s="3">
        <v>1.4464810598510305</v>
      </c>
      <c r="I43" s="3">
        <v>0</v>
      </c>
      <c r="J43" s="3">
        <v>0</v>
      </c>
      <c r="K43" s="3">
        <v>0.82988503050334816</v>
      </c>
      <c r="L43" s="3">
        <v>0</v>
      </c>
      <c r="M43" s="3">
        <v>0</v>
      </c>
      <c r="N43" s="3">
        <v>7.0156977680200967</v>
      </c>
      <c r="O43" s="3">
        <v>0</v>
      </c>
      <c r="P43" s="2"/>
    </row>
    <row r="44" spans="1:16" x14ac:dyDescent="0.35">
      <c r="A44" s="2" t="s">
        <v>187</v>
      </c>
      <c r="B44" s="2" t="s">
        <v>1</v>
      </c>
      <c r="C44" s="15">
        <v>105643402</v>
      </c>
      <c r="D44" s="16" t="s">
        <v>188</v>
      </c>
      <c r="E44" s="15">
        <v>100955407</v>
      </c>
      <c r="F44" s="12" t="s">
        <v>2</v>
      </c>
      <c r="G44" s="12"/>
      <c r="H44" s="3">
        <v>0.1738085368398134</v>
      </c>
      <c r="I44" s="3">
        <v>0</v>
      </c>
      <c r="J44" s="3">
        <v>0</v>
      </c>
      <c r="K44" s="3">
        <v>1.0696113817556783</v>
      </c>
      <c r="L44" s="3">
        <v>0</v>
      </c>
      <c r="M44" s="3">
        <v>0</v>
      </c>
      <c r="N44" s="3">
        <v>7.0156977680200967</v>
      </c>
      <c r="O44" s="3">
        <v>0</v>
      </c>
      <c r="P44" s="2"/>
    </row>
    <row r="45" spans="1:16" x14ac:dyDescent="0.35">
      <c r="A45" s="2" t="s">
        <v>189</v>
      </c>
      <c r="B45" s="2" t="s">
        <v>1</v>
      </c>
      <c r="C45" s="15">
        <v>106360369</v>
      </c>
      <c r="D45" s="16" t="s">
        <v>190</v>
      </c>
      <c r="E45" s="15">
        <v>101672374</v>
      </c>
      <c r="F45" s="12" t="s">
        <v>2</v>
      </c>
      <c r="G45" s="12"/>
      <c r="H45" s="3">
        <v>0.67462803060329513</v>
      </c>
      <c r="I45" s="3">
        <v>0</v>
      </c>
      <c r="J45" s="3">
        <v>0</v>
      </c>
      <c r="K45" s="3">
        <v>1.1239554497539048</v>
      </c>
      <c r="L45" s="3">
        <v>0</v>
      </c>
      <c r="M45" s="3">
        <v>0</v>
      </c>
      <c r="N45" s="3">
        <v>7.0156977680200967</v>
      </c>
      <c r="O45" s="3">
        <v>0</v>
      </c>
      <c r="P45" s="2"/>
    </row>
    <row r="46" spans="1:16" x14ac:dyDescent="0.35">
      <c r="A46" s="2" t="s">
        <v>191</v>
      </c>
      <c r="B46" s="2" t="s">
        <v>1</v>
      </c>
      <c r="C46" s="15">
        <v>106360465</v>
      </c>
      <c r="D46" s="16" t="s">
        <v>192</v>
      </c>
      <c r="E46" s="15">
        <v>101672470</v>
      </c>
      <c r="F46" s="12" t="s">
        <v>2</v>
      </c>
      <c r="G46" s="12"/>
      <c r="H46" s="3">
        <v>0.25235518067175178</v>
      </c>
      <c r="I46" s="3">
        <v>0</v>
      </c>
      <c r="J46" s="3">
        <v>0</v>
      </c>
      <c r="K46" s="3">
        <v>0.80796249728675262</v>
      </c>
      <c r="L46" s="3">
        <v>0</v>
      </c>
      <c r="M46" s="3">
        <v>0</v>
      </c>
      <c r="N46" s="3">
        <v>7.0156977680200967</v>
      </c>
      <c r="O46" s="3">
        <v>0</v>
      </c>
      <c r="P46" s="2"/>
    </row>
    <row r="47" spans="1:16" x14ac:dyDescent="0.35">
      <c r="A47" s="2" t="s">
        <v>193</v>
      </c>
      <c r="B47" s="2" t="s">
        <v>1</v>
      </c>
      <c r="C47" s="15">
        <v>106361778</v>
      </c>
      <c r="D47" s="16" t="s">
        <v>194</v>
      </c>
      <c r="E47" s="15">
        <v>101673783</v>
      </c>
      <c r="F47" s="12" t="s">
        <v>2</v>
      </c>
      <c r="G47" s="12"/>
      <c r="H47" s="3">
        <v>0.23248793584010891</v>
      </c>
      <c r="I47" s="3">
        <v>0</v>
      </c>
      <c r="J47" s="3">
        <v>0</v>
      </c>
      <c r="K47" s="3">
        <v>0.82909319106925228</v>
      </c>
      <c r="L47" s="3">
        <v>0</v>
      </c>
      <c r="M47" s="3">
        <v>0</v>
      </c>
      <c r="N47" s="3">
        <v>7.014973422576996</v>
      </c>
      <c r="O47" s="3">
        <v>0</v>
      </c>
      <c r="P47" s="2"/>
    </row>
    <row r="48" spans="1:16" x14ac:dyDescent="0.35">
      <c r="A48" s="2" t="s">
        <v>195</v>
      </c>
      <c r="B48" s="2" t="s">
        <v>1</v>
      </c>
      <c r="C48" s="15">
        <v>108587974</v>
      </c>
      <c r="D48" s="16" t="s">
        <v>196</v>
      </c>
      <c r="E48" s="15">
        <v>103899979</v>
      </c>
      <c r="F48" s="12" t="s">
        <v>2</v>
      </c>
      <c r="G48" s="12"/>
      <c r="H48" s="3">
        <v>1.3727365834317791</v>
      </c>
      <c r="I48" s="3">
        <v>0</v>
      </c>
      <c r="J48" s="3">
        <v>0</v>
      </c>
      <c r="K48" s="3">
        <v>0.50376245483326476</v>
      </c>
      <c r="L48" s="3">
        <v>0</v>
      </c>
      <c r="M48" s="3">
        <v>0</v>
      </c>
      <c r="N48" s="3">
        <v>7.0156977680200967</v>
      </c>
      <c r="O48" s="3">
        <v>0</v>
      </c>
      <c r="P48" s="2"/>
    </row>
    <row r="49" spans="1:16" x14ac:dyDescent="0.35">
      <c r="A49" s="2" t="s">
        <v>197</v>
      </c>
      <c r="B49" s="2" t="s">
        <v>1</v>
      </c>
      <c r="C49" s="15">
        <v>111215592</v>
      </c>
      <c r="D49" s="16" t="s">
        <v>198</v>
      </c>
      <c r="E49" s="15">
        <v>106527597</v>
      </c>
      <c r="F49" s="12" t="s">
        <v>2</v>
      </c>
      <c r="G49" s="12"/>
      <c r="H49" s="3">
        <v>1.4630629772953265</v>
      </c>
      <c r="I49" s="3">
        <v>0</v>
      </c>
      <c r="J49" s="3">
        <v>0</v>
      </c>
      <c r="K49" s="3">
        <v>0.83253497115691188</v>
      </c>
      <c r="L49" s="3">
        <v>0</v>
      </c>
      <c r="M49" s="3">
        <v>0</v>
      </c>
      <c r="N49" s="3">
        <v>7.0156977680200967</v>
      </c>
      <c r="O49" s="3">
        <v>0</v>
      </c>
      <c r="P49" s="2"/>
    </row>
    <row r="50" spans="1:16" x14ac:dyDescent="0.35">
      <c r="A50" s="2" t="s">
        <v>199</v>
      </c>
      <c r="B50" s="2" t="s">
        <v>1</v>
      </c>
      <c r="C50" s="15">
        <v>111236051</v>
      </c>
      <c r="D50" s="16" t="s">
        <v>200</v>
      </c>
      <c r="E50" s="15">
        <v>106548056</v>
      </c>
      <c r="F50" s="12" t="s">
        <v>2</v>
      </c>
      <c r="G50" s="12"/>
      <c r="H50" s="3">
        <v>1.4464810598510305</v>
      </c>
      <c r="I50" s="3">
        <v>0</v>
      </c>
      <c r="J50" s="3">
        <v>0</v>
      </c>
      <c r="K50" s="3">
        <v>0.83014929813850147</v>
      </c>
      <c r="L50" s="3">
        <v>0</v>
      </c>
      <c r="M50" s="3">
        <v>0</v>
      </c>
      <c r="N50" s="3">
        <v>7.0156977680200967</v>
      </c>
      <c r="O50" s="3">
        <v>0</v>
      </c>
      <c r="P50" s="2"/>
    </row>
    <row r="51" spans="1:16" x14ac:dyDescent="0.35">
      <c r="A51" s="2" t="s">
        <v>201</v>
      </c>
      <c r="B51" s="2" t="s">
        <v>1</v>
      </c>
      <c r="C51" s="15">
        <v>113297535</v>
      </c>
      <c r="D51" s="16" t="s">
        <v>202</v>
      </c>
      <c r="E51" s="15">
        <v>108609540</v>
      </c>
      <c r="F51" s="12" t="s">
        <v>2</v>
      </c>
      <c r="G51" s="12"/>
      <c r="H51" s="3">
        <v>1.449038247701824</v>
      </c>
      <c r="I51" s="3">
        <v>0</v>
      </c>
      <c r="J51" s="3">
        <v>0</v>
      </c>
      <c r="K51" s="3">
        <v>0.82765982637518665</v>
      </c>
      <c r="L51" s="3">
        <v>0</v>
      </c>
      <c r="M51" s="3">
        <v>0</v>
      </c>
      <c r="N51" s="3">
        <v>7.0183625753442307</v>
      </c>
      <c r="O51" s="3">
        <v>0</v>
      </c>
      <c r="P51" s="2"/>
    </row>
    <row r="52" spans="1:16" x14ac:dyDescent="0.35">
      <c r="A52" s="2" t="s">
        <v>203</v>
      </c>
      <c r="B52" s="2" t="s">
        <v>1</v>
      </c>
      <c r="C52" s="15">
        <v>115107901</v>
      </c>
      <c r="D52" s="16" t="s">
        <v>204</v>
      </c>
      <c r="E52" s="15">
        <v>110419906</v>
      </c>
      <c r="F52" s="12" t="s">
        <v>2</v>
      </c>
      <c r="G52" s="12"/>
      <c r="H52" s="3">
        <v>1.4140882896805658</v>
      </c>
      <c r="I52" s="3">
        <v>0</v>
      </c>
      <c r="J52" s="3">
        <v>0</v>
      </c>
      <c r="K52" s="3">
        <v>0.82888813481956081</v>
      </c>
      <c r="L52" s="3">
        <v>0</v>
      </c>
      <c r="M52" s="3">
        <v>0</v>
      </c>
      <c r="N52" s="3">
        <v>6.8971548357545815</v>
      </c>
      <c r="O52" s="3">
        <v>0</v>
      </c>
      <c r="P52" s="2"/>
    </row>
    <row r="53" spans="1:16" x14ac:dyDescent="0.35">
      <c r="A53" s="2" t="s">
        <v>205</v>
      </c>
      <c r="B53" s="2" t="s">
        <v>1</v>
      </c>
      <c r="C53" s="15">
        <v>115806927</v>
      </c>
      <c r="D53" s="16" t="s">
        <v>206</v>
      </c>
      <c r="E53" s="15">
        <v>111118932</v>
      </c>
      <c r="F53" s="12" t="s">
        <v>2</v>
      </c>
      <c r="G53" s="12"/>
      <c r="H53" s="3">
        <v>1.4521022824369028</v>
      </c>
      <c r="I53" s="3">
        <v>0</v>
      </c>
      <c r="J53" s="3">
        <v>0</v>
      </c>
      <c r="K53" s="3">
        <v>0.82894671244062379</v>
      </c>
      <c r="L53" s="3">
        <v>0</v>
      </c>
      <c r="M53" s="3">
        <v>0</v>
      </c>
      <c r="N53" s="3">
        <v>6.1910669292835951</v>
      </c>
      <c r="O53" s="3">
        <v>0</v>
      </c>
      <c r="P53" s="2"/>
    </row>
    <row r="54" spans="1:16" x14ac:dyDescent="0.35">
      <c r="A54" s="2" t="s">
        <v>207</v>
      </c>
      <c r="B54" s="2" t="s">
        <v>1</v>
      </c>
      <c r="C54" s="15">
        <v>117375629</v>
      </c>
      <c r="D54" s="16" t="s">
        <v>208</v>
      </c>
      <c r="E54" s="15">
        <v>112687634</v>
      </c>
      <c r="F54" s="12" t="s">
        <v>2</v>
      </c>
      <c r="G54" s="12"/>
      <c r="H54" s="3">
        <v>1.4462383016099956</v>
      </c>
      <c r="I54" s="3">
        <v>0</v>
      </c>
      <c r="J54" s="3">
        <v>0</v>
      </c>
      <c r="K54" s="3">
        <v>0.83088421976428517</v>
      </c>
      <c r="L54" s="3">
        <v>0</v>
      </c>
      <c r="M54" s="3">
        <v>0</v>
      </c>
      <c r="N54" s="3">
        <v>7.0156977680200967</v>
      </c>
      <c r="O54" s="3">
        <v>0</v>
      </c>
      <c r="P54" s="2"/>
    </row>
    <row r="55" spans="1:16" x14ac:dyDescent="0.35">
      <c r="A55" s="2" t="s">
        <v>209</v>
      </c>
      <c r="B55" s="2" t="s">
        <v>1</v>
      </c>
      <c r="C55" s="15">
        <v>121267028</v>
      </c>
      <c r="D55" s="16" t="s">
        <v>210</v>
      </c>
      <c r="E55" s="15">
        <v>116579033</v>
      </c>
      <c r="F55" s="12" t="s">
        <v>2</v>
      </c>
      <c r="G55" s="12"/>
      <c r="H55" s="3">
        <v>1.1790764121186825</v>
      </c>
      <c r="I55" s="3">
        <v>0</v>
      </c>
      <c r="J55" s="3">
        <v>0</v>
      </c>
      <c r="K55" s="3">
        <v>1.3370533856673754</v>
      </c>
      <c r="L55" s="3">
        <v>0</v>
      </c>
      <c r="M55" s="3">
        <v>0</v>
      </c>
      <c r="N55" s="3">
        <v>7.0156977680200967</v>
      </c>
      <c r="O55" s="3">
        <v>0</v>
      </c>
      <c r="P55" s="2"/>
    </row>
    <row r="56" spans="1:16" x14ac:dyDescent="0.35">
      <c r="A56" s="2" t="s">
        <v>211</v>
      </c>
      <c r="B56" s="2" t="s">
        <v>1</v>
      </c>
      <c r="C56" s="15">
        <v>121272449</v>
      </c>
      <c r="D56" s="16" t="s">
        <v>212</v>
      </c>
      <c r="E56" s="15">
        <v>116584454</v>
      </c>
      <c r="F56" s="12" t="s">
        <v>2</v>
      </c>
      <c r="G56" s="12"/>
      <c r="H56" s="3">
        <v>1.0577438495805351</v>
      </c>
      <c r="I56" s="3">
        <v>0</v>
      </c>
      <c r="J56" s="3">
        <v>0</v>
      </c>
      <c r="K56" s="3">
        <v>0.4568138478206602</v>
      </c>
      <c r="L56" s="3">
        <v>0</v>
      </c>
      <c r="M56" s="3">
        <v>0</v>
      </c>
      <c r="N56" s="3">
        <v>6.9219784194796139</v>
      </c>
      <c r="O56" s="3">
        <v>0</v>
      </c>
      <c r="P56" s="2"/>
    </row>
    <row r="57" spans="1:16" x14ac:dyDescent="0.35">
      <c r="A57" s="2" t="s">
        <v>213</v>
      </c>
      <c r="B57" s="2" t="s">
        <v>1</v>
      </c>
      <c r="C57" s="15">
        <v>122388343</v>
      </c>
      <c r="D57" s="16" t="s">
        <v>214</v>
      </c>
      <c r="E57" s="15">
        <v>117700348</v>
      </c>
      <c r="F57" s="12" t="s">
        <v>2</v>
      </c>
      <c r="G57" s="12"/>
      <c r="H57" s="3">
        <v>1.4466024898761198</v>
      </c>
      <c r="I57" s="3">
        <v>0</v>
      </c>
      <c r="J57" s="3">
        <v>0</v>
      </c>
      <c r="K57" s="3">
        <v>0.83020804612396848</v>
      </c>
      <c r="L57" s="3">
        <v>0</v>
      </c>
      <c r="M57" s="3">
        <v>0</v>
      </c>
      <c r="N57" s="3">
        <v>7.0156977680200967</v>
      </c>
      <c r="O57" s="3">
        <v>0</v>
      </c>
      <c r="P57" s="2"/>
    </row>
    <row r="58" spans="1:16" x14ac:dyDescent="0.35">
      <c r="A58" s="2" t="s">
        <v>215</v>
      </c>
      <c r="B58" s="2" t="s">
        <v>1</v>
      </c>
      <c r="C58" s="15">
        <v>124128554</v>
      </c>
      <c r="D58" s="16" t="s">
        <v>216</v>
      </c>
      <c r="E58" s="15">
        <v>119440559</v>
      </c>
      <c r="F58" s="12" t="s">
        <v>2</v>
      </c>
      <c r="G58" s="12"/>
      <c r="H58" s="3">
        <v>1.3727365834317791</v>
      </c>
      <c r="I58" s="3">
        <v>0</v>
      </c>
      <c r="J58" s="3">
        <v>0</v>
      </c>
      <c r="K58" s="3">
        <v>0.50376245483326476</v>
      </c>
      <c r="L58" s="3">
        <v>0</v>
      </c>
      <c r="M58" s="3">
        <v>0</v>
      </c>
      <c r="N58" s="3">
        <v>7.0156977680200967</v>
      </c>
      <c r="O58" s="3">
        <v>0</v>
      </c>
      <c r="P58" s="2"/>
    </row>
    <row r="59" spans="1:16" x14ac:dyDescent="0.35">
      <c r="A59" s="2" t="s">
        <v>217</v>
      </c>
      <c r="B59" s="2" t="s">
        <v>1</v>
      </c>
      <c r="C59" s="15">
        <v>129665616</v>
      </c>
      <c r="D59" s="16" t="s">
        <v>218</v>
      </c>
      <c r="E59" s="15">
        <v>124977621</v>
      </c>
      <c r="F59" s="12" t="s">
        <v>2</v>
      </c>
      <c r="G59" s="12"/>
      <c r="H59" s="3">
        <v>1.4466024898761198</v>
      </c>
      <c r="I59" s="3">
        <v>0</v>
      </c>
      <c r="J59" s="3">
        <v>0</v>
      </c>
      <c r="K59" s="3">
        <v>0.83020804612396848</v>
      </c>
      <c r="L59" s="3">
        <v>0</v>
      </c>
      <c r="M59" s="3">
        <v>0</v>
      </c>
      <c r="N59" s="3">
        <v>7.0156977680200967</v>
      </c>
      <c r="O59" s="3">
        <v>0</v>
      </c>
      <c r="P59" s="2"/>
    </row>
    <row r="60" spans="1:16" x14ac:dyDescent="0.35">
      <c r="A60" s="2" t="s">
        <v>219</v>
      </c>
      <c r="B60" s="2" t="s">
        <v>1</v>
      </c>
      <c r="C60" s="15">
        <v>130003781</v>
      </c>
      <c r="D60" s="16" t="s">
        <v>220</v>
      </c>
      <c r="E60" s="15">
        <v>125315786</v>
      </c>
      <c r="F60" s="12" t="s">
        <v>2</v>
      </c>
      <c r="G60" s="12"/>
      <c r="H60" s="3">
        <v>1.3727365834317791</v>
      </c>
      <c r="I60" s="3">
        <v>0</v>
      </c>
      <c r="J60" s="3">
        <v>0</v>
      </c>
      <c r="K60" s="3">
        <v>0.50376245483326476</v>
      </c>
      <c r="L60" s="3">
        <v>0</v>
      </c>
      <c r="M60" s="3">
        <v>0</v>
      </c>
      <c r="N60" s="3">
        <v>7.014973422576996</v>
      </c>
      <c r="O60" s="3">
        <v>0</v>
      </c>
      <c r="P60" s="2"/>
    </row>
    <row r="61" spans="1:16" x14ac:dyDescent="0.35">
      <c r="A61" s="2" t="s">
        <v>221</v>
      </c>
      <c r="B61" s="2" t="s">
        <v>1</v>
      </c>
      <c r="C61" s="15">
        <v>130006215</v>
      </c>
      <c r="D61" s="16" t="s">
        <v>222</v>
      </c>
      <c r="E61" s="15">
        <v>125318220</v>
      </c>
      <c r="F61" s="12" t="s">
        <v>2</v>
      </c>
      <c r="G61" s="12"/>
      <c r="H61" s="3">
        <v>1.3727365834317791</v>
      </c>
      <c r="I61" s="3">
        <v>0</v>
      </c>
      <c r="J61" s="3">
        <v>0</v>
      </c>
      <c r="K61" s="3">
        <v>0.50376245483326476</v>
      </c>
      <c r="L61" s="3">
        <v>0</v>
      </c>
      <c r="M61" s="3">
        <v>0</v>
      </c>
      <c r="N61" s="3">
        <v>7.0177423388750535</v>
      </c>
      <c r="O61" s="3">
        <v>0</v>
      </c>
      <c r="P61" s="2"/>
    </row>
    <row r="62" spans="1:16" x14ac:dyDescent="0.35">
      <c r="A62" s="2" t="s">
        <v>223</v>
      </c>
      <c r="B62" s="2" t="s">
        <v>1</v>
      </c>
      <c r="C62" s="15">
        <v>131154827</v>
      </c>
      <c r="D62" s="16" t="s">
        <v>224</v>
      </c>
      <c r="E62" s="15">
        <v>126466832</v>
      </c>
      <c r="F62" s="12" t="s">
        <v>2</v>
      </c>
      <c r="G62" s="12"/>
      <c r="H62" s="3">
        <v>1.4464810598510305</v>
      </c>
      <c r="I62" s="3">
        <v>0</v>
      </c>
      <c r="J62" s="3">
        <v>0</v>
      </c>
      <c r="K62" s="3">
        <v>0.83014929813850147</v>
      </c>
      <c r="L62" s="3">
        <v>0</v>
      </c>
      <c r="M62" s="3">
        <v>0</v>
      </c>
      <c r="N62" s="3">
        <v>7.0156977680200967</v>
      </c>
      <c r="O62" s="3">
        <v>0</v>
      </c>
      <c r="P62" s="2"/>
    </row>
    <row r="63" spans="1:16" x14ac:dyDescent="0.35">
      <c r="A63" s="2" t="s">
        <v>225</v>
      </c>
      <c r="B63" s="2" t="s">
        <v>1</v>
      </c>
      <c r="C63" s="15">
        <v>132569354</v>
      </c>
      <c r="D63" s="16" t="s">
        <v>226</v>
      </c>
      <c r="E63" s="15">
        <v>127881359</v>
      </c>
      <c r="F63" s="12" t="s">
        <v>2</v>
      </c>
      <c r="G63" s="12"/>
      <c r="H63" s="3">
        <v>1.6530605373010094</v>
      </c>
      <c r="I63" s="3">
        <v>0</v>
      </c>
      <c r="J63" s="3">
        <v>0</v>
      </c>
      <c r="K63" s="3">
        <v>0.32505623180922055</v>
      </c>
      <c r="L63" s="3">
        <v>0</v>
      </c>
      <c r="M63" s="3">
        <v>0</v>
      </c>
      <c r="N63" s="3">
        <v>7.0156977680200967</v>
      </c>
      <c r="O63" s="3">
        <v>0</v>
      </c>
      <c r="P63" s="2"/>
    </row>
    <row r="64" spans="1:16" x14ac:dyDescent="0.35">
      <c r="A64" s="2" t="s">
        <v>227</v>
      </c>
      <c r="B64" s="2" t="s">
        <v>1</v>
      </c>
      <c r="C64" s="15">
        <v>134497516</v>
      </c>
      <c r="D64" s="16" t="s">
        <v>228</v>
      </c>
      <c r="E64" s="15">
        <v>129809521</v>
      </c>
      <c r="F64" s="12" t="s">
        <v>2</v>
      </c>
      <c r="G64" s="12"/>
      <c r="H64" s="3">
        <v>1.4456319990099125</v>
      </c>
      <c r="I64" s="3">
        <v>0</v>
      </c>
      <c r="J64" s="3">
        <v>0</v>
      </c>
      <c r="K64" s="3">
        <v>0.8284783125495534</v>
      </c>
      <c r="L64" s="3">
        <v>0</v>
      </c>
      <c r="M64" s="3">
        <v>0</v>
      </c>
      <c r="N64" s="3">
        <v>7.0156977680200967</v>
      </c>
      <c r="O64" s="3">
        <v>0</v>
      </c>
      <c r="P64" s="2"/>
    </row>
    <row r="65" spans="1:16" x14ac:dyDescent="0.35">
      <c r="A65" s="2" t="s">
        <v>229</v>
      </c>
      <c r="B65" s="2" t="s">
        <v>1</v>
      </c>
      <c r="C65" s="15">
        <v>135334686</v>
      </c>
      <c r="D65" s="16" t="s">
        <v>230</v>
      </c>
      <c r="E65" s="15">
        <v>130646691</v>
      </c>
      <c r="F65" s="12" t="s">
        <v>2</v>
      </c>
      <c r="G65" s="12"/>
      <c r="H65" s="3">
        <v>1.4464810598510305</v>
      </c>
      <c r="I65" s="3">
        <v>0</v>
      </c>
      <c r="J65" s="3">
        <v>0</v>
      </c>
      <c r="K65" s="3">
        <v>0.82988503050334816</v>
      </c>
      <c r="L65" s="3">
        <v>0</v>
      </c>
      <c r="M65" s="3">
        <v>0</v>
      </c>
      <c r="N65" s="3">
        <v>7.014973422576996</v>
      </c>
      <c r="O65" s="3">
        <v>0</v>
      </c>
      <c r="P65" s="2"/>
    </row>
    <row r="66" spans="1:16" x14ac:dyDescent="0.35">
      <c r="A66" s="2" t="s">
        <v>231</v>
      </c>
      <c r="B66" s="2" t="s">
        <v>1</v>
      </c>
      <c r="C66" s="15">
        <v>139248777</v>
      </c>
      <c r="D66" s="16" t="s">
        <v>232</v>
      </c>
      <c r="E66" s="15">
        <v>134560782</v>
      </c>
      <c r="F66" s="12" t="s">
        <v>2</v>
      </c>
      <c r="G66" s="12"/>
      <c r="H66" s="3">
        <v>1.3802807343882728</v>
      </c>
      <c r="I66" s="3">
        <v>0</v>
      </c>
      <c r="J66" s="3">
        <v>0</v>
      </c>
      <c r="K66" s="3">
        <v>0.5057062313346673</v>
      </c>
      <c r="L66" s="3">
        <v>0</v>
      </c>
      <c r="M66" s="3">
        <v>0</v>
      </c>
      <c r="N66" s="3">
        <v>6.9219784194796139</v>
      </c>
      <c r="O66" s="3">
        <v>0</v>
      </c>
      <c r="P66" s="2"/>
    </row>
    <row r="67" spans="1:16" x14ac:dyDescent="0.35">
      <c r="A67" s="2" t="s">
        <v>233</v>
      </c>
      <c r="B67" s="2" t="s">
        <v>1</v>
      </c>
      <c r="C67" s="15">
        <v>141695808</v>
      </c>
      <c r="D67" s="16" t="s">
        <v>234</v>
      </c>
      <c r="E67" s="15">
        <v>137007813</v>
      </c>
      <c r="F67" s="12" t="s">
        <v>2</v>
      </c>
      <c r="G67" s="12"/>
      <c r="H67" s="3">
        <v>1.3727365834317791</v>
      </c>
      <c r="I67" s="3">
        <v>0</v>
      </c>
      <c r="J67" s="3">
        <v>0</v>
      </c>
      <c r="K67" s="3">
        <v>0.50376245483326476</v>
      </c>
      <c r="L67" s="3">
        <v>0</v>
      </c>
      <c r="M67" s="3">
        <v>0</v>
      </c>
      <c r="N67" s="3">
        <v>7.014973422576996</v>
      </c>
      <c r="O67" s="3">
        <v>0</v>
      </c>
      <c r="P67" s="2"/>
    </row>
    <row r="68" spans="1:16" x14ac:dyDescent="0.35">
      <c r="A68" s="2" t="s">
        <v>235</v>
      </c>
      <c r="B68" s="2" t="s">
        <v>1</v>
      </c>
      <c r="C68" s="15">
        <v>143126367</v>
      </c>
      <c r="D68" s="16" t="s">
        <v>236</v>
      </c>
      <c r="E68" s="15">
        <v>138438372</v>
      </c>
      <c r="F68" s="12" t="s">
        <v>2</v>
      </c>
      <c r="G68" s="12"/>
      <c r="H68" s="3">
        <v>1.3688607497431888</v>
      </c>
      <c r="I68" s="3">
        <v>0</v>
      </c>
      <c r="J68" s="3">
        <v>0</v>
      </c>
      <c r="K68" s="3">
        <v>0.50556710127360138</v>
      </c>
      <c r="L68" s="3">
        <v>0</v>
      </c>
      <c r="M68" s="3">
        <v>0</v>
      </c>
      <c r="N68" s="3">
        <v>7.0156977680200967</v>
      </c>
      <c r="O68" s="3">
        <v>0</v>
      </c>
      <c r="P68" s="2"/>
    </row>
    <row r="69" spans="1:16" x14ac:dyDescent="0.35">
      <c r="A69" s="2" t="s">
        <v>237</v>
      </c>
      <c r="B69" s="2" t="s">
        <v>1</v>
      </c>
      <c r="C69" s="15">
        <v>144760749</v>
      </c>
      <c r="D69" s="16" t="s">
        <v>238</v>
      </c>
      <c r="E69" s="15">
        <v>140072754</v>
      </c>
      <c r="F69" s="12" t="s">
        <v>2</v>
      </c>
      <c r="G69" s="12"/>
      <c r="H69" s="3">
        <v>1.3727365834317791</v>
      </c>
      <c r="I69" s="3">
        <v>0</v>
      </c>
      <c r="J69" s="3">
        <v>0</v>
      </c>
      <c r="K69" s="3">
        <v>0.50376245483326476</v>
      </c>
      <c r="L69" s="3">
        <v>0</v>
      </c>
      <c r="M69" s="3">
        <v>0</v>
      </c>
      <c r="N69" s="3">
        <v>7.0156977680200967</v>
      </c>
      <c r="O69" s="3">
        <v>0</v>
      </c>
      <c r="P69" s="2"/>
    </row>
    <row r="70" spans="1:16" x14ac:dyDescent="0.35">
      <c r="A70" s="2" t="s">
        <v>239</v>
      </c>
      <c r="B70" s="2" t="s">
        <v>1</v>
      </c>
      <c r="C70" s="15">
        <v>145667144</v>
      </c>
      <c r="D70" s="16" t="s">
        <v>240</v>
      </c>
      <c r="E70" s="15">
        <v>140979149</v>
      </c>
      <c r="F70" s="12" t="s">
        <v>2</v>
      </c>
      <c r="G70" s="12"/>
      <c r="H70" s="3">
        <v>1.4466024898761198</v>
      </c>
      <c r="I70" s="3">
        <v>0</v>
      </c>
      <c r="J70" s="3">
        <v>0</v>
      </c>
      <c r="K70" s="3">
        <v>0.83020804612396848</v>
      </c>
      <c r="L70" s="3">
        <v>0</v>
      </c>
      <c r="M70" s="3">
        <v>0</v>
      </c>
      <c r="N70" s="3">
        <v>7.0156977680200967</v>
      </c>
      <c r="O70" s="3">
        <v>0</v>
      </c>
      <c r="P70" s="2"/>
    </row>
    <row r="71" spans="1:16" x14ac:dyDescent="0.35">
      <c r="A71" s="2" t="s">
        <v>241</v>
      </c>
      <c r="B71" s="2" t="s">
        <v>1</v>
      </c>
      <c r="C71" s="15">
        <v>146563324</v>
      </c>
      <c r="D71" s="16" t="s">
        <v>242</v>
      </c>
      <c r="E71" s="15">
        <v>141875329</v>
      </c>
      <c r="F71" s="12" t="s">
        <v>2</v>
      </c>
      <c r="G71" s="12"/>
      <c r="H71" s="3">
        <v>0.94745995406597749</v>
      </c>
      <c r="I71" s="3">
        <v>0</v>
      </c>
      <c r="J71" s="3">
        <v>0</v>
      </c>
      <c r="K71" s="3">
        <v>0.79571718744206033</v>
      </c>
      <c r="L71" s="3">
        <v>0</v>
      </c>
      <c r="M71" s="3">
        <v>0</v>
      </c>
      <c r="N71" s="3">
        <v>6.9967549451868534</v>
      </c>
      <c r="O71" s="3">
        <v>0</v>
      </c>
      <c r="P71" s="2"/>
    </row>
    <row r="72" spans="1:16" x14ac:dyDescent="0.35">
      <c r="A72" s="2" t="s">
        <v>243</v>
      </c>
      <c r="B72" s="2" t="s">
        <v>1</v>
      </c>
      <c r="C72" s="15">
        <v>148867013</v>
      </c>
      <c r="D72" s="16" t="s">
        <v>244</v>
      </c>
      <c r="E72" s="15">
        <v>144179018</v>
      </c>
      <c r="F72" s="12" t="s">
        <v>2</v>
      </c>
      <c r="G72" s="12"/>
      <c r="H72" s="3">
        <v>1.3727365834317791</v>
      </c>
      <c r="I72" s="3">
        <v>0</v>
      </c>
      <c r="J72" s="3">
        <v>0</v>
      </c>
      <c r="K72" s="3">
        <v>0.50376245483326476</v>
      </c>
      <c r="L72" s="3">
        <v>0</v>
      </c>
      <c r="M72" s="3">
        <v>0</v>
      </c>
      <c r="N72" s="3">
        <v>6.9219784194796139</v>
      </c>
      <c r="O72" s="3">
        <v>0</v>
      </c>
      <c r="P72" s="2"/>
    </row>
    <row r="73" spans="1:16" x14ac:dyDescent="0.35">
      <c r="A73" s="2" t="s">
        <v>245</v>
      </c>
      <c r="B73" s="2" t="s">
        <v>1</v>
      </c>
      <c r="C73" s="15">
        <v>148868736</v>
      </c>
      <c r="D73" s="16" t="s">
        <v>246</v>
      </c>
      <c r="E73" s="15">
        <v>144180741</v>
      </c>
      <c r="F73" s="12" t="s">
        <v>2</v>
      </c>
      <c r="G73" s="12"/>
      <c r="H73" s="3">
        <v>1.370692359926251</v>
      </c>
      <c r="I73" s="3">
        <v>0</v>
      </c>
      <c r="J73" s="3">
        <v>0</v>
      </c>
      <c r="K73" s="3">
        <v>0.50408119292003151</v>
      </c>
      <c r="L73" s="3">
        <v>0</v>
      </c>
      <c r="M73" s="3">
        <v>0</v>
      </c>
      <c r="N73" s="3">
        <v>7.014973422576996</v>
      </c>
      <c r="O73" s="3">
        <v>0</v>
      </c>
      <c r="P73" s="2"/>
    </row>
    <row r="74" spans="1:16" x14ac:dyDescent="0.35">
      <c r="A74" s="2" t="s">
        <v>247</v>
      </c>
      <c r="B74" s="2" t="s">
        <v>1</v>
      </c>
      <c r="C74" s="15">
        <v>152275644</v>
      </c>
      <c r="D74" s="16" t="s">
        <v>248</v>
      </c>
      <c r="E74" s="15">
        <v>147587649</v>
      </c>
      <c r="F74" s="12" t="s">
        <v>2</v>
      </c>
      <c r="G74" s="12"/>
      <c r="H74" s="3">
        <v>1.3727365834317791</v>
      </c>
      <c r="I74" s="3">
        <v>0</v>
      </c>
      <c r="J74" s="3">
        <v>0</v>
      </c>
      <c r="K74" s="3">
        <v>0.50376245483326476</v>
      </c>
      <c r="L74" s="3">
        <v>0</v>
      </c>
      <c r="M74" s="3">
        <v>0</v>
      </c>
      <c r="N74" s="3">
        <v>7.0306400089906331</v>
      </c>
      <c r="O74" s="3">
        <v>0</v>
      </c>
      <c r="P74" s="2"/>
    </row>
    <row r="75" spans="1:16" x14ac:dyDescent="0.35">
      <c r="A75" s="2" t="s">
        <v>249</v>
      </c>
      <c r="B75" s="2" t="s">
        <v>1</v>
      </c>
      <c r="C75" s="15">
        <v>154434368</v>
      </c>
      <c r="D75" s="16" t="s">
        <v>250</v>
      </c>
      <c r="E75" s="15">
        <v>149746373</v>
      </c>
      <c r="F75" s="12" t="s">
        <v>2</v>
      </c>
      <c r="G75" s="12"/>
      <c r="H75" s="3">
        <v>1.3727365834317791</v>
      </c>
      <c r="I75" s="3">
        <v>0</v>
      </c>
      <c r="J75" s="3">
        <v>0</v>
      </c>
      <c r="K75" s="3">
        <v>0.50376245483326476</v>
      </c>
      <c r="L75" s="3">
        <v>0</v>
      </c>
      <c r="M75" s="3">
        <v>0</v>
      </c>
      <c r="N75" s="3">
        <v>6.9219784194796139</v>
      </c>
      <c r="O75" s="3">
        <v>0</v>
      </c>
      <c r="P75" s="2"/>
    </row>
    <row r="76" spans="1:16" x14ac:dyDescent="0.35">
      <c r="A76" s="2" t="s">
        <v>251</v>
      </c>
      <c r="B76" s="2" t="s">
        <v>1</v>
      </c>
      <c r="C76" s="15">
        <v>154960212</v>
      </c>
      <c r="D76" s="16" t="s">
        <v>252</v>
      </c>
      <c r="E76" s="15">
        <v>150272217</v>
      </c>
      <c r="F76" s="12" t="s">
        <v>2</v>
      </c>
      <c r="G76" s="12"/>
      <c r="H76" s="3">
        <v>1.3782007759973323</v>
      </c>
      <c r="I76" s="3">
        <v>0</v>
      </c>
      <c r="J76" s="3">
        <v>0</v>
      </c>
      <c r="K76" s="3">
        <v>0.50601247445136255</v>
      </c>
      <c r="L76" s="3">
        <v>0</v>
      </c>
      <c r="M76" s="3">
        <v>0</v>
      </c>
      <c r="N76" s="3">
        <v>7.0156977680200967</v>
      </c>
      <c r="O76" s="3">
        <v>0</v>
      </c>
      <c r="P76" s="2"/>
    </row>
    <row r="77" spans="1:16" x14ac:dyDescent="0.35">
      <c r="A77" s="2" t="s">
        <v>253</v>
      </c>
      <c r="B77" s="2" t="s">
        <v>1</v>
      </c>
      <c r="C77" s="15">
        <v>158848072</v>
      </c>
      <c r="D77" s="16" t="s">
        <v>254</v>
      </c>
      <c r="E77" s="15">
        <v>154160077</v>
      </c>
      <c r="F77" s="12" t="s">
        <v>2</v>
      </c>
      <c r="G77" s="12"/>
      <c r="H77" s="3">
        <v>1.3723269682333841</v>
      </c>
      <c r="I77" s="3">
        <v>0</v>
      </c>
      <c r="J77" s="3">
        <v>0</v>
      </c>
      <c r="K77" s="3">
        <v>0.51420761616479382</v>
      </c>
      <c r="L77" s="3">
        <v>0</v>
      </c>
      <c r="M77" s="3">
        <v>0</v>
      </c>
      <c r="N77" s="3">
        <v>7.0156977680200967</v>
      </c>
      <c r="O77" s="3">
        <v>0</v>
      </c>
      <c r="P77" s="2"/>
    </row>
    <row r="78" spans="1:16" x14ac:dyDescent="0.35">
      <c r="A78" s="2" t="s">
        <v>255</v>
      </c>
      <c r="B78" s="2" t="s">
        <v>1</v>
      </c>
      <c r="C78" s="15">
        <v>168479493</v>
      </c>
      <c r="D78" s="16" t="s">
        <v>256</v>
      </c>
      <c r="E78" s="15">
        <v>163791498</v>
      </c>
      <c r="F78" s="12" t="s">
        <v>2</v>
      </c>
      <c r="G78" s="12"/>
      <c r="H78" s="3">
        <v>1.3727365834317791</v>
      </c>
      <c r="I78" s="3">
        <v>0</v>
      </c>
      <c r="J78" s="3">
        <v>0</v>
      </c>
      <c r="K78" s="3">
        <v>0.50376245483326476</v>
      </c>
      <c r="L78" s="3">
        <v>0</v>
      </c>
      <c r="M78" s="3">
        <v>0</v>
      </c>
      <c r="N78" s="3">
        <v>7.0156977680200967</v>
      </c>
      <c r="O78" s="3">
        <v>0</v>
      </c>
      <c r="P78" s="2"/>
    </row>
    <row r="79" spans="1:16" x14ac:dyDescent="0.35">
      <c r="A79" s="2" t="s">
        <v>257</v>
      </c>
      <c r="B79" s="2" t="s">
        <v>1</v>
      </c>
      <c r="C79" s="15">
        <v>176831122</v>
      </c>
      <c r="D79" s="16" t="s">
        <v>258</v>
      </c>
      <c r="E79" s="15">
        <v>172143127</v>
      </c>
      <c r="F79" s="12" t="s">
        <v>2</v>
      </c>
      <c r="G79" s="12"/>
      <c r="H79" s="3">
        <v>1.4466024898761198</v>
      </c>
      <c r="I79" s="3">
        <v>0</v>
      </c>
      <c r="J79" s="3">
        <v>0</v>
      </c>
      <c r="K79" s="3">
        <v>0.83020804612396848</v>
      </c>
      <c r="L79" s="3">
        <v>0</v>
      </c>
      <c r="M79" s="3">
        <v>0</v>
      </c>
      <c r="N79" s="3">
        <v>7.0142637468772362</v>
      </c>
      <c r="O79" s="3">
        <v>0</v>
      </c>
      <c r="P79" s="2"/>
    </row>
    <row r="80" spans="1:16" x14ac:dyDescent="0.35">
      <c r="A80" s="2" t="s">
        <v>259</v>
      </c>
      <c r="B80" s="2" t="s">
        <v>1</v>
      </c>
      <c r="C80" s="15">
        <v>176833212</v>
      </c>
      <c r="D80" s="16" t="s">
        <v>260</v>
      </c>
      <c r="E80" s="15">
        <v>172145217</v>
      </c>
      <c r="F80" s="12" t="s">
        <v>2</v>
      </c>
      <c r="G80" s="12"/>
      <c r="H80" s="3">
        <v>1.3727365834317791</v>
      </c>
      <c r="I80" s="3">
        <v>0</v>
      </c>
      <c r="J80" s="3">
        <v>0</v>
      </c>
      <c r="K80" s="3">
        <v>0.50376245483326476</v>
      </c>
      <c r="L80" s="3">
        <v>0</v>
      </c>
      <c r="M80" s="3">
        <v>0</v>
      </c>
      <c r="N80" s="3">
        <v>7.0156977680200967</v>
      </c>
      <c r="O80" s="3">
        <v>0</v>
      </c>
      <c r="P80" s="2"/>
    </row>
    <row r="81" spans="1:16" x14ac:dyDescent="0.35">
      <c r="A81" s="2" t="s">
        <v>261</v>
      </c>
      <c r="B81" s="2" t="s">
        <v>1</v>
      </c>
      <c r="C81" s="15">
        <v>178354879</v>
      </c>
      <c r="D81" s="16" t="s">
        <v>262</v>
      </c>
      <c r="E81" s="15">
        <v>173666884</v>
      </c>
      <c r="F81" s="12" t="s">
        <v>2</v>
      </c>
      <c r="G81" s="12"/>
      <c r="H81" s="3">
        <v>1.3802807343882728</v>
      </c>
      <c r="I81" s="3">
        <v>0</v>
      </c>
      <c r="J81" s="3">
        <v>0</v>
      </c>
      <c r="K81" s="3">
        <v>0.5057062313346673</v>
      </c>
      <c r="L81" s="3">
        <v>0</v>
      </c>
      <c r="M81" s="3">
        <v>0</v>
      </c>
      <c r="N81" s="3">
        <v>7.014973422576996</v>
      </c>
      <c r="O81" s="3">
        <v>0</v>
      </c>
      <c r="P81" s="2"/>
    </row>
    <row r="82" spans="1:16" x14ac:dyDescent="0.35">
      <c r="A82" s="2" t="s">
        <v>263</v>
      </c>
      <c r="B82" s="2" t="s">
        <v>1</v>
      </c>
      <c r="C82" s="15">
        <v>206031590</v>
      </c>
      <c r="D82" s="16" t="s">
        <v>264</v>
      </c>
      <c r="E82" s="15">
        <v>0</v>
      </c>
      <c r="F82" s="12" t="s">
        <v>265</v>
      </c>
      <c r="G82" s="12"/>
      <c r="H82" s="3">
        <v>0.66430144850177808</v>
      </c>
      <c r="I82" s="3">
        <v>0</v>
      </c>
      <c r="J82" s="3">
        <v>0</v>
      </c>
      <c r="K82" s="3">
        <v>0.2734357838377553</v>
      </c>
      <c r="L82" s="3">
        <v>0</v>
      </c>
      <c r="M82" s="3">
        <v>0</v>
      </c>
      <c r="N82" s="3">
        <v>7.0156977680200967</v>
      </c>
      <c r="O82" s="3">
        <v>0</v>
      </c>
      <c r="P82" s="2"/>
    </row>
    <row r="83" spans="1:16" x14ac:dyDescent="0.35">
      <c r="A83" s="2" t="s">
        <v>266</v>
      </c>
      <c r="B83" s="2" t="s">
        <v>1</v>
      </c>
      <c r="C83" s="15">
        <v>206031659</v>
      </c>
      <c r="D83" s="16" t="s">
        <v>267</v>
      </c>
      <c r="E83" s="15">
        <v>69</v>
      </c>
      <c r="F83" s="12" t="s">
        <v>265</v>
      </c>
      <c r="G83" s="12"/>
      <c r="H83" s="3">
        <v>0.65564703076144337</v>
      </c>
      <c r="I83" s="3">
        <v>0</v>
      </c>
      <c r="J83" s="3">
        <v>0</v>
      </c>
      <c r="K83" s="3">
        <v>1.1161682866705476</v>
      </c>
      <c r="L83" s="3">
        <v>0</v>
      </c>
      <c r="M83" s="3">
        <v>0</v>
      </c>
      <c r="N83" s="3">
        <v>7.014973422576996</v>
      </c>
      <c r="O83" s="3">
        <v>0</v>
      </c>
      <c r="P83" s="2"/>
    </row>
    <row r="84" spans="1:16" x14ac:dyDescent="0.35">
      <c r="A84" s="2" t="s">
        <v>268</v>
      </c>
      <c r="B84" s="2" t="s">
        <v>1</v>
      </c>
      <c r="C84" s="15">
        <v>206220867</v>
      </c>
      <c r="D84" s="16" t="s">
        <v>269</v>
      </c>
      <c r="E84" s="15">
        <v>189277</v>
      </c>
      <c r="F84" s="12" t="s">
        <v>265</v>
      </c>
      <c r="G84" s="12"/>
      <c r="H84" s="3">
        <v>1.4533339749298158</v>
      </c>
      <c r="I84" s="3">
        <v>0</v>
      </c>
      <c r="J84" s="3">
        <v>0</v>
      </c>
      <c r="K84" s="3">
        <v>0.83215120140997068</v>
      </c>
      <c r="L84" s="3">
        <v>0</v>
      </c>
      <c r="M84" s="3">
        <v>0</v>
      </c>
      <c r="N84" s="3">
        <v>7.0156977680200967</v>
      </c>
      <c r="O84" s="3">
        <v>0</v>
      </c>
      <c r="P84" s="2"/>
    </row>
    <row r="85" spans="1:16" x14ac:dyDescent="0.35">
      <c r="A85" s="2" t="s">
        <v>270</v>
      </c>
      <c r="B85" s="2" t="s">
        <v>1</v>
      </c>
      <c r="C85" s="15">
        <v>212468729</v>
      </c>
      <c r="D85" s="16" t="s">
        <v>271</v>
      </c>
      <c r="E85" s="15">
        <v>6437139</v>
      </c>
      <c r="F85" s="12" t="s">
        <v>265</v>
      </c>
      <c r="G85" s="12"/>
      <c r="H85" s="3">
        <v>0.72005942716044713</v>
      </c>
      <c r="I85" s="3">
        <v>0</v>
      </c>
      <c r="J85" s="3">
        <v>0</v>
      </c>
      <c r="K85" s="3">
        <v>0.75500583386033104</v>
      </c>
      <c r="L85" s="3">
        <v>0</v>
      </c>
      <c r="M85" s="3">
        <v>0</v>
      </c>
      <c r="N85" s="3">
        <v>7.0156977680200967</v>
      </c>
      <c r="O85" s="3">
        <v>0</v>
      </c>
      <c r="P85" s="2"/>
    </row>
    <row r="86" spans="1:16" x14ac:dyDescent="0.35">
      <c r="A86" s="2" t="s">
        <v>272</v>
      </c>
      <c r="B86" s="2" t="s">
        <v>1</v>
      </c>
      <c r="C86" s="15">
        <v>214151689</v>
      </c>
      <c r="D86" s="16" t="s">
        <v>273</v>
      </c>
      <c r="E86" s="15">
        <v>8120099</v>
      </c>
      <c r="F86" s="12" t="s">
        <v>265</v>
      </c>
      <c r="G86" s="12"/>
      <c r="H86" s="3">
        <v>0.68333785231136879</v>
      </c>
      <c r="I86" s="3">
        <v>0</v>
      </c>
      <c r="J86" s="3">
        <v>0</v>
      </c>
      <c r="K86" s="3">
        <v>0.42626994754643305</v>
      </c>
      <c r="L86" s="3">
        <v>0</v>
      </c>
      <c r="M86" s="3">
        <v>0</v>
      </c>
      <c r="N86" s="3">
        <v>7.0156977680200967</v>
      </c>
      <c r="O86" s="3">
        <v>0</v>
      </c>
      <c r="P86" s="2"/>
    </row>
    <row r="87" spans="1:16" x14ac:dyDescent="0.35">
      <c r="A87" s="2" t="s">
        <v>274</v>
      </c>
      <c r="B87" s="2" t="s">
        <v>1</v>
      </c>
      <c r="C87" s="15">
        <v>214157025</v>
      </c>
      <c r="D87" s="16" t="s">
        <v>275</v>
      </c>
      <c r="E87" s="15">
        <v>8125435</v>
      </c>
      <c r="F87" s="12" t="s">
        <v>265</v>
      </c>
      <c r="G87" s="12"/>
      <c r="H87" s="3">
        <v>3.2364222755333545</v>
      </c>
      <c r="I87" s="3">
        <v>0</v>
      </c>
      <c r="J87" s="3">
        <v>0</v>
      </c>
      <c r="K87" s="3">
        <v>0.81789934010605081</v>
      </c>
      <c r="L87" s="3">
        <v>0</v>
      </c>
      <c r="M87" s="3">
        <v>0</v>
      </c>
      <c r="N87" s="3">
        <v>7.0156977680200967</v>
      </c>
      <c r="O87" s="3">
        <v>0</v>
      </c>
      <c r="P87" s="2"/>
    </row>
    <row r="88" spans="1:16" x14ac:dyDescent="0.35">
      <c r="A88" s="2" t="s">
        <v>276</v>
      </c>
      <c r="B88" s="2" t="s">
        <v>1</v>
      </c>
      <c r="C88" s="15">
        <v>216596948</v>
      </c>
      <c r="D88" s="16" t="s">
        <v>277</v>
      </c>
      <c r="E88" s="15">
        <v>10565358</v>
      </c>
      <c r="F88" s="12" t="s">
        <v>265</v>
      </c>
      <c r="G88" s="12"/>
      <c r="H88" s="3">
        <v>1.4466024898761198</v>
      </c>
      <c r="I88" s="3">
        <v>0</v>
      </c>
      <c r="J88" s="3">
        <v>0</v>
      </c>
      <c r="K88" s="3">
        <v>0.83020804612396848</v>
      </c>
      <c r="L88" s="3">
        <v>0</v>
      </c>
      <c r="M88" s="3">
        <v>0</v>
      </c>
      <c r="N88" s="3">
        <v>7.0824997419239661</v>
      </c>
      <c r="O88" s="3">
        <v>0</v>
      </c>
      <c r="P88" s="2"/>
    </row>
    <row r="89" spans="1:16" x14ac:dyDescent="0.35">
      <c r="A89" s="2" t="s">
        <v>278</v>
      </c>
      <c r="B89" s="2" t="s">
        <v>1</v>
      </c>
      <c r="C89" s="15">
        <v>228556784</v>
      </c>
      <c r="D89" s="16" t="s">
        <v>279</v>
      </c>
      <c r="E89" s="15">
        <v>22525194</v>
      </c>
      <c r="F89" s="12" t="s">
        <v>265</v>
      </c>
      <c r="G89" s="12"/>
      <c r="H89" s="3">
        <v>1.4466024898761198</v>
      </c>
      <c r="I89" s="3">
        <v>0</v>
      </c>
      <c r="J89" s="3">
        <v>0</v>
      </c>
      <c r="K89" s="3">
        <v>0.83020804612396848</v>
      </c>
      <c r="L89" s="3">
        <v>0</v>
      </c>
      <c r="M89" s="3">
        <v>0</v>
      </c>
      <c r="N89" s="3">
        <v>7.0156977680200967</v>
      </c>
      <c r="O89" s="3">
        <v>0</v>
      </c>
      <c r="P89" s="2"/>
    </row>
    <row r="90" spans="1:16" x14ac:dyDescent="0.35">
      <c r="A90" s="2" t="s">
        <v>280</v>
      </c>
      <c r="B90" s="2" t="s">
        <v>1</v>
      </c>
      <c r="C90" s="15">
        <v>228845812</v>
      </c>
      <c r="D90" s="16" t="s">
        <v>281</v>
      </c>
      <c r="E90" s="15">
        <v>22814222</v>
      </c>
      <c r="F90" s="12" t="s">
        <v>265</v>
      </c>
      <c r="G90" s="12"/>
      <c r="H90" s="3">
        <v>1.4466024898761198</v>
      </c>
      <c r="I90" s="3">
        <v>0</v>
      </c>
      <c r="J90" s="3">
        <v>0</v>
      </c>
      <c r="K90" s="3">
        <v>0.83020804612396848</v>
      </c>
      <c r="L90" s="3">
        <v>0</v>
      </c>
      <c r="M90" s="3">
        <v>0</v>
      </c>
      <c r="N90" s="3">
        <v>7.0156977680200967</v>
      </c>
      <c r="O90" s="3">
        <v>0</v>
      </c>
      <c r="P90" s="2"/>
    </row>
    <row r="91" spans="1:16" x14ac:dyDescent="0.35">
      <c r="A91" s="2" t="s">
        <v>282</v>
      </c>
      <c r="B91" s="2" t="s">
        <v>1</v>
      </c>
      <c r="C91" s="15">
        <v>230307496</v>
      </c>
      <c r="D91" s="16" t="s">
        <v>283</v>
      </c>
      <c r="E91" s="15">
        <v>24275906</v>
      </c>
      <c r="F91" s="12" t="s">
        <v>265</v>
      </c>
      <c r="G91" s="12"/>
      <c r="H91" s="3">
        <v>1.3727365834317791</v>
      </c>
      <c r="I91" s="3">
        <v>0</v>
      </c>
      <c r="J91" s="3">
        <v>0</v>
      </c>
      <c r="K91" s="3">
        <v>0.50376245483326476</v>
      </c>
      <c r="L91" s="3">
        <v>0</v>
      </c>
      <c r="M91" s="3">
        <v>0</v>
      </c>
      <c r="N91" s="3">
        <v>7.014973422576996</v>
      </c>
      <c r="O91" s="3">
        <v>0</v>
      </c>
      <c r="P91" s="2"/>
    </row>
    <row r="92" spans="1:16" x14ac:dyDescent="0.35">
      <c r="A92" s="2" t="s">
        <v>284</v>
      </c>
      <c r="B92" s="2" t="s">
        <v>1</v>
      </c>
      <c r="C92" s="15">
        <v>230330556</v>
      </c>
      <c r="D92" s="16" t="s">
        <v>285</v>
      </c>
      <c r="E92" s="15">
        <v>24298966</v>
      </c>
      <c r="F92" s="12" t="s">
        <v>265</v>
      </c>
      <c r="G92" s="12"/>
      <c r="H92" s="3">
        <v>1.4502612687351011</v>
      </c>
      <c r="I92" s="3">
        <v>0</v>
      </c>
      <c r="J92" s="3">
        <v>0</v>
      </c>
      <c r="K92" s="3">
        <v>0.83215120140997068</v>
      </c>
      <c r="L92" s="3">
        <v>0</v>
      </c>
      <c r="M92" s="3">
        <v>0</v>
      </c>
      <c r="N92" s="3">
        <v>6.9206378356069536</v>
      </c>
      <c r="O92" s="3">
        <v>0</v>
      </c>
      <c r="P92" s="2"/>
    </row>
    <row r="93" spans="1:16" x14ac:dyDescent="0.35">
      <c r="A93" s="2" t="s">
        <v>286</v>
      </c>
      <c r="B93" s="2" t="s">
        <v>1</v>
      </c>
      <c r="C93" s="15">
        <v>231362431</v>
      </c>
      <c r="D93" s="16" t="s">
        <v>287</v>
      </c>
      <c r="E93" s="15">
        <v>25330841</v>
      </c>
      <c r="F93" s="12" t="s">
        <v>265</v>
      </c>
      <c r="G93" s="12"/>
      <c r="H93" s="3">
        <v>0.65592226153189936</v>
      </c>
      <c r="I93" s="3">
        <v>0</v>
      </c>
      <c r="J93" s="3">
        <v>0</v>
      </c>
      <c r="K93" s="3">
        <v>3.1726695049703895</v>
      </c>
      <c r="L93" s="3">
        <v>0</v>
      </c>
      <c r="M93" s="3">
        <v>0</v>
      </c>
      <c r="N93" s="3">
        <v>7.0156977680200967</v>
      </c>
      <c r="O93" s="3">
        <v>0</v>
      </c>
      <c r="P93" s="2"/>
    </row>
    <row r="94" spans="1:16" x14ac:dyDescent="0.35">
      <c r="A94" s="2" t="s">
        <v>288</v>
      </c>
      <c r="B94" s="2" t="s">
        <v>1</v>
      </c>
      <c r="C94" s="15">
        <v>236588955</v>
      </c>
      <c r="D94" s="16" t="s">
        <v>289</v>
      </c>
      <c r="E94" s="15">
        <v>30557365</v>
      </c>
      <c r="F94" s="12" t="s">
        <v>265</v>
      </c>
      <c r="G94" s="12"/>
      <c r="H94" s="3">
        <v>0.44326342175339406</v>
      </c>
      <c r="I94" s="3">
        <v>0</v>
      </c>
      <c r="J94" s="3">
        <v>0</v>
      </c>
      <c r="K94" s="3">
        <v>1.2822463067892844</v>
      </c>
      <c r="L94" s="3">
        <v>0</v>
      </c>
      <c r="M94" s="3">
        <v>0</v>
      </c>
      <c r="N94" s="3">
        <v>7.0156977680200967</v>
      </c>
      <c r="O94" s="3">
        <v>0</v>
      </c>
      <c r="P94" s="2"/>
    </row>
    <row r="95" spans="1:16" x14ac:dyDescent="0.35">
      <c r="A95" s="2" t="s">
        <v>290</v>
      </c>
      <c r="B95" s="2" t="s">
        <v>1</v>
      </c>
      <c r="C95" s="15">
        <v>237402663</v>
      </c>
      <c r="D95" s="16" t="s">
        <v>291</v>
      </c>
      <c r="E95" s="15">
        <v>31371073</v>
      </c>
      <c r="F95" s="12" t="s">
        <v>265</v>
      </c>
      <c r="G95" s="12"/>
      <c r="H95" s="3">
        <v>0.47155897124186952</v>
      </c>
      <c r="I95" s="3">
        <v>0</v>
      </c>
      <c r="J95" s="3">
        <v>0</v>
      </c>
      <c r="K95" s="3">
        <v>1.2733542797590882</v>
      </c>
      <c r="L95" s="3">
        <v>0</v>
      </c>
      <c r="M95" s="3">
        <v>0</v>
      </c>
      <c r="N95" s="3">
        <v>7.0156977680200967</v>
      </c>
      <c r="O95" s="3">
        <v>0</v>
      </c>
      <c r="P95" s="2"/>
    </row>
    <row r="96" spans="1:16" x14ac:dyDescent="0.35">
      <c r="A96" s="2" t="s">
        <v>292</v>
      </c>
      <c r="B96" s="2" t="s">
        <v>1</v>
      </c>
      <c r="C96" s="15">
        <v>241836305</v>
      </c>
      <c r="D96" s="16" t="s">
        <v>293</v>
      </c>
      <c r="E96" s="15">
        <v>35804715</v>
      </c>
      <c r="F96" s="12" t="s">
        <v>265</v>
      </c>
      <c r="G96" s="12"/>
      <c r="H96" s="3">
        <v>0.70123422773812039</v>
      </c>
      <c r="I96" s="3">
        <v>0</v>
      </c>
      <c r="J96" s="3">
        <v>0</v>
      </c>
      <c r="K96" s="3">
        <v>1.0396719494698567</v>
      </c>
      <c r="L96" s="3">
        <v>0</v>
      </c>
      <c r="M96" s="3">
        <v>0</v>
      </c>
      <c r="N96" s="3">
        <v>7.0156977680200967</v>
      </c>
      <c r="O96" s="3">
        <v>0</v>
      </c>
      <c r="P96" s="2"/>
    </row>
    <row r="97" spans="1:16" x14ac:dyDescent="0.35">
      <c r="A97" s="2" t="s">
        <v>294</v>
      </c>
      <c r="B97" s="2" t="s">
        <v>1</v>
      </c>
      <c r="C97" s="15">
        <v>247856508</v>
      </c>
      <c r="D97" s="16" t="s">
        <v>295</v>
      </c>
      <c r="E97" s="15">
        <v>41824918</v>
      </c>
      <c r="F97" s="12" t="s">
        <v>265</v>
      </c>
      <c r="G97" s="12"/>
      <c r="H97" s="3">
        <v>1.4502612687351011</v>
      </c>
      <c r="I97" s="3">
        <v>0</v>
      </c>
      <c r="J97" s="3">
        <v>0</v>
      </c>
      <c r="K97" s="3">
        <v>0.83185622450404173</v>
      </c>
      <c r="L97" s="3">
        <v>0</v>
      </c>
      <c r="M97" s="3">
        <v>0</v>
      </c>
      <c r="N97" s="3">
        <v>7.0296996245978223</v>
      </c>
      <c r="O97" s="3">
        <v>0</v>
      </c>
      <c r="P97" s="2"/>
    </row>
    <row r="98" spans="1:16" x14ac:dyDescent="0.35">
      <c r="A98" s="2" t="s">
        <v>296</v>
      </c>
      <c r="B98" s="2" t="s">
        <v>1</v>
      </c>
      <c r="C98" s="15">
        <v>248859626</v>
      </c>
      <c r="D98" s="16" t="s">
        <v>297</v>
      </c>
      <c r="E98" s="15">
        <v>42828036</v>
      </c>
      <c r="F98" s="12" t="s">
        <v>265</v>
      </c>
      <c r="G98" s="12"/>
      <c r="H98" s="3">
        <v>1.0672726326984707</v>
      </c>
      <c r="I98" s="3">
        <v>0</v>
      </c>
      <c r="J98" s="3">
        <v>0</v>
      </c>
      <c r="K98" s="3">
        <v>0.39949539335449519</v>
      </c>
      <c r="L98" s="3">
        <v>0</v>
      </c>
      <c r="M98" s="3">
        <v>0</v>
      </c>
      <c r="N98" s="3">
        <v>7.0156977680200967</v>
      </c>
      <c r="O98" s="3">
        <v>0</v>
      </c>
      <c r="P98" s="2"/>
    </row>
    <row r="99" spans="1:16" x14ac:dyDescent="0.35">
      <c r="A99" s="2" t="s">
        <v>298</v>
      </c>
      <c r="B99" s="2" t="s">
        <v>1</v>
      </c>
      <c r="C99" s="15">
        <v>250352295</v>
      </c>
      <c r="D99" s="16" t="s">
        <v>299</v>
      </c>
      <c r="E99" s="15">
        <v>44320705</v>
      </c>
      <c r="F99" s="12" t="s">
        <v>265</v>
      </c>
      <c r="G99" s="12"/>
      <c r="H99" s="3">
        <v>1.4412914294668342</v>
      </c>
      <c r="I99" s="3">
        <v>0</v>
      </c>
      <c r="J99" s="3">
        <v>0</v>
      </c>
      <c r="K99" s="3">
        <v>0.83023742309708515</v>
      </c>
      <c r="L99" s="3">
        <v>0</v>
      </c>
      <c r="M99" s="3">
        <v>0</v>
      </c>
      <c r="N99" s="3">
        <v>6.9456934341516003</v>
      </c>
      <c r="O99" s="3">
        <v>0</v>
      </c>
      <c r="P99" s="2"/>
    </row>
    <row r="100" spans="1:16" x14ac:dyDescent="0.35">
      <c r="A100" s="2" t="s">
        <v>300</v>
      </c>
      <c r="B100" s="2" t="s">
        <v>1</v>
      </c>
      <c r="C100" s="15">
        <v>250652396</v>
      </c>
      <c r="D100" s="16" t="s">
        <v>301</v>
      </c>
      <c r="E100" s="15">
        <v>44620806</v>
      </c>
      <c r="F100" s="12" t="s">
        <v>265</v>
      </c>
      <c r="G100" s="12"/>
      <c r="H100" s="3">
        <v>0.97122547349991173</v>
      </c>
      <c r="I100" s="3">
        <v>0</v>
      </c>
      <c r="J100" s="3">
        <v>0</v>
      </c>
      <c r="K100" s="3">
        <v>0.52878165569212754</v>
      </c>
      <c r="L100" s="3">
        <v>0</v>
      </c>
      <c r="M100" s="3">
        <v>0</v>
      </c>
      <c r="N100" s="3">
        <v>7.0156977680200967</v>
      </c>
      <c r="O100" s="3">
        <v>0</v>
      </c>
      <c r="P100" s="2"/>
    </row>
    <row r="101" spans="1:16" x14ac:dyDescent="0.35">
      <c r="A101" s="2" t="s">
        <v>302</v>
      </c>
      <c r="B101" s="2" t="s">
        <v>1</v>
      </c>
      <c r="C101" s="15">
        <v>251641753</v>
      </c>
      <c r="D101" s="16" t="s">
        <v>303</v>
      </c>
      <c r="E101" s="15">
        <v>45610163</v>
      </c>
      <c r="F101" s="12" t="s">
        <v>265</v>
      </c>
      <c r="G101" s="12"/>
      <c r="H101" s="3">
        <v>1.4466024898761198</v>
      </c>
      <c r="I101" s="3">
        <v>0</v>
      </c>
      <c r="J101" s="3">
        <v>0</v>
      </c>
      <c r="K101" s="3">
        <v>0.83020804612396848</v>
      </c>
      <c r="L101" s="3">
        <v>0</v>
      </c>
      <c r="M101" s="3">
        <v>0</v>
      </c>
      <c r="N101" s="3">
        <v>7.0156977680200967</v>
      </c>
      <c r="O101" s="3">
        <v>0</v>
      </c>
      <c r="P101" s="2"/>
    </row>
    <row r="102" spans="1:16" x14ac:dyDescent="0.35">
      <c r="A102" s="2" t="s">
        <v>304</v>
      </c>
      <c r="B102" s="2" t="s">
        <v>1</v>
      </c>
      <c r="C102" s="15">
        <v>253155850</v>
      </c>
      <c r="D102" s="16" t="s">
        <v>305</v>
      </c>
      <c r="E102" s="15">
        <v>47124260</v>
      </c>
      <c r="F102" s="12" t="s">
        <v>265</v>
      </c>
      <c r="G102" s="12"/>
      <c r="H102" s="3">
        <v>0.47981789229307359</v>
      </c>
      <c r="I102" s="3">
        <v>0</v>
      </c>
      <c r="J102" s="3">
        <v>0</v>
      </c>
      <c r="K102" s="3">
        <v>0.60357397198189733</v>
      </c>
      <c r="L102" s="3">
        <v>0</v>
      </c>
      <c r="M102" s="3">
        <v>0</v>
      </c>
      <c r="N102" s="3">
        <v>7.014973422576996</v>
      </c>
      <c r="O102" s="3">
        <v>0</v>
      </c>
      <c r="P102" s="2"/>
    </row>
    <row r="103" spans="1:16" x14ac:dyDescent="0.35">
      <c r="A103" s="2" t="s">
        <v>306</v>
      </c>
      <c r="B103" s="2" t="s">
        <v>1</v>
      </c>
      <c r="C103" s="15">
        <v>254983665</v>
      </c>
      <c r="D103" s="16" t="s">
        <v>307</v>
      </c>
      <c r="E103" s="15">
        <v>48952075</v>
      </c>
      <c r="F103" s="12" t="s">
        <v>265</v>
      </c>
      <c r="G103" s="12"/>
      <c r="H103" s="3">
        <v>1.4466024898761198</v>
      </c>
      <c r="I103" s="3">
        <v>0</v>
      </c>
      <c r="J103" s="3">
        <v>0</v>
      </c>
      <c r="K103" s="3">
        <v>0.83020804612396848</v>
      </c>
      <c r="L103" s="3">
        <v>0</v>
      </c>
      <c r="M103" s="3">
        <v>0</v>
      </c>
      <c r="N103" s="3">
        <v>7.0156977680200967</v>
      </c>
      <c r="O103" s="3">
        <v>0</v>
      </c>
      <c r="P103" s="2"/>
    </row>
    <row r="104" spans="1:16" x14ac:dyDescent="0.35">
      <c r="A104" s="2" t="s">
        <v>308</v>
      </c>
      <c r="B104" s="2" t="s">
        <v>1</v>
      </c>
      <c r="C104" s="15">
        <v>263493070</v>
      </c>
      <c r="D104" s="16" t="s">
        <v>309</v>
      </c>
      <c r="E104" s="15">
        <v>57461480</v>
      </c>
      <c r="F104" s="12" t="s">
        <v>265</v>
      </c>
      <c r="G104" s="12"/>
      <c r="H104" s="3">
        <v>0.80451547696623615</v>
      </c>
      <c r="I104" s="3">
        <v>0</v>
      </c>
      <c r="J104" s="3">
        <v>0</v>
      </c>
      <c r="K104" s="3">
        <v>1.0923199757575801</v>
      </c>
      <c r="L104" s="3">
        <v>0</v>
      </c>
      <c r="M104" s="3">
        <v>0</v>
      </c>
      <c r="N104" s="3">
        <v>7.0156977680200967</v>
      </c>
      <c r="O104" s="3">
        <v>0</v>
      </c>
      <c r="P104" s="2"/>
    </row>
    <row r="105" spans="1:16" x14ac:dyDescent="0.35">
      <c r="A105" s="2" t="s">
        <v>310</v>
      </c>
      <c r="B105" s="2" t="s">
        <v>1</v>
      </c>
      <c r="C105" s="15">
        <v>263929147</v>
      </c>
      <c r="D105" s="16" t="s">
        <v>311</v>
      </c>
      <c r="E105" s="15">
        <v>57897557</v>
      </c>
      <c r="F105" s="12" t="s">
        <v>265</v>
      </c>
      <c r="G105" s="12"/>
      <c r="H105" s="3">
        <v>0.80451547696623615</v>
      </c>
      <c r="I105" s="3">
        <v>0</v>
      </c>
      <c r="J105" s="3">
        <v>0</v>
      </c>
      <c r="K105" s="3">
        <v>1.0923199757575801</v>
      </c>
      <c r="L105" s="3">
        <v>0</v>
      </c>
      <c r="M105" s="3">
        <v>0</v>
      </c>
      <c r="N105" s="3">
        <v>7.014973422576996</v>
      </c>
      <c r="O105" s="3">
        <v>0</v>
      </c>
      <c r="P105" s="2"/>
    </row>
    <row r="106" spans="1:16" x14ac:dyDescent="0.35">
      <c r="A106" s="2" t="s">
        <v>312</v>
      </c>
      <c r="B106" s="2" t="s">
        <v>1</v>
      </c>
      <c r="C106" s="15">
        <v>266295248</v>
      </c>
      <c r="D106" s="16" t="s">
        <v>313</v>
      </c>
      <c r="E106" s="15">
        <v>60263658</v>
      </c>
      <c r="F106" s="12" t="s">
        <v>265</v>
      </c>
      <c r="G106" s="12"/>
      <c r="H106" s="3">
        <v>1.4466024898761198</v>
      </c>
      <c r="I106" s="3">
        <v>0</v>
      </c>
      <c r="J106" s="3">
        <v>0</v>
      </c>
      <c r="K106" s="3">
        <v>0.83020804612396848</v>
      </c>
      <c r="L106" s="3">
        <v>0</v>
      </c>
      <c r="M106" s="3">
        <v>0</v>
      </c>
      <c r="N106" s="3">
        <v>7.0156977680200967</v>
      </c>
      <c r="O106" s="3">
        <v>0</v>
      </c>
      <c r="P106" s="2"/>
    </row>
    <row r="107" spans="1:16" x14ac:dyDescent="0.35">
      <c r="A107" s="2" t="s">
        <v>314</v>
      </c>
      <c r="B107" s="2" t="s">
        <v>1</v>
      </c>
      <c r="C107" s="15">
        <v>268715122</v>
      </c>
      <c r="D107" s="16" t="s">
        <v>315</v>
      </c>
      <c r="E107" s="15">
        <v>62683532</v>
      </c>
      <c r="F107" s="12" t="s">
        <v>265</v>
      </c>
      <c r="G107" s="12"/>
      <c r="H107" s="3">
        <v>1.4466024898761198</v>
      </c>
      <c r="I107" s="3">
        <v>0</v>
      </c>
      <c r="J107" s="3">
        <v>0</v>
      </c>
      <c r="K107" s="3">
        <v>0.83020804612396848</v>
      </c>
      <c r="L107" s="3">
        <v>0</v>
      </c>
      <c r="M107" s="3">
        <v>0</v>
      </c>
      <c r="N107" s="3">
        <v>6.9219784194796139</v>
      </c>
      <c r="O107" s="3">
        <v>0</v>
      </c>
      <c r="P107" s="2"/>
    </row>
    <row r="108" spans="1:16" x14ac:dyDescent="0.35">
      <c r="A108" s="2" t="s">
        <v>316</v>
      </c>
      <c r="B108" s="2" t="s">
        <v>1</v>
      </c>
      <c r="C108" s="15">
        <v>273651885</v>
      </c>
      <c r="D108" s="16" t="s">
        <v>317</v>
      </c>
      <c r="E108" s="15">
        <v>67620295</v>
      </c>
      <c r="F108" s="12" t="s">
        <v>265</v>
      </c>
      <c r="G108" s="12"/>
      <c r="H108" s="3">
        <v>0.79890343496053295</v>
      </c>
      <c r="I108" s="3">
        <v>0</v>
      </c>
      <c r="J108" s="3">
        <v>0</v>
      </c>
      <c r="K108" s="3">
        <v>0.78309550147832729</v>
      </c>
      <c r="L108" s="3">
        <v>0</v>
      </c>
      <c r="M108" s="3">
        <v>0</v>
      </c>
      <c r="N108" s="3">
        <v>7.0156977680200967</v>
      </c>
      <c r="O108" s="3">
        <v>0</v>
      </c>
      <c r="P108" s="2"/>
    </row>
    <row r="109" spans="1:16" x14ac:dyDescent="0.35">
      <c r="A109" s="2" t="s">
        <v>318</v>
      </c>
      <c r="B109" s="2" t="s">
        <v>1</v>
      </c>
      <c r="C109" s="15">
        <v>273657330</v>
      </c>
      <c r="D109" s="16" t="s">
        <v>319</v>
      </c>
      <c r="E109" s="15">
        <v>67625740</v>
      </c>
      <c r="F109" s="12" t="s">
        <v>265</v>
      </c>
      <c r="G109" s="12"/>
      <c r="H109" s="3">
        <v>1.1770477594525184</v>
      </c>
      <c r="I109" s="3">
        <v>0</v>
      </c>
      <c r="J109" s="3">
        <v>0</v>
      </c>
      <c r="K109" s="3">
        <v>1.2124686838727656</v>
      </c>
      <c r="L109" s="3">
        <v>0</v>
      </c>
      <c r="M109" s="3">
        <v>0</v>
      </c>
      <c r="N109" s="3">
        <v>7.0156977680200967</v>
      </c>
      <c r="O109" s="3">
        <v>0</v>
      </c>
      <c r="P109" s="2"/>
    </row>
    <row r="110" spans="1:16" x14ac:dyDescent="0.35">
      <c r="A110" s="2" t="s">
        <v>320</v>
      </c>
      <c r="B110" s="2" t="s">
        <v>1</v>
      </c>
      <c r="C110" s="15">
        <v>273663106</v>
      </c>
      <c r="D110" s="16" t="s">
        <v>321</v>
      </c>
      <c r="E110" s="15">
        <v>67631516</v>
      </c>
      <c r="F110" s="12" t="s">
        <v>265</v>
      </c>
      <c r="G110" s="12"/>
      <c r="H110" s="3">
        <v>1.4466024898761198</v>
      </c>
      <c r="I110" s="3">
        <v>0</v>
      </c>
      <c r="J110" s="3">
        <v>0</v>
      </c>
      <c r="K110" s="3">
        <v>0.83020804612396848</v>
      </c>
      <c r="L110" s="3">
        <v>0</v>
      </c>
      <c r="M110" s="3">
        <v>0</v>
      </c>
      <c r="N110" s="3">
        <v>7.0156977680200967</v>
      </c>
      <c r="O110" s="3">
        <v>0</v>
      </c>
      <c r="P110" s="2"/>
    </row>
    <row r="111" spans="1:16" x14ac:dyDescent="0.35">
      <c r="A111" s="2" t="s">
        <v>322</v>
      </c>
      <c r="B111" s="2" t="s">
        <v>1</v>
      </c>
      <c r="C111" s="15">
        <v>277698462</v>
      </c>
      <c r="D111" s="16" t="s">
        <v>323</v>
      </c>
      <c r="E111" s="15">
        <v>71666872</v>
      </c>
      <c r="F111" s="12" t="s">
        <v>265</v>
      </c>
      <c r="G111" s="12"/>
      <c r="H111" s="3">
        <v>1.3498868355564286</v>
      </c>
      <c r="I111" s="3">
        <v>0</v>
      </c>
      <c r="J111" s="3">
        <v>0</v>
      </c>
      <c r="K111" s="3">
        <v>0.4125359909339259</v>
      </c>
      <c r="L111" s="3">
        <v>0</v>
      </c>
      <c r="M111" s="3">
        <v>0</v>
      </c>
      <c r="N111" s="3">
        <v>7.0133357333340651</v>
      </c>
      <c r="O111" s="3">
        <v>0</v>
      </c>
      <c r="P111" s="2"/>
    </row>
    <row r="112" spans="1:16" x14ac:dyDescent="0.35">
      <c r="A112" s="2" t="s">
        <v>324</v>
      </c>
      <c r="B112" s="2" t="s">
        <v>1</v>
      </c>
      <c r="C112" s="15">
        <v>278739233</v>
      </c>
      <c r="D112" s="16" t="s">
        <v>325</v>
      </c>
      <c r="E112" s="15">
        <v>72707643</v>
      </c>
      <c r="F112" s="12" t="s">
        <v>265</v>
      </c>
      <c r="G112" s="12"/>
      <c r="H112" s="3">
        <v>1.4466024898761198</v>
      </c>
      <c r="I112" s="3">
        <v>0</v>
      </c>
      <c r="J112" s="3">
        <v>0</v>
      </c>
      <c r="K112" s="3">
        <v>0.83020804612396848</v>
      </c>
      <c r="L112" s="3">
        <v>0</v>
      </c>
      <c r="M112" s="3">
        <v>0</v>
      </c>
      <c r="N112" s="3">
        <v>7.058349456403997</v>
      </c>
      <c r="O112" s="3">
        <v>0</v>
      </c>
      <c r="P112" s="2"/>
    </row>
    <row r="113" spans="1:16" x14ac:dyDescent="0.35">
      <c r="A113" s="8" t="s">
        <v>5</v>
      </c>
      <c r="B113" s="8" t="s">
        <v>1</v>
      </c>
      <c r="C113" s="17">
        <v>282982228</v>
      </c>
      <c r="D113" s="13" t="s">
        <v>326</v>
      </c>
      <c r="E113" s="13">
        <v>76950638</v>
      </c>
      <c r="F113" s="13" t="s">
        <v>265</v>
      </c>
      <c r="G113" s="14"/>
      <c r="H113" s="9">
        <v>2.4509967379742124</v>
      </c>
      <c r="I113" s="9">
        <v>0</v>
      </c>
      <c r="J113" s="9">
        <v>0</v>
      </c>
      <c r="K113" s="9">
        <v>1.485585079419631</v>
      </c>
      <c r="L113" s="9">
        <v>0</v>
      </c>
      <c r="M113" s="9">
        <v>0</v>
      </c>
      <c r="N113" s="9">
        <v>7.014973422576996</v>
      </c>
      <c r="O113" s="9">
        <v>0</v>
      </c>
      <c r="P113" s="8" t="s">
        <v>2326</v>
      </c>
    </row>
    <row r="114" spans="1:16" x14ac:dyDescent="0.35">
      <c r="A114" s="2" t="s">
        <v>327</v>
      </c>
      <c r="B114" s="2" t="s">
        <v>1</v>
      </c>
      <c r="C114" s="15">
        <v>285709129</v>
      </c>
      <c r="D114" s="16" t="s">
        <v>328</v>
      </c>
      <c r="E114" s="15">
        <v>79677539</v>
      </c>
      <c r="F114" s="12" t="s">
        <v>265</v>
      </c>
      <c r="G114" s="12"/>
      <c r="H114" s="3">
        <v>0.85792353892671513</v>
      </c>
      <c r="I114" s="3">
        <v>0</v>
      </c>
      <c r="J114" s="3">
        <v>0</v>
      </c>
      <c r="K114" s="3">
        <v>0.95620560767422103</v>
      </c>
      <c r="L114" s="3">
        <v>0</v>
      </c>
      <c r="M114" s="3">
        <v>0</v>
      </c>
      <c r="N114" s="3">
        <v>7.0156977680200967</v>
      </c>
      <c r="O114" s="3">
        <v>0</v>
      </c>
      <c r="P114" s="2"/>
    </row>
    <row r="115" spans="1:16" x14ac:dyDescent="0.35">
      <c r="A115" s="72" t="s">
        <v>2352</v>
      </c>
      <c r="B115" s="72" t="s">
        <v>1</v>
      </c>
      <c r="C115" s="72">
        <v>291451135</v>
      </c>
      <c r="D115" s="73" t="s">
        <v>2353</v>
      </c>
      <c r="E115" s="15">
        <v>85419545</v>
      </c>
      <c r="F115" s="72"/>
      <c r="G115" s="74"/>
      <c r="H115" s="72"/>
      <c r="I115" s="72"/>
      <c r="J115" s="72"/>
      <c r="K115" s="72"/>
      <c r="L115" s="3">
        <v>2.8696662315049899</v>
      </c>
      <c r="M115" s="72"/>
      <c r="N115" s="72"/>
      <c r="O115" s="72"/>
      <c r="P115" s="72"/>
    </row>
    <row r="116" spans="1:16" x14ac:dyDescent="0.35">
      <c r="A116" s="2" t="s">
        <v>329</v>
      </c>
      <c r="B116" s="2" t="s">
        <v>1</v>
      </c>
      <c r="C116" s="15">
        <v>291882841</v>
      </c>
      <c r="D116" s="16" t="s">
        <v>330</v>
      </c>
      <c r="E116" s="15">
        <v>85851251</v>
      </c>
      <c r="F116" s="12" t="s">
        <v>265</v>
      </c>
      <c r="G116" s="12"/>
      <c r="H116" s="3">
        <v>1.4466024898761198</v>
      </c>
      <c r="I116" s="3">
        <v>0</v>
      </c>
      <c r="J116" s="3">
        <v>0</v>
      </c>
      <c r="K116" s="3">
        <v>0.83020804612396848</v>
      </c>
      <c r="L116" s="3">
        <v>0</v>
      </c>
      <c r="M116" s="3">
        <v>0</v>
      </c>
      <c r="N116" s="3">
        <v>7.0156977680200967</v>
      </c>
      <c r="O116" s="3">
        <v>0</v>
      </c>
      <c r="P116" s="2"/>
    </row>
    <row r="117" spans="1:16" x14ac:dyDescent="0.35">
      <c r="A117" s="2" t="s">
        <v>331</v>
      </c>
      <c r="B117" s="2" t="s">
        <v>1</v>
      </c>
      <c r="C117" s="15">
        <v>292309850</v>
      </c>
      <c r="D117" s="16" t="s">
        <v>332</v>
      </c>
      <c r="E117" s="15">
        <v>86278260</v>
      </c>
      <c r="F117" s="12" t="s">
        <v>265</v>
      </c>
      <c r="G117" s="12"/>
      <c r="H117" s="3">
        <v>0.80448778932592824</v>
      </c>
      <c r="I117" s="3">
        <v>0</v>
      </c>
      <c r="J117" s="3">
        <v>0</v>
      </c>
      <c r="K117" s="3">
        <v>0.64359167296101871</v>
      </c>
      <c r="L117" s="3">
        <v>0</v>
      </c>
      <c r="M117" s="3">
        <v>0</v>
      </c>
      <c r="N117" s="3">
        <v>7.0156977680200967</v>
      </c>
      <c r="O117" s="3">
        <v>0</v>
      </c>
      <c r="P117" s="2"/>
    </row>
    <row r="118" spans="1:16" x14ac:dyDescent="0.35">
      <c r="A118" s="2" t="s">
        <v>333</v>
      </c>
      <c r="B118" s="2" t="s">
        <v>1</v>
      </c>
      <c r="C118" s="15">
        <v>292387723</v>
      </c>
      <c r="D118" s="16" t="s">
        <v>334</v>
      </c>
      <c r="E118" s="15">
        <v>86356133</v>
      </c>
      <c r="F118" s="12" t="s">
        <v>265</v>
      </c>
      <c r="G118" s="12"/>
      <c r="H118" s="3">
        <v>1.4466024898761198</v>
      </c>
      <c r="I118" s="3">
        <v>0</v>
      </c>
      <c r="J118" s="3">
        <v>0</v>
      </c>
      <c r="K118" s="3">
        <v>0.82991438563411091</v>
      </c>
      <c r="L118" s="3">
        <v>0</v>
      </c>
      <c r="M118" s="3">
        <v>0</v>
      </c>
      <c r="N118" s="3">
        <v>7.0156977680200967</v>
      </c>
      <c r="O118" s="3">
        <v>0</v>
      </c>
      <c r="P118" s="2"/>
    </row>
    <row r="119" spans="1:16" x14ac:dyDescent="0.35">
      <c r="A119" s="2" t="s">
        <v>335</v>
      </c>
      <c r="B119" s="2" t="s">
        <v>1</v>
      </c>
      <c r="C119" s="15">
        <v>293282581</v>
      </c>
      <c r="D119" s="16" t="s">
        <v>336</v>
      </c>
      <c r="E119" s="15">
        <v>87250991</v>
      </c>
      <c r="F119" s="12" t="s">
        <v>265</v>
      </c>
      <c r="G119" s="12"/>
      <c r="H119" s="3">
        <v>1.4466024898761198</v>
      </c>
      <c r="I119" s="3">
        <v>0</v>
      </c>
      <c r="J119" s="3">
        <v>0</v>
      </c>
      <c r="K119" s="3">
        <v>0.83020804612396848</v>
      </c>
      <c r="L119" s="3">
        <v>0</v>
      </c>
      <c r="M119" s="3">
        <v>0</v>
      </c>
      <c r="N119" s="3">
        <v>7.0156977680200967</v>
      </c>
      <c r="O119" s="3">
        <v>0</v>
      </c>
      <c r="P119" s="2"/>
    </row>
    <row r="120" spans="1:16" x14ac:dyDescent="0.35">
      <c r="A120" s="2" t="s">
        <v>337</v>
      </c>
      <c r="B120" s="2" t="s">
        <v>1</v>
      </c>
      <c r="C120" s="15">
        <v>294638618</v>
      </c>
      <c r="D120" s="16" t="s">
        <v>338</v>
      </c>
      <c r="E120" s="15">
        <v>88607028</v>
      </c>
      <c r="F120" s="12" t="s">
        <v>265</v>
      </c>
      <c r="G120" s="12"/>
      <c r="H120" s="3">
        <v>0.98758462523756707</v>
      </c>
      <c r="I120" s="3">
        <v>0</v>
      </c>
      <c r="J120" s="3">
        <v>0</v>
      </c>
      <c r="K120" s="3">
        <v>1.0661079642357889</v>
      </c>
      <c r="L120" s="3">
        <v>0</v>
      </c>
      <c r="M120" s="3">
        <v>0</v>
      </c>
      <c r="N120" s="3">
        <v>7.0156977680200967</v>
      </c>
      <c r="O120" s="3">
        <v>0</v>
      </c>
      <c r="P120" s="2"/>
    </row>
    <row r="121" spans="1:16" x14ac:dyDescent="0.35">
      <c r="A121" s="2" t="s">
        <v>339</v>
      </c>
      <c r="B121" s="2" t="s">
        <v>1</v>
      </c>
      <c r="C121" s="15">
        <v>294875355</v>
      </c>
      <c r="D121" s="16" t="s">
        <v>340</v>
      </c>
      <c r="E121" s="15">
        <v>88843765</v>
      </c>
      <c r="F121" s="12" t="s">
        <v>265</v>
      </c>
      <c r="G121" s="12"/>
      <c r="H121" s="3">
        <v>0.75760766862425766</v>
      </c>
      <c r="I121" s="3">
        <v>0</v>
      </c>
      <c r="J121" s="3">
        <v>0</v>
      </c>
      <c r="K121" s="3">
        <v>2.3080348972326399</v>
      </c>
      <c r="L121" s="3">
        <v>0</v>
      </c>
      <c r="M121" s="3">
        <v>0</v>
      </c>
      <c r="N121" s="3">
        <v>7.0810946132592836</v>
      </c>
      <c r="O121" s="3">
        <v>0</v>
      </c>
      <c r="P121" s="2"/>
    </row>
    <row r="122" spans="1:16" x14ac:dyDescent="0.35">
      <c r="A122" s="2" t="s">
        <v>341</v>
      </c>
      <c r="B122" s="2" t="s">
        <v>1</v>
      </c>
      <c r="C122" s="15">
        <v>295481423</v>
      </c>
      <c r="D122" s="16" t="s">
        <v>342</v>
      </c>
      <c r="E122" s="15">
        <v>89449833</v>
      </c>
      <c r="F122" s="12" t="s">
        <v>265</v>
      </c>
      <c r="G122" s="12"/>
      <c r="H122" s="3">
        <v>0.75760766862425766</v>
      </c>
      <c r="I122" s="3">
        <v>0</v>
      </c>
      <c r="J122" s="3">
        <v>0</v>
      </c>
      <c r="K122" s="3">
        <v>2.3080348972326399</v>
      </c>
      <c r="L122" s="3">
        <v>0</v>
      </c>
      <c r="M122" s="3">
        <v>0</v>
      </c>
      <c r="N122" s="3">
        <v>7.0156977680200967</v>
      </c>
      <c r="O122" s="3">
        <v>0</v>
      </c>
      <c r="P122" s="2"/>
    </row>
    <row r="123" spans="1:16" x14ac:dyDescent="0.35">
      <c r="A123" s="2" t="s">
        <v>343</v>
      </c>
      <c r="B123" s="2" t="s">
        <v>1</v>
      </c>
      <c r="C123" s="15">
        <v>298701935</v>
      </c>
      <c r="D123" s="16" t="s">
        <v>344</v>
      </c>
      <c r="E123" s="15">
        <v>92670345</v>
      </c>
      <c r="F123" s="12" t="s">
        <v>265</v>
      </c>
      <c r="G123" s="12" t="s">
        <v>345</v>
      </c>
      <c r="H123" s="3">
        <v>0.64963566836373499</v>
      </c>
      <c r="I123" s="3">
        <v>0</v>
      </c>
      <c r="J123" s="3">
        <v>3.38</v>
      </c>
      <c r="K123" s="3">
        <v>2.3615107430453626</v>
      </c>
      <c r="L123" s="3">
        <v>0</v>
      </c>
      <c r="M123" s="3">
        <v>3.38</v>
      </c>
      <c r="N123" s="3">
        <v>7.0156977680200967</v>
      </c>
      <c r="O123" s="3">
        <v>3.38</v>
      </c>
      <c r="P123" s="2"/>
    </row>
    <row r="124" spans="1:16" x14ac:dyDescent="0.35">
      <c r="A124" s="2" t="s">
        <v>346</v>
      </c>
      <c r="B124" s="2" t="s">
        <v>1</v>
      </c>
      <c r="C124" s="15">
        <v>299934257</v>
      </c>
      <c r="D124" s="16" t="s">
        <v>347</v>
      </c>
      <c r="E124" s="15">
        <v>93902667</v>
      </c>
      <c r="F124" s="12" t="s">
        <v>265</v>
      </c>
      <c r="G124" s="12" t="s">
        <v>345</v>
      </c>
      <c r="H124" s="3">
        <v>1.4466024898761198</v>
      </c>
      <c r="I124" s="3">
        <v>0</v>
      </c>
      <c r="J124" s="3">
        <v>0</v>
      </c>
      <c r="K124" s="3">
        <v>0.83020804612396848</v>
      </c>
      <c r="L124" s="3">
        <v>0</v>
      </c>
      <c r="M124" s="3">
        <v>0</v>
      </c>
      <c r="N124" s="3">
        <v>7.0156977680200967</v>
      </c>
      <c r="O124" s="3"/>
      <c r="P124" s="2"/>
    </row>
    <row r="125" spans="1:16" x14ac:dyDescent="0.35">
      <c r="A125" s="2" t="s">
        <v>348</v>
      </c>
      <c r="B125" s="2" t="s">
        <v>1</v>
      </c>
      <c r="C125" s="15">
        <v>301299124</v>
      </c>
      <c r="D125" s="16" t="s">
        <v>349</v>
      </c>
      <c r="E125" s="15">
        <v>95267534</v>
      </c>
      <c r="F125" s="12" t="s">
        <v>265</v>
      </c>
      <c r="G125" s="12" t="s">
        <v>345</v>
      </c>
      <c r="H125" s="3">
        <v>1.4466024898761198</v>
      </c>
      <c r="I125" s="3">
        <v>0</v>
      </c>
      <c r="J125" s="3">
        <v>0</v>
      </c>
      <c r="K125" s="3">
        <v>0.83020804612396848</v>
      </c>
      <c r="L125" s="3">
        <v>0</v>
      </c>
      <c r="M125" s="3">
        <v>0</v>
      </c>
      <c r="N125" s="3">
        <v>7.0156977680200967</v>
      </c>
      <c r="O125" s="3"/>
      <c r="P125" s="2"/>
    </row>
    <row r="126" spans="1:16" x14ac:dyDescent="0.35">
      <c r="A126" s="2" t="s">
        <v>350</v>
      </c>
      <c r="B126" s="2" t="s">
        <v>1</v>
      </c>
      <c r="C126" s="15">
        <v>301523574</v>
      </c>
      <c r="D126" s="16" t="s">
        <v>351</v>
      </c>
      <c r="E126" s="15">
        <v>95491984</v>
      </c>
      <c r="F126" s="12" t="s">
        <v>265</v>
      </c>
      <c r="G126" s="12" t="s">
        <v>345</v>
      </c>
      <c r="H126" s="3">
        <v>0.75760766862425766</v>
      </c>
      <c r="I126" s="3">
        <v>0</v>
      </c>
      <c r="J126" s="3">
        <v>0</v>
      </c>
      <c r="K126" s="3">
        <v>2.3080348972326399</v>
      </c>
      <c r="L126" s="3">
        <v>0</v>
      </c>
      <c r="M126" s="3">
        <v>0</v>
      </c>
      <c r="N126" s="3">
        <v>7.0005258145050711</v>
      </c>
      <c r="O126" s="3"/>
      <c r="P126" s="2"/>
    </row>
    <row r="127" spans="1:16" x14ac:dyDescent="0.35">
      <c r="A127" s="2" t="s">
        <v>352</v>
      </c>
      <c r="B127" s="2" t="s">
        <v>1</v>
      </c>
      <c r="C127" s="15">
        <v>302672452</v>
      </c>
      <c r="D127" s="16" t="s">
        <v>353</v>
      </c>
      <c r="E127" s="15">
        <v>96640862</v>
      </c>
      <c r="F127" s="12" t="s">
        <v>265</v>
      </c>
      <c r="G127" s="12" t="s">
        <v>345</v>
      </c>
      <c r="H127" s="3">
        <v>0.78460039890611022</v>
      </c>
      <c r="I127" s="3">
        <v>0</v>
      </c>
      <c r="J127" s="3">
        <v>0</v>
      </c>
      <c r="K127" s="3">
        <v>0.90559875541706314</v>
      </c>
      <c r="L127" s="3">
        <v>0</v>
      </c>
      <c r="M127" s="3">
        <v>0</v>
      </c>
      <c r="N127" s="3">
        <v>0</v>
      </c>
      <c r="O127" s="3"/>
      <c r="P127" s="2"/>
    </row>
    <row r="128" spans="1:16" x14ac:dyDescent="0.35">
      <c r="A128" s="2" t="s">
        <v>354</v>
      </c>
      <c r="B128" s="2" t="s">
        <v>1</v>
      </c>
      <c r="C128" s="15">
        <v>303270203</v>
      </c>
      <c r="D128" s="16" t="s">
        <v>355</v>
      </c>
      <c r="E128" s="15">
        <v>97238613</v>
      </c>
      <c r="F128" s="12" t="s">
        <v>265</v>
      </c>
      <c r="G128" s="12" t="s">
        <v>345</v>
      </c>
      <c r="H128" s="3">
        <v>0.75850332667248987</v>
      </c>
      <c r="I128" s="3">
        <v>0</v>
      </c>
      <c r="J128" s="3">
        <v>0</v>
      </c>
      <c r="K128" s="3">
        <v>2.3115801779972895</v>
      </c>
      <c r="L128" s="3">
        <v>0</v>
      </c>
      <c r="M128" s="3">
        <v>0</v>
      </c>
      <c r="N128" s="3">
        <v>6.7777779176392867</v>
      </c>
      <c r="O128" s="3"/>
      <c r="P128" s="2"/>
    </row>
    <row r="129" spans="1:16" x14ac:dyDescent="0.35">
      <c r="A129" s="2" t="s">
        <v>356</v>
      </c>
      <c r="B129" s="2" t="s">
        <v>1</v>
      </c>
      <c r="C129" s="15">
        <v>305704928</v>
      </c>
      <c r="D129" s="16" t="s">
        <v>357</v>
      </c>
      <c r="E129" s="15">
        <v>99673338</v>
      </c>
      <c r="F129" s="12" t="s">
        <v>265</v>
      </c>
      <c r="G129" s="12" t="s">
        <v>345</v>
      </c>
      <c r="H129" s="3">
        <v>1.4524714235402179</v>
      </c>
      <c r="I129" s="3">
        <v>0</v>
      </c>
      <c r="J129" s="3">
        <v>0</v>
      </c>
      <c r="K129" s="3">
        <v>0.83636164037107696</v>
      </c>
      <c r="L129" s="3">
        <v>0</v>
      </c>
      <c r="M129" s="3">
        <v>0</v>
      </c>
      <c r="N129" s="3">
        <v>7.0156977680200967</v>
      </c>
      <c r="O129" s="3"/>
      <c r="P129" s="2"/>
    </row>
    <row r="130" spans="1:16" x14ac:dyDescent="0.35">
      <c r="A130" s="2" t="s">
        <v>358</v>
      </c>
      <c r="B130" s="2" t="s">
        <v>1</v>
      </c>
      <c r="C130" s="15">
        <v>306817930</v>
      </c>
      <c r="D130" s="16" t="s">
        <v>359</v>
      </c>
      <c r="E130" s="15">
        <v>100786340</v>
      </c>
      <c r="F130" s="12" t="s">
        <v>265</v>
      </c>
      <c r="G130" s="12" t="s">
        <v>345</v>
      </c>
      <c r="H130" s="3">
        <v>1.458420756053419</v>
      </c>
      <c r="I130" s="3">
        <v>0</v>
      </c>
      <c r="J130" s="3">
        <v>0</v>
      </c>
      <c r="K130" s="3">
        <v>0.84887540994931809</v>
      </c>
      <c r="L130" s="3">
        <v>0</v>
      </c>
      <c r="M130" s="3">
        <v>0</v>
      </c>
      <c r="N130" s="3">
        <v>7.0156977680200967</v>
      </c>
      <c r="O130" s="3"/>
      <c r="P130" s="2"/>
    </row>
    <row r="131" spans="1:16" x14ac:dyDescent="0.35">
      <c r="A131" s="2" t="s">
        <v>360</v>
      </c>
      <c r="B131" s="2" t="s">
        <v>1</v>
      </c>
      <c r="C131" s="15">
        <v>306989443</v>
      </c>
      <c r="D131" s="16" t="s">
        <v>361</v>
      </c>
      <c r="E131" s="15">
        <v>100957853</v>
      </c>
      <c r="F131" s="12" t="s">
        <v>265</v>
      </c>
      <c r="G131" s="12" t="s">
        <v>345</v>
      </c>
      <c r="H131" s="3">
        <v>0.12403056371585208</v>
      </c>
      <c r="I131" s="3">
        <v>0</v>
      </c>
      <c r="J131" s="3">
        <v>0</v>
      </c>
      <c r="K131" s="3">
        <v>0.64366813998857841</v>
      </c>
      <c r="L131" s="3">
        <v>0</v>
      </c>
      <c r="M131" s="3">
        <v>0</v>
      </c>
      <c r="N131" s="3">
        <v>7.0156977680200967</v>
      </c>
      <c r="O131" s="3"/>
      <c r="P131" s="2"/>
    </row>
    <row r="132" spans="1:16" x14ac:dyDescent="0.35">
      <c r="A132" s="2" t="s">
        <v>362</v>
      </c>
      <c r="B132" s="2" t="s">
        <v>1</v>
      </c>
      <c r="C132" s="15">
        <v>314571416</v>
      </c>
      <c r="D132" s="16" t="s">
        <v>363</v>
      </c>
      <c r="E132" s="15">
        <v>108539826</v>
      </c>
      <c r="F132" s="12" t="s">
        <v>265</v>
      </c>
      <c r="G132" s="12" t="s">
        <v>345</v>
      </c>
      <c r="H132" s="3">
        <v>1.0824419791745639</v>
      </c>
      <c r="I132" s="3">
        <v>0</v>
      </c>
      <c r="J132" s="3">
        <v>0</v>
      </c>
      <c r="K132" s="3">
        <v>0.44953926982461334</v>
      </c>
      <c r="L132" s="3">
        <v>0</v>
      </c>
      <c r="M132" s="3">
        <v>0</v>
      </c>
      <c r="N132" s="3">
        <v>7.0156977680200967</v>
      </c>
      <c r="O132" s="3"/>
      <c r="P132" s="2"/>
    </row>
    <row r="133" spans="1:16" x14ac:dyDescent="0.35">
      <c r="A133" s="2" t="s">
        <v>364</v>
      </c>
      <c r="B133" s="2" t="s">
        <v>1</v>
      </c>
      <c r="C133" s="15">
        <v>318656364</v>
      </c>
      <c r="D133" s="16" t="s">
        <v>365</v>
      </c>
      <c r="E133" s="15">
        <v>112624774</v>
      </c>
      <c r="F133" s="12" t="s">
        <v>265</v>
      </c>
      <c r="G133" s="12" t="s">
        <v>345</v>
      </c>
      <c r="H133" s="3">
        <v>0.95971420106750815</v>
      </c>
      <c r="I133" s="3">
        <v>0</v>
      </c>
      <c r="J133" s="3">
        <v>0</v>
      </c>
      <c r="K133" s="3">
        <v>0.48636961674760765</v>
      </c>
      <c r="L133" s="3">
        <v>0</v>
      </c>
      <c r="M133" s="3">
        <v>0</v>
      </c>
      <c r="N133" s="3">
        <v>7.0156977680200967</v>
      </c>
      <c r="O133" s="3"/>
      <c r="P133" s="2"/>
    </row>
    <row r="134" spans="1:16" x14ac:dyDescent="0.35">
      <c r="A134" s="2" t="s">
        <v>366</v>
      </c>
      <c r="B134" s="2" t="s">
        <v>1</v>
      </c>
      <c r="C134" s="15">
        <v>327199975</v>
      </c>
      <c r="D134" s="16" t="s">
        <v>367</v>
      </c>
      <c r="E134" s="15">
        <v>121168385</v>
      </c>
      <c r="F134" s="12" t="s">
        <v>265</v>
      </c>
      <c r="G134" s="12" t="s">
        <v>345</v>
      </c>
      <c r="H134" s="3">
        <v>1.4466024898761198</v>
      </c>
      <c r="I134" s="3">
        <v>0</v>
      </c>
      <c r="J134" s="3">
        <v>0</v>
      </c>
      <c r="K134" s="3">
        <v>0.83020804612396848</v>
      </c>
      <c r="L134" s="3">
        <v>0</v>
      </c>
      <c r="M134" s="3">
        <v>0</v>
      </c>
      <c r="N134" s="3">
        <v>7.004461326012227</v>
      </c>
      <c r="O134" s="3"/>
      <c r="P134" s="2"/>
    </row>
    <row r="135" spans="1:16" x14ac:dyDescent="0.35">
      <c r="A135" s="2" t="s">
        <v>368</v>
      </c>
      <c r="B135" s="2" t="s">
        <v>1</v>
      </c>
      <c r="C135" s="15">
        <v>331275431</v>
      </c>
      <c r="D135" s="16" t="s">
        <v>369</v>
      </c>
      <c r="E135" s="15">
        <v>125243841</v>
      </c>
      <c r="F135" s="12" t="s">
        <v>265</v>
      </c>
      <c r="G135" s="12" t="s">
        <v>345</v>
      </c>
      <c r="H135" s="3">
        <v>1.4466024898761198</v>
      </c>
      <c r="I135" s="3">
        <v>0</v>
      </c>
      <c r="J135" s="3">
        <v>0</v>
      </c>
      <c r="K135" s="3">
        <v>0.83020804612396848</v>
      </c>
      <c r="L135" s="3">
        <v>0</v>
      </c>
      <c r="M135" s="3">
        <v>0</v>
      </c>
      <c r="N135" s="3">
        <v>7.0156977680200967</v>
      </c>
      <c r="O135" s="3"/>
      <c r="P135" s="2"/>
    </row>
    <row r="136" spans="1:16" x14ac:dyDescent="0.35">
      <c r="A136" s="2" t="s">
        <v>370</v>
      </c>
      <c r="B136" s="2" t="s">
        <v>1</v>
      </c>
      <c r="C136" s="15">
        <v>334659337</v>
      </c>
      <c r="D136" s="16" t="s">
        <v>371</v>
      </c>
      <c r="E136" s="15">
        <v>128627747</v>
      </c>
      <c r="F136" s="12" t="s">
        <v>265</v>
      </c>
      <c r="G136" s="12" t="s">
        <v>345</v>
      </c>
      <c r="H136" s="3">
        <v>1.4533339749298158</v>
      </c>
      <c r="I136" s="3">
        <v>0</v>
      </c>
      <c r="J136" s="3">
        <v>0</v>
      </c>
      <c r="K136" s="3">
        <v>0.83215120140997068</v>
      </c>
      <c r="L136" s="3">
        <v>0</v>
      </c>
      <c r="M136" s="3">
        <v>0</v>
      </c>
      <c r="N136" s="3">
        <v>7.0156977680200967</v>
      </c>
      <c r="O136" s="3"/>
      <c r="P136" s="2"/>
    </row>
    <row r="137" spans="1:16" x14ac:dyDescent="0.35">
      <c r="A137" s="2" t="s">
        <v>372</v>
      </c>
      <c r="B137" s="2" t="s">
        <v>1</v>
      </c>
      <c r="C137" s="15">
        <v>335597922</v>
      </c>
      <c r="D137" s="16" t="s">
        <v>373</v>
      </c>
      <c r="E137" s="15">
        <v>129566332</v>
      </c>
      <c r="F137" s="12" t="s">
        <v>265</v>
      </c>
      <c r="G137" s="12" t="s">
        <v>345</v>
      </c>
      <c r="H137" s="3">
        <v>1.4466024898761198</v>
      </c>
      <c r="I137" s="3">
        <v>0</v>
      </c>
      <c r="J137" s="3">
        <v>0</v>
      </c>
      <c r="K137" s="3">
        <v>0.83020804612396848</v>
      </c>
      <c r="L137" s="3">
        <v>0</v>
      </c>
      <c r="M137" s="3">
        <v>0</v>
      </c>
      <c r="N137" s="3">
        <v>7.0156977680200967</v>
      </c>
      <c r="O137" s="3"/>
      <c r="P137" s="2"/>
    </row>
    <row r="138" spans="1:16" x14ac:dyDescent="0.35">
      <c r="A138" s="2" t="s">
        <v>374</v>
      </c>
      <c r="B138" s="2" t="s">
        <v>1</v>
      </c>
      <c r="C138" s="15">
        <v>337287130</v>
      </c>
      <c r="D138" s="16" t="s">
        <v>375</v>
      </c>
      <c r="E138" s="15">
        <v>131255540</v>
      </c>
      <c r="F138" s="12" t="s">
        <v>265</v>
      </c>
      <c r="G138" s="12" t="s">
        <v>345</v>
      </c>
      <c r="H138" s="3">
        <v>1.4466024898761198</v>
      </c>
      <c r="I138" s="3">
        <v>0</v>
      </c>
      <c r="J138" s="3">
        <v>0</v>
      </c>
      <c r="K138" s="3">
        <v>0.83020804612396848</v>
      </c>
      <c r="L138" s="3">
        <v>0</v>
      </c>
      <c r="M138" s="3">
        <v>0</v>
      </c>
      <c r="N138" s="3">
        <v>6.9206378356069536</v>
      </c>
      <c r="O138" s="3"/>
      <c r="P138" s="2"/>
    </row>
    <row r="139" spans="1:16" x14ac:dyDescent="0.35">
      <c r="A139" s="2" t="s">
        <v>376</v>
      </c>
      <c r="B139" s="2" t="s">
        <v>1</v>
      </c>
      <c r="C139" s="15">
        <v>337297448</v>
      </c>
      <c r="D139" s="16" t="s">
        <v>377</v>
      </c>
      <c r="E139" s="15">
        <v>131265858</v>
      </c>
      <c r="F139" s="12" t="s">
        <v>265</v>
      </c>
      <c r="G139" s="12" t="s">
        <v>345</v>
      </c>
      <c r="H139" s="3">
        <v>1.4466024898761198</v>
      </c>
      <c r="I139" s="3">
        <v>0</v>
      </c>
      <c r="J139" s="3">
        <v>0</v>
      </c>
      <c r="K139" s="3">
        <v>0.83020804612396848</v>
      </c>
      <c r="L139" s="3">
        <v>0</v>
      </c>
      <c r="M139" s="3">
        <v>0</v>
      </c>
      <c r="N139" s="3">
        <v>7.0156977680200967</v>
      </c>
      <c r="O139" s="3"/>
      <c r="P139" s="2"/>
    </row>
    <row r="140" spans="1:16" x14ac:dyDescent="0.35">
      <c r="A140" s="2" t="s">
        <v>378</v>
      </c>
      <c r="B140" s="2" t="s">
        <v>1</v>
      </c>
      <c r="C140" s="15">
        <v>339480314</v>
      </c>
      <c r="D140" s="16" t="s">
        <v>379</v>
      </c>
      <c r="E140" s="15">
        <v>133448724</v>
      </c>
      <c r="F140" s="12" t="s">
        <v>265</v>
      </c>
      <c r="G140" s="12" t="s">
        <v>345</v>
      </c>
      <c r="H140" s="3">
        <v>1.4466024898761198</v>
      </c>
      <c r="I140" s="3">
        <v>0</v>
      </c>
      <c r="J140" s="3">
        <v>0</v>
      </c>
      <c r="K140" s="3">
        <v>0.82991438563411091</v>
      </c>
      <c r="L140" s="3">
        <v>0</v>
      </c>
      <c r="M140" s="3">
        <v>0</v>
      </c>
      <c r="N140" s="3">
        <v>7.0156977680200967</v>
      </c>
      <c r="O140" s="3"/>
      <c r="P140" s="2"/>
    </row>
    <row r="141" spans="1:16" x14ac:dyDescent="0.35">
      <c r="A141" s="2" t="s">
        <v>380</v>
      </c>
      <c r="B141" s="2" t="s">
        <v>1</v>
      </c>
      <c r="C141" s="15">
        <v>343663618</v>
      </c>
      <c r="D141" s="16" t="s">
        <v>381</v>
      </c>
      <c r="E141" s="15">
        <v>137632028</v>
      </c>
      <c r="F141" s="12" t="s">
        <v>265</v>
      </c>
      <c r="G141" s="12" t="s">
        <v>345</v>
      </c>
      <c r="H141" s="3">
        <v>1.4462383016099956</v>
      </c>
      <c r="I141" s="3">
        <v>0</v>
      </c>
      <c r="J141" s="3">
        <v>0</v>
      </c>
      <c r="K141" s="3">
        <v>0.82841979806793653</v>
      </c>
      <c r="L141" s="3">
        <v>0</v>
      </c>
      <c r="M141" s="3">
        <v>0</v>
      </c>
      <c r="N141" s="3">
        <v>7.0156977680200967</v>
      </c>
      <c r="O141" s="3"/>
      <c r="P141" s="2"/>
    </row>
    <row r="142" spans="1:16" x14ac:dyDescent="0.35">
      <c r="A142" s="2" t="s">
        <v>382</v>
      </c>
      <c r="B142" s="2" t="s">
        <v>1</v>
      </c>
      <c r="C142" s="15">
        <v>346541096</v>
      </c>
      <c r="D142" s="16" t="s">
        <v>383</v>
      </c>
      <c r="E142" s="15">
        <v>140509506</v>
      </c>
      <c r="F142" s="12" t="s">
        <v>265</v>
      </c>
      <c r="G142" s="12" t="s">
        <v>345</v>
      </c>
      <c r="H142" s="3">
        <v>2.485452247339714</v>
      </c>
      <c r="I142" s="3">
        <v>0</v>
      </c>
      <c r="J142" s="3">
        <v>0</v>
      </c>
      <c r="K142" s="3">
        <v>2.140861702705469</v>
      </c>
      <c r="L142" s="3">
        <v>0</v>
      </c>
      <c r="M142" s="3">
        <v>0</v>
      </c>
      <c r="N142" s="3">
        <v>7.0156977680200967</v>
      </c>
      <c r="O142" s="3"/>
      <c r="P142" s="2"/>
    </row>
    <row r="143" spans="1:16" x14ac:dyDescent="0.35">
      <c r="A143" s="2" t="s">
        <v>384</v>
      </c>
      <c r="B143" s="2" t="s">
        <v>1</v>
      </c>
      <c r="C143" s="15">
        <v>346948881</v>
      </c>
      <c r="D143" s="16" t="s">
        <v>385</v>
      </c>
      <c r="E143" s="15">
        <v>140917291</v>
      </c>
      <c r="F143" s="12" t="s">
        <v>265</v>
      </c>
      <c r="G143" s="12" t="s">
        <v>345</v>
      </c>
      <c r="H143" s="3">
        <v>1.4466024898761198</v>
      </c>
      <c r="I143" s="3">
        <v>0</v>
      </c>
      <c r="J143" s="3">
        <v>0</v>
      </c>
      <c r="K143" s="3">
        <v>0.83020804612396848</v>
      </c>
      <c r="L143" s="3">
        <v>0</v>
      </c>
      <c r="M143" s="3">
        <v>0</v>
      </c>
      <c r="N143" s="3">
        <v>7.0156977680200967</v>
      </c>
      <c r="O143" s="3"/>
      <c r="P143" s="2"/>
    </row>
    <row r="144" spans="1:16" x14ac:dyDescent="0.35">
      <c r="A144" s="2" t="s">
        <v>386</v>
      </c>
      <c r="B144" s="2" t="s">
        <v>1</v>
      </c>
      <c r="C144" s="15">
        <v>346948975</v>
      </c>
      <c r="D144" s="16" t="s">
        <v>387</v>
      </c>
      <c r="E144" s="15">
        <v>140917385</v>
      </c>
      <c r="F144" s="12" t="s">
        <v>265</v>
      </c>
      <c r="G144" s="12" t="s">
        <v>345</v>
      </c>
      <c r="H144" s="3">
        <v>1.4466024898761198</v>
      </c>
      <c r="I144" s="3">
        <v>0</v>
      </c>
      <c r="J144" s="3">
        <v>0</v>
      </c>
      <c r="K144" s="3">
        <v>0.83020804612396848</v>
      </c>
      <c r="L144" s="3">
        <v>0</v>
      </c>
      <c r="M144" s="3">
        <v>0</v>
      </c>
      <c r="N144" s="3">
        <v>7.014973422576996</v>
      </c>
      <c r="O144" s="3"/>
      <c r="P144" s="2"/>
    </row>
    <row r="145" spans="1:16" x14ac:dyDescent="0.35">
      <c r="A145" s="2" t="s">
        <v>388</v>
      </c>
      <c r="B145" s="2" t="s">
        <v>1</v>
      </c>
      <c r="C145" s="15">
        <v>348439996</v>
      </c>
      <c r="D145" s="16" t="s">
        <v>389</v>
      </c>
      <c r="E145" s="15">
        <v>142408406</v>
      </c>
      <c r="F145" s="12" t="s">
        <v>265</v>
      </c>
      <c r="G145" s="12" t="s">
        <v>345</v>
      </c>
      <c r="H145" s="3">
        <v>1.4466024898761198</v>
      </c>
      <c r="I145" s="3">
        <v>0</v>
      </c>
      <c r="J145" s="3">
        <v>0</v>
      </c>
      <c r="K145" s="3">
        <v>0.83020804612396848</v>
      </c>
      <c r="L145" s="3">
        <v>0</v>
      </c>
      <c r="M145" s="3">
        <v>0</v>
      </c>
      <c r="N145" s="3">
        <v>7.0156977680200967</v>
      </c>
      <c r="O145" s="3"/>
      <c r="P145" s="2"/>
    </row>
    <row r="146" spans="1:16" x14ac:dyDescent="0.35">
      <c r="A146" s="2" t="s">
        <v>390</v>
      </c>
      <c r="B146" s="2" t="s">
        <v>1</v>
      </c>
      <c r="C146" s="15">
        <v>348575072</v>
      </c>
      <c r="D146" s="16" t="s">
        <v>391</v>
      </c>
      <c r="E146" s="15">
        <v>142543482</v>
      </c>
      <c r="F146" s="12" t="s">
        <v>265</v>
      </c>
      <c r="G146" s="12" t="s">
        <v>345</v>
      </c>
      <c r="H146" s="3">
        <v>1.4466024898761198</v>
      </c>
      <c r="I146" s="3">
        <v>0</v>
      </c>
      <c r="J146" s="3">
        <v>0</v>
      </c>
      <c r="K146" s="3">
        <v>0.82991438563411091</v>
      </c>
      <c r="L146" s="3">
        <v>0</v>
      </c>
      <c r="M146" s="3">
        <v>0</v>
      </c>
      <c r="N146" s="3">
        <v>7.0156977680200967</v>
      </c>
      <c r="O146" s="3"/>
      <c r="P146" s="2"/>
    </row>
    <row r="147" spans="1:16" x14ac:dyDescent="0.35">
      <c r="A147" s="2" t="s">
        <v>392</v>
      </c>
      <c r="B147" s="2" t="s">
        <v>1</v>
      </c>
      <c r="C147" s="15">
        <v>349348972</v>
      </c>
      <c r="D147" s="16" t="s">
        <v>393</v>
      </c>
      <c r="E147" s="15">
        <v>143317382</v>
      </c>
      <c r="F147" s="12" t="s">
        <v>265</v>
      </c>
      <c r="G147" s="12" t="s">
        <v>345</v>
      </c>
      <c r="H147" s="3">
        <v>0.37972857456095638</v>
      </c>
      <c r="I147" s="3">
        <v>0</v>
      </c>
      <c r="J147" s="3">
        <v>0</v>
      </c>
      <c r="K147" s="3">
        <v>1.2927705806727059</v>
      </c>
      <c r="L147" s="3">
        <v>0</v>
      </c>
      <c r="M147" s="3">
        <v>0</v>
      </c>
      <c r="N147" s="3">
        <v>7.0156977680200967</v>
      </c>
      <c r="O147" s="3"/>
      <c r="P147" s="2"/>
    </row>
    <row r="148" spans="1:16" x14ac:dyDescent="0.35">
      <c r="A148" s="2" t="s">
        <v>394</v>
      </c>
      <c r="B148" s="2" t="s">
        <v>1</v>
      </c>
      <c r="C148" s="15">
        <v>350131695</v>
      </c>
      <c r="D148" s="16" t="s">
        <v>395</v>
      </c>
      <c r="E148" s="15">
        <v>144100105</v>
      </c>
      <c r="F148" s="12" t="s">
        <v>265</v>
      </c>
      <c r="G148" s="12" t="s">
        <v>345</v>
      </c>
      <c r="H148" s="3">
        <v>0.37972857456095638</v>
      </c>
      <c r="I148" s="3">
        <v>0</v>
      </c>
      <c r="J148" s="3">
        <v>0</v>
      </c>
      <c r="K148" s="3">
        <v>1.2927705806727059</v>
      </c>
      <c r="L148" s="3">
        <v>0</v>
      </c>
      <c r="M148" s="3">
        <v>0</v>
      </c>
      <c r="N148" s="3">
        <v>6.9219784194796139</v>
      </c>
      <c r="O148" s="3"/>
      <c r="P148" s="2"/>
    </row>
    <row r="149" spans="1:16" x14ac:dyDescent="0.35">
      <c r="A149" s="2" t="s">
        <v>396</v>
      </c>
      <c r="B149" s="2" t="s">
        <v>1</v>
      </c>
      <c r="C149" s="15">
        <v>350738020</v>
      </c>
      <c r="D149" s="16" t="s">
        <v>397</v>
      </c>
      <c r="E149" s="15">
        <v>144706430</v>
      </c>
      <c r="F149" s="12" t="s">
        <v>265</v>
      </c>
      <c r="G149" s="12" t="s">
        <v>345</v>
      </c>
      <c r="H149" s="3">
        <v>0.35971737030331918</v>
      </c>
      <c r="I149" s="3">
        <v>0</v>
      </c>
      <c r="J149" s="3">
        <v>0</v>
      </c>
      <c r="K149" s="3">
        <v>1.2860057323393561</v>
      </c>
      <c r="L149" s="3">
        <v>0</v>
      </c>
      <c r="M149" s="3">
        <v>0</v>
      </c>
      <c r="N149" s="3">
        <v>7.0156977680200967</v>
      </c>
      <c r="O149" s="3"/>
      <c r="P149" s="2"/>
    </row>
    <row r="150" spans="1:16" x14ac:dyDescent="0.35">
      <c r="A150" s="2" t="s">
        <v>398</v>
      </c>
      <c r="B150" s="2" t="s">
        <v>1</v>
      </c>
      <c r="C150" s="15">
        <v>354675461</v>
      </c>
      <c r="D150" s="16" t="s">
        <v>399</v>
      </c>
      <c r="E150" s="15">
        <v>148643871</v>
      </c>
      <c r="F150" s="12" t="s">
        <v>265</v>
      </c>
      <c r="G150" s="12" t="s">
        <v>345</v>
      </c>
      <c r="H150" s="3">
        <v>0.37972857456095638</v>
      </c>
      <c r="I150" s="3">
        <v>0</v>
      </c>
      <c r="J150" s="3">
        <v>0</v>
      </c>
      <c r="K150" s="3">
        <v>1.2927705806727059</v>
      </c>
      <c r="L150" s="3">
        <v>0</v>
      </c>
      <c r="M150" s="3">
        <v>0</v>
      </c>
      <c r="N150" s="3">
        <v>7.0156977680200967</v>
      </c>
      <c r="O150" s="3"/>
      <c r="P150" s="2"/>
    </row>
    <row r="151" spans="1:16" x14ac:dyDescent="0.35">
      <c r="A151" s="2" t="s">
        <v>400</v>
      </c>
      <c r="B151" s="2" t="s">
        <v>1</v>
      </c>
      <c r="C151" s="15">
        <v>356115130</v>
      </c>
      <c r="D151" s="16" t="s">
        <v>401</v>
      </c>
      <c r="E151" s="15">
        <v>150083540</v>
      </c>
      <c r="F151" s="12" t="s">
        <v>265</v>
      </c>
      <c r="G151" s="12" t="s">
        <v>345</v>
      </c>
      <c r="H151" s="3">
        <v>0.19381324021784702</v>
      </c>
      <c r="I151" s="3">
        <v>0</v>
      </c>
      <c r="J151" s="3">
        <v>0</v>
      </c>
      <c r="K151" s="3">
        <v>0.92263209471584351</v>
      </c>
      <c r="L151" s="3">
        <v>0</v>
      </c>
      <c r="M151" s="3">
        <v>0</v>
      </c>
      <c r="N151" s="3">
        <v>7.0156977680200967</v>
      </c>
      <c r="O151" s="3"/>
      <c r="P151" s="2"/>
    </row>
    <row r="152" spans="1:16" x14ac:dyDescent="0.35">
      <c r="A152" s="2" t="s">
        <v>402</v>
      </c>
      <c r="B152" s="2" t="s">
        <v>1</v>
      </c>
      <c r="C152" s="15">
        <v>358935538</v>
      </c>
      <c r="D152" s="16" t="s">
        <v>403</v>
      </c>
      <c r="E152" s="15">
        <v>152903948</v>
      </c>
      <c r="F152" s="12" t="s">
        <v>265</v>
      </c>
      <c r="G152" s="12" t="s">
        <v>345</v>
      </c>
      <c r="H152" s="3">
        <v>0.63882009818639918</v>
      </c>
      <c r="I152" s="3">
        <v>0</v>
      </c>
      <c r="J152" s="3">
        <v>0</v>
      </c>
      <c r="K152" s="3">
        <v>1.0307705201373569</v>
      </c>
      <c r="L152" s="3">
        <v>0</v>
      </c>
      <c r="M152" s="3">
        <v>0</v>
      </c>
      <c r="N152" s="3">
        <v>7.0156977680200967</v>
      </c>
      <c r="O152" s="3"/>
      <c r="P152" s="2"/>
    </row>
    <row r="153" spans="1:16" x14ac:dyDescent="0.35">
      <c r="A153" s="2" t="s">
        <v>404</v>
      </c>
      <c r="B153" s="2" t="s">
        <v>1</v>
      </c>
      <c r="C153" s="15">
        <v>359058856</v>
      </c>
      <c r="D153" s="16" t="s">
        <v>405</v>
      </c>
      <c r="E153" s="15">
        <v>153027266</v>
      </c>
      <c r="F153" s="12" t="s">
        <v>265</v>
      </c>
      <c r="G153" s="12" t="s">
        <v>345</v>
      </c>
      <c r="H153" s="3">
        <v>2.1992829217176149</v>
      </c>
      <c r="I153" s="3">
        <v>0</v>
      </c>
      <c r="J153" s="3">
        <v>0</v>
      </c>
      <c r="K153" s="3">
        <v>2.8761483590329142</v>
      </c>
      <c r="L153" s="3">
        <v>0</v>
      </c>
      <c r="M153" s="3">
        <v>0</v>
      </c>
      <c r="N153" s="3">
        <v>7.0156977680200967</v>
      </c>
      <c r="O153" s="3"/>
      <c r="P153" s="2"/>
    </row>
    <row r="154" spans="1:16" x14ac:dyDescent="0.35">
      <c r="A154" s="2" t="s">
        <v>406</v>
      </c>
      <c r="B154" s="2" t="s">
        <v>1</v>
      </c>
      <c r="C154" s="15">
        <v>361343710</v>
      </c>
      <c r="D154" s="16" t="s">
        <v>407</v>
      </c>
      <c r="E154" s="15">
        <v>155312120</v>
      </c>
      <c r="F154" s="12" t="s">
        <v>265</v>
      </c>
      <c r="G154" s="12" t="s">
        <v>345</v>
      </c>
      <c r="H154" s="3">
        <v>0.55253186905024421</v>
      </c>
      <c r="I154" s="3">
        <v>0</v>
      </c>
      <c r="J154" s="3">
        <v>0</v>
      </c>
      <c r="K154" s="3">
        <v>1.1665341398293076</v>
      </c>
      <c r="L154" s="3">
        <v>0</v>
      </c>
      <c r="M154" s="3">
        <v>0</v>
      </c>
      <c r="N154" s="3">
        <v>7.0156977680200967</v>
      </c>
      <c r="O154" s="3"/>
      <c r="P154" s="2"/>
    </row>
    <row r="155" spans="1:16" x14ac:dyDescent="0.35">
      <c r="A155" s="2" t="s">
        <v>408</v>
      </c>
      <c r="B155" s="2" t="s">
        <v>1</v>
      </c>
      <c r="C155" s="15">
        <v>361702088</v>
      </c>
      <c r="D155" s="16" t="s">
        <v>409</v>
      </c>
      <c r="E155" s="15">
        <v>155670498</v>
      </c>
      <c r="F155" s="12" t="s">
        <v>265</v>
      </c>
      <c r="G155" s="12" t="s">
        <v>345</v>
      </c>
      <c r="H155" s="3">
        <v>0.55253186905024421</v>
      </c>
      <c r="I155" s="3">
        <v>0</v>
      </c>
      <c r="J155" s="3">
        <v>0</v>
      </c>
      <c r="K155" s="3">
        <v>1.1665341398293076</v>
      </c>
      <c r="L155" s="3">
        <v>0</v>
      </c>
      <c r="M155" s="3">
        <v>0</v>
      </c>
      <c r="N155" s="3">
        <v>7.0156977680200967</v>
      </c>
      <c r="O155" s="3"/>
      <c r="P155" s="2"/>
    </row>
    <row r="156" spans="1:16" x14ac:dyDescent="0.35">
      <c r="A156" s="2" t="s">
        <v>410</v>
      </c>
      <c r="B156" s="2" t="s">
        <v>1</v>
      </c>
      <c r="C156" s="15">
        <v>361869439</v>
      </c>
      <c r="D156" s="16" t="s">
        <v>411</v>
      </c>
      <c r="E156" s="15">
        <v>155837849</v>
      </c>
      <c r="F156" s="12" t="s">
        <v>265</v>
      </c>
      <c r="G156" s="12" t="s">
        <v>345</v>
      </c>
      <c r="H156" s="3">
        <v>0.6519289009201118</v>
      </c>
      <c r="I156" s="3">
        <v>0</v>
      </c>
      <c r="J156" s="3">
        <v>0</v>
      </c>
      <c r="K156" s="3">
        <v>1.0231000490170621</v>
      </c>
      <c r="L156" s="3">
        <v>0</v>
      </c>
      <c r="M156" s="3">
        <v>0</v>
      </c>
      <c r="N156" s="3">
        <v>7.0156977680200967</v>
      </c>
      <c r="O156" s="3"/>
      <c r="P156" s="2"/>
    </row>
    <row r="157" spans="1:16" x14ac:dyDescent="0.35">
      <c r="A157" s="2" t="s">
        <v>412</v>
      </c>
      <c r="B157" s="2" t="s">
        <v>1</v>
      </c>
      <c r="C157" s="15">
        <v>362449980</v>
      </c>
      <c r="D157" s="16" t="s">
        <v>413</v>
      </c>
      <c r="E157" s="15">
        <v>156418390</v>
      </c>
      <c r="F157" s="12" t="s">
        <v>265</v>
      </c>
      <c r="G157" s="12" t="s">
        <v>345</v>
      </c>
      <c r="H157" s="3">
        <v>0.64616067619545747</v>
      </c>
      <c r="I157" s="3">
        <v>0</v>
      </c>
      <c r="J157" s="3">
        <v>0</v>
      </c>
      <c r="K157" s="3">
        <v>0.71345371648330336</v>
      </c>
      <c r="L157" s="3">
        <v>0</v>
      </c>
      <c r="M157" s="3">
        <v>0</v>
      </c>
      <c r="N157" s="3">
        <v>7.0156977680200967</v>
      </c>
      <c r="O157" s="3"/>
      <c r="P157" s="2"/>
    </row>
    <row r="158" spans="1:16" x14ac:dyDescent="0.35">
      <c r="A158" s="2" t="s">
        <v>414</v>
      </c>
      <c r="B158" s="2" t="s">
        <v>1</v>
      </c>
      <c r="C158" s="15">
        <v>363486673</v>
      </c>
      <c r="D158" s="16" t="s">
        <v>415</v>
      </c>
      <c r="E158" s="15">
        <v>157455083</v>
      </c>
      <c r="F158" s="12" t="s">
        <v>265</v>
      </c>
      <c r="G158" s="12" t="s">
        <v>345</v>
      </c>
      <c r="H158" s="3">
        <v>1.4533339749298158</v>
      </c>
      <c r="I158" s="3">
        <v>0</v>
      </c>
      <c r="J158" s="3">
        <v>0</v>
      </c>
      <c r="K158" s="3">
        <v>0.83215120140997068</v>
      </c>
      <c r="L158" s="3">
        <v>0</v>
      </c>
      <c r="M158" s="3">
        <v>0</v>
      </c>
      <c r="N158" s="3">
        <v>7.0434522080039308</v>
      </c>
      <c r="O158" s="3"/>
      <c r="P158" s="2"/>
    </row>
    <row r="159" spans="1:16" x14ac:dyDescent="0.35">
      <c r="A159" s="2" t="s">
        <v>416</v>
      </c>
      <c r="B159" s="2" t="s">
        <v>1</v>
      </c>
      <c r="C159" s="15">
        <v>363580370</v>
      </c>
      <c r="D159" s="16" t="s">
        <v>417</v>
      </c>
      <c r="E159" s="15">
        <v>157548780</v>
      </c>
      <c r="F159" s="12" t="s">
        <v>265</v>
      </c>
      <c r="G159" s="12" t="s">
        <v>345</v>
      </c>
      <c r="H159" s="3">
        <v>1.1875545971272441</v>
      </c>
      <c r="I159" s="3">
        <v>0</v>
      </c>
      <c r="J159" s="3">
        <v>0</v>
      </c>
      <c r="K159" s="3">
        <v>0.33722328636012194</v>
      </c>
      <c r="L159" s="3">
        <v>0</v>
      </c>
      <c r="M159" s="3">
        <v>0</v>
      </c>
      <c r="N159" s="3">
        <v>7.0156977680200967</v>
      </c>
      <c r="O159" s="3"/>
      <c r="P159" s="2"/>
    </row>
    <row r="160" spans="1:16" x14ac:dyDescent="0.35">
      <c r="A160" s="2" t="s">
        <v>418</v>
      </c>
      <c r="B160" s="2" t="s">
        <v>1</v>
      </c>
      <c r="C160" s="15">
        <v>363590493</v>
      </c>
      <c r="D160" s="16" t="s">
        <v>419</v>
      </c>
      <c r="E160" s="15">
        <v>157558903</v>
      </c>
      <c r="F160" s="12" t="s">
        <v>265</v>
      </c>
      <c r="G160" s="12" t="s">
        <v>345</v>
      </c>
      <c r="H160" s="3">
        <v>1.1017686154869033</v>
      </c>
      <c r="I160" s="3">
        <v>0</v>
      </c>
      <c r="J160" s="3">
        <v>0</v>
      </c>
      <c r="K160" s="3">
        <v>2.5214335044061564</v>
      </c>
      <c r="L160" s="3">
        <v>0</v>
      </c>
      <c r="M160" s="3">
        <v>0</v>
      </c>
      <c r="N160" s="3">
        <v>7.0156977680200967</v>
      </c>
      <c r="O160" s="3"/>
      <c r="P160" s="2"/>
    </row>
    <row r="161" spans="1:16" x14ac:dyDescent="0.35">
      <c r="A161" s="2" t="s">
        <v>420</v>
      </c>
      <c r="B161" s="2" t="s">
        <v>1</v>
      </c>
      <c r="C161" s="15">
        <v>365824275</v>
      </c>
      <c r="D161" s="16" t="s">
        <v>421</v>
      </c>
      <c r="E161" s="15">
        <v>159792685</v>
      </c>
      <c r="F161" s="12" t="s">
        <v>265</v>
      </c>
      <c r="G161" s="12" t="s">
        <v>345</v>
      </c>
      <c r="H161" s="3">
        <v>1.4466024898761198</v>
      </c>
      <c r="I161" s="3">
        <v>0</v>
      </c>
      <c r="J161" s="3">
        <v>0</v>
      </c>
      <c r="K161" s="3">
        <v>0.82991438563411091</v>
      </c>
      <c r="L161" s="3">
        <v>0</v>
      </c>
      <c r="M161" s="3">
        <v>0</v>
      </c>
      <c r="N161" s="3">
        <v>7.0156977680200967</v>
      </c>
      <c r="O161" s="3"/>
      <c r="P161" s="2"/>
    </row>
    <row r="162" spans="1:16" x14ac:dyDescent="0.35">
      <c r="A162" s="2" t="s">
        <v>422</v>
      </c>
      <c r="B162" s="2" t="s">
        <v>1</v>
      </c>
      <c r="C162" s="15">
        <v>365986275</v>
      </c>
      <c r="D162" s="16" t="s">
        <v>423</v>
      </c>
      <c r="E162" s="15">
        <v>159954685</v>
      </c>
      <c r="F162" s="12" t="s">
        <v>265</v>
      </c>
      <c r="G162" s="12" t="s">
        <v>345</v>
      </c>
      <c r="H162" s="3">
        <v>1.4466024898761198</v>
      </c>
      <c r="I162" s="3">
        <v>0</v>
      </c>
      <c r="J162" s="3">
        <v>0</v>
      </c>
      <c r="K162" s="3">
        <v>0.83020804612396848</v>
      </c>
      <c r="L162" s="3">
        <v>0</v>
      </c>
      <c r="M162" s="3">
        <v>0</v>
      </c>
      <c r="N162" s="3">
        <v>7.0156977680200967</v>
      </c>
      <c r="O162" s="3"/>
      <c r="P162" s="2"/>
    </row>
    <row r="163" spans="1:16" x14ac:dyDescent="0.35">
      <c r="A163" s="2" t="s">
        <v>424</v>
      </c>
      <c r="B163" s="2" t="s">
        <v>1</v>
      </c>
      <c r="C163" s="15">
        <v>366064290</v>
      </c>
      <c r="D163" s="16" t="s">
        <v>425</v>
      </c>
      <c r="E163" s="15">
        <v>160032700</v>
      </c>
      <c r="F163" s="12" t="s">
        <v>265</v>
      </c>
      <c r="G163" s="12" t="s">
        <v>345</v>
      </c>
      <c r="H163" s="3">
        <v>1.4040630937308263</v>
      </c>
      <c r="I163" s="3">
        <v>0</v>
      </c>
      <c r="J163" s="3">
        <v>0</v>
      </c>
      <c r="K163" s="3">
        <v>2.258060922270801</v>
      </c>
      <c r="L163" s="3">
        <v>0</v>
      </c>
      <c r="M163" s="3">
        <v>0</v>
      </c>
      <c r="N163" s="3">
        <v>7.0156977680200967</v>
      </c>
      <c r="O163" s="3"/>
      <c r="P163" s="2"/>
    </row>
    <row r="164" spans="1:16" x14ac:dyDescent="0.35">
      <c r="A164" s="2" t="s">
        <v>426</v>
      </c>
      <c r="B164" s="2" t="s">
        <v>1</v>
      </c>
      <c r="C164" s="15">
        <v>368385683</v>
      </c>
      <c r="D164" s="16" t="s">
        <v>427</v>
      </c>
      <c r="E164" s="15">
        <v>162354093</v>
      </c>
      <c r="F164" s="12" t="s">
        <v>265</v>
      </c>
      <c r="G164" s="12" t="s">
        <v>345</v>
      </c>
      <c r="H164" s="3">
        <v>1.4466024898761198</v>
      </c>
      <c r="I164" s="3">
        <v>0</v>
      </c>
      <c r="J164" s="3">
        <v>0</v>
      </c>
      <c r="K164" s="3">
        <v>0.83020804612396848</v>
      </c>
      <c r="L164" s="3">
        <v>0</v>
      </c>
      <c r="M164" s="3">
        <v>0</v>
      </c>
      <c r="N164" s="3">
        <v>6.9358041641353569</v>
      </c>
      <c r="O164" s="3"/>
      <c r="P164" s="2"/>
    </row>
    <row r="165" spans="1:16" x14ac:dyDescent="0.35">
      <c r="A165" s="2" t="s">
        <v>428</v>
      </c>
      <c r="B165" s="2" t="s">
        <v>1</v>
      </c>
      <c r="C165" s="15">
        <v>368848415</v>
      </c>
      <c r="D165" s="16" t="s">
        <v>429</v>
      </c>
      <c r="E165" s="15">
        <v>162816825</v>
      </c>
      <c r="F165" s="12" t="s">
        <v>265</v>
      </c>
      <c r="G165" s="12" t="s">
        <v>345</v>
      </c>
      <c r="H165" s="3">
        <v>1.4466024898761198</v>
      </c>
      <c r="I165" s="3">
        <v>0</v>
      </c>
      <c r="J165" s="3">
        <v>0</v>
      </c>
      <c r="K165" s="3">
        <v>0.83020804612396848</v>
      </c>
      <c r="L165" s="3">
        <v>0</v>
      </c>
      <c r="M165" s="3">
        <v>0</v>
      </c>
      <c r="N165" s="3">
        <v>7.0156977680200967</v>
      </c>
      <c r="O165" s="3"/>
      <c r="P165" s="2"/>
    </row>
    <row r="166" spans="1:16" x14ac:dyDescent="0.35">
      <c r="A166" s="2" t="s">
        <v>430</v>
      </c>
      <c r="B166" s="2" t="s">
        <v>1</v>
      </c>
      <c r="C166" s="15">
        <v>369497890</v>
      </c>
      <c r="D166" s="16" t="s">
        <v>431</v>
      </c>
      <c r="E166" s="15">
        <v>163466300</v>
      </c>
      <c r="F166" s="12" t="s">
        <v>265</v>
      </c>
      <c r="G166" s="12" t="s">
        <v>345</v>
      </c>
      <c r="H166" s="3">
        <v>1.4575480526240234</v>
      </c>
      <c r="I166" s="3">
        <v>0</v>
      </c>
      <c r="J166" s="3">
        <v>0</v>
      </c>
      <c r="K166" s="3">
        <v>0.83041372667808677</v>
      </c>
      <c r="L166" s="3">
        <v>0</v>
      </c>
      <c r="M166" s="3">
        <v>0</v>
      </c>
      <c r="N166" s="3">
        <v>7.0156977680200967</v>
      </c>
      <c r="O166" s="3"/>
      <c r="P166" s="2"/>
    </row>
    <row r="167" spans="1:16" x14ac:dyDescent="0.35">
      <c r="A167" s="2" t="s">
        <v>432</v>
      </c>
      <c r="B167" s="2" t="s">
        <v>1</v>
      </c>
      <c r="C167" s="15">
        <v>370417628</v>
      </c>
      <c r="D167" s="16" t="s">
        <v>433</v>
      </c>
      <c r="E167" s="15">
        <v>164386038</v>
      </c>
      <c r="F167" s="12" t="s">
        <v>265</v>
      </c>
      <c r="G167" s="12" t="s">
        <v>345</v>
      </c>
      <c r="H167" s="3">
        <v>0.62205661974421611</v>
      </c>
      <c r="I167" s="3">
        <v>0</v>
      </c>
      <c r="J167" s="3">
        <v>0</v>
      </c>
      <c r="K167" s="3">
        <v>0.68321218839790421</v>
      </c>
      <c r="L167" s="3">
        <v>0</v>
      </c>
      <c r="M167" s="3">
        <v>0</v>
      </c>
      <c r="N167" s="3">
        <v>7.0149239771995902</v>
      </c>
      <c r="O167" s="3"/>
      <c r="P167" s="2"/>
    </row>
    <row r="168" spans="1:16" x14ac:dyDescent="0.35">
      <c r="A168" s="2" t="s">
        <v>434</v>
      </c>
      <c r="B168" s="2" t="s">
        <v>1</v>
      </c>
      <c r="C168" s="15">
        <v>370459023</v>
      </c>
      <c r="D168" s="16" t="s">
        <v>435</v>
      </c>
      <c r="E168" s="15">
        <v>164427433</v>
      </c>
      <c r="F168" s="12" t="s">
        <v>265</v>
      </c>
      <c r="G168" s="12" t="s">
        <v>345</v>
      </c>
      <c r="H168" s="3">
        <v>0.66432149764343407</v>
      </c>
      <c r="I168" s="3">
        <v>0</v>
      </c>
      <c r="J168" s="3">
        <v>0</v>
      </c>
      <c r="K168" s="3">
        <v>1.1026478656556868</v>
      </c>
      <c r="L168" s="3">
        <v>0</v>
      </c>
      <c r="M168" s="3">
        <v>0</v>
      </c>
      <c r="N168" s="3">
        <v>7.0156977680200967</v>
      </c>
      <c r="O168" s="3"/>
      <c r="P168" s="2"/>
    </row>
    <row r="169" spans="1:16" x14ac:dyDescent="0.35">
      <c r="A169" s="2" t="s">
        <v>436</v>
      </c>
      <c r="B169" s="2" t="s">
        <v>1</v>
      </c>
      <c r="C169" s="15">
        <v>370870295</v>
      </c>
      <c r="D169" s="16" t="s">
        <v>437</v>
      </c>
      <c r="E169" s="15">
        <v>164838705</v>
      </c>
      <c r="F169" s="12" t="s">
        <v>265</v>
      </c>
      <c r="G169" s="12" t="s">
        <v>345</v>
      </c>
      <c r="H169" s="3">
        <v>1.4533339749298158</v>
      </c>
      <c r="I169" s="3">
        <v>0</v>
      </c>
      <c r="J169" s="3">
        <v>0</v>
      </c>
      <c r="K169" s="3">
        <v>0.83215120140997068</v>
      </c>
      <c r="L169" s="3">
        <v>0</v>
      </c>
      <c r="M169" s="3">
        <v>0</v>
      </c>
      <c r="N169" s="3">
        <v>7.0142637468772362</v>
      </c>
      <c r="O169" s="3"/>
      <c r="P169" s="2"/>
    </row>
    <row r="170" spans="1:16" x14ac:dyDescent="0.35">
      <c r="A170" s="2" t="s">
        <v>438</v>
      </c>
      <c r="B170" s="2" t="s">
        <v>1</v>
      </c>
      <c r="C170" s="15">
        <v>371064696</v>
      </c>
      <c r="D170" s="16" t="s">
        <v>439</v>
      </c>
      <c r="E170" s="15">
        <v>165033106</v>
      </c>
      <c r="F170" s="12" t="s">
        <v>265</v>
      </c>
      <c r="G170" s="12" t="s">
        <v>345</v>
      </c>
      <c r="H170" s="3">
        <v>1.4466024898761198</v>
      </c>
      <c r="I170" s="3">
        <v>0</v>
      </c>
      <c r="J170" s="3">
        <v>0</v>
      </c>
      <c r="K170" s="3">
        <v>0.82991438563411091</v>
      </c>
      <c r="L170" s="3">
        <v>0</v>
      </c>
      <c r="M170" s="3">
        <v>0</v>
      </c>
      <c r="N170" s="3">
        <v>7.0152477218845863</v>
      </c>
      <c r="O170" s="3"/>
      <c r="P170" s="2"/>
    </row>
    <row r="171" spans="1:16" x14ac:dyDescent="0.35">
      <c r="A171" s="2" t="s">
        <v>440</v>
      </c>
      <c r="B171" s="2" t="s">
        <v>1</v>
      </c>
      <c r="C171" s="15">
        <v>374348430</v>
      </c>
      <c r="D171" s="16" t="s">
        <v>441</v>
      </c>
      <c r="E171" s="15">
        <v>168316840</v>
      </c>
      <c r="F171" s="12" t="s">
        <v>265</v>
      </c>
      <c r="G171" s="12" t="s">
        <v>345</v>
      </c>
      <c r="H171" s="3">
        <v>1.4494047925106721</v>
      </c>
      <c r="I171" s="3">
        <v>0</v>
      </c>
      <c r="J171" s="3">
        <v>0</v>
      </c>
      <c r="K171" s="3">
        <v>0.83041372667808677</v>
      </c>
      <c r="L171" s="3">
        <v>0</v>
      </c>
      <c r="M171" s="3">
        <v>0</v>
      </c>
      <c r="N171" s="3">
        <v>7.0156977680200967</v>
      </c>
      <c r="O171" s="3"/>
      <c r="P171" s="2"/>
    </row>
    <row r="172" spans="1:16" x14ac:dyDescent="0.35">
      <c r="A172" s="2" t="s">
        <v>442</v>
      </c>
      <c r="B172" s="2" t="s">
        <v>1</v>
      </c>
      <c r="C172" s="15">
        <v>374360664</v>
      </c>
      <c r="D172" s="16" t="s">
        <v>443</v>
      </c>
      <c r="E172" s="15">
        <v>168329074</v>
      </c>
      <c r="F172" s="12" t="s">
        <v>265</v>
      </c>
      <c r="G172" s="12" t="s">
        <v>345</v>
      </c>
      <c r="H172" s="3">
        <v>0.36309105220117666</v>
      </c>
      <c r="I172" s="3">
        <v>0</v>
      </c>
      <c r="J172" s="3">
        <v>0</v>
      </c>
      <c r="K172" s="3">
        <v>0.77445812281276927</v>
      </c>
      <c r="L172" s="3">
        <v>0</v>
      </c>
      <c r="M172" s="3">
        <v>0</v>
      </c>
      <c r="N172" s="3">
        <v>7.0156977680200967</v>
      </c>
      <c r="O172" s="3"/>
      <c r="P172" s="2"/>
    </row>
    <row r="173" spans="1:16" x14ac:dyDescent="0.35">
      <c r="A173" s="2" t="s">
        <v>444</v>
      </c>
      <c r="B173" s="2" t="s">
        <v>1</v>
      </c>
      <c r="C173" s="15">
        <v>375180971</v>
      </c>
      <c r="D173" s="16" t="s">
        <v>445</v>
      </c>
      <c r="E173" s="15">
        <v>169149381</v>
      </c>
      <c r="F173" s="12" t="s">
        <v>265</v>
      </c>
      <c r="G173" s="12" t="s">
        <v>345</v>
      </c>
      <c r="H173" s="3">
        <v>1.4533339749298158</v>
      </c>
      <c r="I173" s="3">
        <v>0</v>
      </c>
      <c r="J173" s="3">
        <v>0</v>
      </c>
      <c r="K173" s="3">
        <v>0.83215120140997068</v>
      </c>
      <c r="L173" s="3">
        <v>0</v>
      </c>
      <c r="M173" s="3">
        <v>0</v>
      </c>
      <c r="N173" s="3">
        <v>6.9148164919472217</v>
      </c>
      <c r="O173" s="3"/>
      <c r="P173" s="2"/>
    </row>
    <row r="174" spans="1:16" x14ac:dyDescent="0.35">
      <c r="A174" s="2" t="s">
        <v>446</v>
      </c>
      <c r="B174" s="2" t="s">
        <v>1</v>
      </c>
      <c r="C174" s="15">
        <v>376057796</v>
      </c>
      <c r="D174" s="16" t="s">
        <v>447</v>
      </c>
      <c r="E174" s="15">
        <v>170026206</v>
      </c>
      <c r="F174" s="12" t="s">
        <v>265</v>
      </c>
      <c r="G174" s="12" t="s">
        <v>345</v>
      </c>
      <c r="H174" s="3">
        <v>1.4466024898761198</v>
      </c>
      <c r="I174" s="3">
        <v>0</v>
      </c>
      <c r="J174" s="3">
        <v>0</v>
      </c>
      <c r="K174" s="3">
        <v>0.83020804612396848</v>
      </c>
      <c r="L174" s="3">
        <v>0</v>
      </c>
      <c r="M174" s="3">
        <v>0</v>
      </c>
      <c r="N174" s="3">
        <v>7.0156977680200967</v>
      </c>
      <c r="O174" s="3"/>
      <c r="P174" s="2"/>
    </row>
    <row r="175" spans="1:16" x14ac:dyDescent="0.35">
      <c r="A175" s="2" t="s">
        <v>448</v>
      </c>
      <c r="B175" s="2" t="s">
        <v>1</v>
      </c>
      <c r="C175" s="15">
        <v>376989382</v>
      </c>
      <c r="D175" s="16" t="s">
        <v>449</v>
      </c>
      <c r="E175" s="15">
        <v>170957792</v>
      </c>
      <c r="F175" s="12" t="s">
        <v>265</v>
      </c>
      <c r="G175" s="12" t="s">
        <v>345</v>
      </c>
      <c r="H175" s="3">
        <v>1.4466024898761198</v>
      </c>
      <c r="I175" s="3">
        <v>0</v>
      </c>
      <c r="J175" s="3">
        <v>0</v>
      </c>
      <c r="K175" s="3">
        <v>0.83020804612396848</v>
      </c>
      <c r="L175" s="3">
        <v>0</v>
      </c>
      <c r="M175" s="3">
        <v>0</v>
      </c>
      <c r="N175" s="3">
        <v>6.9219784194796139</v>
      </c>
      <c r="O175" s="3"/>
      <c r="P175" s="2"/>
    </row>
    <row r="176" spans="1:16" x14ac:dyDescent="0.35">
      <c r="A176" s="2" t="s">
        <v>450</v>
      </c>
      <c r="B176" s="2" t="s">
        <v>1</v>
      </c>
      <c r="C176" s="15">
        <v>376994724</v>
      </c>
      <c r="D176" s="16" t="s">
        <v>451</v>
      </c>
      <c r="E176" s="15">
        <v>170963134</v>
      </c>
      <c r="F176" s="12" t="s">
        <v>265</v>
      </c>
      <c r="G176" s="12" t="s">
        <v>345</v>
      </c>
      <c r="H176" s="3">
        <v>1.4466024898761198</v>
      </c>
      <c r="I176" s="3">
        <v>0</v>
      </c>
      <c r="J176" s="3">
        <v>0</v>
      </c>
      <c r="K176" s="3">
        <v>0.83020804612396848</v>
      </c>
      <c r="L176" s="3">
        <v>0</v>
      </c>
      <c r="M176" s="3">
        <v>0</v>
      </c>
      <c r="N176" s="3">
        <v>7.0156977680200967</v>
      </c>
      <c r="O176" s="3"/>
      <c r="P176" s="2"/>
    </row>
    <row r="177" spans="1:16" x14ac:dyDescent="0.35">
      <c r="A177" s="2" t="s">
        <v>452</v>
      </c>
      <c r="B177" s="2" t="s">
        <v>1</v>
      </c>
      <c r="C177" s="15">
        <v>378555287</v>
      </c>
      <c r="D177" s="16" t="s">
        <v>453</v>
      </c>
      <c r="E177" s="15">
        <v>172523697</v>
      </c>
      <c r="F177" s="12" t="s">
        <v>265</v>
      </c>
      <c r="G177" s="12" t="s">
        <v>345</v>
      </c>
      <c r="H177" s="3">
        <v>1.4462383016099956</v>
      </c>
      <c r="I177" s="3">
        <v>0</v>
      </c>
      <c r="J177" s="3">
        <v>0</v>
      </c>
      <c r="K177" s="3">
        <v>0.83088421976428517</v>
      </c>
      <c r="L177" s="3">
        <v>0</v>
      </c>
      <c r="M177" s="3">
        <v>0</v>
      </c>
      <c r="N177" s="3">
        <v>7.0156977680200967</v>
      </c>
      <c r="O177" s="3"/>
      <c r="P177" s="2"/>
    </row>
    <row r="178" spans="1:16" x14ac:dyDescent="0.35">
      <c r="A178" s="2" t="s">
        <v>454</v>
      </c>
      <c r="B178" s="2" t="s">
        <v>1</v>
      </c>
      <c r="C178" s="15">
        <v>379759748</v>
      </c>
      <c r="D178" s="16" t="s">
        <v>455</v>
      </c>
      <c r="E178" s="15">
        <v>173728158</v>
      </c>
      <c r="F178" s="12" t="s">
        <v>265</v>
      </c>
      <c r="G178" s="12" t="s">
        <v>345</v>
      </c>
      <c r="H178" s="3">
        <v>2.3467874862246565</v>
      </c>
      <c r="I178" s="3">
        <v>0</v>
      </c>
      <c r="J178" s="3">
        <v>0</v>
      </c>
      <c r="K178" s="3">
        <v>2.9586073148417751</v>
      </c>
      <c r="L178" s="3">
        <v>0</v>
      </c>
      <c r="M178" s="3">
        <v>0</v>
      </c>
      <c r="N178" s="3">
        <v>7.0156977680200967</v>
      </c>
      <c r="O178" s="3"/>
      <c r="P178" s="2"/>
    </row>
    <row r="179" spans="1:16" x14ac:dyDescent="0.35">
      <c r="A179" s="2" t="s">
        <v>456</v>
      </c>
      <c r="B179" s="2" t="s">
        <v>1</v>
      </c>
      <c r="C179" s="15">
        <v>381544169</v>
      </c>
      <c r="D179" s="16" t="s">
        <v>457</v>
      </c>
      <c r="E179" s="15">
        <v>175512579</v>
      </c>
      <c r="F179" s="12" t="s">
        <v>265</v>
      </c>
      <c r="G179" s="12" t="s">
        <v>345</v>
      </c>
      <c r="H179" s="3">
        <v>0.44949036416515981</v>
      </c>
      <c r="I179" s="3">
        <v>0</v>
      </c>
      <c r="J179" s="3">
        <v>0</v>
      </c>
      <c r="K179" s="3">
        <v>0.62320412612028431</v>
      </c>
      <c r="L179" s="3">
        <v>0</v>
      </c>
      <c r="M179" s="3">
        <v>0</v>
      </c>
      <c r="N179" s="3">
        <v>7.0156977680200967</v>
      </c>
      <c r="O179" s="3"/>
      <c r="P179" s="2"/>
    </row>
    <row r="180" spans="1:16" x14ac:dyDescent="0.35">
      <c r="A180" s="2" t="s">
        <v>458</v>
      </c>
      <c r="B180" s="2" t="s">
        <v>1</v>
      </c>
      <c r="C180" s="15">
        <v>384008033</v>
      </c>
      <c r="D180" s="16" t="s">
        <v>459</v>
      </c>
      <c r="E180" s="15">
        <v>177976443</v>
      </c>
      <c r="F180" s="12" t="s">
        <v>265</v>
      </c>
      <c r="G180" s="12" t="s">
        <v>345</v>
      </c>
      <c r="H180" s="3">
        <v>0.37927071044274169</v>
      </c>
      <c r="I180" s="3">
        <v>0</v>
      </c>
      <c r="J180" s="3">
        <v>0</v>
      </c>
      <c r="K180" s="3">
        <v>1.292004253577071</v>
      </c>
      <c r="L180" s="3">
        <v>0</v>
      </c>
      <c r="M180" s="3">
        <v>0</v>
      </c>
      <c r="N180" s="3">
        <v>7.0333092905473364</v>
      </c>
      <c r="O180" s="3"/>
      <c r="P180" s="2"/>
    </row>
    <row r="181" spans="1:16" x14ac:dyDescent="0.35">
      <c r="A181" s="2" t="s">
        <v>460</v>
      </c>
      <c r="B181" s="2" t="s">
        <v>1</v>
      </c>
      <c r="C181" s="15">
        <v>387135307</v>
      </c>
      <c r="D181" s="16" t="s">
        <v>461</v>
      </c>
      <c r="E181" s="15">
        <v>181103717</v>
      </c>
      <c r="F181" s="12" t="s">
        <v>265</v>
      </c>
      <c r="G181" s="12" t="s">
        <v>345</v>
      </c>
      <c r="H181" s="3">
        <v>0.71536626683541016</v>
      </c>
      <c r="I181" s="3">
        <v>0</v>
      </c>
      <c r="J181" s="3">
        <v>0</v>
      </c>
      <c r="K181" s="3">
        <v>0.99267904707725541</v>
      </c>
      <c r="L181" s="3">
        <v>0</v>
      </c>
      <c r="M181" s="3">
        <v>0</v>
      </c>
      <c r="N181" s="3">
        <v>7.014973422576996</v>
      </c>
      <c r="O181" s="3"/>
      <c r="P181" s="2"/>
    </row>
    <row r="182" spans="1:16" x14ac:dyDescent="0.35">
      <c r="A182" s="2" t="s">
        <v>462</v>
      </c>
      <c r="B182" s="2" t="s">
        <v>1</v>
      </c>
      <c r="C182" s="15">
        <v>387202032</v>
      </c>
      <c r="D182" s="16" t="s">
        <v>463</v>
      </c>
      <c r="E182" s="15">
        <v>181170442</v>
      </c>
      <c r="F182" s="12" t="s">
        <v>265</v>
      </c>
      <c r="G182" s="12" t="s">
        <v>345</v>
      </c>
      <c r="H182" s="3">
        <v>1.3727365834317791</v>
      </c>
      <c r="I182" s="3">
        <v>0</v>
      </c>
      <c r="J182" s="3">
        <v>0</v>
      </c>
      <c r="K182" s="3">
        <v>0.50376245483326476</v>
      </c>
      <c r="L182" s="3">
        <v>0</v>
      </c>
      <c r="M182" s="3">
        <v>0</v>
      </c>
      <c r="N182" s="3">
        <v>6.9845983262970508</v>
      </c>
      <c r="O182" s="3"/>
      <c r="P182" s="2"/>
    </row>
    <row r="183" spans="1:16" x14ac:dyDescent="0.35">
      <c r="A183" s="2" t="s">
        <v>464</v>
      </c>
      <c r="B183" s="2" t="s">
        <v>1</v>
      </c>
      <c r="C183" s="15">
        <v>387456953</v>
      </c>
      <c r="D183" s="16" t="s">
        <v>465</v>
      </c>
      <c r="E183" s="15">
        <v>181425363</v>
      </c>
      <c r="F183" s="12" t="s">
        <v>265</v>
      </c>
      <c r="G183" s="12" t="s">
        <v>345</v>
      </c>
      <c r="H183" s="3">
        <v>1.10757145305477</v>
      </c>
      <c r="I183" s="3">
        <v>0</v>
      </c>
      <c r="J183" s="3">
        <v>0</v>
      </c>
      <c r="K183" s="3">
        <v>0.85570607280146915</v>
      </c>
      <c r="L183" s="3">
        <v>0</v>
      </c>
      <c r="M183" s="3">
        <v>0</v>
      </c>
      <c r="N183" s="3">
        <v>7.0156977680200967</v>
      </c>
      <c r="O183" s="3"/>
      <c r="P183" s="2"/>
    </row>
    <row r="184" spans="1:16" x14ac:dyDescent="0.35">
      <c r="A184" s="2" t="s">
        <v>466</v>
      </c>
      <c r="B184" s="2" t="s">
        <v>1</v>
      </c>
      <c r="C184" s="15">
        <v>388881014</v>
      </c>
      <c r="D184" s="16" t="s">
        <v>467</v>
      </c>
      <c r="E184" s="15">
        <v>182849424</v>
      </c>
      <c r="F184" s="12" t="s">
        <v>265</v>
      </c>
      <c r="G184" s="12" t="s">
        <v>345</v>
      </c>
      <c r="H184" s="3">
        <v>0.86147626272084199</v>
      </c>
      <c r="I184" s="3">
        <v>0</v>
      </c>
      <c r="J184" s="3">
        <v>0</v>
      </c>
      <c r="K184" s="3">
        <v>1.3954499674287386</v>
      </c>
      <c r="L184" s="3">
        <v>0</v>
      </c>
      <c r="M184" s="3">
        <v>0</v>
      </c>
      <c r="N184" s="3">
        <v>7.0156977680200967</v>
      </c>
      <c r="O184" s="3"/>
      <c r="P184" s="2"/>
    </row>
    <row r="185" spans="1:16" x14ac:dyDescent="0.35">
      <c r="A185" s="2" t="s">
        <v>468</v>
      </c>
      <c r="B185" s="2" t="s">
        <v>1</v>
      </c>
      <c r="C185" s="15">
        <v>390755292</v>
      </c>
      <c r="D185" s="19" t="s">
        <v>469</v>
      </c>
      <c r="E185" s="15">
        <v>0</v>
      </c>
      <c r="F185" s="12" t="s">
        <v>11</v>
      </c>
      <c r="G185" s="12" t="s">
        <v>345</v>
      </c>
      <c r="H185" s="3">
        <v>0.6708462892071787</v>
      </c>
      <c r="I185" s="3">
        <v>0</v>
      </c>
      <c r="J185" s="3">
        <v>0</v>
      </c>
      <c r="K185" s="3">
        <v>1.0633857380247886</v>
      </c>
      <c r="L185" s="3">
        <v>0</v>
      </c>
      <c r="M185" s="3">
        <v>0</v>
      </c>
      <c r="N185" s="3">
        <v>7.0156977680200967</v>
      </c>
      <c r="O185" s="3"/>
      <c r="P185" s="2"/>
    </row>
    <row r="186" spans="1:16" x14ac:dyDescent="0.35">
      <c r="A186" s="2" t="s">
        <v>9</v>
      </c>
      <c r="B186" s="2" t="s">
        <v>1</v>
      </c>
      <c r="C186" s="15">
        <v>394977635</v>
      </c>
      <c r="D186" s="16" t="s">
        <v>470</v>
      </c>
      <c r="E186" s="15">
        <f>C186-$C$185</f>
        <v>4222343</v>
      </c>
      <c r="F186" s="12" t="s">
        <v>11</v>
      </c>
      <c r="G186" s="12" t="s">
        <v>345</v>
      </c>
      <c r="H186" s="3">
        <v>2.7351821769904636</v>
      </c>
      <c r="I186" s="3">
        <v>0</v>
      </c>
      <c r="J186" s="3">
        <v>0</v>
      </c>
      <c r="K186" s="3">
        <v>0.37889645305636044</v>
      </c>
      <c r="L186" s="3">
        <v>0</v>
      </c>
      <c r="M186" s="3">
        <v>0</v>
      </c>
      <c r="N186" s="3">
        <v>7.0005258145050711</v>
      </c>
      <c r="O186" s="3"/>
      <c r="P186" s="2"/>
    </row>
    <row r="187" spans="1:16" x14ac:dyDescent="0.35">
      <c r="A187" s="2" t="s">
        <v>471</v>
      </c>
      <c r="B187" s="2" t="s">
        <v>1</v>
      </c>
      <c r="C187" s="15">
        <v>396400320</v>
      </c>
      <c r="D187" s="16" t="s">
        <v>472</v>
      </c>
      <c r="E187" s="15">
        <f t="shared" ref="E187:E225" si="0">C187-$C$185</f>
        <v>5645028</v>
      </c>
      <c r="F187" s="12" t="s">
        <v>11</v>
      </c>
      <c r="G187" s="12" t="s">
        <v>345</v>
      </c>
      <c r="H187" s="3">
        <v>1.2178858525209288</v>
      </c>
      <c r="I187" s="3">
        <v>0</v>
      </c>
      <c r="J187" s="3">
        <v>0</v>
      </c>
      <c r="K187" s="3">
        <v>1.2904756441236589</v>
      </c>
      <c r="L187" s="3">
        <v>0</v>
      </c>
      <c r="M187" s="3">
        <v>0</v>
      </c>
      <c r="N187" s="3">
        <v>7.0156977680200967</v>
      </c>
      <c r="O187" s="3"/>
      <c r="P187" s="2"/>
    </row>
    <row r="188" spans="1:16" x14ac:dyDescent="0.35">
      <c r="A188" s="2" t="s">
        <v>473</v>
      </c>
      <c r="B188" s="2" t="s">
        <v>1</v>
      </c>
      <c r="C188" s="15">
        <v>396426033</v>
      </c>
      <c r="D188" s="16" t="s">
        <v>474</v>
      </c>
      <c r="E188" s="15">
        <f t="shared" si="0"/>
        <v>5670741</v>
      </c>
      <c r="F188" s="12" t="s">
        <v>11</v>
      </c>
      <c r="G188" s="12" t="s">
        <v>345</v>
      </c>
      <c r="H188" s="3">
        <v>0.85911501973413384</v>
      </c>
      <c r="I188" s="3">
        <v>0</v>
      </c>
      <c r="J188" s="3">
        <v>0</v>
      </c>
      <c r="K188" s="3">
        <v>0.59398810658753265</v>
      </c>
      <c r="L188" s="3">
        <v>0</v>
      </c>
      <c r="M188" s="3">
        <v>0</v>
      </c>
      <c r="N188" s="3">
        <v>7.0156977680200967</v>
      </c>
      <c r="O188" s="3"/>
      <c r="P188" s="2"/>
    </row>
    <row r="189" spans="1:16" x14ac:dyDescent="0.35">
      <c r="A189" s="2" t="s">
        <v>475</v>
      </c>
      <c r="B189" s="2" t="s">
        <v>1</v>
      </c>
      <c r="C189" s="15">
        <v>400022041</v>
      </c>
      <c r="D189" s="16" t="s">
        <v>476</v>
      </c>
      <c r="E189" s="15">
        <f t="shared" si="0"/>
        <v>9266749</v>
      </c>
      <c r="F189" s="12" t="s">
        <v>11</v>
      </c>
      <c r="G189" s="12" t="s">
        <v>345</v>
      </c>
      <c r="H189" s="3">
        <v>0.56461755626758126</v>
      </c>
      <c r="I189" s="3">
        <v>0</v>
      </c>
      <c r="J189" s="3">
        <v>0</v>
      </c>
      <c r="K189" s="3">
        <v>3.9132487687579434</v>
      </c>
      <c r="L189" s="3">
        <v>0</v>
      </c>
      <c r="M189" s="3">
        <v>0</v>
      </c>
      <c r="N189" s="3">
        <v>7.0156977680200967</v>
      </c>
      <c r="O189" s="3"/>
      <c r="P189" s="2"/>
    </row>
    <row r="190" spans="1:16" x14ac:dyDescent="0.35">
      <c r="A190" s="2" t="s">
        <v>477</v>
      </c>
      <c r="B190" s="2" t="s">
        <v>1</v>
      </c>
      <c r="C190" s="15">
        <v>408954601</v>
      </c>
      <c r="D190" s="19" t="s">
        <v>478</v>
      </c>
      <c r="E190" s="15">
        <f t="shared" si="0"/>
        <v>18199309</v>
      </c>
      <c r="F190" s="12" t="s">
        <v>11</v>
      </c>
      <c r="G190" s="12" t="s">
        <v>345</v>
      </c>
      <c r="H190" s="3">
        <v>0.54873564537812269</v>
      </c>
      <c r="I190" s="3">
        <v>0</v>
      </c>
      <c r="J190" s="3">
        <v>0</v>
      </c>
      <c r="K190" s="3">
        <v>0.62091213735683193</v>
      </c>
      <c r="L190" s="3">
        <v>0</v>
      </c>
      <c r="M190" s="3">
        <v>0</v>
      </c>
      <c r="N190" s="3">
        <v>7.0156977680200967</v>
      </c>
      <c r="O190" s="3"/>
      <c r="P190" s="2"/>
    </row>
    <row r="191" spans="1:16" x14ac:dyDescent="0.35">
      <c r="A191" s="2" t="s">
        <v>479</v>
      </c>
      <c r="B191" s="2" t="s">
        <v>1</v>
      </c>
      <c r="C191" s="15">
        <v>411822456</v>
      </c>
      <c r="D191" s="16" t="s">
        <v>480</v>
      </c>
      <c r="E191" s="15">
        <f t="shared" si="0"/>
        <v>21067164</v>
      </c>
      <c r="F191" s="12" t="s">
        <v>11</v>
      </c>
      <c r="G191" s="12" t="s">
        <v>345</v>
      </c>
      <c r="H191" s="3">
        <v>0.65564703076144337</v>
      </c>
      <c r="I191" s="3">
        <v>0</v>
      </c>
      <c r="J191" s="3">
        <v>0</v>
      </c>
      <c r="K191" s="3">
        <v>1.1161682866705476</v>
      </c>
      <c r="L191" s="3">
        <v>0</v>
      </c>
      <c r="M191" s="3">
        <v>0</v>
      </c>
      <c r="N191" s="3">
        <v>7.0156977680200967</v>
      </c>
      <c r="O191" s="3"/>
      <c r="P191" s="2"/>
    </row>
    <row r="192" spans="1:16" x14ac:dyDescent="0.35">
      <c r="A192" s="2" t="s">
        <v>481</v>
      </c>
      <c r="B192" s="2" t="s">
        <v>1</v>
      </c>
      <c r="C192" s="15">
        <v>419026688</v>
      </c>
      <c r="D192" s="16" t="s">
        <v>482</v>
      </c>
      <c r="E192" s="15">
        <f t="shared" si="0"/>
        <v>28271396</v>
      </c>
      <c r="F192" s="12" t="s">
        <v>11</v>
      </c>
      <c r="G192" s="12" t="s">
        <v>345</v>
      </c>
      <c r="H192" s="3">
        <v>0.916569051839489</v>
      </c>
      <c r="I192" s="3">
        <v>0</v>
      </c>
      <c r="J192" s="3">
        <v>0</v>
      </c>
      <c r="K192" s="3">
        <v>0.9331897243741667</v>
      </c>
      <c r="L192" s="3">
        <v>0</v>
      </c>
      <c r="M192" s="3">
        <v>0</v>
      </c>
      <c r="N192" s="3">
        <v>7.0156977680200967</v>
      </c>
      <c r="O192" s="3"/>
      <c r="P192" s="2"/>
    </row>
    <row r="193" spans="1:16" x14ac:dyDescent="0.35">
      <c r="A193" s="2" t="s">
        <v>483</v>
      </c>
      <c r="B193" s="2" t="s">
        <v>1</v>
      </c>
      <c r="C193" s="15">
        <v>419582426</v>
      </c>
      <c r="D193" s="16" t="s">
        <v>484</v>
      </c>
      <c r="E193" s="15">
        <f t="shared" si="0"/>
        <v>28827134</v>
      </c>
      <c r="F193" s="12" t="s">
        <v>11</v>
      </c>
      <c r="G193" s="12" t="s">
        <v>345</v>
      </c>
      <c r="H193" s="3">
        <v>0.6167772579212647</v>
      </c>
      <c r="I193" s="3">
        <v>0</v>
      </c>
      <c r="J193" s="3">
        <v>0</v>
      </c>
      <c r="K193" s="3">
        <v>1.3651198592334737</v>
      </c>
      <c r="L193" s="3">
        <v>0</v>
      </c>
      <c r="M193" s="3">
        <v>0</v>
      </c>
      <c r="N193" s="3">
        <v>7.0156977680200967</v>
      </c>
      <c r="O193" s="3"/>
      <c r="P193" s="2"/>
    </row>
    <row r="194" spans="1:16" x14ac:dyDescent="0.35">
      <c r="A194" s="2" t="s">
        <v>485</v>
      </c>
      <c r="B194" s="2" t="s">
        <v>1</v>
      </c>
      <c r="C194" s="15">
        <v>419892724</v>
      </c>
      <c r="D194" s="16" t="s">
        <v>486</v>
      </c>
      <c r="E194" s="15">
        <f t="shared" si="0"/>
        <v>29137432</v>
      </c>
      <c r="F194" s="12" t="s">
        <v>11</v>
      </c>
      <c r="G194" s="12" t="s">
        <v>345</v>
      </c>
      <c r="H194" s="3">
        <v>0.62499518446936031</v>
      </c>
      <c r="I194" s="3">
        <v>0</v>
      </c>
      <c r="J194" s="3">
        <v>0</v>
      </c>
      <c r="K194" s="3">
        <v>1.3613111133098765</v>
      </c>
      <c r="L194" s="3">
        <v>0</v>
      </c>
      <c r="M194" s="3">
        <v>0</v>
      </c>
      <c r="N194" s="3">
        <v>7.014973422576996</v>
      </c>
      <c r="O194" s="3"/>
      <c r="P194" s="2"/>
    </row>
    <row r="195" spans="1:16" x14ac:dyDescent="0.35">
      <c r="A195" s="2" t="s">
        <v>487</v>
      </c>
      <c r="B195" s="2" t="s">
        <v>1</v>
      </c>
      <c r="C195" s="15">
        <v>424117847</v>
      </c>
      <c r="D195" s="16" t="s">
        <v>488</v>
      </c>
      <c r="E195" s="15">
        <f t="shared" si="0"/>
        <v>33362555</v>
      </c>
      <c r="F195" s="12" t="s">
        <v>11</v>
      </c>
      <c r="G195" s="12" t="s">
        <v>345</v>
      </c>
      <c r="H195" s="3">
        <v>0.6167772579212647</v>
      </c>
      <c r="I195" s="3">
        <v>0</v>
      </c>
      <c r="J195" s="3">
        <v>0</v>
      </c>
      <c r="K195" s="3">
        <v>1.3651198592334737</v>
      </c>
      <c r="L195" s="3">
        <v>0</v>
      </c>
      <c r="M195" s="3">
        <v>0</v>
      </c>
      <c r="N195" s="3">
        <v>7.0156977680200967</v>
      </c>
      <c r="O195" s="3"/>
      <c r="P195" s="2"/>
    </row>
    <row r="196" spans="1:16" x14ac:dyDescent="0.35">
      <c r="A196" s="2" t="s">
        <v>489</v>
      </c>
      <c r="B196" s="2" t="s">
        <v>1</v>
      </c>
      <c r="C196" s="15">
        <v>426569818</v>
      </c>
      <c r="D196" s="16" t="s">
        <v>490</v>
      </c>
      <c r="E196" s="15">
        <f t="shared" si="0"/>
        <v>35814526</v>
      </c>
      <c r="F196" s="12" t="s">
        <v>11</v>
      </c>
      <c r="G196" s="12" t="s">
        <v>345</v>
      </c>
      <c r="H196" s="3">
        <v>1.4466024898761198</v>
      </c>
      <c r="I196" s="3">
        <v>0</v>
      </c>
      <c r="J196" s="3">
        <v>0</v>
      </c>
      <c r="K196" s="3">
        <v>0.83020804612396848</v>
      </c>
      <c r="L196" s="3">
        <v>0</v>
      </c>
      <c r="M196" s="3">
        <v>0</v>
      </c>
      <c r="N196" s="3">
        <v>7.0149239771995902</v>
      </c>
      <c r="O196" s="3"/>
      <c r="P196" s="2"/>
    </row>
    <row r="197" spans="1:16" x14ac:dyDescent="0.35">
      <c r="A197" s="2" t="s">
        <v>491</v>
      </c>
      <c r="B197" s="2" t="s">
        <v>1</v>
      </c>
      <c r="C197" s="15">
        <v>426571859</v>
      </c>
      <c r="D197" s="16" t="s">
        <v>492</v>
      </c>
      <c r="E197" s="15">
        <f t="shared" si="0"/>
        <v>35816567</v>
      </c>
      <c r="F197" s="12" t="s">
        <v>11</v>
      </c>
      <c r="G197" s="12" t="s">
        <v>345</v>
      </c>
      <c r="H197" s="3">
        <v>1.4466024898761198</v>
      </c>
      <c r="I197" s="3">
        <v>0</v>
      </c>
      <c r="J197" s="3">
        <v>0</v>
      </c>
      <c r="K197" s="3">
        <v>0.82991438563411091</v>
      </c>
      <c r="L197" s="3">
        <v>0</v>
      </c>
      <c r="M197" s="3">
        <v>0</v>
      </c>
      <c r="N197" s="3">
        <v>7.0156977680200967</v>
      </c>
      <c r="O197" s="3"/>
      <c r="P197" s="2"/>
    </row>
    <row r="198" spans="1:16" x14ac:dyDescent="0.35">
      <c r="A198" s="2" t="s">
        <v>493</v>
      </c>
      <c r="B198" s="2" t="s">
        <v>1</v>
      </c>
      <c r="C198" s="15">
        <v>433198240</v>
      </c>
      <c r="D198" s="16" t="s">
        <v>494</v>
      </c>
      <c r="E198" s="15">
        <f t="shared" si="0"/>
        <v>42442948</v>
      </c>
      <c r="F198" s="12" t="s">
        <v>11</v>
      </c>
      <c r="G198" s="12" t="s">
        <v>345</v>
      </c>
      <c r="H198" s="3">
        <v>1.3394190875727006</v>
      </c>
      <c r="I198" s="3">
        <v>0</v>
      </c>
      <c r="J198" s="3">
        <v>0</v>
      </c>
      <c r="K198" s="3">
        <v>0.92933424654627217</v>
      </c>
      <c r="L198" s="3">
        <v>0</v>
      </c>
      <c r="M198" s="3">
        <v>0</v>
      </c>
      <c r="N198" s="3">
        <v>6.921253265726393</v>
      </c>
      <c r="O198" s="3"/>
      <c r="P198" s="2"/>
    </row>
    <row r="199" spans="1:16" x14ac:dyDescent="0.35">
      <c r="A199" s="2" t="s">
        <v>495</v>
      </c>
      <c r="B199" s="2" t="s">
        <v>1</v>
      </c>
      <c r="C199" s="15">
        <v>444856767</v>
      </c>
      <c r="D199" s="16" t="s">
        <v>496</v>
      </c>
      <c r="E199" s="15">
        <f t="shared" si="0"/>
        <v>54101475</v>
      </c>
      <c r="F199" s="12" t="s">
        <v>11</v>
      </c>
      <c r="G199" s="12" t="s">
        <v>345</v>
      </c>
      <c r="H199" s="3">
        <v>1.1220530483708118</v>
      </c>
      <c r="I199" s="3">
        <v>0</v>
      </c>
      <c r="J199" s="3">
        <v>0</v>
      </c>
      <c r="K199" s="3">
        <v>2.6073030467403342</v>
      </c>
      <c r="L199" s="3">
        <v>0</v>
      </c>
      <c r="M199" s="3">
        <v>0</v>
      </c>
      <c r="N199" s="3">
        <v>7.0156977680200967</v>
      </c>
      <c r="O199" s="3"/>
      <c r="P199" s="2"/>
    </row>
    <row r="200" spans="1:16" x14ac:dyDescent="0.35">
      <c r="A200" s="2" t="s">
        <v>497</v>
      </c>
      <c r="B200" s="2" t="s">
        <v>1</v>
      </c>
      <c r="C200" s="15">
        <v>448086485</v>
      </c>
      <c r="D200" s="16" t="s">
        <v>498</v>
      </c>
      <c r="E200" s="15">
        <f t="shared" si="0"/>
        <v>57331193</v>
      </c>
      <c r="F200" s="12" t="s">
        <v>11</v>
      </c>
      <c r="G200" s="12" t="s">
        <v>345</v>
      </c>
      <c r="H200" s="3">
        <v>0.98940326379347476</v>
      </c>
      <c r="I200" s="3">
        <v>0</v>
      </c>
      <c r="J200" s="3">
        <v>0</v>
      </c>
      <c r="K200" s="3">
        <v>7.7358435632541145</v>
      </c>
      <c r="L200" s="3">
        <v>0</v>
      </c>
      <c r="M200" s="3">
        <v>0</v>
      </c>
      <c r="N200" s="3">
        <v>6.9378318266482175</v>
      </c>
      <c r="O200" s="3"/>
      <c r="P200" s="2"/>
    </row>
    <row r="201" spans="1:16" x14ac:dyDescent="0.35">
      <c r="A201" s="2" t="s">
        <v>499</v>
      </c>
      <c r="B201" s="2" t="s">
        <v>1</v>
      </c>
      <c r="C201" s="15">
        <v>452389116</v>
      </c>
      <c r="D201" s="16" t="s">
        <v>500</v>
      </c>
      <c r="E201" s="15">
        <f t="shared" si="0"/>
        <v>61633824</v>
      </c>
      <c r="F201" s="12" t="s">
        <v>11</v>
      </c>
      <c r="G201" s="12" t="s">
        <v>345</v>
      </c>
      <c r="H201" s="3">
        <v>1.8380333836359251</v>
      </c>
      <c r="I201" s="3">
        <v>0</v>
      </c>
      <c r="J201" s="3">
        <v>0</v>
      </c>
      <c r="K201" s="3">
        <v>1.2529768225483722</v>
      </c>
      <c r="L201" s="3">
        <v>0</v>
      </c>
      <c r="M201" s="3">
        <v>0</v>
      </c>
      <c r="N201" s="3">
        <v>6.9219784194796139</v>
      </c>
      <c r="O201" s="3"/>
      <c r="P201" s="2"/>
    </row>
    <row r="202" spans="1:16" x14ac:dyDescent="0.35">
      <c r="A202" s="2" t="s">
        <v>501</v>
      </c>
      <c r="B202" s="2" t="s">
        <v>1</v>
      </c>
      <c r="C202" s="15">
        <v>454315298</v>
      </c>
      <c r="D202" s="16" t="s">
        <v>502</v>
      </c>
      <c r="E202" s="15">
        <f t="shared" si="0"/>
        <v>63560006</v>
      </c>
      <c r="F202" s="12" t="s">
        <v>11</v>
      </c>
      <c r="G202" s="12" t="s">
        <v>345</v>
      </c>
      <c r="H202" s="3">
        <v>0.64889973996858041</v>
      </c>
      <c r="I202" s="3">
        <v>0</v>
      </c>
      <c r="J202" s="3">
        <v>0</v>
      </c>
      <c r="K202" s="3">
        <v>1.016824927962187</v>
      </c>
      <c r="L202" s="3">
        <v>0</v>
      </c>
      <c r="M202" s="3">
        <v>0</v>
      </c>
      <c r="N202" s="3">
        <v>6.2416483606591848</v>
      </c>
      <c r="O202" s="3"/>
      <c r="P202" s="2"/>
    </row>
    <row r="203" spans="1:16" x14ac:dyDescent="0.35">
      <c r="A203" s="2" t="s">
        <v>503</v>
      </c>
      <c r="B203" s="2" t="s">
        <v>1</v>
      </c>
      <c r="C203" s="15">
        <v>454671250</v>
      </c>
      <c r="D203" s="16" t="s">
        <v>504</v>
      </c>
      <c r="E203" s="15">
        <f t="shared" si="0"/>
        <v>63915958</v>
      </c>
      <c r="F203" s="12" t="s">
        <v>11</v>
      </c>
      <c r="G203" s="12" t="s">
        <v>345</v>
      </c>
      <c r="H203" s="3">
        <v>1.6669559701765129</v>
      </c>
      <c r="I203" s="3">
        <v>0</v>
      </c>
      <c r="J203" s="3">
        <v>0</v>
      </c>
      <c r="K203" s="3">
        <v>2.4225082001627745</v>
      </c>
      <c r="L203" s="3">
        <v>0</v>
      </c>
      <c r="M203" s="3">
        <v>0</v>
      </c>
      <c r="N203" s="3">
        <v>7.0156977680200967</v>
      </c>
      <c r="O203" s="3"/>
      <c r="P203" s="2"/>
    </row>
    <row r="204" spans="1:16" x14ac:dyDescent="0.35">
      <c r="A204" s="2" t="s">
        <v>505</v>
      </c>
      <c r="B204" s="2" t="s">
        <v>1</v>
      </c>
      <c r="C204" s="15">
        <v>454929165</v>
      </c>
      <c r="D204" s="16" t="s">
        <v>506</v>
      </c>
      <c r="E204" s="15">
        <f t="shared" si="0"/>
        <v>64173873</v>
      </c>
      <c r="F204" s="12" t="s">
        <v>11</v>
      </c>
      <c r="G204" s="12" t="s">
        <v>345</v>
      </c>
      <c r="H204" s="3">
        <v>1.4548166317845939</v>
      </c>
      <c r="I204" s="3">
        <v>0</v>
      </c>
      <c r="J204" s="3">
        <v>0</v>
      </c>
      <c r="K204" s="3">
        <v>0.83893161452882536</v>
      </c>
      <c r="L204" s="3">
        <v>0</v>
      </c>
      <c r="M204" s="3">
        <v>0</v>
      </c>
      <c r="N204" s="3">
        <v>7.0156977680200967</v>
      </c>
      <c r="O204" s="3"/>
      <c r="P204" s="2"/>
    </row>
    <row r="205" spans="1:16" x14ac:dyDescent="0.35">
      <c r="A205" s="2" t="s">
        <v>507</v>
      </c>
      <c r="B205" s="2" t="s">
        <v>1</v>
      </c>
      <c r="C205" s="15">
        <v>455197432</v>
      </c>
      <c r="D205" s="16" t="s">
        <v>508</v>
      </c>
      <c r="E205" s="15">
        <f t="shared" si="0"/>
        <v>64442140</v>
      </c>
      <c r="F205" s="12" t="s">
        <v>11</v>
      </c>
      <c r="G205" s="12" t="s">
        <v>345</v>
      </c>
      <c r="H205" s="3">
        <v>1.2163107636526835</v>
      </c>
      <c r="I205" s="3">
        <v>0</v>
      </c>
      <c r="J205" s="3">
        <v>0</v>
      </c>
      <c r="K205" s="3">
        <v>0.4595578985941618</v>
      </c>
      <c r="L205" s="3">
        <v>0</v>
      </c>
      <c r="M205" s="3">
        <v>0</v>
      </c>
      <c r="N205" s="3">
        <v>7.0156977680200967</v>
      </c>
      <c r="O205" s="3"/>
      <c r="P205" s="2"/>
    </row>
    <row r="206" spans="1:16" x14ac:dyDescent="0.35">
      <c r="A206" s="2" t="s">
        <v>509</v>
      </c>
      <c r="B206" s="2" t="s">
        <v>1</v>
      </c>
      <c r="C206" s="15">
        <v>455199347</v>
      </c>
      <c r="D206" s="16" t="s">
        <v>510</v>
      </c>
      <c r="E206" s="15">
        <f t="shared" si="0"/>
        <v>64444055</v>
      </c>
      <c r="F206" s="12" t="s">
        <v>11</v>
      </c>
      <c r="G206" s="12" t="s">
        <v>345</v>
      </c>
      <c r="H206" s="3">
        <v>1.0090399003178008</v>
      </c>
      <c r="I206" s="3">
        <v>0</v>
      </c>
      <c r="J206" s="3">
        <v>0</v>
      </c>
      <c r="K206" s="3">
        <v>1.1956560815201343</v>
      </c>
      <c r="L206" s="3">
        <v>0</v>
      </c>
      <c r="M206" s="3">
        <v>0</v>
      </c>
      <c r="N206" s="3">
        <v>7.0156977680200967</v>
      </c>
      <c r="O206" s="3"/>
      <c r="P206" s="2"/>
    </row>
    <row r="207" spans="1:16" x14ac:dyDescent="0.35">
      <c r="A207" s="2" t="s">
        <v>511</v>
      </c>
      <c r="B207" s="2" t="s">
        <v>1</v>
      </c>
      <c r="C207" s="15">
        <v>455712928</v>
      </c>
      <c r="D207" s="16" t="s">
        <v>512</v>
      </c>
      <c r="E207" s="15">
        <f t="shared" si="0"/>
        <v>64957636</v>
      </c>
      <c r="F207" s="12" t="s">
        <v>11</v>
      </c>
      <c r="G207" s="12" t="s">
        <v>345</v>
      </c>
      <c r="H207" s="3">
        <v>1.4466024898761198</v>
      </c>
      <c r="I207" s="3">
        <v>0</v>
      </c>
      <c r="J207" s="3">
        <v>0</v>
      </c>
      <c r="K207" s="3">
        <v>0.83020804612396848</v>
      </c>
      <c r="L207" s="3">
        <v>0</v>
      </c>
      <c r="M207" s="3">
        <v>0</v>
      </c>
      <c r="N207" s="3">
        <v>0</v>
      </c>
      <c r="O207" s="3"/>
      <c r="P207" s="2"/>
    </row>
    <row r="208" spans="1:16" x14ac:dyDescent="0.35">
      <c r="A208" s="2" t="s">
        <v>513</v>
      </c>
      <c r="B208" s="2" t="s">
        <v>1</v>
      </c>
      <c r="C208" s="15">
        <v>455858934</v>
      </c>
      <c r="D208" s="16" t="s">
        <v>514</v>
      </c>
      <c r="E208" s="15">
        <f t="shared" si="0"/>
        <v>65103642</v>
      </c>
      <c r="F208" s="12" t="s">
        <v>11</v>
      </c>
      <c r="G208" s="12" t="s">
        <v>345</v>
      </c>
      <c r="H208" s="3">
        <v>0.99692740403232516</v>
      </c>
      <c r="I208" s="3">
        <v>0</v>
      </c>
      <c r="J208" s="3">
        <v>0</v>
      </c>
      <c r="K208" s="3">
        <v>7.7326639750363579</v>
      </c>
      <c r="L208" s="3">
        <v>0</v>
      </c>
      <c r="M208" s="3">
        <v>0</v>
      </c>
      <c r="N208" s="3">
        <v>5.7233544063691237</v>
      </c>
      <c r="O208" s="3"/>
      <c r="P208" s="2"/>
    </row>
    <row r="209" spans="1:16" x14ac:dyDescent="0.35">
      <c r="A209" s="2" t="s">
        <v>515</v>
      </c>
      <c r="B209" s="2" t="s">
        <v>1</v>
      </c>
      <c r="C209" s="15">
        <v>456034037</v>
      </c>
      <c r="D209" s="16" t="s">
        <v>516</v>
      </c>
      <c r="E209" s="15">
        <f t="shared" si="0"/>
        <v>65278745</v>
      </c>
      <c r="F209" s="12" t="s">
        <v>11</v>
      </c>
      <c r="G209" s="12" t="s">
        <v>345</v>
      </c>
      <c r="H209" s="3">
        <v>0.31642168157728462</v>
      </c>
      <c r="I209" s="3">
        <v>0</v>
      </c>
      <c r="J209" s="3">
        <v>0</v>
      </c>
      <c r="K209" s="3">
        <v>0.65884256255456253</v>
      </c>
      <c r="L209" s="3">
        <v>0</v>
      </c>
      <c r="M209" s="3">
        <v>0</v>
      </c>
      <c r="N209" s="3">
        <v>3.6008456660417836</v>
      </c>
      <c r="O209" s="3"/>
      <c r="P209" s="2"/>
    </row>
    <row r="210" spans="1:16" x14ac:dyDescent="0.35">
      <c r="A210" s="2" t="s">
        <v>517</v>
      </c>
      <c r="B210" s="2" t="s">
        <v>1</v>
      </c>
      <c r="C210" s="15">
        <v>456894745</v>
      </c>
      <c r="D210" s="16" t="s">
        <v>518</v>
      </c>
      <c r="E210" s="15">
        <f t="shared" si="0"/>
        <v>66139453</v>
      </c>
      <c r="F210" s="12" t="s">
        <v>11</v>
      </c>
      <c r="G210" s="12" t="s">
        <v>345</v>
      </c>
      <c r="H210" s="3">
        <v>0.11500650254653497</v>
      </c>
      <c r="I210" s="3">
        <v>0</v>
      </c>
      <c r="J210" s="3">
        <v>0</v>
      </c>
      <c r="K210" s="3">
        <v>0.59330656620378763</v>
      </c>
      <c r="L210" s="3">
        <v>0</v>
      </c>
      <c r="M210" s="3">
        <v>0</v>
      </c>
      <c r="N210" s="3">
        <v>3.5563772058429954</v>
      </c>
      <c r="O210" s="3"/>
      <c r="P210" s="2"/>
    </row>
    <row r="211" spans="1:16" x14ac:dyDescent="0.35">
      <c r="A211" s="2" t="s">
        <v>519</v>
      </c>
      <c r="B211" s="2" t="s">
        <v>1</v>
      </c>
      <c r="C211" s="15">
        <v>457441685</v>
      </c>
      <c r="D211" s="16" t="s">
        <v>520</v>
      </c>
      <c r="E211" s="15">
        <f t="shared" si="0"/>
        <v>66686393</v>
      </c>
      <c r="F211" s="12" t="s">
        <v>11</v>
      </c>
      <c r="G211" s="12" t="s">
        <v>345</v>
      </c>
      <c r="H211" s="3">
        <v>1.4466024898761198</v>
      </c>
      <c r="I211" s="3">
        <v>0</v>
      </c>
      <c r="J211" s="3">
        <v>0</v>
      </c>
      <c r="K211" s="3">
        <v>0.82991438563411091</v>
      </c>
      <c r="L211" s="3">
        <v>0</v>
      </c>
      <c r="M211" s="3">
        <v>0</v>
      </c>
      <c r="N211" s="3">
        <v>0</v>
      </c>
      <c r="O211" s="3"/>
      <c r="P211" s="2"/>
    </row>
    <row r="212" spans="1:16" x14ac:dyDescent="0.35">
      <c r="A212" s="2" t="s">
        <v>521</v>
      </c>
      <c r="B212" s="2" t="s">
        <v>1</v>
      </c>
      <c r="C212" s="15">
        <v>492870960</v>
      </c>
      <c r="D212" s="16" t="s">
        <v>522</v>
      </c>
      <c r="E212" s="15">
        <f t="shared" si="0"/>
        <v>102115668</v>
      </c>
      <c r="F212" s="12" t="s">
        <v>11</v>
      </c>
      <c r="G212" s="12" t="s">
        <v>345</v>
      </c>
      <c r="H212" s="3">
        <v>2.3615107430453626</v>
      </c>
      <c r="I212" s="3">
        <v>0</v>
      </c>
      <c r="J212" s="3">
        <v>0</v>
      </c>
      <c r="K212" s="3">
        <v>1.1272611725273312</v>
      </c>
      <c r="L212" s="3">
        <v>0</v>
      </c>
      <c r="M212" s="3">
        <v>0</v>
      </c>
      <c r="N212" s="3">
        <v>6.5578652950080896</v>
      </c>
      <c r="O212" s="3"/>
      <c r="P212" s="2"/>
    </row>
    <row r="213" spans="1:16" x14ac:dyDescent="0.35">
      <c r="A213" s="2" t="s">
        <v>523</v>
      </c>
      <c r="B213" s="2" t="s">
        <v>1</v>
      </c>
      <c r="C213" s="15">
        <v>508067607</v>
      </c>
      <c r="D213" s="16" t="s">
        <v>524</v>
      </c>
      <c r="E213" s="15">
        <f t="shared" si="0"/>
        <v>117312315</v>
      </c>
      <c r="F213" s="12" t="s">
        <v>11</v>
      </c>
      <c r="G213" s="12" t="s">
        <v>345</v>
      </c>
      <c r="H213" s="3">
        <v>1.2979142785641751</v>
      </c>
      <c r="I213" s="3">
        <v>0</v>
      </c>
      <c r="J213" s="3">
        <v>0</v>
      </c>
      <c r="K213" s="3">
        <v>3.5878924077209495</v>
      </c>
      <c r="L213" s="3">
        <v>0</v>
      </c>
      <c r="M213" s="3">
        <v>0</v>
      </c>
      <c r="N213" s="3">
        <v>2.6861327796308467</v>
      </c>
      <c r="O213" s="3"/>
      <c r="P213" s="2"/>
    </row>
    <row r="214" spans="1:16" x14ac:dyDescent="0.35">
      <c r="A214" s="72" t="s">
        <v>2354</v>
      </c>
      <c r="B214" s="72" t="s">
        <v>1</v>
      </c>
      <c r="C214" s="72">
        <v>531337701</v>
      </c>
      <c r="D214" s="73" t="s">
        <v>2355</v>
      </c>
      <c r="E214" s="15">
        <f t="shared" si="0"/>
        <v>140582409</v>
      </c>
      <c r="F214" s="12" t="s">
        <v>11</v>
      </c>
      <c r="G214" s="12" t="s">
        <v>345</v>
      </c>
      <c r="H214" s="72"/>
      <c r="I214" s="3">
        <v>3.6944121979276594</v>
      </c>
      <c r="J214" s="72"/>
      <c r="K214" s="72"/>
      <c r="L214" s="72"/>
      <c r="M214" s="72"/>
      <c r="N214" s="72"/>
      <c r="O214" s="72"/>
      <c r="P214" s="72"/>
    </row>
    <row r="215" spans="1:16" x14ac:dyDescent="0.35">
      <c r="A215" s="2" t="s">
        <v>525</v>
      </c>
      <c r="B215" s="2" t="s">
        <v>1</v>
      </c>
      <c r="C215" s="15">
        <v>531338803</v>
      </c>
      <c r="D215" s="15" t="s">
        <v>526</v>
      </c>
      <c r="E215" s="15">
        <f t="shared" si="0"/>
        <v>140583511</v>
      </c>
      <c r="F215" s="12" t="s">
        <v>11</v>
      </c>
      <c r="G215" s="12" t="s">
        <v>345</v>
      </c>
      <c r="H215" s="2">
        <v>0</v>
      </c>
      <c r="I215" s="3">
        <v>2.1062382379420566</v>
      </c>
      <c r="J215" s="3">
        <v>0</v>
      </c>
      <c r="K215" s="3">
        <v>0</v>
      </c>
      <c r="L215" s="3">
        <v>3.7800750868111699</v>
      </c>
      <c r="M215" s="3">
        <v>0</v>
      </c>
      <c r="N215" s="2">
        <v>0</v>
      </c>
      <c r="O215" s="2"/>
      <c r="P215" s="2"/>
    </row>
    <row r="216" spans="1:16" x14ac:dyDescent="0.35">
      <c r="A216" s="2" t="s">
        <v>527</v>
      </c>
      <c r="B216" s="2" t="s">
        <v>1</v>
      </c>
      <c r="C216" s="15">
        <v>531338803</v>
      </c>
      <c r="D216" s="15" t="s">
        <v>526</v>
      </c>
      <c r="E216" s="15">
        <f t="shared" si="0"/>
        <v>140583511</v>
      </c>
      <c r="F216" s="12" t="s">
        <v>11</v>
      </c>
      <c r="G216" s="12" t="s">
        <v>345</v>
      </c>
      <c r="H216" s="2">
        <v>0</v>
      </c>
      <c r="I216" s="3">
        <v>2.1062382379420566</v>
      </c>
      <c r="J216" s="3">
        <v>0</v>
      </c>
      <c r="K216" s="3">
        <v>0</v>
      </c>
      <c r="L216" s="3">
        <v>3.7800750868111699</v>
      </c>
      <c r="M216" s="3">
        <v>0</v>
      </c>
      <c r="N216" s="2">
        <v>0</v>
      </c>
      <c r="O216" s="2"/>
      <c r="P216" s="2"/>
    </row>
    <row r="217" spans="1:16" x14ac:dyDescent="0.35">
      <c r="A217" s="2" t="s">
        <v>528</v>
      </c>
      <c r="B217" s="2" t="s">
        <v>1</v>
      </c>
      <c r="C217" s="15">
        <v>531338949</v>
      </c>
      <c r="D217" s="15" t="s">
        <v>529</v>
      </c>
      <c r="E217" s="15">
        <f t="shared" si="0"/>
        <v>140583657</v>
      </c>
      <c r="F217" s="12" t="s">
        <v>11</v>
      </c>
      <c r="G217" s="12" t="s">
        <v>345</v>
      </c>
      <c r="H217" s="2">
        <v>0</v>
      </c>
      <c r="I217" s="3">
        <v>2.1062382379420566</v>
      </c>
      <c r="J217" s="3">
        <v>0</v>
      </c>
      <c r="K217" s="3">
        <v>0</v>
      </c>
      <c r="L217" s="3">
        <v>3.7800750868111699</v>
      </c>
      <c r="M217" s="3">
        <v>0</v>
      </c>
      <c r="N217" s="2">
        <v>0</v>
      </c>
      <c r="O217" s="2"/>
      <c r="P217" s="2"/>
    </row>
    <row r="218" spans="1:16" x14ac:dyDescent="0.35">
      <c r="A218" s="2" t="s">
        <v>530</v>
      </c>
      <c r="B218" s="2" t="s">
        <v>1</v>
      </c>
      <c r="C218" s="15">
        <v>531344268</v>
      </c>
      <c r="D218" s="15" t="s">
        <v>531</v>
      </c>
      <c r="E218" s="15">
        <f t="shared" si="0"/>
        <v>140588976</v>
      </c>
      <c r="F218" s="12" t="s">
        <v>11</v>
      </c>
      <c r="G218" s="12" t="s">
        <v>345</v>
      </c>
      <c r="H218" s="2">
        <v>0</v>
      </c>
      <c r="I218" s="3">
        <v>2.1062382379420566</v>
      </c>
      <c r="J218" s="3">
        <v>0</v>
      </c>
      <c r="K218" s="3">
        <v>0</v>
      </c>
      <c r="L218" s="3">
        <v>3.4417235394286476</v>
      </c>
      <c r="M218" s="3">
        <v>0</v>
      </c>
      <c r="N218" s="2">
        <v>0</v>
      </c>
      <c r="O218" s="2"/>
      <c r="P218" s="2"/>
    </row>
    <row r="219" spans="1:16" x14ac:dyDescent="0.35">
      <c r="A219" s="2" t="s">
        <v>532</v>
      </c>
      <c r="B219" s="2" t="s">
        <v>1</v>
      </c>
      <c r="C219" s="15">
        <v>531430296</v>
      </c>
      <c r="D219" s="15" t="s">
        <v>533</v>
      </c>
      <c r="E219" s="15">
        <f t="shared" si="0"/>
        <v>140675004</v>
      </c>
      <c r="F219" s="12" t="s">
        <v>11</v>
      </c>
      <c r="G219" s="12" t="s">
        <v>345</v>
      </c>
      <c r="H219" s="2">
        <v>0</v>
      </c>
      <c r="I219" s="3">
        <v>1.563519304990505</v>
      </c>
      <c r="J219" s="3">
        <v>0</v>
      </c>
      <c r="K219" s="3">
        <v>0</v>
      </c>
      <c r="L219" s="3">
        <v>3.5828938326074069</v>
      </c>
      <c r="M219" s="3">
        <v>0</v>
      </c>
      <c r="N219" s="2">
        <v>0</v>
      </c>
      <c r="O219" s="2"/>
      <c r="P219" s="2"/>
    </row>
    <row r="220" spans="1:16" x14ac:dyDescent="0.35">
      <c r="A220" s="2" t="s">
        <v>534</v>
      </c>
      <c r="B220" s="2" t="s">
        <v>1</v>
      </c>
      <c r="C220" s="15">
        <v>531434401</v>
      </c>
      <c r="D220" s="15" t="s">
        <v>535</v>
      </c>
      <c r="E220" s="15">
        <f t="shared" si="0"/>
        <v>140679109</v>
      </c>
      <c r="F220" s="12" t="s">
        <v>11</v>
      </c>
      <c r="G220" s="12" t="s">
        <v>345</v>
      </c>
      <c r="H220" s="2">
        <v>0</v>
      </c>
      <c r="I220" s="3">
        <v>1.563519304990505</v>
      </c>
      <c r="J220" s="3">
        <v>0</v>
      </c>
      <c r="K220" s="3">
        <v>0</v>
      </c>
      <c r="L220" s="3">
        <v>3.5828938326074069</v>
      </c>
      <c r="M220" s="3">
        <v>0</v>
      </c>
      <c r="N220" s="2">
        <v>0</v>
      </c>
      <c r="O220" s="2"/>
      <c r="P220" s="2"/>
    </row>
    <row r="221" spans="1:16" x14ac:dyDescent="0.35">
      <c r="A221" s="72" t="s">
        <v>2356</v>
      </c>
      <c r="B221" s="72" t="s">
        <v>1</v>
      </c>
      <c r="C221" s="72">
        <v>531438573</v>
      </c>
      <c r="D221" s="73" t="s">
        <v>2357</v>
      </c>
      <c r="E221" s="15">
        <f t="shared" si="0"/>
        <v>140683281</v>
      </c>
      <c r="F221" s="12" t="s">
        <v>11</v>
      </c>
      <c r="G221" s="12" t="s">
        <v>345</v>
      </c>
      <c r="H221" s="72"/>
      <c r="I221" s="3">
        <v>3.5529660705251498</v>
      </c>
      <c r="J221" s="72"/>
      <c r="K221" s="72"/>
      <c r="L221" s="72"/>
      <c r="M221" s="72"/>
      <c r="N221" s="72"/>
      <c r="O221" s="72"/>
      <c r="P221" s="72"/>
    </row>
    <row r="222" spans="1:16" x14ac:dyDescent="0.35">
      <c r="A222" s="2" t="s">
        <v>536</v>
      </c>
      <c r="B222" s="2" t="s">
        <v>1</v>
      </c>
      <c r="C222" s="15">
        <v>531482383</v>
      </c>
      <c r="D222" s="15" t="s">
        <v>537</v>
      </c>
      <c r="E222" s="15">
        <f t="shared" si="0"/>
        <v>140727091</v>
      </c>
      <c r="F222" s="12" t="s">
        <v>11</v>
      </c>
      <c r="G222" s="12" t="s">
        <v>345</v>
      </c>
      <c r="H222" s="2">
        <v>0</v>
      </c>
      <c r="I222" s="3">
        <v>1.563519304990505</v>
      </c>
      <c r="J222" s="3">
        <v>0</v>
      </c>
      <c r="K222" s="3">
        <v>0</v>
      </c>
      <c r="L222" s="3">
        <v>3.9401716183590199</v>
      </c>
      <c r="M222" s="3">
        <v>0</v>
      </c>
      <c r="N222" s="2">
        <v>0</v>
      </c>
      <c r="O222" s="2"/>
      <c r="P222" s="2"/>
    </row>
    <row r="223" spans="1:16" x14ac:dyDescent="0.35">
      <c r="A223" s="72" t="s">
        <v>2358</v>
      </c>
      <c r="B223" s="72" t="s">
        <v>1</v>
      </c>
      <c r="C223" s="72">
        <v>533858345</v>
      </c>
      <c r="D223" s="73" t="s">
        <v>2359</v>
      </c>
      <c r="E223" s="15">
        <f t="shared" si="0"/>
        <v>143103053</v>
      </c>
      <c r="F223" s="12" t="s">
        <v>11</v>
      </c>
      <c r="G223" s="12" t="s">
        <v>345</v>
      </c>
      <c r="H223" s="72"/>
      <c r="I223" s="3">
        <v>3.0562434036484798</v>
      </c>
      <c r="J223" s="72"/>
      <c r="K223" s="72"/>
      <c r="L223" s="72"/>
      <c r="M223" s="72"/>
      <c r="N223" s="72"/>
      <c r="O223" s="72"/>
      <c r="P223" s="72"/>
    </row>
    <row r="224" spans="1:16" x14ac:dyDescent="0.35">
      <c r="A224" s="2" t="s">
        <v>538</v>
      </c>
      <c r="B224" s="2" t="s">
        <v>1</v>
      </c>
      <c r="C224" s="15">
        <v>560385458</v>
      </c>
      <c r="D224" s="16" t="s">
        <v>539</v>
      </c>
      <c r="E224" s="15">
        <f t="shared" si="0"/>
        <v>169630166</v>
      </c>
      <c r="F224" s="12" t="s">
        <v>11</v>
      </c>
      <c r="G224" s="12" t="s">
        <v>345</v>
      </c>
      <c r="H224" s="3">
        <v>1.0676277178520861</v>
      </c>
      <c r="I224" s="3">
        <v>0</v>
      </c>
      <c r="J224" s="3">
        <v>0</v>
      </c>
      <c r="K224" s="3">
        <v>0.45654039393063345</v>
      </c>
      <c r="L224" s="3">
        <v>0</v>
      </c>
      <c r="M224" s="3">
        <v>0</v>
      </c>
      <c r="N224" s="3">
        <v>0</v>
      </c>
      <c r="O224" s="3"/>
      <c r="P224" s="2"/>
    </row>
    <row r="225" spans="1:16" x14ac:dyDescent="0.35">
      <c r="A225" s="2" t="s">
        <v>540</v>
      </c>
      <c r="B225" s="2" t="s">
        <v>1</v>
      </c>
      <c r="C225" s="15">
        <v>561121515</v>
      </c>
      <c r="D225" s="16" t="s">
        <v>541</v>
      </c>
      <c r="E225" s="15">
        <f t="shared" si="0"/>
        <v>170366223</v>
      </c>
      <c r="F225" s="12" t="s">
        <v>11</v>
      </c>
      <c r="G225" s="12" t="s">
        <v>345</v>
      </c>
      <c r="H225" s="3">
        <v>1.4466024898761198</v>
      </c>
      <c r="I225" s="3">
        <v>0</v>
      </c>
      <c r="J225" s="3">
        <v>0</v>
      </c>
      <c r="K225" s="3">
        <v>0.83020804612396848</v>
      </c>
      <c r="L225" s="3">
        <v>0</v>
      </c>
      <c r="M225" s="3">
        <v>0</v>
      </c>
      <c r="N225" s="3">
        <v>0</v>
      </c>
      <c r="O225" s="3"/>
      <c r="P225" s="2"/>
    </row>
    <row r="226" spans="1:16" x14ac:dyDescent="0.35">
      <c r="A226" s="2" t="s">
        <v>542</v>
      </c>
      <c r="B226" s="2" t="s">
        <v>1</v>
      </c>
      <c r="C226" s="15">
        <v>570040339</v>
      </c>
      <c r="D226" s="16" t="s">
        <v>543</v>
      </c>
      <c r="E226" s="15">
        <f>C226-$C$185</f>
        <v>179285047</v>
      </c>
      <c r="F226" s="12" t="s">
        <v>11</v>
      </c>
      <c r="G226" s="12" t="s">
        <v>345</v>
      </c>
      <c r="H226" s="3">
        <v>0.1466790705112529</v>
      </c>
      <c r="I226" s="3">
        <v>0</v>
      </c>
      <c r="J226" s="3">
        <v>3.38</v>
      </c>
      <c r="K226" s="3">
        <v>0.55811642301329645</v>
      </c>
      <c r="L226" s="3">
        <v>0</v>
      </c>
      <c r="M226" s="3">
        <v>3.38</v>
      </c>
      <c r="N226" s="3">
        <v>1.0367790134770116</v>
      </c>
      <c r="O226" s="3">
        <v>3.38</v>
      </c>
      <c r="P226" s="2"/>
    </row>
    <row r="227" spans="1:16" x14ac:dyDescent="0.35">
      <c r="A227" s="2" t="s">
        <v>544</v>
      </c>
      <c r="B227" s="2" t="s">
        <v>3</v>
      </c>
      <c r="C227" s="15">
        <v>313590</v>
      </c>
      <c r="D227" s="16" t="s">
        <v>545</v>
      </c>
      <c r="E227" s="15">
        <v>0</v>
      </c>
      <c r="F227" s="12" t="s">
        <v>546</v>
      </c>
      <c r="G227" s="12"/>
      <c r="H227" s="3">
        <v>0.85065770070873437</v>
      </c>
      <c r="I227" s="3">
        <v>0</v>
      </c>
      <c r="J227" s="3">
        <v>0</v>
      </c>
      <c r="K227" s="3">
        <v>0.81821355982580835</v>
      </c>
      <c r="L227" s="3">
        <v>0</v>
      </c>
      <c r="M227" s="3">
        <v>0</v>
      </c>
      <c r="N227" s="3">
        <v>4.4235319510543727</v>
      </c>
      <c r="O227" s="3"/>
      <c r="P227" s="2"/>
    </row>
    <row r="228" spans="1:16" x14ac:dyDescent="0.35">
      <c r="A228" s="2" t="s">
        <v>547</v>
      </c>
      <c r="B228" s="2" t="s">
        <v>3</v>
      </c>
      <c r="C228" s="15">
        <v>2045842</v>
      </c>
      <c r="D228" s="16" t="s">
        <v>548</v>
      </c>
      <c r="E228" s="15">
        <v>1732252</v>
      </c>
      <c r="F228" s="12" t="s">
        <v>546</v>
      </c>
      <c r="G228" s="12"/>
      <c r="H228" s="3">
        <v>0.47983100247621807</v>
      </c>
      <c r="I228" s="3">
        <v>0</v>
      </c>
      <c r="J228" s="3">
        <v>0</v>
      </c>
      <c r="K228" s="3">
        <v>0.86075078242839298</v>
      </c>
      <c r="L228" s="3">
        <v>0</v>
      </c>
      <c r="M228" s="3">
        <v>0</v>
      </c>
      <c r="N228" s="3">
        <v>3.3767403693803897</v>
      </c>
      <c r="O228" s="3"/>
      <c r="P228" s="2"/>
    </row>
    <row r="229" spans="1:16" x14ac:dyDescent="0.35">
      <c r="A229" s="2" t="s">
        <v>549</v>
      </c>
      <c r="B229" s="2" t="s">
        <v>3</v>
      </c>
      <c r="C229" s="15">
        <v>2046463</v>
      </c>
      <c r="D229" s="16" t="s">
        <v>550</v>
      </c>
      <c r="E229" s="15">
        <v>1732873</v>
      </c>
      <c r="F229" s="12" t="s">
        <v>546</v>
      </c>
      <c r="G229" s="12"/>
      <c r="H229" s="3">
        <v>1.0345160757548613</v>
      </c>
      <c r="I229" s="3">
        <v>0</v>
      </c>
      <c r="J229" s="3">
        <v>0</v>
      </c>
      <c r="K229" s="3">
        <v>1.0610302027771097</v>
      </c>
      <c r="L229" s="3">
        <v>0</v>
      </c>
      <c r="M229" s="3">
        <v>0</v>
      </c>
      <c r="N229" s="3">
        <v>3.3953096513397685</v>
      </c>
      <c r="O229" s="3"/>
      <c r="P229" s="2"/>
    </row>
    <row r="230" spans="1:16" x14ac:dyDescent="0.35">
      <c r="A230" s="2" t="s">
        <v>551</v>
      </c>
      <c r="B230" s="2" t="s">
        <v>3</v>
      </c>
      <c r="C230" s="15">
        <v>2389976</v>
      </c>
      <c r="D230" s="16" t="s">
        <v>552</v>
      </c>
      <c r="E230" s="15">
        <v>2076386</v>
      </c>
      <c r="F230" s="12" t="s">
        <v>546</v>
      </c>
      <c r="G230" s="12"/>
      <c r="H230" s="3">
        <v>0.23042329875970149</v>
      </c>
      <c r="I230" s="3">
        <v>0</v>
      </c>
      <c r="J230" s="3">
        <v>0</v>
      </c>
      <c r="K230" s="3">
        <v>1.2878555857851139</v>
      </c>
      <c r="L230" s="3">
        <v>0</v>
      </c>
      <c r="M230" s="3">
        <v>0</v>
      </c>
      <c r="N230" s="3">
        <v>3.3953096513397685</v>
      </c>
      <c r="O230" s="3"/>
      <c r="P230" s="2"/>
    </row>
    <row r="231" spans="1:16" x14ac:dyDescent="0.35">
      <c r="A231" s="2" t="s">
        <v>553</v>
      </c>
      <c r="B231" s="2" t="s">
        <v>3</v>
      </c>
      <c r="C231" s="15">
        <v>3385426</v>
      </c>
      <c r="D231" s="16" t="s">
        <v>554</v>
      </c>
      <c r="E231" s="15">
        <v>3071836</v>
      </c>
      <c r="F231" s="12" t="s">
        <v>546</v>
      </c>
      <c r="G231" s="12"/>
      <c r="H231" s="3">
        <v>1.0345160757548613</v>
      </c>
      <c r="I231" s="3">
        <v>0</v>
      </c>
      <c r="J231" s="3">
        <v>0</v>
      </c>
      <c r="K231" s="3">
        <v>1.0610302027771097</v>
      </c>
      <c r="L231" s="3">
        <v>0</v>
      </c>
      <c r="M231" s="3">
        <v>0</v>
      </c>
      <c r="N231" s="3">
        <v>3.8208217707902059</v>
      </c>
      <c r="O231" s="3"/>
      <c r="P231" s="2"/>
    </row>
    <row r="232" spans="1:16" x14ac:dyDescent="0.35">
      <c r="A232" s="2" t="s">
        <v>555</v>
      </c>
      <c r="B232" s="2" t="s">
        <v>3</v>
      </c>
      <c r="C232" s="15">
        <v>3945294</v>
      </c>
      <c r="D232" s="16" t="s">
        <v>556</v>
      </c>
      <c r="E232" s="15">
        <v>3631704</v>
      </c>
      <c r="F232" s="12" t="s">
        <v>546</v>
      </c>
      <c r="G232" s="12"/>
      <c r="H232" s="3">
        <v>1.0571985336820595</v>
      </c>
      <c r="I232" s="3">
        <v>0</v>
      </c>
      <c r="J232" s="3">
        <v>0</v>
      </c>
      <c r="K232" s="3">
        <v>1.0631345410243773</v>
      </c>
      <c r="L232" s="3">
        <v>0</v>
      </c>
      <c r="M232" s="3">
        <v>0</v>
      </c>
      <c r="N232" s="3">
        <v>3.8208217707902059</v>
      </c>
      <c r="O232" s="3"/>
      <c r="P232" s="2"/>
    </row>
    <row r="233" spans="1:16" x14ac:dyDescent="0.35">
      <c r="A233" s="2" t="s">
        <v>557</v>
      </c>
      <c r="B233" s="2" t="s">
        <v>3</v>
      </c>
      <c r="C233" s="15">
        <v>3945765</v>
      </c>
      <c r="D233" s="16" t="s">
        <v>558</v>
      </c>
      <c r="E233" s="15">
        <v>3632175</v>
      </c>
      <c r="F233" s="12" t="s">
        <v>546</v>
      </c>
      <c r="G233" s="12"/>
      <c r="H233" s="3">
        <v>1.100015437450609</v>
      </c>
      <c r="I233" s="3">
        <v>0</v>
      </c>
      <c r="J233" s="3">
        <v>0</v>
      </c>
      <c r="K233" s="3">
        <v>2.3178549236261681</v>
      </c>
      <c r="L233" s="3">
        <v>0</v>
      </c>
      <c r="M233" s="3">
        <v>0</v>
      </c>
      <c r="N233" s="3">
        <v>3.8208217707902059</v>
      </c>
      <c r="O233" s="3"/>
      <c r="P233" s="2"/>
    </row>
    <row r="234" spans="1:16" x14ac:dyDescent="0.35">
      <c r="A234" s="2" t="s">
        <v>559</v>
      </c>
      <c r="B234" s="2" t="s">
        <v>3</v>
      </c>
      <c r="C234" s="15">
        <v>4070127</v>
      </c>
      <c r="D234" s="16" t="s">
        <v>560</v>
      </c>
      <c r="E234" s="15">
        <v>3756537</v>
      </c>
      <c r="F234" s="12" t="s">
        <v>546</v>
      </c>
      <c r="G234" s="12"/>
      <c r="H234" s="3">
        <v>0.34189316449360707</v>
      </c>
      <c r="I234" s="3">
        <v>0</v>
      </c>
      <c r="J234" s="3">
        <v>0</v>
      </c>
      <c r="K234" s="3">
        <v>0.58556149751784325</v>
      </c>
      <c r="L234" s="3">
        <v>0</v>
      </c>
      <c r="M234" s="3">
        <v>0</v>
      </c>
      <c r="N234" s="3">
        <v>3.8272803386505037</v>
      </c>
      <c r="O234" s="3"/>
      <c r="P234" s="2"/>
    </row>
    <row r="235" spans="1:16" x14ac:dyDescent="0.35">
      <c r="A235" s="2" t="s">
        <v>561</v>
      </c>
      <c r="B235" s="2" t="s">
        <v>3</v>
      </c>
      <c r="C235" s="15">
        <v>4070127</v>
      </c>
      <c r="D235" s="16" t="s">
        <v>560</v>
      </c>
      <c r="E235" s="15">
        <v>3756537</v>
      </c>
      <c r="F235" s="12" t="s">
        <v>546</v>
      </c>
      <c r="G235" s="12"/>
      <c r="H235" s="3">
        <v>0.34189316449360707</v>
      </c>
      <c r="I235" s="3">
        <v>0</v>
      </c>
      <c r="J235" s="3">
        <v>0</v>
      </c>
      <c r="K235" s="3">
        <v>0.58556149751784325</v>
      </c>
      <c r="L235" s="3">
        <v>0</v>
      </c>
      <c r="M235" s="3">
        <v>0</v>
      </c>
      <c r="N235" s="3">
        <v>3.8205343869245687</v>
      </c>
      <c r="O235" s="3"/>
      <c r="P235" s="2"/>
    </row>
    <row r="236" spans="1:16" x14ac:dyDescent="0.35">
      <c r="A236" s="2" t="s">
        <v>562</v>
      </c>
      <c r="B236" s="2" t="s">
        <v>3</v>
      </c>
      <c r="C236" s="15">
        <v>4070829</v>
      </c>
      <c r="D236" s="16" t="s">
        <v>563</v>
      </c>
      <c r="E236" s="15">
        <v>3757239</v>
      </c>
      <c r="F236" s="12" t="s">
        <v>546</v>
      </c>
      <c r="G236" s="12"/>
      <c r="H236" s="3">
        <v>1.0345160757548613</v>
      </c>
      <c r="I236" s="3">
        <v>0</v>
      </c>
      <c r="J236" s="3">
        <v>0</v>
      </c>
      <c r="K236" s="3">
        <v>1.0610302027771097</v>
      </c>
      <c r="L236" s="3">
        <v>0</v>
      </c>
      <c r="M236" s="3">
        <v>0</v>
      </c>
      <c r="N236" s="3">
        <v>3.8208217707902059</v>
      </c>
      <c r="O236" s="3"/>
      <c r="P236" s="2"/>
    </row>
    <row r="237" spans="1:16" x14ac:dyDescent="0.35">
      <c r="A237" s="2" t="s">
        <v>564</v>
      </c>
      <c r="B237" s="2" t="s">
        <v>3</v>
      </c>
      <c r="C237" s="15">
        <v>4073329</v>
      </c>
      <c r="D237" s="16" t="s">
        <v>565</v>
      </c>
      <c r="E237" s="15">
        <v>3759739</v>
      </c>
      <c r="F237" s="12" t="s">
        <v>546</v>
      </c>
      <c r="G237" s="12"/>
      <c r="H237" s="3">
        <v>0.78452106363746454</v>
      </c>
      <c r="I237" s="3">
        <v>0</v>
      </c>
      <c r="J237" s="3">
        <v>0</v>
      </c>
      <c r="K237" s="3">
        <v>1.368556230986828</v>
      </c>
      <c r="L237" s="3">
        <v>0</v>
      </c>
      <c r="M237" s="3">
        <v>0</v>
      </c>
      <c r="N237" s="3">
        <v>3.8208217707902059</v>
      </c>
      <c r="O237" s="3"/>
      <c r="P237" s="2"/>
    </row>
    <row r="238" spans="1:16" x14ac:dyDescent="0.35">
      <c r="A238" s="2" t="s">
        <v>566</v>
      </c>
      <c r="B238" s="2" t="s">
        <v>3</v>
      </c>
      <c r="C238" s="15">
        <v>4192607</v>
      </c>
      <c r="D238" s="16" t="s">
        <v>567</v>
      </c>
      <c r="E238" s="15">
        <v>3879017</v>
      </c>
      <c r="F238" s="12" t="s">
        <v>546</v>
      </c>
      <c r="G238" s="12"/>
      <c r="H238" s="3">
        <v>0.88166912594269753</v>
      </c>
      <c r="I238" s="3">
        <v>0</v>
      </c>
      <c r="J238" s="3">
        <v>0</v>
      </c>
      <c r="K238" s="3">
        <v>0.28538527561160948</v>
      </c>
      <c r="L238" s="3">
        <v>0</v>
      </c>
      <c r="M238" s="3">
        <v>0</v>
      </c>
      <c r="N238" s="3">
        <v>3.8208217707902059</v>
      </c>
      <c r="O238" s="3"/>
      <c r="P238" s="2"/>
    </row>
    <row r="239" spans="1:16" x14ac:dyDescent="0.35">
      <c r="A239" s="2" t="s">
        <v>568</v>
      </c>
      <c r="B239" s="2" t="s">
        <v>3</v>
      </c>
      <c r="C239" s="15">
        <v>4527581</v>
      </c>
      <c r="D239" s="16" t="s">
        <v>569</v>
      </c>
      <c r="E239" s="15">
        <v>4213991</v>
      </c>
      <c r="F239" s="12" t="s">
        <v>546</v>
      </c>
      <c r="G239" s="12"/>
      <c r="H239" s="3">
        <v>1.3727365834317791</v>
      </c>
      <c r="I239" s="3">
        <v>0</v>
      </c>
      <c r="J239" s="3">
        <v>0</v>
      </c>
      <c r="K239" s="3">
        <v>0.50376245483326476</v>
      </c>
      <c r="L239" s="3">
        <v>0</v>
      </c>
      <c r="M239" s="3">
        <v>0</v>
      </c>
      <c r="N239" s="3">
        <v>3.8208217707902059</v>
      </c>
      <c r="O239" s="3"/>
      <c r="P239" s="2"/>
    </row>
    <row r="240" spans="1:16" x14ac:dyDescent="0.35">
      <c r="A240" s="2" t="s">
        <v>570</v>
      </c>
      <c r="B240" s="2" t="s">
        <v>3</v>
      </c>
      <c r="C240" s="15">
        <v>5035764</v>
      </c>
      <c r="D240" s="16" t="s">
        <v>571</v>
      </c>
      <c r="E240" s="15">
        <v>4722174</v>
      </c>
      <c r="F240" s="12" t="s">
        <v>546</v>
      </c>
      <c r="G240" s="12"/>
      <c r="H240" s="3">
        <v>1.3599162686268798</v>
      </c>
      <c r="I240" s="3">
        <v>0</v>
      </c>
      <c r="J240" s="3">
        <v>0</v>
      </c>
      <c r="K240" s="3">
        <v>0.52801924662900412</v>
      </c>
      <c r="L240" s="3">
        <v>0</v>
      </c>
      <c r="M240" s="3">
        <v>0</v>
      </c>
      <c r="N240" s="3">
        <v>3.8208217707902059</v>
      </c>
      <c r="O240" s="3"/>
      <c r="P240" s="2"/>
    </row>
    <row r="241" spans="1:16" x14ac:dyDescent="0.35">
      <c r="A241" s="2" t="s">
        <v>572</v>
      </c>
      <c r="B241" s="2" t="s">
        <v>3</v>
      </c>
      <c r="C241" s="15">
        <v>7460300</v>
      </c>
      <c r="D241" s="16" t="s">
        <v>573</v>
      </c>
      <c r="E241" s="15">
        <v>7146710</v>
      </c>
      <c r="F241" s="12" t="s">
        <v>546</v>
      </c>
      <c r="G241" s="12"/>
      <c r="H241" s="3">
        <v>1.3802807343882728</v>
      </c>
      <c r="I241" s="3">
        <v>0</v>
      </c>
      <c r="J241" s="3">
        <v>0</v>
      </c>
      <c r="K241" s="3">
        <v>0.5057062313346673</v>
      </c>
      <c r="L241" s="3">
        <v>0</v>
      </c>
      <c r="M241" s="3">
        <v>0</v>
      </c>
      <c r="N241" s="3">
        <v>3.8208217707902059</v>
      </c>
      <c r="O241" s="3"/>
      <c r="P241" s="2"/>
    </row>
    <row r="242" spans="1:16" x14ac:dyDescent="0.35">
      <c r="A242" s="2" t="s">
        <v>574</v>
      </c>
      <c r="B242" s="2" t="s">
        <v>3</v>
      </c>
      <c r="C242" s="15">
        <v>7686715</v>
      </c>
      <c r="D242" s="16" t="s">
        <v>575</v>
      </c>
      <c r="E242" s="15">
        <v>7373125</v>
      </c>
      <c r="F242" s="12" t="s">
        <v>546</v>
      </c>
      <c r="G242" s="12"/>
      <c r="H242" s="3">
        <v>0.96421016687224304</v>
      </c>
      <c r="I242" s="3">
        <v>0</v>
      </c>
      <c r="J242" s="3">
        <v>0</v>
      </c>
      <c r="K242" s="3">
        <v>0.44225225835853177</v>
      </c>
      <c r="L242" s="3">
        <v>0</v>
      </c>
      <c r="M242" s="3">
        <v>0</v>
      </c>
      <c r="N242" s="3">
        <v>3.6255816232208411</v>
      </c>
      <c r="O242" s="3"/>
      <c r="P242" s="2"/>
    </row>
    <row r="243" spans="1:16" x14ac:dyDescent="0.35">
      <c r="A243" s="2" t="s">
        <v>576</v>
      </c>
      <c r="B243" s="2" t="s">
        <v>3</v>
      </c>
      <c r="C243" s="15">
        <v>7878747</v>
      </c>
      <c r="D243" s="16" t="s">
        <v>577</v>
      </c>
      <c r="E243" s="15">
        <v>7565157</v>
      </c>
      <c r="F243" s="12" t="s">
        <v>546</v>
      </c>
      <c r="G243" s="12"/>
      <c r="H243" s="3">
        <v>1.3727365834317791</v>
      </c>
      <c r="I243" s="3">
        <v>0</v>
      </c>
      <c r="J243" s="3">
        <v>0</v>
      </c>
      <c r="K243" s="3">
        <v>0.50376245483326476</v>
      </c>
      <c r="L243" s="3">
        <v>0</v>
      </c>
      <c r="M243" s="3">
        <v>0</v>
      </c>
      <c r="N243" s="3">
        <v>3.8246911754142152</v>
      </c>
      <c r="O243" s="3"/>
      <c r="P243" s="2"/>
    </row>
    <row r="244" spans="1:16" x14ac:dyDescent="0.35">
      <c r="A244" s="2" t="s">
        <v>578</v>
      </c>
      <c r="B244" s="2" t="s">
        <v>3</v>
      </c>
      <c r="C244" s="15">
        <v>8122315</v>
      </c>
      <c r="D244" s="16" t="s">
        <v>579</v>
      </c>
      <c r="E244" s="15">
        <v>7808725</v>
      </c>
      <c r="F244" s="12" t="s">
        <v>546</v>
      </c>
      <c r="G244" s="12"/>
      <c r="H244" s="3">
        <v>1.3727365834317791</v>
      </c>
      <c r="I244" s="3">
        <v>0</v>
      </c>
      <c r="J244" s="3">
        <v>0</v>
      </c>
      <c r="K244" s="3">
        <v>0.50376245483326476</v>
      </c>
      <c r="L244" s="3">
        <v>0</v>
      </c>
      <c r="M244" s="3">
        <v>0</v>
      </c>
      <c r="N244" s="3">
        <v>3.8193294470421071</v>
      </c>
      <c r="O244" s="3"/>
      <c r="P244" s="2"/>
    </row>
    <row r="245" spans="1:16" x14ac:dyDescent="0.35">
      <c r="A245" s="2" t="s">
        <v>580</v>
      </c>
      <c r="B245" s="2" t="s">
        <v>3</v>
      </c>
      <c r="C245" s="15">
        <v>9373101</v>
      </c>
      <c r="D245" s="16" t="s">
        <v>581</v>
      </c>
      <c r="E245" s="15">
        <v>9059511</v>
      </c>
      <c r="F245" s="12" t="s">
        <v>546</v>
      </c>
      <c r="G245" s="12"/>
      <c r="H245" s="3">
        <v>0.77577781391535128</v>
      </c>
      <c r="I245" s="3">
        <v>0</v>
      </c>
      <c r="J245" s="3">
        <v>0</v>
      </c>
      <c r="K245" s="3">
        <v>1.5823622603477703</v>
      </c>
      <c r="L245" s="3">
        <v>0</v>
      </c>
      <c r="M245" s="3">
        <v>0</v>
      </c>
      <c r="N245" s="3">
        <v>3.7768676375284116</v>
      </c>
      <c r="O245" s="3"/>
      <c r="P245" s="2"/>
    </row>
    <row r="246" spans="1:16" x14ac:dyDescent="0.35">
      <c r="A246" s="2" t="s">
        <v>582</v>
      </c>
      <c r="B246" s="2" t="s">
        <v>3</v>
      </c>
      <c r="C246" s="15">
        <v>9379918</v>
      </c>
      <c r="D246" s="16" t="s">
        <v>583</v>
      </c>
      <c r="E246" s="15">
        <v>9066328</v>
      </c>
      <c r="F246" s="12" t="s">
        <v>546</v>
      </c>
      <c r="G246" s="12"/>
      <c r="H246" s="3">
        <v>0.70151808748651712</v>
      </c>
      <c r="I246" s="3">
        <v>0</v>
      </c>
      <c r="J246" s="3">
        <v>0</v>
      </c>
      <c r="K246" s="3">
        <v>5.7813857302549057</v>
      </c>
      <c r="L246" s="3">
        <v>0</v>
      </c>
      <c r="M246" s="3">
        <v>0</v>
      </c>
      <c r="N246" s="3">
        <v>3.8182421365313233</v>
      </c>
      <c r="O246" s="3"/>
      <c r="P246" s="2"/>
    </row>
    <row r="247" spans="1:16" x14ac:dyDescent="0.35">
      <c r="A247" s="2" t="s">
        <v>584</v>
      </c>
      <c r="B247" s="2" t="s">
        <v>3</v>
      </c>
      <c r="C247" s="15">
        <v>10469751</v>
      </c>
      <c r="D247" s="16" t="s">
        <v>585</v>
      </c>
      <c r="E247" s="15">
        <v>10156161</v>
      </c>
      <c r="F247" s="12" t="s">
        <v>546</v>
      </c>
      <c r="G247" s="12"/>
      <c r="H247" s="3">
        <v>0.42934032997846594</v>
      </c>
      <c r="I247" s="3">
        <v>0</v>
      </c>
      <c r="J247" s="3">
        <v>0</v>
      </c>
      <c r="K247" s="3">
        <v>0.86528115949960538</v>
      </c>
      <c r="L247" s="3">
        <v>0</v>
      </c>
      <c r="M247" s="3">
        <v>0</v>
      </c>
      <c r="N247" s="3">
        <v>3.8247491896384402</v>
      </c>
      <c r="O247" s="3"/>
      <c r="P247" s="2"/>
    </row>
    <row r="248" spans="1:16" x14ac:dyDescent="0.35">
      <c r="A248" s="2" t="s">
        <v>586</v>
      </c>
      <c r="B248" s="2" t="s">
        <v>3</v>
      </c>
      <c r="C248" s="15">
        <v>10530071</v>
      </c>
      <c r="D248" s="16" t="s">
        <v>587</v>
      </c>
      <c r="E248" s="15">
        <v>10216481</v>
      </c>
      <c r="F248" s="12" t="s">
        <v>546</v>
      </c>
      <c r="G248" s="12"/>
      <c r="H248" s="3">
        <v>1.1855526214775123</v>
      </c>
      <c r="I248" s="3">
        <v>0</v>
      </c>
      <c r="J248" s="3">
        <v>0</v>
      </c>
      <c r="K248" s="3">
        <v>1.1774396630573076</v>
      </c>
      <c r="L248" s="3">
        <v>0</v>
      </c>
      <c r="M248" s="3">
        <v>0</v>
      </c>
      <c r="N248" s="3">
        <v>3.8173571318576704</v>
      </c>
      <c r="O248" s="3"/>
      <c r="P248" s="2"/>
    </row>
    <row r="249" spans="1:16" x14ac:dyDescent="0.35">
      <c r="A249" s="2" t="s">
        <v>588</v>
      </c>
      <c r="B249" s="2" t="s">
        <v>3</v>
      </c>
      <c r="C249" s="15">
        <v>13559414</v>
      </c>
      <c r="D249" s="16" t="s">
        <v>589</v>
      </c>
      <c r="E249" s="15">
        <v>13245824</v>
      </c>
      <c r="F249" s="12" t="s">
        <v>546</v>
      </c>
      <c r="G249" s="12"/>
      <c r="H249" s="3">
        <v>0.75547548842991619</v>
      </c>
      <c r="I249" s="3">
        <v>0</v>
      </c>
      <c r="J249" s="3">
        <v>0</v>
      </c>
      <c r="K249" s="3">
        <v>7.0915900508528305</v>
      </c>
      <c r="L249" s="3">
        <v>0</v>
      </c>
      <c r="M249" s="3">
        <v>0</v>
      </c>
      <c r="N249" s="3">
        <v>5.2006594505464179</v>
      </c>
      <c r="O249" s="3"/>
      <c r="P249" s="2"/>
    </row>
    <row r="250" spans="1:16" x14ac:dyDescent="0.35">
      <c r="A250" s="2" t="s">
        <v>590</v>
      </c>
      <c r="B250" s="2" t="s">
        <v>3</v>
      </c>
      <c r="C250" s="15">
        <v>15140792</v>
      </c>
      <c r="D250" s="16" t="s">
        <v>591</v>
      </c>
      <c r="E250" s="15">
        <v>14827202</v>
      </c>
      <c r="F250" s="12" t="s">
        <v>546</v>
      </c>
      <c r="G250" s="12"/>
      <c r="H250" s="3">
        <v>0.21700453066606565</v>
      </c>
      <c r="I250" s="3">
        <v>0</v>
      </c>
      <c r="J250" s="3">
        <v>0</v>
      </c>
      <c r="K250" s="3">
        <v>0.57048995918686207</v>
      </c>
      <c r="L250" s="3">
        <v>0</v>
      </c>
      <c r="M250" s="3">
        <v>0</v>
      </c>
      <c r="N250" s="3">
        <v>2.7878123955960423</v>
      </c>
      <c r="O250" s="3"/>
      <c r="P250" s="2"/>
    </row>
    <row r="251" spans="1:16" x14ac:dyDescent="0.35">
      <c r="A251" s="2" t="s">
        <v>592</v>
      </c>
      <c r="B251" s="2" t="s">
        <v>3</v>
      </c>
      <c r="C251" s="15">
        <v>15506627</v>
      </c>
      <c r="D251" s="16" t="s">
        <v>593</v>
      </c>
      <c r="E251" s="15">
        <v>15193037</v>
      </c>
      <c r="F251" s="12" t="s">
        <v>546</v>
      </c>
      <c r="G251" s="12"/>
      <c r="H251" s="3">
        <v>0.48551865830121699</v>
      </c>
      <c r="I251" s="3">
        <v>0</v>
      </c>
      <c r="J251" s="3">
        <v>0</v>
      </c>
      <c r="K251" s="3">
        <v>4.1421370233183392</v>
      </c>
      <c r="L251" s="3">
        <v>0</v>
      </c>
      <c r="M251" s="3">
        <v>0</v>
      </c>
      <c r="N251" s="3">
        <v>5.2600560142325294</v>
      </c>
      <c r="O251" s="3"/>
      <c r="P251" s="2"/>
    </row>
    <row r="252" spans="1:16" x14ac:dyDescent="0.35">
      <c r="A252" s="2" t="s">
        <v>594</v>
      </c>
      <c r="B252" s="2" t="s">
        <v>3</v>
      </c>
      <c r="C252" s="15">
        <v>15507971</v>
      </c>
      <c r="D252" s="16" t="s">
        <v>595</v>
      </c>
      <c r="E252" s="15">
        <v>15194381</v>
      </c>
      <c r="F252" s="12" t="s">
        <v>546</v>
      </c>
      <c r="G252" s="12"/>
      <c r="H252" s="3">
        <v>0.83642123481122577</v>
      </c>
      <c r="I252" s="3">
        <v>0</v>
      </c>
      <c r="J252" s="3">
        <v>0</v>
      </c>
      <c r="K252" s="3">
        <v>5.5747266953893702</v>
      </c>
      <c r="L252" s="3">
        <v>0</v>
      </c>
      <c r="M252" s="3">
        <v>0</v>
      </c>
      <c r="N252" s="3">
        <v>5.2600560142325294</v>
      </c>
      <c r="O252" s="3"/>
      <c r="P252" s="2"/>
    </row>
    <row r="253" spans="1:16" x14ac:dyDescent="0.35">
      <c r="A253" s="2" t="s">
        <v>596</v>
      </c>
      <c r="B253" s="2" t="s">
        <v>3</v>
      </c>
      <c r="C253" s="15">
        <v>15510684</v>
      </c>
      <c r="D253" s="16" t="s">
        <v>597</v>
      </c>
      <c r="E253" s="15">
        <v>15197094</v>
      </c>
      <c r="F253" s="12" t="s">
        <v>546</v>
      </c>
      <c r="G253" s="12"/>
      <c r="H253" s="3">
        <v>0.39424257495238541</v>
      </c>
      <c r="I253" s="3">
        <v>0</v>
      </c>
      <c r="J253" s="3">
        <v>0</v>
      </c>
      <c r="K253" s="3">
        <v>4.7124893896962545</v>
      </c>
      <c r="L253" s="3">
        <v>0</v>
      </c>
      <c r="M253" s="3">
        <v>0</v>
      </c>
      <c r="N253" s="3">
        <v>2.7399286120149253</v>
      </c>
      <c r="O253" s="3"/>
      <c r="P253" s="2"/>
    </row>
    <row r="254" spans="1:16" x14ac:dyDescent="0.35">
      <c r="A254" s="2" t="s">
        <v>598</v>
      </c>
      <c r="B254" s="2" t="s">
        <v>3</v>
      </c>
      <c r="C254" s="15">
        <v>16550914</v>
      </c>
      <c r="D254" s="16" t="s">
        <v>599</v>
      </c>
      <c r="E254" s="15">
        <v>16237324</v>
      </c>
      <c r="F254" s="12" t="s">
        <v>546</v>
      </c>
      <c r="G254" s="12"/>
      <c r="H254" s="3">
        <v>0.41753890547505124</v>
      </c>
      <c r="I254" s="3">
        <v>0</v>
      </c>
      <c r="J254" s="3">
        <v>0</v>
      </c>
      <c r="K254" s="3">
        <v>4.1631697135111212</v>
      </c>
      <c r="L254" s="3">
        <v>0</v>
      </c>
      <c r="M254" s="3">
        <v>0</v>
      </c>
      <c r="N254" s="3">
        <v>2.7423214251308154</v>
      </c>
      <c r="O254" s="3"/>
      <c r="P254" s="2"/>
    </row>
    <row r="255" spans="1:16" x14ac:dyDescent="0.35">
      <c r="A255" s="2" t="s">
        <v>600</v>
      </c>
      <c r="B255" s="2" t="s">
        <v>3</v>
      </c>
      <c r="C255" s="15">
        <v>17858933</v>
      </c>
      <c r="D255" s="16" t="s">
        <v>601</v>
      </c>
      <c r="E255" s="15">
        <v>17545343</v>
      </c>
      <c r="F255" s="12" t="s">
        <v>546</v>
      </c>
      <c r="G255" s="12"/>
      <c r="H255" s="3">
        <v>0.92922353715656536</v>
      </c>
      <c r="I255" s="3">
        <v>0</v>
      </c>
      <c r="J255" s="3">
        <v>0</v>
      </c>
      <c r="K255" s="3">
        <v>0.39105698723558358</v>
      </c>
      <c r="L255" s="3">
        <v>0</v>
      </c>
      <c r="M255" s="3">
        <v>0</v>
      </c>
      <c r="N255" s="3">
        <v>2.7399286120149253</v>
      </c>
      <c r="O255" s="3"/>
      <c r="P255" s="2"/>
    </row>
    <row r="256" spans="1:16" x14ac:dyDescent="0.35">
      <c r="A256" s="2" t="s">
        <v>602</v>
      </c>
      <c r="B256" s="2" t="s">
        <v>3</v>
      </c>
      <c r="C256" s="15">
        <v>18245491</v>
      </c>
      <c r="D256" s="16" t="s">
        <v>603</v>
      </c>
      <c r="E256" s="15">
        <v>17931901</v>
      </c>
      <c r="F256" s="12" t="s">
        <v>546</v>
      </c>
      <c r="G256" s="12"/>
      <c r="H256" s="3">
        <v>1.3727365834317791</v>
      </c>
      <c r="I256" s="3">
        <v>0</v>
      </c>
      <c r="J256" s="3">
        <v>0</v>
      </c>
      <c r="K256" s="3">
        <v>0.50376245483326476</v>
      </c>
      <c r="L256" s="3">
        <v>0</v>
      </c>
      <c r="M256" s="3">
        <v>0</v>
      </c>
      <c r="N256" s="3">
        <v>5.2600560142325294</v>
      </c>
      <c r="O256" s="3"/>
      <c r="P256" s="2"/>
    </row>
    <row r="257" spans="1:16" x14ac:dyDescent="0.35">
      <c r="A257" s="2" t="s">
        <v>604</v>
      </c>
      <c r="B257" s="2" t="s">
        <v>3</v>
      </c>
      <c r="C257" s="15">
        <v>19262707</v>
      </c>
      <c r="D257" s="16" t="s">
        <v>605</v>
      </c>
      <c r="E257" s="15">
        <v>18949117</v>
      </c>
      <c r="F257" s="12" t="s">
        <v>546</v>
      </c>
      <c r="G257" s="12"/>
      <c r="H257" s="3">
        <v>0.5979278563647269</v>
      </c>
      <c r="I257" s="3">
        <v>0</v>
      </c>
      <c r="J257" s="3">
        <v>0</v>
      </c>
      <c r="K257" s="3">
        <v>0.71302735454262567</v>
      </c>
      <c r="L257" s="3">
        <v>0</v>
      </c>
      <c r="M257" s="3">
        <v>0</v>
      </c>
      <c r="N257" s="3">
        <v>5.2567960737073767</v>
      </c>
      <c r="O257" s="3"/>
      <c r="P257" s="2"/>
    </row>
    <row r="258" spans="1:16" x14ac:dyDescent="0.35">
      <c r="A258" s="2" t="s">
        <v>606</v>
      </c>
      <c r="B258" s="2" t="s">
        <v>3</v>
      </c>
      <c r="C258" s="15">
        <v>21919019</v>
      </c>
      <c r="D258" s="16" t="s">
        <v>607</v>
      </c>
      <c r="E258" s="15">
        <v>21605429</v>
      </c>
      <c r="F258" s="12" t="s">
        <v>546</v>
      </c>
      <c r="G258" s="12"/>
      <c r="H258" s="3">
        <v>1.1262145391817993</v>
      </c>
      <c r="I258" s="3">
        <v>0</v>
      </c>
      <c r="J258" s="3">
        <v>0</v>
      </c>
      <c r="K258" s="3">
        <v>0.2498620319095316</v>
      </c>
      <c r="L258" s="3">
        <v>0</v>
      </c>
      <c r="M258" s="3">
        <v>0</v>
      </c>
      <c r="N258" s="3">
        <v>3.1657319302757214</v>
      </c>
      <c r="O258" s="3"/>
      <c r="P258" s="2"/>
    </row>
    <row r="259" spans="1:16" x14ac:dyDescent="0.35">
      <c r="A259" s="2" t="s">
        <v>608</v>
      </c>
      <c r="B259" s="2" t="s">
        <v>3</v>
      </c>
      <c r="C259" s="15">
        <v>29334715</v>
      </c>
      <c r="D259" s="16" t="s">
        <v>609</v>
      </c>
      <c r="E259" s="15">
        <v>29021125</v>
      </c>
      <c r="F259" s="12" t="s">
        <v>546</v>
      </c>
      <c r="G259" s="12"/>
      <c r="H259" s="3">
        <v>0.22811133637381401</v>
      </c>
      <c r="I259" s="3">
        <v>0</v>
      </c>
      <c r="J259" s="3">
        <v>0</v>
      </c>
      <c r="K259" s="3">
        <v>1.030071810571884</v>
      </c>
      <c r="L259" s="3">
        <v>0</v>
      </c>
      <c r="M259" s="3">
        <v>0</v>
      </c>
      <c r="N259" s="3">
        <v>3.3953096513397685</v>
      </c>
      <c r="O259" s="3"/>
      <c r="P259" s="2"/>
    </row>
    <row r="260" spans="1:16" x14ac:dyDescent="0.35">
      <c r="A260" s="2" t="s">
        <v>610</v>
      </c>
      <c r="B260" s="2" t="s">
        <v>3</v>
      </c>
      <c r="C260" s="15">
        <v>31891794</v>
      </c>
      <c r="D260" s="16" t="s">
        <v>611</v>
      </c>
      <c r="E260" s="15">
        <v>31578204</v>
      </c>
      <c r="F260" s="12" t="s">
        <v>546</v>
      </c>
      <c r="G260" s="12"/>
      <c r="H260" s="3">
        <v>1.3727365834317791</v>
      </c>
      <c r="I260" s="3">
        <v>0</v>
      </c>
      <c r="J260" s="3">
        <v>0</v>
      </c>
      <c r="K260" s="3">
        <v>0.50376245483326476</v>
      </c>
      <c r="L260" s="3">
        <v>0</v>
      </c>
      <c r="M260" s="3">
        <v>0</v>
      </c>
      <c r="N260" s="3">
        <v>3.3953096513397685</v>
      </c>
      <c r="O260" s="3"/>
      <c r="P260" s="2"/>
    </row>
    <row r="261" spans="1:16" x14ac:dyDescent="0.35">
      <c r="A261" s="2" t="s">
        <v>612</v>
      </c>
      <c r="B261" s="2" t="s">
        <v>3</v>
      </c>
      <c r="C261" s="15">
        <v>31893620</v>
      </c>
      <c r="D261" s="16" t="s">
        <v>613</v>
      </c>
      <c r="E261" s="15">
        <v>31580030</v>
      </c>
      <c r="F261" s="12" t="s">
        <v>546</v>
      </c>
      <c r="G261" s="12"/>
      <c r="H261" s="3">
        <v>0.36403397164534984</v>
      </c>
      <c r="I261" s="3">
        <v>0</v>
      </c>
      <c r="J261" s="3">
        <v>0</v>
      </c>
      <c r="K261" s="3">
        <v>0.86883061691067609</v>
      </c>
      <c r="L261" s="3">
        <v>0</v>
      </c>
      <c r="M261" s="3">
        <v>0</v>
      </c>
      <c r="N261" s="3">
        <v>3.3953096513397685</v>
      </c>
      <c r="O261" s="3"/>
      <c r="P261" s="2"/>
    </row>
    <row r="262" spans="1:16" x14ac:dyDescent="0.35">
      <c r="A262" s="2" t="s">
        <v>614</v>
      </c>
      <c r="B262" s="2" t="s">
        <v>3</v>
      </c>
      <c r="C262" s="15">
        <v>32544227</v>
      </c>
      <c r="D262" s="16" t="s">
        <v>615</v>
      </c>
      <c r="E262" s="15">
        <v>32230637</v>
      </c>
      <c r="F262" s="12" t="s">
        <v>546</v>
      </c>
      <c r="G262" s="12"/>
      <c r="H262" s="3">
        <v>0.68333785231136879</v>
      </c>
      <c r="I262" s="3">
        <v>0</v>
      </c>
      <c r="J262" s="3">
        <v>0</v>
      </c>
      <c r="K262" s="3">
        <v>0.42626994754643305</v>
      </c>
      <c r="L262" s="3">
        <v>0</v>
      </c>
      <c r="M262" s="3">
        <v>0</v>
      </c>
      <c r="N262" s="3">
        <v>3.3953096513397685</v>
      </c>
      <c r="O262" s="3"/>
      <c r="P262" s="2"/>
    </row>
    <row r="263" spans="1:16" x14ac:dyDescent="0.35">
      <c r="A263" s="2" t="s">
        <v>616</v>
      </c>
      <c r="B263" s="2" t="s">
        <v>3</v>
      </c>
      <c r="C263" s="15">
        <v>33558610</v>
      </c>
      <c r="D263" s="16" t="s">
        <v>617</v>
      </c>
      <c r="E263" s="15">
        <v>33245020</v>
      </c>
      <c r="F263" s="12" t="s">
        <v>546</v>
      </c>
      <c r="G263" s="12"/>
      <c r="H263" s="3">
        <v>0.75678826825524059</v>
      </c>
      <c r="I263" s="3">
        <v>0</v>
      </c>
      <c r="J263" s="3">
        <v>0</v>
      </c>
      <c r="K263" s="3">
        <v>4.2531634887564405</v>
      </c>
      <c r="L263" s="3">
        <v>0</v>
      </c>
      <c r="M263" s="3">
        <v>0</v>
      </c>
      <c r="N263" s="3">
        <v>3.3953096513397685</v>
      </c>
      <c r="O263" s="3"/>
      <c r="P263" s="2"/>
    </row>
    <row r="264" spans="1:16" x14ac:dyDescent="0.35">
      <c r="A264" s="2" t="s">
        <v>618</v>
      </c>
      <c r="B264" s="2" t="s">
        <v>3</v>
      </c>
      <c r="C264" s="15">
        <v>33558762</v>
      </c>
      <c r="D264" s="16" t="s">
        <v>619</v>
      </c>
      <c r="E264" s="15">
        <v>33245172</v>
      </c>
      <c r="F264" s="12" t="s">
        <v>546</v>
      </c>
      <c r="G264" s="12"/>
      <c r="H264" s="3">
        <v>0.75678826825524059</v>
      </c>
      <c r="I264" s="3">
        <v>0</v>
      </c>
      <c r="J264" s="3">
        <v>0</v>
      </c>
      <c r="K264" s="3">
        <v>4.2531634887564405</v>
      </c>
      <c r="L264" s="3">
        <v>0</v>
      </c>
      <c r="M264" s="3">
        <v>0</v>
      </c>
      <c r="N264" s="3">
        <v>5.2600560142325294</v>
      </c>
      <c r="O264" s="3"/>
      <c r="P264" s="2"/>
    </row>
    <row r="265" spans="1:16" x14ac:dyDescent="0.35">
      <c r="A265" s="2" t="s">
        <v>620</v>
      </c>
      <c r="B265" s="2" t="s">
        <v>3</v>
      </c>
      <c r="C265" s="15">
        <v>33642779</v>
      </c>
      <c r="D265" s="16" t="s">
        <v>621</v>
      </c>
      <c r="E265" s="15">
        <v>33329189</v>
      </c>
      <c r="F265" s="12" t="s">
        <v>546</v>
      </c>
      <c r="G265" s="12"/>
      <c r="H265" s="3">
        <v>0.44891613481421966</v>
      </c>
      <c r="I265" s="3">
        <v>0</v>
      </c>
      <c r="J265" s="3">
        <v>0</v>
      </c>
      <c r="K265" s="3">
        <v>1.9051796196452002</v>
      </c>
      <c r="L265" s="3">
        <v>0</v>
      </c>
      <c r="M265" s="3">
        <v>0</v>
      </c>
      <c r="N265" s="3">
        <v>5.2600560142325294</v>
      </c>
      <c r="O265" s="3"/>
      <c r="P265" s="2"/>
    </row>
    <row r="266" spans="1:16" x14ac:dyDescent="0.35">
      <c r="A266" s="2" t="s">
        <v>622</v>
      </c>
      <c r="B266" s="2" t="s">
        <v>3</v>
      </c>
      <c r="C266" s="15">
        <v>34498341</v>
      </c>
      <c r="D266" s="16" t="s">
        <v>623</v>
      </c>
      <c r="E266" s="15">
        <v>34184751</v>
      </c>
      <c r="F266" s="12" t="s">
        <v>546</v>
      </c>
      <c r="G266" s="12"/>
      <c r="H266" s="3">
        <v>7.810552907089767E-2</v>
      </c>
      <c r="I266" s="3">
        <v>0</v>
      </c>
      <c r="J266" s="3">
        <v>0</v>
      </c>
      <c r="K266" s="3">
        <v>0.63706537061984858</v>
      </c>
      <c r="L266" s="3">
        <v>0</v>
      </c>
      <c r="M266" s="3">
        <v>0</v>
      </c>
      <c r="N266" s="3">
        <v>3.3953096513397685</v>
      </c>
      <c r="O266" s="3"/>
      <c r="P266" s="2"/>
    </row>
    <row r="267" spans="1:16" x14ac:dyDescent="0.35">
      <c r="A267" s="2" t="s">
        <v>624</v>
      </c>
      <c r="B267" s="2" t="s">
        <v>3</v>
      </c>
      <c r="C267" s="15">
        <v>34720185</v>
      </c>
      <c r="D267" s="16" t="s">
        <v>625</v>
      </c>
      <c r="E267" s="15">
        <v>34406595</v>
      </c>
      <c r="F267" s="12" t="s">
        <v>546</v>
      </c>
      <c r="G267" s="12"/>
      <c r="H267" s="3">
        <v>1.3727365834317791</v>
      </c>
      <c r="I267" s="3">
        <v>0</v>
      </c>
      <c r="J267" s="3">
        <v>0</v>
      </c>
      <c r="K267" s="3">
        <v>0.50376245483326476</v>
      </c>
      <c r="L267" s="3">
        <v>0</v>
      </c>
      <c r="M267" s="3">
        <v>0</v>
      </c>
      <c r="N267" s="3">
        <v>3.3950183703925685</v>
      </c>
      <c r="O267" s="3"/>
      <c r="P267" s="2"/>
    </row>
    <row r="268" spans="1:16" x14ac:dyDescent="0.35">
      <c r="A268" s="2" t="s">
        <v>626</v>
      </c>
      <c r="B268" s="2" t="s">
        <v>3</v>
      </c>
      <c r="C268" s="15">
        <v>34720261</v>
      </c>
      <c r="D268" s="16" t="s">
        <v>627</v>
      </c>
      <c r="E268" s="15">
        <v>34406671</v>
      </c>
      <c r="F268" s="12" t="s">
        <v>546</v>
      </c>
      <c r="G268" s="12"/>
      <c r="H268" s="3">
        <v>1.3723269682333841</v>
      </c>
      <c r="I268" s="3">
        <v>0</v>
      </c>
      <c r="J268" s="3">
        <v>0</v>
      </c>
      <c r="K268" s="3">
        <v>0.51420761616479382</v>
      </c>
      <c r="L268" s="3">
        <v>0</v>
      </c>
      <c r="M268" s="3">
        <v>0</v>
      </c>
      <c r="N268" s="3">
        <v>3.3489741050731623</v>
      </c>
      <c r="O268" s="3"/>
      <c r="P268" s="2"/>
    </row>
    <row r="269" spans="1:16" x14ac:dyDescent="0.35">
      <c r="A269" s="2" t="s">
        <v>628</v>
      </c>
      <c r="B269" s="2" t="s">
        <v>3</v>
      </c>
      <c r="C269" s="15">
        <v>35386853</v>
      </c>
      <c r="D269" s="16" t="s">
        <v>629</v>
      </c>
      <c r="E269" s="15">
        <v>35073263</v>
      </c>
      <c r="F269" s="12" t="s">
        <v>546</v>
      </c>
      <c r="G269" s="12"/>
      <c r="H269" s="3">
        <v>0.15757175413321325</v>
      </c>
      <c r="I269" s="3">
        <v>0</v>
      </c>
      <c r="J269" s="3">
        <v>0</v>
      </c>
      <c r="K269" s="3">
        <v>0.99826628719099941</v>
      </c>
      <c r="L269" s="3">
        <v>0</v>
      </c>
      <c r="M269" s="3">
        <v>0</v>
      </c>
      <c r="N269" s="3">
        <v>5.2567960737073767</v>
      </c>
      <c r="O269" s="3"/>
      <c r="P269" s="2"/>
    </row>
    <row r="270" spans="1:16" x14ac:dyDescent="0.35">
      <c r="A270" s="2" t="s">
        <v>630</v>
      </c>
      <c r="B270" s="2" t="s">
        <v>3</v>
      </c>
      <c r="C270" s="15">
        <v>36413910</v>
      </c>
      <c r="D270" s="16" t="s">
        <v>631</v>
      </c>
      <c r="E270" s="15">
        <v>36100320</v>
      </c>
      <c r="F270" s="12" t="s">
        <v>546</v>
      </c>
      <c r="G270" s="12"/>
      <c r="H270" s="3">
        <v>1.3727365834317791</v>
      </c>
      <c r="I270" s="3">
        <v>0</v>
      </c>
      <c r="J270" s="3">
        <v>0</v>
      </c>
      <c r="K270" s="3">
        <v>0.50376245483326476</v>
      </c>
      <c r="L270" s="3">
        <v>0</v>
      </c>
      <c r="M270" s="3">
        <v>0</v>
      </c>
      <c r="N270" s="3">
        <v>3.3953096513397685</v>
      </c>
      <c r="O270" s="3"/>
      <c r="P270" s="2"/>
    </row>
    <row r="271" spans="1:16" x14ac:dyDescent="0.35">
      <c r="A271" s="2" t="s">
        <v>632</v>
      </c>
      <c r="B271" s="2" t="s">
        <v>3</v>
      </c>
      <c r="C271" s="15">
        <v>36414905</v>
      </c>
      <c r="D271" s="16" t="s">
        <v>633</v>
      </c>
      <c r="E271" s="15">
        <v>36101315</v>
      </c>
      <c r="F271" s="12" t="s">
        <v>546</v>
      </c>
      <c r="G271" s="12"/>
      <c r="H271" s="3">
        <v>1.3727365834317791</v>
      </c>
      <c r="I271" s="3">
        <v>0</v>
      </c>
      <c r="J271" s="3">
        <v>0</v>
      </c>
      <c r="K271" s="3">
        <v>0.50376245483326476</v>
      </c>
      <c r="L271" s="3">
        <v>0</v>
      </c>
      <c r="M271" s="3">
        <v>0</v>
      </c>
      <c r="N271" s="3">
        <v>8.5407734202912007</v>
      </c>
      <c r="O271" s="3"/>
      <c r="P271" s="2"/>
    </row>
    <row r="272" spans="1:16" x14ac:dyDescent="0.35">
      <c r="A272" s="2" t="s">
        <v>634</v>
      </c>
      <c r="B272" s="2" t="s">
        <v>3</v>
      </c>
      <c r="C272" s="15">
        <v>36418842</v>
      </c>
      <c r="D272" s="16" t="s">
        <v>635</v>
      </c>
      <c r="E272" s="15">
        <v>36105252</v>
      </c>
      <c r="F272" s="12" t="s">
        <v>546</v>
      </c>
      <c r="G272" s="12"/>
      <c r="H272" s="3">
        <v>0.14394814585986659</v>
      </c>
      <c r="I272" s="3">
        <v>0</v>
      </c>
      <c r="J272" s="3">
        <v>0</v>
      </c>
      <c r="K272" s="3">
        <v>1.0670698571692105</v>
      </c>
      <c r="L272" s="3">
        <v>0</v>
      </c>
      <c r="M272" s="3">
        <v>0</v>
      </c>
      <c r="N272" s="3">
        <v>5.2600560142325294</v>
      </c>
      <c r="O272" s="3"/>
      <c r="P272" s="2"/>
    </row>
    <row r="273" spans="1:16" x14ac:dyDescent="0.35">
      <c r="A273" s="2" t="s">
        <v>636</v>
      </c>
      <c r="B273" s="2" t="s">
        <v>3</v>
      </c>
      <c r="C273" s="15">
        <v>36419379</v>
      </c>
      <c r="D273" s="16" t="s">
        <v>637</v>
      </c>
      <c r="E273" s="15">
        <v>36105789</v>
      </c>
      <c r="F273" s="12" t="s">
        <v>546</v>
      </c>
      <c r="G273" s="12"/>
      <c r="H273" s="3">
        <v>1.3723269682333841</v>
      </c>
      <c r="I273" s="3">
        <v>0</v>
      </c>
      <c r="J273" s="3">
        <v>0</v>
      </c>
      <c r="K273" s="3">
        <v>0.51420761616479382</v>
      </c>
      <c r="L273" s="3">
        <v>0</v>
      </c>
      <c r="M273" s="3">
        <v>0</v>
      </c>
      <c r="N273" s="3">
        <v>5.2600560142325294</v>
      </c>
      <c r="O273" s="3"/>
      <c r="P273" s="2"/>
    </row>
    <row r="274" spans="1:16" x14ac:dyDescent="0.35">
      <c r="A274" s="2" t="s">
        <v>638</v>
      </c>
      <c r="B274" s="2" t="s">
        <v>3</v>
      </c>
      <c r="C274" s="15">
        <v>40347367</v>
      </c>
      <c r="D274" s="16" t="s">
        <v>639</v>
      </c>
      <c r="E274" s="15">
        <v>40033777</v>
      </c>
      <c r="F274" s="12" t="s">
        <v>546</v>
      </c>
      <c r="G274" s="12"/>
      <c r="H274" s="3">
        <v>1.0866100563682444</v>
      </c>
      <c r="I274" s="3">
        <v>0</v>
      </c>
      <c r="J274" s="3">
        <v>0</v>
      </c>
      <c r="K274" s="3">
        <v>0.83579590067596687</v>
      </c>
      <c r="L274" s="3">
        <v>0</v>
      </c>
      <c r="M274" s="3">
        <v>0</v>
      </c>
      <c r="N274" s="3">
        <v>5.2600560142325294</v>
      </c>
      <c r="O274" s="3"/>
      <c r="P274" s="2"/>
    </row>
    <row r="275" spans="1:16" x14ac:dyDescent="0.35">
      <c r="A275" s="2" t="s">
        <v>640</v>
      </c>
      <c r="B275" s="2" t="s">
        <v>3</v>
      </c>
      <c r="C275" s="15">
        <v>40347529</v>
      </c>
      <c r="D275" s="16" t="s">
        <v>641</v>
      </c>
      <c r="E275" s="15">
        <v>40033939</v>
      </c>
      <c r="F275" s="12" t="s">
        <v>546</v>
      </c>
      <c r="G275" s="12"/>
      <c r="H275" s="3">
        <v>0.65939726774325236</v>
      </c>
      <c r="I275" s="3">
        <v>0</v>
      </c>
      <c r="J275" s="3">
        <v>0</v>
      </c>
      <c r="K275" s="3">
        <v>1.115657852352941</v>
      </c>
      <c r="L275" s="3">
        <v>0</v>
      </c>
      <c r="M275" s="3">
        <v>0</v>
      </c>
      <c r="N275" s="3">
        <v>5.2600560142325294</v>
      </c>
      <c r="O275" s="3"/>
      <c r="P275" s="2"/>
    </row>
    <row r="276" spans="1:16" x14ac:dyDescent="0.35">
      <c r="A276" s="2" t="s">
        <v>642</v>
      </c>
      <c r="B276" s="2" t="s">
        <v>3</v>
      </c>
      <c r="C276" s="15">
        <v>42021644</v>
      </c>
      <c r="D276" s="16" t="s">
        <v>643</v>
      </c>
      <c r="E276" s="15">
        <v>41708054</v>
      </c>
      <c r="F276" s="12" t="s">
        <v>546</v>
      </c>
      <c r="G276" s="12"/>
      <c r="H276" s="3">
        <v>1.5561114532226281</v>
      </c>
      <c r="I276" s="3">
        <v>0</v>
      </c>
      <c r="J276" s="3">
        <v>0</v>
      </c>
      <c r="K276" s="3">
        <v>3.2589193443349691</v>
      </c>
      <c r="L276" s="3">
        <v>0</v>
      </c>
      <c r="M276" s="3">
        <v>0</v>
      </c>
      <c r="N276" s="3">
        <v>5.2600560142325294</v>
      </c>
      <c r="O276" s="3"/>
      <c r="P276" s="2"/>
    </row>
    <row r="277" spans="1:16" x14ac:dyDescent="0.35">
      <c r="A277" s="2" t="s">
        <v>644</v>
      </c>
      <c r="B277" s="2" t="s">
        <v>3</v>
      </c>
      <c r="C277" s="15">
        <v>45598683</v>
      </c>
      <c r="D277" s="16" t="s">
        <v>645</v>
      </c>
      <c r="E277" s="15">
        <v>45285093</v>
      </c>
      <c r="F277" s="12" t="s">
        <v>546</v>
      </c>
      <c r="G277" s="12"/>
      <c r="H277" s="3">
        <v>0.5466052063867225</v>
      </c>
      <c r="I277" s="3">
        <v>0</v>
      </c>
      <c r="J277" s="3">
        <v>0</v>
      </c>
      <c r="K277" s="3">
        <v>1.155150199193361</v>
      </c>
      <c r="L277" s="3">
        <v>0</v>
      </c>
      <c r="M277" s="3">
        <v>0</v>
      </c>
      <c r="N277" s="3">
        <v>5.2567882290051582</v>
      </c>
      <c r="O277" s="3"/>
      <c r="P277" s="2"/>
    </row>
    <row r="278" spans="1:16" x14ac:dyDescent="0.35">
      <c r="A278" s="2" t="s">
        <v>646</v>
      </c>
      <c r="B278" s="2" t="s">
        <v>3</v>
      </c>
      <c r="C278" s="15">
        <v>46366595</v>
      </c>
      <c r="D278" s="16" t="s">
        <v>647</v>
      </c>
      <c r="E278" s="15">
        <v>46053005</v>
      </c>
      <c r="F278" s="12" t="s">
        <v>546</v>
      </c>
      <c r="G278" s="12"/>
      <c r="H278" s="3">
        <v>0.86299422357090139</v>
      </c>
      <c r="I278" s="3">
        <v>0</v>
      </c>
      <c r="J278" s="3">
        <v>0</v>
      </c>
      <c r="K278" s="3">
        <v>1.1423057422134504</v>
      </c>
      <c r="L278" s="3">
        <v>0</v>
      </c>
      <c r="M278" s="3">
        <v>0</v>
      </c>
      <c r="N278" s="3">
        <v>7.9860258229790837</v>
      </c>
      <c r="O278" s="3"/>
      <c r="P278" s="2"/>
    </row>
    <row r="279" spans="1:16" x14ac:dyDescent="0.35">
      <c r="A279" s="2" t="s">
        <v>648</v>
      </c>
      <c r="B279" s="2" t="s">
        <v>3</v>
      </c>
      <c r="C279" s="15">
        <v>47862623</v>
      </c>
      <c r="D279" s="16" t="s">
        <v>649</v>
      </c>
      <c r="E279" s="15">
        <v>47549033</v>
      </c>
      <c r="F279" s="12" t="s">
        <v>546</v>
      </c>
      <c r="G279" s="12"/>
      <c r="H279" s="3">
        <v>0.67633546439189984</v>
      </c>
      <c r="I279" s="3">
        <v>0</v>
      </c>
      <c r="J279" s="3">
        <v>0</v>
      </c>
      <c r="K279" s="3">
        <v>0.84749761953887437</v>
      </c>
      <c r="L279" s="3">
        <v>0</v>
      </c>
      <c r="M279" s="3">
        <v>0</v>
      </c>
      <c r="N279" s="3">
        <v>8.0819277044226006</v>
      </c>
      <c r="O279" s="3"/>
      <c r="P279" s="2"/>
    </row>
    <row r="280" spans="1:16" x14ac:dyDescent="0.35">
      <c r="A280" s="2" t="s">
        <v>650</v>
      </c>
      <c r="B280" s="2" t="s">
        <v>3</v>
      </c>
      <c r="C280" s="15">
        <v>50953054</v>
      </c>
      <c r="D280" s="16" t="s">
        <v>651</v>
      </c>
      <c r="E280" s="15">
        <v>50639464</v>
      </c>
      <c r="F280" s="12" t="s">
        <v>546</v>
      </c>
      <c r="G280" s="12"/>
      <c r="H280" s="3">
        <v>0.90833304240431545</v>
      </c>
      <c r="I280" s="3">
        <v>0</v>
      </c>
      <c r="J280" s="3">
        <v>0</v>
      </c>
      <c r="K280" s="3">
        <v>0.87160073128219362</v>
      </c>
      <c r="L280" s="3">
        <v>0</v>
      </c>
      <c r="M280" s="3">
        <v>0</v>
      </c>
      <c r="N280" s="3">
        <v>5.2213423680526452</v>
      </c>
      <c r="O280" s="3"/>
      <c r="P280" s="2"/>
    </row>
    <row r="281" spans="1:16" x14ac:dyDescent="0.35">
      <c r="A281" s="2" t="s">
        <v>652</v>
      </c>
      <c r="B281" s="2" t="s">
        <v>3</v>
      </c>
      <c r="C281" s="15">
        <v>93545631</v>
      </c>
      <c r="D281" s="16" t="s">
        <v>653</v>
      </c>
      <c r="E281" s="15">
        <v>93232041</v>
      </c>
      <c r="F281" s="12" t="s">
        <v>546</v>
      </c>
      <c r="G281" s="12"/>
      <c r="H281" s="3">
        <v>0.44286589817240973</v>
      </c>
      <c r="I281" s="3">
        <v>0</v>
      </c>
      <c r="J281" s="3">
        <v>0</v>
      </c>
      <c r="K281" s="3">
        <v>0.51197131451705613</v>
      </c>
      <c r="L281" s="3">
        <v>0</v>
      </c>
      <c r="M281" s="3">
        <v>0</v>
      </c>
      <c r="N281" s="3">
        <v>2.712198270069774</v>
      </c>
      <c r="O281" s="3"/>
      <c r="P281" s="2"/>
    </row>
    <row r="282" spans="1:16" x14ac:dyDescent="0.35">
      <c r="A282" s="2" t="s">
        <v>654</v>
      </c>
      <c r="B282" s="2" t="s">
        <v>3</v>
      </c>
      <c r="C282" s="15">
        <v>93594833</v>
      </c>
      <c r="D282" s="16" t="s">
        <v>655</v>
      </c>
      <c r="E282" s="15">
        <v>93281243</v>
      </c>
      <c r="F282" s="12" t="s">
        <v>546</v>
      </c>
      <c r="G282" s="12"/>
      <c r="H282" s="3">
        <v>0.42886206415991512</v>
      </c>
      <c r="I282" s="3">
        <v>0</v>
      </c>
      <c r="J282" s="3">
        <v>0</v>
      </c>
      <c r="K282" s="3">
        <v>0.98864104629338934</v>
      </c>
      <c r="L282" s="3">
        <v>0</v>
      </c>
      <c r="M282" s="3">
        <v>0</v>
      </c>
      <c r="N282" s="3">
        <v>3.4727439852444402</v>
      </c>
      <c r="O282" s="3"/>
      <c r="P282" s="2"/>
    </row>
    <row r="283" spans="1:16" x14ac:dyDescent="0.35">
      <c r="A283" s="2" t="s">
        <v>656</v>
      </c>
      <c r="B283" s="2" t="s">
        <v>3</v>
      </c>
      <c r="C283" s="15">
        <v>95112519</v>
      </c>
      <c r="D283" s="16" t="s">
        <v>657</v>
      </c>
      <c r="E283" s="15">
        <v>94798929</v>
      </c>
      <c r="F283" s="12" t="s">
        <v>546</v>
      </c>
      <c r="G283" s="12"/>
      <c r="H283" s="3">
        <v>0.44286589817240973</v>
      </c>
      <c r="I283" s="3">
        <v>0</v>
      </c>
      <c r="J283" s="3">
        <v>0</v>
      </c>
      <c r="K283" s="3">
        <v>0.51197131451705613</v>
      </c>
      <c r="L283" s="3">
        <v>0</v>
      </c>
      <c r="M283" s="3">
        <v>0</v>
      </c>
      <c r="N283" s="3">
        <v>2.712198270069774</v>
      </c>
      <c r="O283" s="3"/>
      <c r="P283" s="2"/>
    </row>
    <row r="284" spans="1:16" x14ac:dyDescent="0.35">
      <c r="A284" s="2" t="s">
        <v>659</v>
      </c>
      <c r="B284" s="2" t="s">
        <v>3</v>
      </c>
      <c r="C284" s="15">
        <v>168237215</v>
      </c>
      <c r="D284" s="16" t="s">
        <v>660</v>
      </c>
      <c r="E284" s="75">
        <v>0</v>
      </c>
      <c r="F284" s="12" t="s">
        <v>27</v>
      </c>
      <c r="G284" s="12"/>
      <c r="H284" s="3">
        <v>0.95249149440598768</v>
      </c>
      <c r="I284" s="3">
        <v>0</v>
      </c>
      <c r="J284" s="3">
        <v>0</v>
      </c>
      <c r="K284" s="3">
        <v>0.8004367882327641</v>
      </c>
      <c r="L284" s="3">
        <v>0</v>
      </c>
      <c r="M284" s="3">
        <v>0</v>
      </c>
      <c r="N284" s="3">
        <v>3.0354810965436561</v>
      </c>
      <c r="O284" s="3"/>
      <c r="P284" s="2"/>
    </row>
    <row r="285" spans="1:16" x14ac:dyDescent="0.35">
      <c r="A285" s="2" t="s">
        <v>661</v>
      </c>
      <c r="B285" s="2" t="s">
        <v>3</v>
      </c>
      <c r="C285" s="15">
        <v>174917578</v>
      </c>
      <c r="D285" s="16" t="s">
        <v>662</v>
      </c>
      <c r="E285" s="6">
        <v>6680363</v>
      </c>
      <c r="F285" s="12" t="s">
        <v>27</v>
      </c>
      <c r="G285" s="12"/>
      <c r="H285" s="3">
        <v>1.114469166811908</v>
      </c>
      <c r="I285" s="3">
        <v>0</v>
      </c>
      <c r="J285" s="3">
        <v>0</v>
      </c>
      <c r="K285" s="3">
        <v>0.73508777540724146</v>
      </c>
      <c r="L285" s="3">
        <v>0</v>
      </c>
      <c r="M285" s="3">
        <v>0</v>
      </c>
      <c r="N285" s="3">
        <v>3.1928304200698747</v>
      </c>
      <c r="O285" s="3"/>
      <c r="P285" s="2"/>
    </row>
    <row r="286" spans="1:16" x14ac:dyDescent="0.35">
      <c r="A286" s="2" t="s">
        <v>663</v>
      </c>
      <c r="B286" s="2" t="s">
        <v>3</v>
      </c>
      <c r="C286" s="15">
        <v>178709865</v>
      </c>
      <c r="D286" s="16" t="s">
        <v>664</v>
      </c>
      <c r="E286" s="6">
        <v>10472650</v>
      </c>
      <c r="F286" s="12" t="s">
        <v>27</v>
      </c>
      <c r="G286" s="12"/>
      <c r="H286" s="3">
        <v>1.4466024898761198</v>
      </c>
      <c r="I286" s="3">
        <v>0</v>
      </c>
      <c r="J286" s="3">
        <v>0</v>
      </c>
      <c r="K286" s="3">
        <v>0.83020804612396848</v>
      </c>
      <c r="L286" s="3">
        <v>0</v>
      </c>
      <c r="M286" s="3">
        <v>0</v>
      </c>
      <c r="N286" s="3">
        <v>0</v>
      </c>
      <c r="O286" s="3"/>
      <c r="P286" s="2"/>
    </row>
    <row r="287" spans="1:16" x14ac:dyDescent="0.35">
      <c r="A287" s="2" t="s">
        <v>665</v>
      </c>
      <c r="B287" s="2" t="s">
        <v>3</v>
      </c>
      <c r="C287" s="15">
        <v>179410505</v>
      </c>
      <c r="D287" s="16" t="s">
        <v>666</v>
      </c>
      <c r="E287" s="6">
        <v>11173290</v>
      </c>
      <c r="F287" s="12" t="s">
        <v>27</v>
      </c>
      <c r="G287" s="12"/>
      <c r="H287" s="3">
        <v>0.94745995406597749</v>
      </c>
      <c r="I287" s="3">
        <v>0</v>
      </c>
      <c r="J287" s="3">
        <v>0</v>
      </c>
      <c r="K287" s="3">
        <v>0.79571718744206033</v>
      </c>
      <c r="L287" s="3">
        <v>0</v>
      </c>
      <c r="M287" s="3">
        <v>0</v>
      </c>
      <c r="N287" s="3">
        <v>3.0343186285681658</v>
      </c>
      <c r="O287" s="3"/>
      <c r="P287" s="2"/>
    </row>
    <row r="288" spans="1:16" x14ac:dyDescent="0.35">
      <c r="A288" s="2" t="s">
        <v>667</v>
      </c>
      <c r="B288" s="2" t="s">
        <v>3</v>
      </c>
      <c r="C288" s="15">
        <v>187239285</v>
      </c>
      <c r="D288" s="16" t="s">
        <v>668</v>
      </c>
      <c r="E288" s="6">
        <v>19002070</v>
      </c>
      <c r="F288" s="12" t="s">
        <v>27</v>
      </c>
      <c r="G288" s="12"/>
      <c r="H288" s="3">
        <v>0.94745995406597749</v>
      </c>
      <c r="I288" s="3">
        <v>0</v>
      </c>
      <c r="J288" s="3">
        <v>0</v>
      </c>
      <c r="K288" s="3">
        <v>0.79571718744206033</v>
      </c>
      <c r="L288" s="3">
        <v>0</v>
      </c>
      <c r="M288" s="3">
        <v>0</v>
      </c>
      <c r="N288" s="3">
        <v>3.0343186285681658</v>
      </c>
      <c r="O288" s="3"/>
      <c r="P288" s="2"/>
    </row>
    <row r="289" spans="1:16" x14ac:dyDescent="0.35">
      <c r="A289" s="2" t="s">
        <v>669</v>
      </c>
      <c r="B289" s="2" t="s">
        <v>3</v>
      </c>
      <c r="C289" s="15">
        <v>190833279</v>
      </c>
      <c r="D289" s="16" t="s">
        <v>670</v>
      </c>
      <c r="E289" s="6">
        <v>22596064</v>
      </c>
      <c r="F289" s="12" t="s">
        <v>27</v>
      </c>
      <c r="G289" s="12"/>
      <c r="H289" s="3">
        <v>0.94745995406597749</v>
      </c>
      <c r="I289" s="3">
        <v>0</v>
      </c>
      <c r="J289" s="3">
        <v>0</v>
      </c>
      <c r="K289" s="3">
        <v>0.79571718744206033</v>
      </c>
      <c r="L289" s="3">
        <v>0</v>
      </c>
      <c r="M289" s="3">
        <v>0</v>
      </c>
      <c r="N289" s="3">
        <v>3.0343186285681658</v>
      </c>
      <c r="O289" s="3"/>
      <c r="P289" s="2"/>
    </row>
    <row r="290" spans="1:16" x14ac:dyDescent="0.35">
      <c r="A290" s="2" t="s">
        <v>671</v>
      </c>
      <c r="B290" s="2" t="s">
        <v>3</v>
      </c>
      <c r="C290" s="15">
        <v>191379009</v>
      </c>
      <c r="D290" s="16" t="s">
        <v>672</v>
      </c>
      <c r="E290" s="6">
        <v>23141794</v>
      </c>
      <c r="F290" s="12" t="s">
        <v>27</v>
      </c>
      <c r="G290" s="12"/>
      <c r="H290" s="3">
        <v>0.72005942716044713</v>
      </c>
      <c r="I290" s="3">
        <v>0</v>
      </c>
      <c r="J290" s="3">
        <v>0</v>
      </c>
      <c r="K290" s="3">
        <v>0.75500583386033104</v>
      </c>
      <c r="L290" s="3">
        <v>0</v>
      </c>
      <c r="M290" s="3">
        <v>0</v>
      </c>
      <c r="N290" s="3">
        <v>2.7520267336381932</v>
      </c>
      <c r="O290" s="3"/>
      <c r="P290" s="2"/>
    </row>
    <row r="291" spans="1:16" x14ac:dyDescent="0.35">
      <c r="A291" s="2" t="s">
        <v>673</v>
      </c>
      <c r="B291" s="2" t="s">
        <v>3</v>
      </c>
      <c r="C291" s="15">
        <v>192475493</v>
      </c>
      <c r="D291" s="16" t="s">
        <v>674</v>
      </c>
      <c r="E291" s="6">
        <v>24238278</v>
      </c>
      <c r="F291" s="12" t="s">
        <v>27</v>
      </c>
      <c r="G291" s="12"/>
      <c r="H291" s="3">
        <v>1.4352156154960132</v>
      </c>
      <c r="I291" s="3">
        <v>0</v>
      </c>
      <c r="J291" s="3">
        <v>0</v>
      </c>
      <c r="K291" s="3">
        <v>0.8400720471040154</v>
      </c>
      <c r="L291" s="3">
        <v>0</v>
      </c>
      <c r="M291" s="3">
        <v>0</v>
      </c>
      <c r="N291" s="3">
        <v>0</v>
      </c>
      <c r="O291" s="3"/>
      <c r="P291" s="2"/>
    </row>
    <row r="292" spans="1:16" x14ac:dyDescent="0.35">
      <c r="A292" s="2" t="s">
        <v>675</v>
      </c>
      <c r="B292" s="2" t="s">
        <v>3</v>
      </c>
      <c r="C292" s="15">
        <v>197962336</v>
      </c>
      <c r="D292" s="16" t="s">
        <v>676</v>
      </c>
      <c r="E292" s="6">
        <v>29725121</v>
      </c>
      <c r="F292" s="12" t="s">
        <v>27</v>
      </c>
      <c r="G292" s="12"/>
      <c r="H292" s="3">
        <v>0.95249149440598768</v>
      </c>
      <c r="I292" s="3">
        <v>0</v>
      </c>
      <c r="J292" s="3">
        <v>0</v>
      </c>
      <c r="K292" s="3">
        <v>0.8004367882327641</v>
      </c>
      <c r="L292" s="3">
        <v>0</v>
      </c>
      <c r="M292" s="3">
        <v>0</v>
      </c>
      <c r="N292" s="3">
        <v>3.0354810965436561</v>
      </c>
      <c r="O292" s="3"/>
      <c r="P292" s="2"/>
    </row>
    <row r="293" spans="1:16" x14ac:dyDescent="0.35">
      <c r="A293" s="2" t="s">
        <v>677</v>
      </c>
      <c r="B293" s="2" t="s">
        <v>3</v>
      </c>
      <c r="C293" s="15">
        <v>216641025</v>
      </c>
      <c r="D293" s="16" t="s">
        <v>678</v>
      </c>
      <c r="E293" s="6">
        <v>48403810</v>
      </c>
      <c r="F293" s="12" t="s">
        <v>27</v>
      </c>
      <c r="G293" s="12"/>
      <c r="H293" s="3">
        <v>0.59164129852347525</v>
      </c>
      <c r="I293" s="3">
        <v>0</v>
      </c>
      <c r="J293" s="3">
        <v>0</v>
      </c>
      <c r="K293" s="3">
        <v>0.75592089332761203</v>
      </c>
      <c r="L293" s="3">
        <v>0</v>
      </c>
      <c r="M293" s="3">
        <v>0</v>
      </c>
      <c r="N293" s="3">
        <v>2.8013429130455774</v>
      </c>
      <c r="O293" s="3"/>
      <c r="P293" s="2"/>
    </row>
    <row r="294" spans="1:16" x14ac:dyDescent="0.35">
      <c r="A294" s="2" t="s">
        <v>679</v>
      </c>
      <c r="B294" s="2" t="s">
        <v>3</v>
      </c>
      <c r="C294" s="15">
        <v>218328244</v>
      </c>
      <c r="D294" s="16" t="s">
        <v>680</v>
      </c>
      <c r="E294" s="6">
        <v>50091029</v>
      </c>
      <c r="F294" s="12" t="s">
        <v>27</v>
      </c>
      <c r="G294" s="12"/>
      <c r="H294" s="3">
        <v>0.72005942716044713</v>
      </c>
      <c r="I294" s="3">
        <v>0</v>
      </c>
      <c r="J294" s="3">
        <v>0</v>
      </c>
      <c r="K294" s="3">
        <v>0.75500583386033104</v>
      </c>
      <c r="L294" s="3">
        <v>0</v>
      </c>
      <c r="M294" s="3">
        <v>0</v>
      </c>
      <c r="N294" s="3">
        <v>2.7520267336381932</v>
      </c>
      <c r="O294" s="3"/>
      <c r="P294" s="2"/>
    </row>
    <row r="295" spans="1:16" x14ac:dyDescent="0.35">
      <c r="A295" s="2" t="s">
        <v>681</v>
      </c>
      <c r="B295" s="2" t="s">
        <v>3</v>
      </c>
      <c r="C295" s="15">
        <v>224564274</v>
      </c>
      <c r="D295" s="16" t="s">
        <v>682</v>
      </c>
      <c r="E295" s="6">
        <v>56327059</v>
      </c>
      <c r="F295" s="12" t="s">
        <v>27</v>
      </c>
      <c r="G295" s="12"/>
      <c r="H295" s="3">
        <v>1.4466024898761198</v>
      </c>
      <c r="I295" s="3">
        <v>0</v>
      </c>
      <c r="J295" s="3">
        <v>0</v>
      </c>
      <c r="K295" s="3">
        <v>0.83020804612396848</v>
      </c>
      <c r="L295" s="3">
        <v>0</v>
      </c>
      <c r="M295" s="3">
        <v>0</v>
      </c>
      <c r="N295" s="3">
        <v>0</v>
      </c>
      <c r="O295" s="3"/>
      <c r="P295" s="2"/>
    </row>
    <row r="296" spans="1:16" x14ac:dyDescent="0.35">
      <c r="A296" s="2" t="s">
        <v>683</v>
      </c>
      <c r="B296" s="2" t="s">
        <v>3</v>
      </c>
      <c r="C296" s="15">
        <v>233870800</v>
      </c>
      <c r="D296" s="16" t="s">
        <v>684</v>
      </c>
      <c r="E296" s="6">
        <v>65633585</v>
      </c>
      <c r="F296" s="12" t="s">
        <v>27</v>
      </c>
      <c r="G296" s="12"/>
      <c r="H296" s="3">
        <v>1.4466024898761198</v>
      </c>
      <c r="I296" s="3">
        <v>0</v>
      </c>
      <c r="J296" s="3">
        <v>0</v>
      </c>
      <c r="K296" s="3">
        <v>0.83020804612396848</v>
      </c>
      <c r="L296" s="3">
        <v>0</v>
      </c>
      <c r="M296" s="3">
        <v>0</v>
      </c>
      <c r="N296" s="3">
        <v>0</v>
      </c>
      <c r="O296" s="3"/>
      <c r="P296" s="2"/>
    </row>
    <row r="297" spans="1:16" x14ac:dyDescent="0.35">
      <c r="A297" s="2" t="s">
        <v>685</v>
      </c>
      <c r="B297" s="2" t="s">
        <v>3</v>
      </c>
      <c r="C297" s="15">
        <v>234381119</v>
      </c>
      <c r="D297" s="16" t="s">
        <v>686</v>
      </c>
      <c r="E297" s="6">
        <v>66143904</v>
      </c>
      <c r="F297" s="12" t="s">
        <v>27</v>
      </c>
      <c r="G297" s="12"/>
      <c r="H297" s="3">
        <v>1.4456319990099125</v>
      </c>
      <c r="I297" s="3">
        <v>0</v>
      </c>
      <c r="J297" s="3">
        <v>0</v>
      </c>
      <c r="K297" s="3">
        <v>0.8282150594458787</v>
      </c>
      <c r="L297" s="3">
        <v>0</v>
      </c>
      <c r="M297" s="3">
        <v>0</v>
      </c>
      <c r="N297" s="3">
        <v>0</v>
      </c>
      <c r="O297" s="3"/>
      <c r="P297" s="2"/>
    </row>
    <row r="298" spans="1:16" x14ac:dyDescent="0.35">
      <c r="A298" s="2" t="s">
        <v>687</v>
      </c>
      <c r="B298" s="2" t="s">
        <v>3</v>
      </c>
      <c r="C298" s="15">
        <v>245327269</v>
      </c>
      <c r="D298" s="16" t="s">
        <v>688</v>
      </c>
      <c r="E298" s="6">
        <v>77090054</v>
      </c>
      <c r="F298" s="12" t="s">
        <v>27</v>
      </c>
      <c r="G298" s="12"/>
      <c r="H298" s="3">
        <v>0.66625053751802954</v>
      </c>
      <c r="I298" s="3">
        <v>0</v>
      </c>
      <c r="J298" s="3">
        <v>0</v>
      </c>
      <c r="K298" s="3">
        <v>0.6804983609435058</v>
      </c>
      <c r="L298" s="3">
        <v>0</v>
      </c>
      <c r="M298" s="3">
        <v>0</v>
      </c>
      <c r="N298" s="3">
        <v>2.8096683018297086</v>
      </c>
      <c r="O298" s="3"/>
      <c r="P298" s="2"/>
    </row>
    <row r="299" spans="1:16" x14ac:dyDescent="0.35">
      <c r="A299" s="2" t="s">
        <v>689</v>
      </c>
      <c r="B299" s="2" t="s">
        <v>3</v>
      </c>
      <c r="C299" s="15">
        <v>255515084</v>
      </c>
      <c r="D299" s="16" t="s">
        <v>690</v>
      </c>
      <c r="E299" s="6">
        <v>87277869</v>
      </c>
      <c r="F299" s="12" t="s">
        <v>27</v>
      </c>
      <c r="G299" s="12"/>
      <c r="H299" s="3">
        <v>0.72005942716044713</v>
      </c>
      <c r="I299" s="3">
        <v>0</v>
      </c>
      <c r="J299" s="3">
        <v>0</v>
      </c>
      <c r="K299" s="3">
        <v>0.75500583386033104</v>
      </c>
      <c r="L299" s="3">
        <v>0</v>
      </c>
      <c r="M299" s="3">
        <v>0</v>
      </c>
      <c r="N299" s="3">
        <v>2.7520267336381932</v>
      </c>
      <c r="O299" s="3"/>
      <c r="P299" s="2"/>
    </row>
    <row r="300" spans="1:16" x14ac:dyDescent="0.35">
      <c r="A300" s="2" t="s">
        <v>691</v>
      </c>
      <c r="B300" s="2" t="s">
        <v>3</v>
      </c>
      <c r="C300" s="15">
        <v>260832724</v>
      </c>
      <c r="D300" s="16" t="s">
        <v>692</v>
      </c>
      <c r="E300" s="6">
        <v>92595509</v>
      </c>
      <c r="F300" s="12" t="s">
        <v>27</v>
      </c>
      <c r="G300" s="12"/>
      <c r="H300" s="3">
        <v>0.99443342886670572</v>
      </c>
      <c r="I300" s="3">
        <v>0</v>
      </c>
      <c r="J300" s="3">
        <v>0</v>
      </c>
      <c r="K300" s="3">
        <v>0.80601323691430515</v>
      </c>
      <c r="L300" s="3">
        <v>0</v>
      </c>
      <c r="M300" s="3">
        <v>0</v>
      </c>
      <c r="N300" s="3">
        <v>0</v>
      </c>
      <c r="O300" s="3"/>
      <c r="P300" s="2"/>
    </row>
    <row r="301" spans="1:16" x14ac:dyDescent="0.35">
      <c r="A301" s="2" t="s">
        <v>693</v>
      </c>
      <c r="B301" s="2" t="s">
        <v>3</v>
      </c>
      <c r="C301" s="15">
        <v>262057486</v>
      </c>
      <c r="D301" s="16" t="s">
        <v>694</v>
      </c>
      <c r="E301" s="6">
        <v>93820271</v>
      </c>
      <c r="F301" s="12" t="s">
        <v>27</v>
      </c>
      <c r="G301" s="12"/>
      <c r="H301" s="3">
        <v>1.4466024898761198</v>
      </c>
      <c r="I301" s="3">
        <v>0</v>
      </c>
      <c r="J301" s="3">
        <v>0</v>
      </c>
      <c r="K301" s="3">
        <v>0.82991438563411091</v>
      </c>
      <c r="L301" s="3">
        <v>0</v>
      </c>
      <c r="M301" s="3">
        <v>0</v>
      </c>
      <c r="N301" s="3">
        <v>0</v>
      </c>
      <c r="O301" s="3"/>
      <c r="P301" s="2"/>
    </row>
    <row r="302" spans="1:16" x14ac:dyDescent="0.35">
      <c r="A302" s="2" t="s">
        <v>695</v>
      </c>
      <c r="B302" s="2" t="s">
        <v>3</v>
      </c>
      <c r="C302" s="15">
        <v>275914954</v>
      </c>
      <c r="D302" s="16" t="s">
        <v>696</v>
      </c>
      <c r="E302" s="6">
        <v>107677739</v>
      </c>
      <c r="F302" s="12" t="s">
        <v>27</v>
      </c>
      <c r="G302" s="12"/>
      <c r="H302" s="3">
        <v>0.34677783534340118</v>
      </c>
      <c r="I302" s="3">
        <v>0</v>
      </c>
      <c r="J302" s="3">
        <v>0</v>
      </c>
      <c r="K302" s="3">
        <v>7.2176850691230374</v>
      </c>
      <c r="L302" s="3">
        <v>0</v>
      </c>
      <c r="M302" s="3">
        <v>0</v>
      </c>
      <c r="N302" s="3">
        <v>4.7955001758288489</v>
      </c>
      <c r="O302" s="3"/>
      <c r="P302" s="2"/>
    </row>
    <row r="303" spans="1:16" x14ac:dyDescent="0.35">
      <c r="A303" s="2" t="s">
        <v>697</v>
      </c>
      <c r="B303" s="2" t="s">
        <v>3</v>
      </c>
      <c r="C303" s="15">
        <v>289620892</v>
      </c>
      <c r="D303" s="16" t="s">
        <v>698</v>
      </c>
      <c r="E303" s="6">
        <v>121383677</v>
      </c>
      <c r="F303" s="12" t="s">
        <v>27</v>
      </c>
      <c r="G303" s="12"/>
      <c r="H303" s="3">
        <v>1.4530873568187574</v>
      </c>
      <c r="I303" s="3">
        <v>0</v>
      </c>
      <c r="J303" s="3">
        <v>0</v>
      </c>
      <c r="K303" s="3">
        <v>0.83283040959136867</v>
      </c>
      <c r="L303" s="3">
        <v>0</v>
      </c>
      <c r="M303" s="3">
        <v>0</v>
      </c>
      <c r="N303" s="3">
        <v>0</v>
      </c>
      <c r="O303" s="3"/>
      <c r="P303" s="2"/>
    </row>
    <row r="304" spans="1:16" x14ac:dyDescent="0.35">
      <c r="A304" s="2" t="s">
        <v>699</v>
      </c>
      <c r="B304" s="2" t="s">
        <v>3</v>
      </c>
      <c r="C304" s="15">
        <v>292583549</v>
      </c>
      <c r="D304" s="16" t="s">
        <v>700</v>
      </c>
      <c r="E304" s="6">
        <v>124346334</v>
      </c>
      <c r="F304" s="12" t="s">
        <v>27</v>
      </c>
      <c r="G304" s="12"/>
      <c r="H304" s="3">
        <v>1.4466024898761198</v>
      </c>
      <c r="I304" s="3">
        <v>0</v>
      </c>
      <c r="J304" s="3">
        <v>0</v>
      </c>
      <c r="K304" s="3">
        <v>0.83020804612396848</v>
      </c>
      <c r="L304" s="3">
        <v>0</v>
      </c>
      <c r="M304" s="3">
        <v>0</v>
      </c>
      <c r="N304" s="3">
        <v>0</v>
      </c>
      <c r="O304" s="3"/>
      <c r="P304" s="2"/>
    </row>
    <row r="305" spans="1:16" x14ac:dyDescent="0.35">
      <c r="A305" s="2" t="s">
        <v>701</v>
      </c>
      <c r="B305" s="2" t="s">
        <v>3</v>
      </c>
      <c r="C305" s="15">
        <v>292583936</v>
      </c>
      <c r="D305" s="16" t="s">
        <v>702</v>
      </c>
      <c r="E305" s="6">
        <v>124346721</v>
      </c>
      <c r="F305" s="12" t="s">
        <v>27</v>
      </c>
      <c r="G305" s="12"/>
      <c r="H305" s="3">
        <v>1.4466024898761198</v>
      </c>
      <c r="I305" s="3">
        <v>0</v>
      </c>
      <c r="J305" s="3">
        <v>0</v>
      </c>
      <c r="K305" s="3">
        <v>0.83020804612396848</v>
      </c>
      <c r="L305" s="3">
        <v>0</v>
      </c>
      <c r="M305" s="3">
        <v>0</v>
      </c>
      <c r="N305" s="3">
        <v>0</v>
      </c>
      <c r="O305" s="3"/>
      <c r="P305" s="2"/>
    </row>
    <row r="306" spans="1:16" x14ac:dyDescent="0.35">
      <c r="A306" s="2" t="s">
        <v>703</v>
      </c>
      <c r="B306" s="2" t="s">
        <v>3</v>
      </c>
      <c r="C306" s="15">
        <v>292584218</v>
      </c>
      <c r="D306" s="16" t="s">
        <v>704</v>
      </c>
      <c r="E306" s="6">
        <v>124347003</v>
      </c>
      <c r="F306" s="12" t="s">
        <v>27</v>
      </c>
      <c r="G306" s="12"/>
      <c r="H306" s="3">
        <v>1.4466024898761198</v>
      </c>
      <c r="I306" s="3">
        <v>0</v>
      </c>
      <c r="J306" s="3">
        <v>0</v>
      </c>
      <c r="K306" s="3">
        <v>0.83020804612396848</v>
      </c>
      <c r="L306" s="3">
        <v>0</v>
      </c>
      <c r="M306" s="3">
        <v>0</v>
      </c>
      <c r="N306" s="3">
        <v>0</v>
      </c>
      <c r="O306" s="3"/>
      <c r="P306" s="2"/>
    </row>
    <row r="307" spans="1:16" x14ac:dyDescent="0.35">
      <c r="A307" s="2" t="s">
        <v>705</v>
      </c>
      <c r="B307" s="2" t="s">
        <v>3</v>
      </c>
      <c r="C307" s="15">
        <v>294390867</v>
      </c>
      <c r="D307" s="15" t="s">
        <v>706</v>
      </c>
      <c r="E307" s="6">
        <v>126153652</v>
      </c>
      <c r="F307" s="12" t="s">
        <v>27</v>
      </c>
      <c r="G307" s="12"/>
      <c r="H307" s="2">
        <v>0</v>
      </c>
      <c r="I307" s="3">
        <v>0.32307787446251923</v>
      </c>
      <c r="J307" s="3">
        <v>0</v>
      </c>
      <c r="K307" s="3">
        <v>0</v>
      </c>
      <c r="L307" s="3">
        <v>3.5817981768217502</v>
      </c>
      <c r="M307" s="3">
        <v>0</v>
      </c>
      <c r="N307" s="2">
        <v>0</v>
      </c>
      <c r="O307" s="2"/>
      <c r="P307" s="2"/>
    </row>
    <row r="308" spans="1:16" x14ac:dyDescent="0.35">
      <c r="A308" s="2" t="s">
        <v>707</v>
      </c>
      <c r="B308" s="2" t="s">
        <v>3</v>
      </c>
      <c r="C308" s="15">
        <v>297100047</v>
      </c>
      <c r="D308" s="16" t="s">
        <v>708</v>
      </c>
      <c r="E308" s="6">
        <v>128862832</v>
      </c>
      <c r="F308" s="12" t="s">
        <v>27</v>
      </c>
      <c r="G308" s="12"/>
      <c r="H308" s="3">
        <v>1.4466024898761198</v>
      </c>
      <c r="I308" s="3">
        <v>0</v>
      </c>
      <c r="J308" s="3">
        <v>0</v>
      </c>
      <c r="K308" s="3">
        <v>0.83020804612396848</v>
      </c>
      <c r="L308" s="3">
        <v>0</v>
      </c>
      <c r="M308" s="3">
        <v>0</v>
      </c>
      <c r="N308" s="3">
        <v>0</v>
      </c>
      <c r="O308" s="3"/>
      <c r="P308" s="2"/>
    </row>
    <row r="309" spans="1:16" x14ac:dyDescent="0.35">
      <c r="A309" s="2" t="s">
        <v>709</v>
      </c>
      <c r="B309" s="2" t="s">
        <v>3</v>
      </c>
      <c r="C309" s="15">
        <v>297763902</v>
      </c>
      <c r="D309" s="16" t="s">
        <v>710</v>
      </c>
      <c r="E309" s="6">
        <v>129526687</v>
      </c>
      <c r="F309" s="12" t="s">
        <v>27</v>
      </c>
      <c r="G309" s="12"/>
      <c r="H309" s="3">
        <v>0.48810327631956907</v>
      </c>
      <c r="I309" s="3">
        <v>0</v>
      </c>
      <c r="J309" s="3">
        <v>0</v>
      </c>
      <c r="K309" s="3">
        <v>2.832682665251824</v>
      </c>
      <c r="L309" s="3">
        <v>0</v>
      </c>
      <c r="M309" s="3">
        <v>0</v>
      </c>
      <c r="N309" s="3">
        <v>2.2034256667895704</v>
      </c>
      <c r="O309" s="3"/>
      <c r="P309" s="2"/>
    </row>
    <row r="310" spans="1:16" x14ac:dyDescent="0.35">
      <c r="A310" s="2" t="s">
        <v>711</v>
      </c>
      <c r="B310" s="2" t="s">
        <v>3</v>
      </c>
      <c r="C310" s="15">
        <v>302500512</v>
      </c>
      <c r="D310" s="16" t="s">
        <v>712</v>
      </c>
      <c r="E310" s="6">
        <v>134263297</v>
      </c>
      <c r="F310" s="12" t="s">
        <v>27</v>
      </c>
      <c r="G310" s="12"/>
      <c r="H310" s="3">
        <v>0.98564749934899121</v>
      </c>
      <c r="I310" s="3">
        <v>0</v>
      </c>
      <c r="J310" s="3">
        <v>0</v>
      </c>
      <c r="K310" s="3">
        <v>7.6626805341430719</v>
      </c>
      <c r="L310" s="3">
        <v>0</v>
      </c>
      <c r="M310" s="3">
        <v>0</v>
      </c>
      <c r="N310" s="3">
        <v>5.8399819039933236</v>
      </c>
      <c r="O310" s="3"/>
      <c r="P310" s="2"/>
    </row>
    <row r="311" spans="1:16" x14ac:dyDescent="0.35">
      <c r="A311" s="2" t="s">
        <v>713</v>
      </c>
      <c r="B311" s="2" t="s">
        <v>3</v>
      </c>
      <c r="C311" s="15">
        <v>313341116</v>
      </c>
      <c r="D311" s="16" t="s">
        <v>714</v>
      </c>
      <c r="E311" s="6">
        <v>145103901</v>
      </c>
      <c r="F311" s="12" t="s">
        <v>27</v>
      </c>
      <c r="G311" s="12"/>
      <c r="H311" s="3">
        <v>0.33166068393045373</v>
      </c>
      <c r="I311" s="3">
        <v>0</v>
      </c>
      <c r="J311" s="3">
        <v>0</v>
      </c>
      <c r="K311" s="3">
        <v>4.5468040136605001</v>
      </c>
      <c r="L311" s="3">
        <v>0</v>
      </c>
      <c r="M311" s="3">
        <v>0</v>
      </c>
      <c r="N311" s="3">
        <v>8.9032637395375307</v>
      </c>
      <c r="O311" s="3"/>
      <c r="P311" s="2"/>
    </row>
    <row r="312" spans="1:16" x14ac:dyDescent="0.35">
      <c r="A312" s="2" t="s">
        <v>715</v>
      </c>
      <c r="B312" s="2" t="s">
        <v>3</v>
      </c>
      <c r="C312" s="15">
        <v>313341668</v>
      </c>
      <c r="D312" s="16" t="s">
        <v>716</v>
      </c>
      <c r="E312" s="6">
        <v>145104453</v>
      </c>
      <c r="F312" s="12" t="s">
        <v>27</v>
      </c>
      <c r="G312" s="12"/>
      <c r="H312" s="3">
        <v>0.33167932557881913</v>
      </c>
      <c r="I312" s="3">
        <v>0</v>
      </c>
      <c r="J312" s="3">
        <v>0</v>
      </c>
      <c r="K312" s="3">
        <v>3.5319925567407999</v>
      </c>
      <c r="L312" s="3">
        <v>0</v>
      </c>
      <c r="M312" s="3">
        <v>0</v>
      </c>
      <c r="N312" s="3">
        <v>8.8994571499875352</v>
      </c>
      <c r="O312" s="3"/>
      <c r="P312" s="2"/>
    </row>
    <row r="313" spans="1:16" x14ac:dyDescent="0.35">
      <c r="A313" s="2" t="s">
        <v>717</v>
      </c>
      <c r="B313" s="2" t="s">
        <v>3</v>
      </c>
      <c r="C313" s="15">
        <v>314875518</v>
      </c>
      <c r="D313" s="16" t="s">
        <v>718</v>
      </c>
      <c r="E313" s="6">
        <v>146638303</v>
      </c>
      <c r="F313" s="12" t="s">
        <v>27</v>
      </c>
      <c r="G313" s="12"/>
      <c r="H313" s="3">
        <v>0.25429297363847786</v>
      </c>
      <c r="I313" s="3">
        <v>0</v>
      </c>
      <c r="J313" s="3">
        <v>0</v>
      </c>
      <c r="K313" s="3">
        <v>0.62521500621282666</v>
      </c>
      <c r="L313" s="3">
        <v>0</v>
      </c>
      <c r="M313" s="3">
        <v>0</v>
      </c>
      <c r="N313" s="3">
        <v>8.9032637395375307</v>
      </c>
      <c r="O313" s="3"/>
      <c r="P313" s="2"/>
    </row>
    <row r="314" spans="1:16" x14ac:dyDescent="0.35">
      <c r="A314" s="2" t="s">
        <v>719</v>
      </c>
      <c r="B314" s="2" t="s">
        <v>3</v>
      </c>
      <c r="C314" s="15">
        <v>314882564</v>
      </c>
      <c r="D314" s="16" t="s">
        <v>720</v>
      </c>
      <c r="E314" s="6">
        <v>146645349</v>
      </c>
      <c r="F314" s="12" t="s">
        <v>27</v>
      </c>
      <c r="G314" s="12"/>
      <c r="H314" s="3">
        <v>1.369470428573176</v>
      </c>
      <c r="I314" s="3">
        <v>0</v>
      </c>
      <c r="J314" s="3">
        <v>0</v>
      </c>
      <c r="K314" s="3">
        <v>0.50413664951795556</v>
      </c>
      <c r="L314" s="3">
        <v>0</v>
      </c>
      <c r="M314" s="3">
        <v>0</v>
      </c>
      <c r="N314" s="3">
        <v>8.9032637395375307</v>
      </c>
      <c r="O314" s="3"/>
      <c r="P314" s="2"/>
    </row>
    <row r="315" spans="1:16" x14ac:dyDescent="0.35">
      <c r="A315" s="2" t="s">
        <v>721</v>
      </c>
      <c r="B315" s="2" t="s">
        <v>3</v>
      </c>
      <c r="C315" s="15">
        <v>314882578</v>
      </c>
      <c r="D315" s="16" t="s">
        <v>722</v>
      </c>
      <c r="E315" s="6">
        <v>146645363</v>
      </c>
      <c r="F315" s="12" t="s">
        <v>27</v>
      </c>
      <c r="G315" s="12"/>
      <c r="H315" s="3">
        <v>0.22096658073788164</v>
      </c>
      <c r="I315" s="3">
        <v>0</v>
      </c>
      <c r="J315" s="3">
        <v>0</v>
      </c>
      <c r="K315" s="3">
        <v>3.4256445800608981</v>
      </c>
      <c r="L315" s="3">
        <v>0</v>
      </c>
      <c r="M315" s="3">
        <v>0</v>
      </c>
      <c r="N315" s="3">
        <v>8.5379315919130576</v>
      </c>
      <c r="O315" s="3"/>
      <c r="P315" s="2"/>
    </row>
    <row r="316" spans="1:16" x14ac:dyDescent="0.35">
      <c r="A316" s="2" t="s">
        <v>723</v>
      </c>
      <c r="B316" s="2" t="s">
        <v>3</v>
      </c>
      <c r="C316" s="15">
        <v>315751952</v>
      </c>
      <c r="D316" s="16" t="s">
        <v>724</v>
      </c>
      <c r="E316" s="6">
        <v>147514737</v>
      </c>
      <c r="F316" s="12" t="s">
        <v>27</v>
      </c>
      <c r="G316" s="12"/>
      <c r="H316" s="3">
        <v>0.36896230346325959</v>
      </c>
      <c r="I316" s="3">
        <v>0</v>
      </c>
      <c r="J316" s="3">
        <v>0</v>
      </c>
      <c r="K316" s="3">
        <v>2.6798537138889462</v>
      </c>
      <c r="L316" s="3">
        <v>0</v>
      </c>
      <c r="M316" s="3">
        <v>0</v>
      </c>
      <c r="N316" s="3">
        <v>8.9032637395375307</v>
      </c>
      <c r="O316" s="3"/>
      <c r="P316" s="2"/>
    </row>
    <row r="317" spans="1:16" x14ac:dyDescent="0.35">
      <c r="A317" s="2" t="s">
        <v>725</v>
      </c>
      <c r="B317" s="2" t="s">
        <v>3</v>
      </c>
      <c r="C317" s="15">
        <v>315754032</v>
      </c>
      <c r="D317" s="16" t="s">
        <v>726</v>
      </c>
      <c r="E317" s="6">
        <v>147516817</v>
      </c>
      <c r="F317" s="12" t="s">
        <v>27</v>
      </c>
      <c r="G317" s="12"/>
      <c r="H317" s="3">
        <v>0.95801549851321355</v>
      </c>
      <c r="I317" s="3">
        <v>0</v>
      </c>
      <c r="J317" s="3">
        <v>0</v>
      </c>
      <c r="K317" s="3">
        <v>2.1073489661226996</v>
      </c>
      <c r="L317" s="3">
        <v>0</v>
      </c>
      <c r="M317" s="3">
        <v>0</v>
      </c>
      <c r="N317" s="3">
        <v>8.8997328706423975</v>
      </c>
      <c r="O317" s="3"/>
      <c r="P317" s="2"/>
    </row>
    <row r="318" spans="1:16" x14ac:dyDescent="0.35">
      <c r="A318" s="2" t="s">
        <v>727</v>
      </c>
      <c r="B318" s="2" t="s">
        <v>3</v>
      </c>
      <c r="C318" s="15">
        <v>316983681</v>
      </c>
      <c r="D318" s="16" t="s">
        <v>728</v>
      </c>
      <c r="E318" s="6">
        <v>148746466</v>
      </c>
      <c r="F318" s="12" t="s">
        <v>27</v>
      </c>
      <c r="G318" s="12"/>
      <c r="H318" s="3">
        <v>0.29794877512735318</v>
      </c>
      <c r="I318" s="3">
        <v>0</v>
      </c>
      <c r="J318" s="3">
        <v>0</v>
      </c>
      <c r="K318" s="3">
        <v>0.76105110168823853</v>
      </c>
      <c r="L318" s="3">
        <v>0</v>
      </c>
      <c r="M318" s="3">
        <v>0</v>
      </c>
      <c r="N318" s="3">
        <v>8.9032637395375307</v>
      </c>
      <c r="O318" s="3"/>
      <c r="P318" s="2"/>
    </row>
    <row r="319" spans="1:16" x14ac:dyDescent="0.35">
      <c r="A319" s="2" t="s">
        <v>729</v>
      </c>
      <c r="B319" s="2" t="s">
        <v>3</v>
      </c>
      <c r="C319" s="15">
        <v>316986011</v>
      </c>
      <c r="D319" s="16" t="s">
        <v>730</v>
      </c>
      <c r="E319" s="6">
        <v>148748796</v>
      </c>
      <c r="F319" s="12" t="s">
        <v>27</v>
      </c>
      <c r="G319" s="12"/>
      <c r="H319" s="3">
        <v>0.34257123493921937</v>
      </c>
      <c r="I319" s="3">
        <v>0</v>
      </c>
      <c r="J319" s="3">
        <v>0</v>
      </c>
      <c r="K319" s="3">
        <v>2.6020599913279625</v>
      </c>
      <c r="L319" s="3">
        <v>0</v>
      </c>
      <c r="M319" s="3">
        <v>0</v>
      </c>
      <c r="N319" s="3">
        <v>8.8982185686720321</v>
      </c>
      <c r="O319" s="3"/>
      <c r="P319" s="2"/>
    </row>
    <row r="320" spans="1:16" x14ac:dyDescent="0.35">
      <c r="A320" s="2" t="s">
        <v>731</v>
      </c>
      <c r="B320" s="2" t="s">
        <v>3</v>
      </c>
      <c r="C320" s="15">
        <v>317459916</v>
      </c>
      <c r="D320" s="16" t="s">
        <v>732</v>
      </c>
      <c r="E320" s="6">
        <v>149222701</v>
      </c>
      <c r="F320" s="12" t="s">
        <v>27</v>
      </c>
      <c r="G320" s="12"/>
      <c r="H320" s="3">
        <v>1.4511194373624852</v>
      </c>
      <c r="I320" s="3">
        <v>0</v>
      </c>
      <c r="J320" s="3">
        <v>0</v>
      </c>
      <c r="K320" s="3">
        <v>0.83100192272100626</v>
      </c>
      <c r="L320" s="3">
        <v>0</v>
      </c>
      <c r="M320" s="3">
        <v>0</v>
      </c>
      <c r="N320" s="3">
        <v>0</v>
      </c>
      <c r="O320" s="3"/>
      <c r="P320" s="2"/>
    </row>
    <row r="321" spans="1:16" x14ac:dyDescent="0.35">
      <c r="A321" s="2" t="s">
        <v>733</v>
      </c>
      <c r="B321" s="2" t="s">
        <v>3</v>
      </c>
      <c r="C321" s="15">
        <v>317459948</v>
      </c>
      <c r="D321" s="16" t="s">
        <v>734</v>
      </c>
      <c r="E321" s="6">
        <v>149222733</v>
      </c>
      <c r="F321" s="12" t="s">
        <v>27</v>
      </c>
      <c r="G321" s="12"/>
      <c r="H321" s="3">
        <v>0.52820972345480821</v>
      </c>
      <c r="I321" s="3">
        <v>0</v>
      </c>
      <c r="J321" s="3">
        <v>0</v>
      </c>
      <c r="K321" s="3">
        <v>8.9196260832986916</v>
      </c>
      <c r="L321" s="3">
        <v>0</v>
      </c>
      <c r="M321" s="3">
        <v>0</v>
      </c>
      <c r="N321" s="3">
        <v>6.5010557010176004</v>
      </c>
      <c r="O321" s="3"/>
      <c r="P321" s="2"/>
    </row>
    <row r="322" spans="1:16" x14ac:dyDescent="0.35">
      <c r="A322" s="2" t="s">
        <v>735</v>
      </c>
      <c r="B322" s="2" t="s">
        <v>3</v>
      </c>
      <c r="C322" s="15">
        <v>317460455</v>
      </c>
      <c r="D322" s="16" t="s">
        <v>736</v>
      </c>
      <c r="E322" s="6">
        <v>149223240</v>
      </c>
      <c r="F322" s="12" t="s">
        <v>27</v>
      </c>
      <c r="G322" s="12"/>
      <c r="H322" s="3">
        <v>0.53285084651004289</v>
      </c>
      <c r="I322" s="3">
        <v>0</v>
      </c>
      <c r="J322" s="3">
        <v>0</v>
      </c>
      <c r="K322" s="3">
        <v>8.912893255900908</v>
      </c>
      <c r="L322" s="3">
        <v>0</v>
      </c>
      <c r="M322" s="3">
        <v>0</v>
      </c>
      <c r="N322" s="3">
        <v>6.5088625160219733</v>
      </c>
      <c r="O322" s="3"/>
      <c r="P322" s="2"/>
    </row>
    <row r="323" spans="1:16" x14ac:dyDescent="0.35">
      <c r="A323" s="2" t="s">
        <v>737</v>
      </c>
      <c r="B323" s="2" t="s">
        <v>3</v>
      </c>
      <c r="C323" s="15">
        <v>317637672</v>
      </c>
      <c r="D323" s="16" t="s">
        <v>738</v>
      </c>
      <c r="E323" s="6">
        <v>149400457</v>
      </c>
      <c r="F323" s="12" t="s">
        <v>27</v>
      </c>
      <c r="G323" s="12"/>
      <c r="H323" s="3">
        <v>0.55508124622674404</v>
      </c>
      <c r="I323" s="3">
        <v>0</v>
      </c>
      <c r="J323" s="3">
        <v>0</v>
      </c>
      <c r="K323" s="3">
        <v>8.9407017075919288</v>
      </c>
      <c r="L323" s="3">
        <v>0</v>
      </c>
      <c r="M323" s="3">
        <v>0</v>
      </c>
      <c r="N323" s="3">
        <v>6.5106181515560388</v>
      </c>
      <c r="O323" s="3"/>
      <c r="P323" s="2"/>
    </row>
    <row r="324" spans="1:16" x14ac:dyDescent="0.35">
      <c r="A324" s="72" t="s">
        <v>2360</v>
      </c>
      <c r="B324" s="72" t="s">
        <v>3</v>
      </c>
      <c r="C324" s="72">
        <v>318232034</v>
      </c>
      <c r="D324" s="73" t="s">
        <v>2361</v>
      </c>
      <c r="E324" s="72">
        <v>149994819</v>
      </c>
      <c r="F324" s="76" t="s">
        <v>27</v>
      </c>
      <c r="G324" s="74"/>
      <c r="H324" s="72"/>
      <c r="I324" s="72"/>
      <c r="J324" s="72"/>
      <c r="K324" s="72"/>
      <c r="L324" s="3">
        <v>3.5817981768217502</v>
      </c>
      <c r="M324" s="72"/>
      <c r="N324" s="72"/>
      <c r="O324" s="72"/>
      <c r="P324" s="72"/>
    </row>
    <row r="325" spans="1:16" x14ac:dyDescent="0.35">
      <c r="A325" s="72" t="s">
        <v>2362</v>
      </c>
      <c r="B325" s="72" t="s">
        <v>3</v>
      </c>
      <c r="C325" s="72">
        <v>318232456</v>
      </c>
      <c r="D325" s="73" t="s">
        <v>2363</v>
      </c>
      <c r="E325" s="72">
        <v>149995241</v>
      </c>
      <c r="F325" s="76" t="s">
        <v>27</v>
      </c>
      <c r="G325" s="74"/>
      <c r="H325" s="72"/>
      <c r="I325" s="72"/>
      <c r="J325" s="72"/>
      <c r="K325" s="72"/>
      <c r="L325" s="3">
        <v>2.8696662315049899</v>
      </c>
      <c r="M325" s="72"/>
      <c r="N325" s="72"/>
      <c r="O325" s="72"/>
      <c r="P325" s="72"/>
    </row>
    <row r="326" spans="1:16" x14ac:dyDescent="0.35">
      <c r="A326" s="2" t="s">
        <v>739</v>
      </c>
      <c r="B326" s="2" t="s">
        <v>3</v>
      </c>
      <c r="C326" s="15">
        <v>319665850</v>
      </c>
      <c r="D326" s="16" t="s">
        <v>740</v>
      </c>
      <c r="E326" s="6">
        <v>151428635</v>
      </c>
      <c r="F326" s="12" t="s">
        <v>27</v>
      </c>
      <c r="G326" s="12"/>
      <c r="H326" s="3">
        <v>0.519044972261682</v>
      </c>
      <c r="I326" s="3">
        <v>0</v>
      </c>
      <c r="J326" s="3">
        <v>0</v>
      </c>
      <c r="K326" s="3">
        <v>3.6756146435096002</v>
      </c>
      <c r="L326" s="3">
        <v>0</v>
      </c>
      <c r="M326" s="3">
        <v>0</v>
      </c>
      <c r="N326" s="3">
        <v>8.1211910676407939</v>
      </c>
      <c r="O326" s="3"/>
      <c r="P326" s="2"/>
    </row>
    <row r="327" spans="1:16" x14ac:dyDescent="0.35">
      <c r="A327" s="2" t="s">
        <v>741</v>
      </c>
      <c r="B327" s="2" t="s">
        <v>3</v>
      </c>
      <c r="C327" s="15">
        <v>321051941</v>
      </c>
      <c r="D327" s="16" t="s">
        <v>742</v>
      </c>
      <c r="E327" s="6">
        <v>152814726</v>
      </c>
      <c r="F327" s="12" t="s">
        <v>27</v>
      </c>
      <c r="G327" s="12"/>
      <c r="H327" s="3">
        <v>0.52230007166786918</v>
      </c>
      <c r="I327" s="3">
        <v>0</v>
      </c>
      <c r="J327" s="3">
        <v>0</v>
      </c>
      <c r="K327" s="3">
        <v>3.3048161274539631</v>
      </c>
      <c r="L327" s="3">
        <v>0</v>
      </c>
      <c r="M327" s="3">
        <v>0</v>
      </c>
      <c r="N327" s="3">
        <v>2.6179829574251317</v>
      </c>
      <c r="O327" s="3"/>
      <c r="P327" s="2"/>
    </row>
    <row r="328" spans="1:16" x14ac:dyDescent="0.35">
      <c r="A328" s="2" t="s">
        <v>743</v>
      </c>
      <c r="B328" s="2" t="s">
        <v>3</v>
      </c>
      <c r="C328" s="15">
        <v>322481681</v>
      </c>
      <c r="D328" s="16" t="s">
        <v>744</v>
      </c>
      <c r="E328" s="6">
        <v>154244466</v>
      </c>
      <c r="F328" s="12" t="s">
        <v>27</v>
      </c>
      <c r="G328" s="12"/>
      <c r="H328" s="3">
        <v>0.62091213735683193</v>
      </c>
      <c r="I328" s="3">
        <v>0</v>
      </c>
      <c r="J328" s="3">
        <v>0</v>
      </c>
      <c r="K328" s="3">
        <v>3.2603564655682877</v>
      </c>
      <c r="L328" s="3">
        <v>0</v>
      </c>
      <c r="M328" s="3">
        <v>0</v>
      </c>
      <c r="N328" s="3">
        <v>2.5128616245228135</v>
      </c>
      <c r="O328" s="3"/>
      <c r="P328" s="2"/>
    </row>
    <row r="329" spans="1:16" x14ac:dyDescent="0.35">
      <c r="A329" s="2" t="s">
        <v>745</v>
      </c>
      <c r="B329" s="2" t="s">
        <v>3</v>
      </c>
      <c r="C329" s="15">
        <v>323187421</v>
      </c>
      <c r="D329" s="16" t="s">
        <v>746</v>
      </c>
      <c r="E329" s="6">
        <v>154950206</v>
      </c>
      <c r="F329" s="12" t="s">
        <v>27</v>
      </c>
      <c r="G329" s="12"/>
      <c r="H329" s="3">
        <v>1.4466024898761198</v>
      </c>
      <c r="I329" s="3">
        <v>0</v>
      </c>
      <c r="J329" s="3">
        <v>0</v>
      </c>
      <c r="K329" s="3">
        <v>0.83020804612396848</v>
      </c>
      <c r="L329" s="3">
        <v>0</v>
      </c>
      <c r="M329" s="3">
        <v>0</v>
      </c>
      <c r="N329" s="3">
        <v>0</v>
      </c>
      <c r="O329" s="3"/>
      <c r="P329" s="2"/>
    </row>
    <row r="330" spans="1:16" x14ac:dyDescent="0.35">
      <c r="A330" s="2" t="s">
        <v>747</v>
      </c>
      <c r="B330" s="2" t="s">
        <v>3</v>
      </c>
      <c r="C330" s="15">
        <v>326033561</v>
      </c>
      <c r="D330" s="16" t="s">
        <v>748</v>
      </c>
      <c r="E330" s="6">
        <v>157796346</v>
      </c>
      <c r="F330" s="12" t="s">
        <v>27</v>
      </c>
      <c r="G330" s="12"/>
      <c r="H330" s="3">
        <v>0.78887945874195065</v>
      </c>
      <c r="I330" s="3">
        <v>0</v>
      </c>
      <c r="J330" s="3">
        <v>0</v>
      </c>
      <c r="K330" s="3">
        <v>3.5192889780911978</v>
      </c>
      <c r="L330" s="3">
        <v>0</v>
      </c>
      <c r="M330" s="3">
        <v>0</v>
      </c>
      <c r="N330" s="3">
        <v>2.1499667423102311</v>
      </c>
      <c r="O330" s="3"/>
      <c r="P330" s="2"/>
    </row>
    <row r="331" spans="1:16" x14ac:dyDescent="0.35">
      <c r="A331" s="2" t="s">
        <v>749</v>
      </c>
      <c r="B331" s="2" t="s">
        <v>3</v>
      </c>
      <c r="C331" s="15">
        <v>326086559</v>
      </c>
      <c r="D331" s="16" t="s">
        <v>750</v>
      </c>
      <c r="E331" s="6">
        <v>157849344</v>
      </c>
      <c r="F331" s="12" t="s">
        <v>27</v>
      </c>
      <c r="G331" s="12"/>
      <c r="H331" s="3">
        <v>0.52230007166786918</v>
      </c>
      <c r="I331" s="3">
        <v>0</v>
      </c>
      <c r="J331" s="3">
        <v>0</v>
      </c>
      <c r="K331" s="3">
        <v>3.3048161274539631</v>
      </c>
      <c r="L331" s="3">
        <v>0</v>
      </c>
      <c r="M331" s="3">
        <v>0</v>
      </c>
      <c r="N331" s="3">
        <v>2.6179829574251317</v>
      </c>
      <c r="O331" s="3"/>
      <c r="P331" s="2"/>
    </row>
    <row r="332" spans="1:16" x14ac:dyDescent="0.35">
      <c r="A332" s="2" t="s">
        <v>751</v>
      </c>
      <c r="B332" s="2" t="s">
        <v>3</v>
      </c>
      <c r="C332" s="15">
        <v>326657321</v>
      </c>
      <c r="D332" s="16" t="s">
        <v>752</v>
      </c>
      <c r="E332" s="6">
        <v>158420106</v>
      </c>
      <c r="F332" s="12" t="s">
        <v>27</v>
      </c>
      <c r="G332" s="12"/>
      <c r="H332" s="3">
        <v>0.56461755626758126</v>
      </c>
      <c r="I332" s="3">
        <v>0</v>
      </c>
      <c r="J332" s="3">
        <v>0</v>
      </c>
      <c r="K332" s="3">
        <v>3.9132487687579434</v>
      </c>
      <c r="L332" s="3">
        <v>0</v>
      </c>
      <c r="M332" s="3">
        <v>0</v>
      </c>
      <c r="N332" s="3">
        <v>3.1652868977568969</v>
      </c>
      <c r="O332" s="3"/>
      <c r="P332" s="2"/>
    </row>
    <row r="333" spans="1:16" x14ac:dyDescent="0.35">
      <c r="A333" s="2" t="s">
        <v>753</v>
      </c>
      <c r="B333" s="2" t="s">
        <v>3</v>
      </c>
      <c r="C333" s="15">
        <v>331675698</v>
      </c>
      <c r="D333" s="16" t="s">
        <v>754</v>
      </c>
      <c r="E333" s="6">
        <v>163438483</v>
      </c>
      <c r="F333" s="12" t="s">
        <v>27</v>
      </c>
      <c r="G333" s="12"/>
      <c r="H333" s="3">
        <v>0.56461755626758126</v>
      </c>
      <c r="I333" s="3">
        <v>0</v>
      </c>
      <c r="J333" s="3">
        <v>0</v>
      </c>
      <c r="K333" s="3">
        <v>3.9132487687579434</v>
      </c>
      <c r="L333" s="3">
        <v>0</v>
      </c>
      <c r="M333" s="3">
        <v>0</v>
      </c>
      <c r="N333" s="3">
        <v>3.1652868977568969</v>
      </c>
      <c r="O333" s="3"/>
      <c r="P333" s="2"/>
    </row>
    <row r="334" spans="1:16" x14ac:dyDescent="0.35">
      <c r="A334" s="2" t="s">
        <v>755</v>
      </c>
      <c r="B334" s="2" t="s">
        <v>3</v>
      </c>
      <c r="C334" s="15">
        <v>332752277</v>
      </c>
      <c r="D334" s="16" t="s">
        <v>756</v>
      </c>
      <c r="E334" s="6">
        <v>164515062</v>
      </c>
      <c r="F334" s="12" t="s">
        <v>27</v>
      </c>
      <c r="G334" s="12"/>
      <c r="H334" s="3">
        <v>0.56110972218315869</v>
      </c>
      <c r="I334" s="3">
        <v>0</v>
      </c>
      <c r="J334" s="3">
        <v>0</v>
      </c>
      <c r="K334" s="3">
        <v>3.8875961072821257</v>
      </c>
      <c r="L334" s="3">
        <v>0</v>
      </c>
      <c r="M334" s="3">
        <v>0</v>
      </c>
      <c r="N334" s="3">
        <v>3.1683413479831564</v>
      </c>
      <c r="O334" s="3"/>
      <c r="P334" s="2"/>
    </row>
    <row r="335" spans="1:16" x14ac:dyDescent="0.35">
      <c r="A335" s="2" t="s">
        <v>757</v>
      </c>
      <c r="B335" s="2" t="s">
        <v>3</v>
      </c>
      <c r="C335" s="15">
        <v>332752307</v>
      </c>
      <c r="D335" s="16" t="s">
        <v>758</v>
      </c>
      <c r="E335" s="6">
        <v>164515092</v>
      </c>
      <c r="F335" s="12" t="s">
        <v>27</v>
      </c>
      <c r="G335" s="12"/>
      <c r="H335" s="3">
        <v>0.56110972218315869</v>
      </c>
      <c r="I335" s="3">
        <v>0</v>
      </c>
      <c r="J335" s="3">
        <v>0</v>
      </c>
      <c r="K335" s="3">
        <v>3.8875961072821257</v>
      </c>
      <c r="L335" s="3">
        <v>0</v>
      </c>
      <c r="M335" s="3">
        <v>0</v>
      </c>
      <c r="N335" s="3">
        <v>3.1683413479831564</v>
      </c>
      <c r="O335" s="3"/>
      <c r="P335" s="2"/>
    </row>
    <row r="336" spans="1:16" x14ac:dyDescent="0.35">
      <c r="A336" s="2" t="s">
        <v>759</v>
      </c>
      <c r="B336" s="2" t="s">
        <v>3</v>
      </c>
      <c r="C336" s="15">
        <v>334855812</v>
      </c>
      <c r="D336" s="16" t="s">
        <v>760</v>
      </c>
      <c r="E336" s="6">
        <v>166618597</v>
      </c>
      <c r="F336" s="12" t="s">
        <v>27</v>
      </c>
      <c r="G336" s="12"/>
      <c r="H336" s="3">
        <v>0.99796359774047072</v>
      </c>
      <c r="I336" s="3">
        <v>0</v>
      </c>
      <c r="J336" s="3">
        <v>0</v>
      </c>
      <c r="K336" s="3">
        <v>2.5171264163912461</v>
      </c>
      <c r="L336" s="3">
        <v>0</v>
      </c>
      <c r="M336" s="3">
        <v>0</v>
      </c>
      <c r="N336" s="3">
        <v>0</v>
      </c>
      <c r="O336" s="3"/>
      <c r="P336" s="2"/>
    </row>
    <row r="337" spans="1:16" x14ac:dyDescent="0.35">
      <c r="A337" s="2" t="s">
        <v>761</v>
      </c>
      <c r="B337" s="2" t="s">
        <v>3</v>
      </c>
      <c r="C337" s="15">
        <v>335398597</v>
      </c>
      <c r="D337" s="16" t="s">
        <v>762</v>
      </c>
      <c r="E337" s="6">
        <v>167161382</v>
      </c>
      <c r="F337" s="12" t="s">
        <v>27</v>
      </c>
      <c r="G337" s="12"/>
      <c r="H337" s="3">
        <v>0.33166068393045373</v>
      </c>
      <c r="I337" s="3">
        <v>0</v>
      </c>
      <c r="J337" s="3">
        <v>0</v>
      </c>
      <c r="K337" s="3">
        <v>5.5468040136605001</v>
      </c>
      <c r="L337" s="3">
        <v>0</v>
      </c>
      <c r="M337" s="3">
        <v>0</v>
      </c>
      <c r="N337" s="3">
        <v>8.9032637395375307</v>
      </c>
      <c r="O337" s="3"/>
      <c r="P337" s="2"/>
    </row>
    <row r="338" spans="1:16" x14ac:dyDescent="0.35">
      <c r="A338" s="2" t="s">
        <v>763</v>
      </c>
      <c r="B338" s="2" t="s">
        <v>3</v>
      </c>
      <c r="C338" s="15">
        <v>336496728</v>
      </c>
      <c r="D338" s="16" t="s">
        <v>764</v>
      </c>
      <c r="E338" s="6">
        <v>168259513</v>
      </c>
      <c r="F338" s="12" t="s">
        <v>27</v>
      </c>
      <c r="G338" s="12"/>
      <c r="H338" s="3">
        <v>0.32212853667108871</v>
      </c>
      <c r="I338" s="3">
        <v>0</v>
      </c>
      <c r="J338" s="3">
        <v>0</v>
      </c>
      <c r="K338" s="3">
        <v>2.5199930570428495</v>
      </c>
      <c r="L338" s="3">
        <v>0</v>
      </c>
      <c r="M338" s="3">
        <v>0</v>
      </c>
      <c r="N338" s="3">
        <v>8.9032637395375307</v>
      </c>
      <c r="O338" s="3"/>
      <c r="P338" s="2"/>
    </row>
    <row r="339" spans="1:16" x14ac:dyDescent="0.35">
      <c r="A339" s="2" t="s">
        <v>765</v>
      </c>
      <c r="B339" s="2" t="s">
        <v>3</v>
      </c>
      <c r="C339" s="15">
        <v>341152859</v>
      </c>
      <c r="D339" s="16" t="s">
        <v>766</v>
      </c>
      <c r="E339" s="6">
        <v>172915644</v>
      </c>
      <c r="F339" s="12" t="s">
        <v>27</v>
      </c>
      <c r="G339" s="12"/>
      <c r="H339" s="3">
        <v>0.82588201874573308</v>
      </c>
      <c r="I339" s="3">
        <v>0</v>
      </c>
      <c r="J339" s="3">
        <v>0</v>
      </c>
      <c r="K339" s="3">
        <v>3.7961243767226658</v>
      </c>
      <c r="L339" s="3">
        <v>0</v>
      </c>
      <c r="M339" s="3">
        <v>0</v>
      </c>
      <c r="N339" s="3">
        <v>8.5379315919130576</v>
      </c>
      <c r="O339" s="3"/>
      <c r="P339" s="2"/>
    </row>
    <row r="340" spans="1:16" x14ac:dyDescent="0.35">
      <c r="A340" s="2" t="s">
        <v>767</v>
      </c>
      <c r="B340" s="2" t="s">
        <v>3</v>
      </c>
      <c r="C340" s="15">
        <v>341153010</v>
      </c>
      <c r="D340" s="16" t="s">
        <v>768</v>
      </c>
      <c r="E340" s="6">
        <v>172915795</v>
      </c>
      <c r="F340" s="12" t="s">
        <v>27</v>
      </c>
      <c r="G340" s="12"/>
      <c r="H340" s="3">
        <v>0.33166068393045373</v>
      </c>
      <c r="I340" s="3">
        <v>0</v>
      </c>
      <c r="J340" s="3">
        <v>0</v>
      </c>
      <c r="K340" s="3">
        <v>5.5468040136605001</v>
      </c>
      <c r="L340" s="3">
        <v>0</v>
      </c>
      <c r="M340" s="3">
        <v>0</v>
      </c>
      <c r="N340" s="3">
        <v>8.9032637395375307</v>
      </c>
      <c r="O340" s="3"/>
      <c r="P340" s="2"/>
    </row>
    <row r="341" spans="1:16" x14ac:dyDescent="0.35">
      <c r="A341" s="2" t="s">
        <v>769</v>
      </c>
      <c r="B341" s="2" t="s">
        <v>3</v>
      </c>
      <c r="C341" s="15">
        <v>341656355</v>
      </c>
      <c r="D341" s="16" t="s">
        <v>770</v>
      </c>
      <c r="E341" s="6">
        <v>173419140</v>
      </c>
      <c r="F341" s="12" t="s">
        <v>27</v>
      </c>
      <c r="G341" s="12"/>
      <c r="H341" s="3">
        <v>0.30484241407939255</v>
      </c>
      <c r="I341" s="3">
        <v>0</v>
      </c>
      <c r="J341" s="3">
        <v>0</v>
      </c>
      <c r="K341" s="3">
        <v>5.0977631533467997</v>
      </c>
      <c r="L341" s="3">
        <v>0</v>
      </c>
      <c r="M341" s="3">
        <v>0</v>
      </c>
      <c r="N341" s="3">
        <v>8.8997328706423975</v>
      </c>
      <c r="O341" s="3"/>
      <c r="P341" s="2"/>
    </row>
    <row r="342" spans="1:16" x14ac:dyDescent="0.35">
      <c r="A342" s="2" t="s">
        <v>771</v>
      </c>
      <c r="B342" s="2" t="s">
        <v>3</v>
      </c>
      <c r="C342" s="15">
        <v>343267750</v>
      </c>
      <c r="D342" s="16" t="s">
        <v>772</v>
      </c>
      <c r="E342" s="6">
        <v>175030535</v>
      </c>
      <c r="F342" s="12" t="s">
        <v>27</v>
      </c>
      <c r="G342" s="12"/>
      <c r="H342" s="3">
        <v>1.4456319990099125</v>
      </c>
      <c r="I342" s="3">
        <v>0</v>
      </c>
      <c r="J342" s="3">
        <v>0</v>
      </c>
      <c r="K342" s="3">
        <v>0.83218071012286821</v>
      </c>
      <c r="L342" s="3">
        <v>0</v>
      </c>
      <c r="M342" s="3">
        <v>0</v>
      </c>
      <c r="N342" s="3">
        <v>0</v>
      </c>
      <c r="O342" s="3"/>
      <c r="P342" s="2"/>
    </row>
    <row r="343" spans="1:16" x14ac:dyDescent="0.35">
      <c r="A343" s="2" t="s">
        <v>773</v>
      </c>
      <c r="B343" s="2" t="s">
        <v>3</v>
      </c>
      <c r="C343" s="15">
        <v>344039259</v>
      </c>
      <c r="D343" s="16" t="s">
        <v>774</v>
      </c>
      <c r="E343" s="6">
        <v>175802044</v>
      </c>
      <c r="F343" s="12" t="s">
        <v>27</v>
      </c>
      <c r="G343" s="12"/>
      <c r="H343" s="3">
        <v>1.1295960947209729</v>
      </c>
      <c r="I343" s="3">
        <v>0</v>
      </c>
      <c r="J343" s="3">
        <v>0</v>
      </c>
      <c r="K343" s="3">
        <v>3.4603343639338728</v>
      </c>
      <c r="L343" s="3">
        <v>0</v>
      </c>
      <c r="M343" s="3">
        <v>0</v>
      </c>
      <c r="N343" s="3">
        <v>8.8982185686720321</v>
      </c>
      <c r="O343" s="3"/>
      <c r="P343" s="2"/>
    </row>
    <row r="344" spans="1:16" x14ac:dyDescent="0.35">
      <c r="A344" s="2" t="s">
        <v>775</v>
      </c>
      <c r="B344" s="2" t="s">
        <v>3</v>
      </c>
      <c r="C344" s="15">
        <v>345691492</v>
      </c>
      <c r="D344" s="16" t="s">
        <v>776</v>
      </c>
      <c r="E344" s="6">
        <v>177454277</v>
      </c>
      <c r="F344" s="12" t="s">
        <v>27</v>
      </c>
      <c r="G344" s="12"/>
      <c r="H344" s="3">
        <v>0.33166068393045373</v>
      </c>
      <c r="I344" s="3">
        <v>0</v>
      </c>
      <c r="J344" s="3">
        <v>0</v>
      </c>
      <c r="K344" s="3">
        <v>5.5468040136605001</v>
      </c>
      <c r="L344" s="3">
        <v>0</v>
      </c>
      <c r="M344" s="3">
        <v>0</v>
      </c>
      <c r="N344" s="3">
        <v>8.9032637395375307</v>
      </c>
      <c r="O344" s="3"/>
      <c r="P344" s="2"/>
    </row>
    <row r="345" spans="1:16" x14ac:dyDescent="0.35">
      <c r="A345" s="2" t="s">
        <v>777</v>
      </c>
      <c r="B345" s="2" t="s">
        <v>3</v>
      </c>
      <c r="C345" s="15">
        <v>345760620</v>
      </c>
      <c r="D345" s="16" t="s">
        <v>778</v>
      </c>
      <c r="E345" s="6">
        <v>177523405</v>
      </c>
      <c r="F345" s="12" t="s">
        <v>27</v>
      </c>
      <c r="G345" s="12"/>
      <c r="H345" s="3">
        <v>0.33526403148129502</v>
      </c>
      <c r="I345" s="3">
        <v>0</v>
      </c>
      <c r="J345" s="3">
        <v>0</v>
      </c>
      <c r="K345" s="3">
        <v>5.5290458786664001</v>
      </c>
      <c r="L345" s="3">
        <v>0</v>
      </c>
      <c r="M345" s="3">
        <v>0</v>
      </c>
      <c r="N345" s="3">
        <v>8.8997328706423975</v>
      </c>
      <c r="O345" s="3"/>
      <c r="P345" s="2"/>
    </row>
    <row r="346" spans="1:16" x14ac:dyDescent="0.35">
      <c r="A346" s="2" t="s">
        <v>779</v>
      </c>
      <c r="B346" s="2" t="s">
        <v>3</v>
      </c>
      <c r="C346" s="15">
        <v>346191262</v>
      </c>
      <c r="D346" s="16" t="s">
        <v>780</v>
      </c>
      <c r="E346" s="10">
        <v>177954047</v>
      </c>
      <c r="F346" s="77" t="s">
        <v>27</v>
      </c>
      <c r="G346" s="12"/>
      <c r="H346" s="3">
        <v>0.33166068393045373</v>
      </c>
      <c r="I346" s="3">
        <v>0</v>
      </c>
      <c r="J346" s="3">
        <v>0</v>
      </c>
      <c r="K346" s="3">
        <v>5.5468040136605001</v>
      </c>
      <c r="L346" s="3">
        <v>0</v>
      </c>
      <c r="M346" s="3">
        <v>0</v>
      </c>
      <c r="N346" s="3">
        <v>8.9032637395375307</v>
      </c>
      <c r="O346" s="3"/>
      <c r="P346" s="2"/>
    </row>
    <row r="347" spans="1:16" x14ac:dyDescent="0.35">
      <c r="A347" s="2" t="s">
        <v>781</v>
      </c>
      <c r="B347" s="2" t="s">
        <v>3</v>
      </c>
      <c r="C347" s="15">
        <v>375381114</v>
      </c>
      <c r="D347" s="16" t="s">
        <v>782</v>
      </c>
      <c r="E347" s="15">
        <f t="shared" ref="E347:E356" si="1">C347-$C$284</f>
        <v>207143899</v>
      </c>
      <c r="F347" s="12" t="s">
        <v>27</v>
      </c>
      <c r="G347" s="12"/>
      <c r="H347" s="3">
        <v>2.9208187539523753</v>
      </c>
      <c r="I347" s="3">
        <v>0</v>
      </c>
      <c r="J347" s="3">
        <v>0</v>
      </c>
      <c r="K347" s="3">
        <v>2.3410351573355652</v>
      </c>
      <c r="L347" s="3">
        <v>0</v>
      </c>
      <c r="M347" s="3">
        <v>0</v>
      </c>
      <c r="N347" s="3">
        <v>1.7454519228910261</v>
      </c>
      <c r="O347" s="3"/>
      <c r="P347" s="2"/>
    </row>
    <row r="348" spans="1:16" x14ac:dyDescent="0.35">
      <c r="A348" s="2" t="s">
        <v>784</v>
      </c>
      <c r="B348" s="2" t="s">
        <v>3</v>
      </c>
      <c r="C348" s="15">
        <v>375381314</v>
      </c>
      <c r="D348" s="16" t="s">
        <v>785</v>
      </c>
      <c r="E348" s="15">
        <f t="shared" si="1"/>
        <v>207144099</v>
      </c>
      <c r="F348" s="12" t="s">
        <v>27</v>
      </c>
      <c r="G348" s="12"/>
      <c r="H348" s="3">
        <v>1.4466024898761198</v>
      </c>
      <c r="I348" s="3">
        <v>0</v>
      </c>
      <c r="J348" s="3">
        <v>0</v>
      </c>
      <c r="K348" s="3">
        <v>0.83020804612396848</v>
      </c>
      <c r="L348" s="3">
        <v>0</v>
      </c>
      <c r="M348" s="3">
        <v>0</v>
      </c>
      <c r="N348" s="3">
        <v>0</v>
      </c>
      <c r="O348" s="3"/>
      <c r="P348" s="2"/>
    </row>
    <row r="349" spans="1:16" x14ac:dyDescent="0.35">
      <c r="A349" s="2" t="s">
        <v>786</v>
      </c>
      <c r="B349" s="2" t="s">
        <v>3</v>
      </c>
      <c r="C349" s="15">
        <v>376958965</v>
      </c>
      <c r="D349" s="16" t="s">
        <v>787</v>
      </c>
      <c r="E349" s="15">
        <f t="shared" si="1"/>
        <v>208721750</v>
      </c>
      <c r="F349" s="12" t="s">
        <v>27</v>
      </c>
      <c r="G349" s="12"/>
      <c r="H349" s="3">
        <v>2.9281179926938745</v>
      </c>
      <c r="I349" s="3">
        <v>0</v>
      </c>
      <c r="J349" s="3">
        <v>0</v>
      </c>
      <c r="K349" s="3">
        <v>2.3429441471428962</v>
      </c>
      <c r="L349" s="3">
        <v>0</v>
      </c>
      <c r="M349" s="3">
        <v>0</v>
      </c>
      <c r="N349" s="3">
        <v>1.7471469690201069</v>
      </c>
      <c r="O349" s="3"/>
      <c r="P349" s="2"/>
    </row>
    <row r="350" spans="1:16" x14ac:dyDescent="0.35">
      <c r="A350" s="2" t="s">
        <v>788</v>
      </c>
      <c r="B350" s="2" t="s">
        <v>3</v>
      </c>
      <c r="C350" s="15">
        <v>378367259</v>
      </c>
      <c r="D350" s="16" t="s">
        <v>789</v>
      </c>
      <c r="E350" s="15">
        <f t="shared" si="1"/>
        <v>210130044</v>
      </c>
      <c r="F350" s="12" t="s">
        <v>27</v>
      </c>
      <c r="G350" s="12"/>
      <c r="H350" s="3">
        <v>2.3726341434072675</v>
      </c>
      <c r="I350" s="3">
        <v>0</v>
      </c>
      <c r="J350" s="3">
        <v>0</v>
      </c>
      <c r="K350" s="3">
        <v>3.7729621550697741</v>
      </c>
      <c r="L350" s="3">
        <v>0</v>
      </c>
      <c r="M350" s="3">
        <v>0</v>
      </c>
      <c r="N350" s="3">
        <v>1.8471004036062526</v>
      </c>
      <c r="O350" s="3"/>
      <c r="P350" s="2"/>
    </row>
    <row r="351" spans="1:16" x14ac:dyDescent="0.35">
      <c r="A351" s="2" t="s">
        <v>790</v>
      </c>
      <c r="B351" s="2" t="s">
        <v>3</v>
      </c>
      <c r="C351" s="15">
        <v>378819398</v>
      </c>
      <c r="D351" s="16" t="s">
        <v>791</v>
      </c>
      <c r="E351" s="15">
        <f t="shared" si="1"/>
        <v>210582183</v>
      </c>
      <c r="F351" s="12" t="s">
        <v>27</v>
      </c>
      <c r="G351" s="12"/>
      <c r="H351" s="3">
        <v>1.6174426780912141</v>
      </c>
      <c r="I351" s="3">
        <v>0</v>
      </c>
      <c r="J351" s="3">
        <v>0</v>
      </c>
      <c r="K351" s="3">
        <v>2.7351821769904636</v>
      </c>
      <c r="L351" s="3">
        <v>0</v>
      </c>
      <c r="M351" s="3">
        <v>0</v>
      </c>
      <c r="N351" s="3">
        <v>1.4676278664321225</v>
      </c>
      <c r="O351" s="3"/>
      <c r="P351" s="2"/>
    </row>
    <row r="352" spans="1:16" x14ac:dyDescent="0.35">
      <c r="A352" s="2" t="s">
        <v>792</v>
      </c>
      <c r="B352" s="2" t="s">
        <v>3</v>
      </c>
      <c r="C352" s="15">
        <v>388505407</v>
      </c>
      <c r="D352" s="16" t="s">
        <v>793</v>
      </c>
      <c r="E352" s="15">
        <f t="shared" si="1"/>
        <v>220268192</v>
      </c>
      <c r="F352" s="12" t="s">
        <v>27</v>
      </c>
      <c r="G352" s="12"/>
      <c r="H352" s="3">
        <v>2.1549019599857431</v>
      </c>
      <c r="I352" s="3">
        <v>0</v>
      </c>
      <c r="J352" s="3">
        <v>0</v>
      </c>
      <c r="K352" s="3">
        <v>2.9065783148377649</v>
      </c>
      <c r="L352" s="3">
        <v>0</v>
      </c>
      <c r="M352" s="3">
        <v>0</v>
      </c>
      <c r="N352" s="3">
        <v>1.8738685927380156</v>
      </c>
      <c r="O352" s="3"/>
      <c r="P352" s="2"/>
    </row>
    <row r="353" spans="1:16" x14ac:dyDescent="0.35">
      <c r="A353" s="2" t="s">
        <v>794</v>
      </c>
      <c r="B353" s="2" t="s">
        <v>3</v>
      </c>
      <c r="C353" s="15">
        <v>389602791</v>
      </c>
      <c r="D353" s="16" t="s">
        <v>795</v>
      </c>
      <c r="E353" s="15">
        <f t="shared" si="1"/>
        <v>221365576</v>
      </c>
      <c r="F353" s="12" t="s">
        <v>27</v>
      </c>
      <c r="G353" s="12"/>
      <c r="H353" s="3">
        <v>0.63882009818639918</v>
      </c>
      <c r="I353" s="3">
        <v>0</v>
      </c>
      <c r="J353" s="3">
        <v>0</v>
      </c>
      <c r="K353" s="3">
        <v>1.0307705201373569</v>
      </c>
      <c r="L353" s="3">
        <v>0</v>
      </c>
      <c r="M353" s="3">
        <v>0</v>
      </c>
      <c r="N353" s="3">
        <v>3.4130190834189524</v>
      </c>
      <c r="O353" s="3"/>
      <c r="P353" s="2"/>
    </row>
    <row r="354" spans="1:16" x14ac:dyDescent="0.35">
      <c r="A354" s="2" t="s">
        <v>796</v>
      </c>
      <c r="B354" s="2" t="s">
        <v>3</v>
      </c>
      <c r="C354" s="15">
        <v>390668095</v>
      </c>
      <c r="D354" s="16" t="s">
        <v>797</v>
      </c>
      <c r="E354" s="15">
        <f t="shared" si="1"/>
        <v>222430880</v>
      </c>
      <c r="F354" s="12" t="s">
        <v>27</v>
      </c>
      <c r="G354" s="12"/>
      <c r="H354" s="3">
        <v>0.63882009818639918</v>
      </c>
      <c r="I354" s="3">
        <v>0</v>
      </c>
      <c r="J354" s="3">
        <v>0</v>
      </c>
      <c r="K354" s="3">
        <v>1.0307705201373569</v>
      </c>
      <c r="L354" s="3">
        <v>0</v>
      </c>
      <c r="M354" s="3">
        <v>0</v>
      </c>
      <c r="N354" s="3">
        <v>3.4130190834189524</v>
      </c>
      <c r="O354" s="3"/>
      <c r="P354" s="2"/>
    </row>
    <row r="355" spans="1:16" x14ac:dyDescent="0.35">
      <c r="A355" s="2" t="s">
        <v>798</v>
      </c>
      <c r="B355" s="2" t="s">
        <v>3</v>
      </c>
      <c r="C355" s="15">
        <v>391368258</v>
      </c>
      <c r="D355" s="16" t="s">
        <v>799</v>
      </c>
      <c r="E355" s="15">
        <f t="shared" si="1"/>
        <v>223131043</v>
      </c>
      <c r="F355" s="12" t="s">
        <v>27</v>
      </c>
      <c r="G355" s="12"/>
      <c r="H355" s="3">
        <v>2.1890957193312994</v>
      </c>
      <c r="I355" s="3">
        <v>0</v>
      </c>
      <c r="J355" s="3">
        <v>0</v>
      </c>
      <c r="K355" s="3">
        <v>2.8728952016351923</v>
      </c>
      <c r="L355" s="3">
        <v>0</v>
      </c>
      <c r="M355" s="3">
        <v>0</v>
      </c>
      <c r="N355" s="3">
        <v>1.8088285442714416</v>
      </c>
      <c r="O355" s="3"/>
      <c r="P355" s="2"/>
    </row>
    <row r="356" spans="1:16" x14ac:dyDescent="0.35">
      <c r="A356" s="2" t="s">
        <v>800</v>
      </c>
      <c r="B356" s="2" t="s">
        <v>3</v>
      </c>
      <c r="C356" s="15">
        <v>393368979</v>
      </c>
      <c r="D356" s="16" t="s">
        <v>801</v>
      </c>
      <c r="E356" s="15">
        <f t="shared" si="1"/>
        <v>225131764</v>
      </c>
      <c r="F356" s="76" t="s">
        <v>27</v>
      </c>
      <c r="G356" s="12"/>
      <c r="H356" s="3">
        <v>2.1857524042680798</v>
      </c>
      <c r="I356" s="3">
        <v>0</v>
      </c>
      <c r="J356" s="3">
        <v>0</v>
      </c>
      <c r="K356" s="3">
        <v>2.8761483590329142</v>
      </c>
      <c r="L356" s="3">
        <v>0</v>
      </c>
      <c r="M356" s="3">
        <v>0</v>
      </c>
      <c r="N356" s="3">
        <v>1.8085489855351045</v>
      </c>
      <c r="O356" s="3"/>
      <c r="P356" s="2"/>
    </row>
    <row r="357" spans="1:16" x14ac:dyDescent="0.35">
      <c r="A357" s="2" t="s">
        <v>802</v>
      </c>
      <c r="B357" s="2" t="s">
        <v>3</v>
      </c>
      <c r="C357" s="15">
        <v>394494713</v>
      </c>
      <c r="D357" s="16" t="s">
        <v>803</v>
      </c>
      <c r="E357" s="15">
        <v>0</v>
      </c>
      <c r="F357" s="12" t="s">
        <v>783</v>
      </c>
      <c r="G357" s="12"/>
      <c r="H357" s="3">
        <v>1.4466024898761198</v>
      </c>
      <c r="I357" s="3">
        <v>0</v>
      </c>
      <c r="J357" s="3">
        <v>0</v>
      </c>
      <c r="K357" s="3">
        <v>0.82991438563411091</v>
      </c>
      <c r="L357" s="3">
        <v>0</v>
      </c>
      <c r="M357" s="3">
        <v>0</v>
      </c>
      <c r="N357" s="3">
        <v>0</v>
      </c>
      <c r="O357" s="3"/>
      <c r="P357" s="2"/>
    </row>
    <row r="358" spans="1:16" x14ac:dyDescent="0.35">
      <c r="A358" s="2" t="s">
        <v>804</v>
      </c>
      <c r="B358" s="2" t="s">
        <v>3</v>
      </c>
      <c r="C358" s="15">
        <v>407956334</v>
      </c>
      <c r="D358" s="16" t="s">
        <v>805</v>
      </c>
      <c r="E358" s="15">
        <f>C358-$C$357</f>
        <v>13461621</v>
      </c>
      <c r="F358" s="12" t="s">
        <v>783</v>
      </c>
      <c r="G358" s="12"/>
      <c r="H358" s="3">
        <v>0.54571932720390093</v>
      </c>
      <c r="I358" s="3">
        <v>0</v>
      </c>
      <c r="J358" s="3">
        <v>0</v>
      </c>
      <c r="K358" s="3">
        <v>2.7166987712964503</v>
      </c>
      <c r="L358" s="3">
        <v>0</v>
      </c>
      <c r="M358" s="3">
        <v>0</v>
      </c>
      <c r="N358" s="3">
        <v>1.3170430736987915</v>
      </c>
      <c r="O358" s="3"/>
      <c r="P358" s="2"/>
    </row>
    <row r="359" spans="1:16" x14ac:dyDescent="0.35">
      <c r="A359" s="2" t="s">
        <v>806</v>
      </c>
      <c r="B359" s="2" t="s">
        <v>3</v>
      </c>
      <c r="C359" s="15">
        <v>411330631</v>
      </c>
      <c r="D359" s="16" t="s">
        <v>807</v>
      </c>
      <c r="E359" s="15">
        <f t="shared" ref="E359:E405" si="2">C359-$C$357</f>
        <v>16835918</v>
      </c>
      <c r="F359" s="12" t="s">
        <v>783</v>
      </c>
      <c r="G359" s="12"/>
      <c r="H359" s="3">
        <v>0.55127822505027857</v>
      </c>
      <c r="I359" s="3">
        <v>0</v>
      </c>
      <c r="J359" s="3">
        <v>0</v>
      </c>
      <c r="K359" s="3">
        <v>2.7328282715969863</v>
      </c>
      <c r="L359" s="3">
        <v>0</v>
      </c>
      <c r="M359" s="3">
        <v>0</v>
      </c>
      <c r="N359" s="3">
        <v>1.3116691818877337</v>
      </c>
      <c r="O359" s="3"/>
      <c r="P359" s="2"/>
    </row>
    <row r="360" spans="1:16" x14ac:dyDescent="0.35">
      <c r="A360" s="2" t="s">
        <v>808</v>
      </c>
      <c r="B360" s="2" t="s">
        <v>3</v>
      </c>
      <c r="C360" s="15">
        <v>414893678</v>
      </c>
      <c r="D360" s="16" t="s">
        <v>809</v>
      </c>
      <c r="E360" s="15">
        <f t="shared" si="2"/>
        <v>20398965</v>
      </c>
      <c r="F360" s="12" t="s">
        <v>783</v>
      </c>
      <c r="G360" s="12"/>
      <c r="H360" s="3">
        <v>3.208049834093837</v>
      </c>
      <c r="I360" s="3">
        <v>0</v>
      </c>
      <c r="J360" s="3">
        <v>0</v>
      </c>
      <c r="K360" s="3">
        <v>3.2804946985679857</v>
      </c>
      <c r="L360" s="3">
        <v>0</v>
      </c>
      <c r="M360" s="3">
        <v>0</v>
      </c>
      <c r="N360" s="3">
        <v>3.1767279669741799</v>
      </c>
      <c r="O360" s="3"/>
      <c r="P360" s="2"/>
    </row>
    <row r="361" spans="1:16" x14ac:dyDescent="0.35">
      <c r="A361" s="2" t="s">
        <v>810</v>
      </c>
      <c r="B361" s="2" t="s">
        <v>3</v>
      </c>
      <c r="C361" s="15">
        <v>416989736</v>
      </c>
      <c r="D361" s="16" t="s">
        <v>811</v>
      </c>
      <c r="E361" s="15">
        <f t="shared" si="2"/>
        <v>22495023</v>
      </c>
      <c r="F361" s="12" t="s">
        <v>783</v>
      </c>
      <c r="G361" s="12"/>
      <c r="H361" s="3">
        <v>0.62214758099324541</v>
      </c>
      <c r="I361" s="3">
        <v>0</v>
      </c>
      <c r="J361" s="3">
        <v>0</v>
      </c>
      <c r="K361" s="3">
        <v>3.0227154826062379</v>
      </c>
      <c r="L361" s="3">
        <v>0</v>
      </c>
      <c r="M361" s="3">
        <v>0</v>
      </c>
      <c r="N361" s="3">
        <v>1.2776952131256722</v>
      </c>
      <c r="O361" s="3"/>
      <c r="P361" s="2"/>
    </row>
    <row r="362" spans="1:16" x14ac:dyDescent="0.35">
      <c r="A362" s="2" t="s">
        <v>812</v>
      </c>
      <c r="B362" s="2" t="s">
        <v>3</v>
      </c>
      <c r="C362" s="15">
        <v>417344029</v>
      </c>
      <c r="D362" s="16" t="s">
        <v>813</v>
      </c>
      <c r="E362" s="15">
        <f t="shared" si="2"/>
        <v>22849316</v>
      </c>
      <c r="F362" s="12" t="s">
        <v>783</v>
      </c>
      <c r="G362" s="12"/>
      <c r="H362" s="3">
        <v>0.59863392840232288</v>
      </c>
      <c r="I362" s="3">
        <v>0</v>
      </c>
      <c r="J362" s="3">
        <v>0</v>
      </c>
      <c r="K362" s="3">
        <v>3.0308078162412833</v>
      </c>
      <c r="L362" s="3">
        <v>0</v>
      </c>
      <c r="M362" s="3">
        <v>0</v>
      </c>
      <c r="N362" s="3">
        <v>1.2796752825825584</v>
      </c>
      <c r="O362" s="3"/>
      <c r="P362" s="2"/>
    </row>
    <row r="363" spans="1:16" x14ac:dyDescent="0.35">
      <c r="A363" s="2" t="s">
        <v>814</v>
      </c>
      <c r="B363" s="2" t="s">
        <v>3</v>
      </c>
      <c r="C363" s="15">
        <v>432105891</v>
      </c>
      <c r="D363" s="16" t="s">
        <v>815</v>
      </c>
      <c r="E363" s="15">
        <f t="shared" si="2"/>
        <v>37611178</v>
      </c>
      <c r="F363" s="12" t="s">
        <v>783</v>
      </c>
      <c r="G363" s="12"/>
      <c r="H363" s="3">
        <v>0.3615506800063456</v>
      </c>
      <c r="I363" s="3">
        <v>0</v>
      </c>
      <c r="J363" s="3">
        <v>0</v>
      </c>
      <c r="K363" s="3">
        <v>2.9244530386074694</v>
      </c>
      <c r="L363" s="3">
        <v>0</v>
      </c>
      <c r="M363" s="3">
        <v>0</v>
      </c>
      <c r="N363" s="3">
        <v>1.3476569449372853</v>
      </c>
      <c r="O363" s="3"/>
      <c r="P363" s="2"/>
    </row>
    <row r="364" spans="1:16" x14ac:dyDescent="0.35">
      <c r="A364" s="2" t="s">
        <v>816</v>
      </c>
      <c r="B364" s="2" t="s">
        <v>3</v>
      </c>
      <c r="C364" s="15">
        <v>446944286</v>
      </c>
      <c r="D364" s="16" t="s">
        <v>817</v>
      </c>
      <c r="E364" s="15">
        <f t="shared" si="2"/>
        <v>52449573</v>
      </c>
      <c r="F364" s="12" t="s">
        <v>783</v>
      </c>
      <c r="G364" s="12"/>
      <c r="H364" s="3">
        <v>1.4466024898761198</v>
      </c>
      <c r="I364" s="3">
        <v>0</v>
      </c>
      <c r="J364" s="3">
        <v>0</v>
      </c>
      <c r="K364" s="3">
        <v>0.83020804612396848</v>
      </c>
      <c r="L364" s="3">
        <v>0</v>
      </c>
      <c r="M364" s="3">
        <v>0</v>
      </c>
      <c r="N364" s="3">
        <v>0</v>
      </c>
      <c r="O364" s="3"/>
      <c r="P364" s="2"/>
    </row>
    <row r="365" spans="1:16" x14ac:dyDescent="0.35">
      <c r="A365" s="2" t="s">
        <v>818</v>
      </c>
      <c r="B365" s="2" t="s">
        <v>3</v>
      </c>
      <c r="C365" s="15">
        <v>460004414</v>
      </c>
      <c r="D365" s="16" t="s">
        <v>819</v>
      </c>
      <c r="E365" s="15">
        <f t="shared" si="2"/>
        <v>65509701</v>
      </c>
      <c r="F365" s="12" t="s">
        <v>783</v>
      </c>
      <c r="G365" s="12"/>
      <c r="H365" s="3">
        <v>0.99692740403232516</v>
      </c>
      <c r="I365" s="3">
        <v>0</v>
      </c>
      <c r="J365" s="3">
        <v>0</v>
      </c>
      <c r="K365" s="3">
        <v>7.7326639750363579</v>
      </c>
      <c r="L365" s="3">
        <v>0</v>
      </c>
      <c r="M365" s="3">
        <v>0</v>
      </c>
      <c r="N365" s="3">
        <v>5.7233544063691237</v>
      </c>
      <c r="O365" s="3"/>
      <c r="P365" s="2"/>
    </row>
    <row r="366" spans="1:16" x14ac:dyDescent="0.35">
      <c r="A366" s="2" t="s">
        <v>820</v>
      </c>
      <c r="B366" s="2" t="s">
        <v>3</v>
      </c>
      <c r="C366" s="15">
        <v>461909930</v>
      </c>
      <c r="D366" s="16" t="s">
        <v>821</v>
      </c>
      <c r="E366" s="15">
        <f t="shared" si="2"/>
        <v>67415217</v>
      </c>
      <c r="F366" s="12" t="s">
        <v>783</v>
      </c>
      <c r="G366" s="12"/>
      <c r="H366" s="3">
        <v>0.99692740403232516</v>
      </c>
      <c r="I366" s="3">
        <v>0</v>
      </c>
      <c r="J366" s="3">
        <v>0</v>
      </c>
      <c r="K366" s="3">
        <v>7.7326639750363579</v>
      </c>
      <c r="L366" s="3">
        <v>0</v>
      </c>
      <c r="M366" s="3">
        <v>0</v>
      </c>
      <c r="N366" s="3">
        <v>5.7233544063691237</v>
      </c>
      <c r="O366" s="3"/>
      <c r="P366" s="2"/>
    </row>
    <row r="367" spans="1:16" x14ac:dyDescent="0.35">
      <c r="A367" s="2" t="s">
        <v>822</v>
      </c>
      <c r="B367" s="2" t="s">
        <v>3</v>
      </c>
      <c r="C367" s="15">
        <v>462001181</v>
      </c>
      <c r="D367" s="16" t="s">
        <v>823</v>
      </c>
      <c r="E367" s="15">
        <f t="shared" si="2"/>
        <v>67506468</v>
      </c>
      <c r="F367" s="12" t="s">
        <v>783</v>
      </c>
      <c r="G367" s="12"/>
      <c r="H367" s="3">
        <v>0.99692740403232516</v>
      </c>
      <c r="I367" s="3">
        <v>0</v>
      </c>
      <c r="J367" s="3">
        <v>0</v>
      </c>
      <c r="K367" s="3">
        <v>7.7326639750363579</v>
      </c>
      <c r="L367" s="3">
        <v>0</v>
      </c>
      <c r="M367" s="3">
        <v>0</v>
      </c>
      <c r="N367" s="3">
        <v>5.7233544063691237</v>
      </c>
      <c r="O367" s="3"/>
      <c r="P367" s="2"/>
    </row>
    <row r="368" spans="1:16" x14ac:dyDescent="0.35">
      <c r="A368" s="2" t="s">
        <v>824</v>
      </c>
      <c r="B368" s="2" t="s">
        <v>3</v>
      </c>
      <c r="C368" s="15">
        <v>462812972</v>
      </c>
      <c r="D368" s="16" t="s">
        <v>825</v>
      </c>
      <c r="E368" s="15">
        <f t="shared" si="2"/>
        <v>68318259</v>
      </c>
      <c r="F368" s="12" t="s">
        <v>783</v>
      </c>
      <c r="G368" s="12"/>
      <c r="H368" s="3">
        <v>0.98940326379347476</v>
      </c>
      <c r="I368" s="3">
        <v>0</v>
      </c>
      <c r="J368" s="3">
        <v>0</v>
      </c>
      <c r="K368" s="3">
        <v>7.7358435632541145</v>
      </c>
      <c r="L368" s="3">
        <v>0</v>
      </c>
      <c r="M368" s="3">
        <v>0</v>
      </c>
      <c r="N368" s="3">
        <v>5.7248269044338036</v>
      </c>
      <c r="O368" s="3"/>
      <c r="P368" s="2"/>
    </row>
    <row r="369" spans="1:16" x14ac:dyDescent="0.35">
      <c r="A369" s="2" t="s">
        <v>826</v>
      </c>
      <c r="B369" s="2" t="s">
        <v>3</v>
      </c>
      <c r="C369" s="15">
        <v>462813174</v>
      </c>
      <c r="D369" s="16" t="s">
        <v>827</v>
      </c>
      <c r="E369" s="15">
        <f t="shared" si="2"/>
        <v>68318461</v>
      </c>
      <c r="F369" s="12" t="s">
        <v>783</v>
      </c>
      <c r="G369" s="12"/>
      <c r="H369" s="3">
        <v>0.99071911574464111</v>
      </c>
      <c r="I369" s="3">
        <v>0</v>
      </c>
      <c r="J369" s="3">
        <v>0</v>
      </c>
      <c r="K369" s="3">
        <v>7.715433922733026</v>
      </c>
      <c r="L369" s="3">
        <v>0</v>
      </c>
      <c r="M369" s="3">
        <v>0</v>
      </c>
      <c r="N369" s="3">
        <v>5.721543649605791</v>
      </c>
      <c r="O369" s="3"/>
      <c r="P369" s="2"/>
    </row>
    <row r="370" spans="1:16" x14ac:dyDescent="0.35">
      <c r="A370" s="2" t="s">
        <v>828</v>
      </c>
      <c r="B370" s="2" t="s">
        <v>3</v>
      </c>
      <c r="C370" s="15">
        <v>468515103</v>
      </c>
      <c r="D370" s="16" t="s">
        <v>829</v>
      </c>
      <c r="E370" s="15">
        <f t="shared" si="2"/>
        <v>74020390</v>
      </c>
      <c r="F370" s="12" t="s">
        <v>783</v>
      </c>
      <c r="G370" s="12"/>
      <c r="H370" s="3">
        <v>0.98940326379347476</v>
      </c>
      <c r="I370" s="3">
        <v>0</v>
      </c>
      <c r="J370" s="3">
        <v>0</v>
      </c>
      <c r="K370" s="3">
        <v>7.7358435632541145</v>
      </c>
      <c r="L370" s="3">
        <v>0</v>
      </c>
      <c r="M370" s="3">
        <v>0</v>
      </c>
      <c r="N370" s="3">
        <v>5.7248269044338036</v>
      </c>
      <c r="O370" s="3"/>
      <c r="P370" s="2"/>
    </row>
    <row r="371" spans="1:16" x14ac:dyDescent="0.35">
      <c r="A371" s="2" t="s">
        <v>830</v>
      </c>
      <c r="B371" s="2" t="s">
        <v>3</v>
      </c>
      <c r="C371" s="15">
        <v>471495290</v>
      </c>
      <c r="D371" s="16" t="s">
        <v>831</v>
      </c>
      <c r="E371" s="15">
        <f t="shared" si="2"/>
        <v>77000577</v>
      </c>
      <c r="F371" s="12" t="s">
        <v>783</v>
      </c>
      <c r="G371" s="12"/>
      <c r="H371" s="3">
        <v>0.98940326379347476</v>
      </c>
      <c r="I371" s="3">
        <v>0</v>
      </c>
      <c r="J371" s="3">
        <v>0</v>
      </c>
      <c r="K371" s="3">
        <v>7.7358435632541145</v>
      </c>
      <c r="L371" s="3">
        <v>0</v>
      </c>
      <c r="M371" s="3">
        <v>0</v>
      </c>
      <c r="N371" s="3">
        <v>5.7248269044338036</v>
      </c>
      <c r="O371" s="3"/>
      <c r="P371" s="2"/>
    </row>
    <row r="372" spans="1:16" x14ac:dyDescent="0.35">
      <c r="A372" s="2" t="s">
        <v>832</v>
      </c>
      <c r="B372" s="2" t="s">
        <v>3</v>
      </c>
      <c r="C372" s="15">
        <v>471734869</v>
      </c>
      <c r="D372" s="16" t="s">
        <v>833</v>
      </c>
      <c r="E372" s="15">
        <f t="shared" si="2"/>
        <v>77240156</v>
      </c>
      <c r="F372" s="12" t="s">
        <v>783</v>
      </c>
      <c r="G372" s="12"/>
      <c r="H372" s="3">
        <v>0.98940326379347476</v>
      </c>
      <c r="I372" s="3">
        <v>0</v>
      </c>
      <c r="J372" s="3">
        <v>0</v>
      </c>
      <c r="K372" s="3">
        <v>7.7358435632541145</v>
      </c>
      <c r="L372" s="3">
        <v>0</v>
      </c>
      <c r="M372" s="3">
        <v>0</v>
      </c>
      <c r="N372" s="3">
        <v>5.7248269044338036</v>
      </c>
      <c r="O372" s="3"/>
      <c r="P372" s="2"/>
    </row>
    <row r="373" spans="1:16" x14ac:dyDescent="0.35">
      <c r="A373" s="2" t="s">
        <v>834</v>
      </c>
      <c r="B373" s="2" t="s">
        <v>3</v>
      </c>
      <c r="C373" s="15">
        <v>473324570</v>
      </c>
      <c r="D373" s="16" t="s">
        <v>835</v>
      </c>
      <c r="E373" s="15">
        <f t="shared" si="2"/>
        <v>78829857</v>
      </c>
      <c r="F373" s="12" t="s">
        <v>783</v>
      </c>
      <c r="G373" s="12"/>
      <c r="H373" s="3">
        <v>1.0665127121512945</v>
      </c>
      <c r="I373" s="3">
        <v>0</v>
      </c>
      <c r="J373" s="3">
        <v>0</v>
      </c>
      <c r="K373" s="3">
        <v>6.8357363919773393</v>
      </c>
      <c r="L373" s="3">
        <v>0</v>
      </c>
      <c r="M373" s="3">
        <v>0</v>
      </c>
      <c r="N373" s="3">
        <v>4.9141388262115493</v>
      </c>
      <c r="O373" s="3"/>
      <c r="P373" s="2"/>
    </row>
    <row r="374" spans="1:16" x14ac:dyDescent="0.35">
      <c r="A374" s="2" t="s">
        <v>836</v>
      </c>
      <c r="B374" s="2" t="s">
        <v>3</v>
      </c>
      <c r="C374" s="15">
        <v>473362124</v>
      </c>
      <c r="D374" s="16" t="s">
        <v>837</v>
      </c>
      <c r="E374" s="15">
        <f t="shared" si="2"/>
        <v>78867411</v>
      </c>
      <c r="F374" s="12" t="s">
        <v>783</v>
      </c>
      <c r="G374" s="12"/>
      <c r="H374" s="3">
        <v>1.4849213249240774</v>
      </c>
      <c r="I374" s="3">
        <v>0</v>
      </c>
      <c r="J374" s="3">
        <v>0</v>
      </c>
      <c r="K374" s="3">
        <v>3.7676138538680908</v>
      </c>
      <c r="L374" s="3">
        <v>0</v>
      </c>
      <c r="M374" s="3">
        <v>0</v>
      </c>
      <c r="N374" s="3">
        <v>1.7328282715969863</v>
      </c>
      <c r="O374" s="3"/>
      <c r="P374" s="2"/>
    </row>
    <row r="375" spans="1:16" x14ac:dyDescent="0.35">
      <c r="A375" s="2" t="s">
        <v>838</v>
      </c>
      <c r="B375" s="2" t="s">
        <v>3</v>
      </c>
      <c r="C375" s="15">
        <v>473365994</v>
      </c>
      <c r="D375" s="16" t="s">
        <v>839</v>
      </c>
      <c r="E375" s="15">
        <f t="shared" si="2"/>
        <v>78871281</v>
      </c>
      <c r="F375" s="12" t="s">
        <v>783</v>
      </c>
      <c r="G375" s="12"/>
      <c r="H375" s="3">
        <v>1.0209070993616736</v>
      </c>
      <c r="I375" s="3">
        <v>0</v>
      </c>
      <c r="J375" s="3">
        <v>0</v>
      </c>
      <c r="K375" s="3">
        <v>3.0761241747356882</v>
      </c>
      <c r="L375" s="3">
        <v>0</v>
      </c>
      <c r="M375" s="3">
        <v>0</v>
      </c>
      <c r="N375" s="3">
        <v>1.2129648179737766</v>
      </c>
      <c r="O375" s="3"/>
      <c r="P375" s="2"/>
    </row>
    <row r="376" spans="1:16" x14ac:dyDescent="0.35">
      <c r="A376" s="2" t="s">
        <v>840</v>
      </c>
      <c r="B376" s="2" t="s">
        <v>3</v>
      </c>
      <c r="C376" s="15">
        <v>473802343</v>
      </c>
      <c r="D376" s="16" t="s">
        <v>841</v>
      </c>
      <c r="E376" s="15">
        <f t="shared" si="2"/>
        <v>79307630</v>
      </c>
      <c r="F376" s="12" t="s">
        <v>783</v>
      </c>
      <c r="G376" s="12"/>
      <c r="H376" s="3">
        <v>1.5368538632736504</v>
      </c>
      <c r="I376" s="3">
        <v>0</v>
      </c>
      <c r="J376" s="3">
        <v>0</v>
      </c>
      <c r="K376" s="3">
        <v>3.7361509781625282</v>
      </c>
      <c r="L376" s="3">
        <v>0</v>
      </c>
      <c r="M376" s="3">
        <v>0</v>
      </c>
      <c r="N376" s="3">
        <v>1.7300203233546763</v>
      </c>
      <c r="O376" s="3"/>
      <c r="P376" s="2"/>
    </row>
    <row r="377" spans="1:16" x14ac:dyDescent="0.35">
      <c r="A377" s="2" t="s">
        <v>842</v>
      </c>
      <c r="B377" s="2" t="s">
        <v>3</v>
      </c>
      <c r="C377" s="15">
        <v>481313321</v>
      </c>
      <c r="D377" s="16" t="s">
        <v>843</v>
      </c>
      <c r="E377" s="15">
        <f t="shared" si="2"/>
        <v>86818608</v>
      </c>
      <c r="F377" s="12" t="s">
        <v>783</v>
      </c>
      <c r="G377" s="12"/>
      <c r="H377" s="3">
        <v>0.98940326379347476</v>
      </c>
      <c r="I377" s="3">
        <v>0</v>
      </c>
      <c r="J377" s="3">
        <v>0</v>
      </c>
      <c r="K377" s="3">
        <v>7.7358435632541145</v>
      </c>
      <c r="L377" s="3">
        <v>0</v>
      </c>
      <c r="M377" s="3">
        <v>0</v>
      </c>
      <c r="N377" s="3">
        <v>5.7248269044338036</v>
      </c>
      <c r="O377" s="3"/>
      <c r="P377" s="2"/>
    </row>
    <row r="378" spans="1:16" x14ac:dyDescent="0.35">
      <c r="A378" s="2" t="s">
        <v>844</v>
      </c>
      <c r="B378" s="2" t="s">
        <v>3</v>
      </c>
      <c r="C378" s="15">
        <v>482124554</v>
      </c>
      <c r="D378" s="16" t="s">
        <v>845</v>
      </c>
      <c r="E378" s="15">
        <f t="shared" si="2"/>
        <v>87629841</v>
      </c>
      <c r="F378" s="12" t="s">
        <v>783</v>
      </c>
      <c r="G378" s="12"/>
      <c r="H378" s="3">
        <v>1.4466024898761198</v>
      </c>
      <c r="I378" s="3">
        <v>0</v>
      </c>
      <c r="J378" s="3">
        <v>0</v>
      </c>
      <c r="K378" s="3">
        <v>0.83020804612396848</v>
      </c>
      <c r="L378" s="3">
        <v>0</v>
      </c>
      <c r="M378" s="3">
        <v>0</v>
      </c>
      <c r="N378" s="3">
        <v>0</v>
      </c>
      <c r="O378" s="3"/>
      <c r="P378" s="2"/>
    </row>
    <row r="379" spans="1:16" x14ac:dyDescent="0.35">
      <c r="A379" s="2" t="s">
        <v>846</v>
      </c>
      <c r="B379" s="2" t="s">
        <v>3</v>
      </c>
      <c r="C379" s="15">
        <v>484159448</v>
      </c>
      <c r="D379" s="16" t="s">
        <v>847</v>
      </c>
      <c r="E379" s="15">
        <f t="shared" si="2"/>
        <v>89664735</v>
      </c>
      <c r="F379" s="12" t="s">
        <v>783</v>
      </c>
      <c r="G379" s="12"/>
      <c r="H379" s="3">
        <v>1.7219326691113375</v>
      </c>
      <c r="I379" s="3">
        <v>0</v>
      </c>
      <c r="J379" s="3">
        <v>0</v>
      </c>
      <c r="K379" s="3">
        <v>1.7597004179972875</v>
      </c>
      <c r="L379" s="3">
        <v>0</v>
      </c>
      <c r="M379" s="3">
        <v>0</v>
      </c>
      <c r="N379" s="3">
        <v>3.2460494399369488</v>
      </c>
      <c r="O379" s="3"/>
      <c r="P379" s="2"/>
    </row>
    <row r="380" spans="1:16" x14ac:dyDescent="0.35">
      <c r="A380" s="2" t="s">
        <v>848</v>
      </c>
      <c r="B380" s="2" t="s">
        <v>3</v>
      </c>
      <c r="C380" s="15">
        <v>485676356</v>
      </c>
      <c r="D380" s="16" t="s">
        <v>849</v>
      </c>
      <c r="E380" s="15">
        <f t="shared" si="2"/>
        <v>91181643</v>
      </c>
      <c r="F380" s="12" t="s">
        <v>783</v>
      </c>
      <c r="G380" s="12"/>
      <c r="H380" s="3">
        <v>1.935916564036404</v>
      </c>
      <c r="I380" s="3">
        <v>0</v>
      </c>
      <c r="J380" s="3">
        <v>0</v>
      </c>
      <c r="K380" s="3">
        <v>0.90333326002461789</v>
      </c>
      <c r="L380" s="3">
        <v>0</v>
      </c>
      <c r="M380" s="3">
        <v>0</v>
      </c>
      <c r="N380" s="3">
        <v>3.7294376123026738</v>
      </c>
      <c r="O380" s="3"/>
      <c r="P380" s="2"/>
    </row>
    <row r="381" spans="1:16" x14ac:dyDescent="0.35">
      <c r="A381" s="2" t="s">
        <v>850</v>
      </c>
      <c r="B381" s="2" t="s">
        <v>3</v>
      </c>
      <c r="C381" s="15">
        <v>489442814</v>
      </c>
      <c r="D381" s="16" t="s">
        <v>851</v>
      </c>
      <c r="E381" s="15">
        <f t="shared" si="2"/>
        <v>94948101</v>
      </c>
      <c r="F381" s="12" t="s">
        <v>783</v>
      </c>
      <c r="G381" s="12"/>
      <c r="H381" s="3">
        <v>1.7945249632591092</v>
      </c>
      <c r="I381" s="3">
        <v>0</v>
      </c>
      <c r="J381" s="3">
        <v>0</v>
      </c>
      <c r="K381" s="3">
        <v>1.7189666327522726</v>
      </c>
      <c r="L381" s="3">
        <v>0</v>
      </c>
      <c r="M381" s="3">
        <v>0</v>
      </c>
      <c r="N381" s="3">
        <v>3.2367442608187886</v>
      </c>
      <c r="O381" s="3"/>
      <c r="P381" s="2"/>
    </row>
    <row r="382" spans="1:16" x14ac:dyDescent="0.35">
      <c r="A382" s="2" t="s">
        <v>852</v>
      </c>
      <c r="B382" s="2" t="s">
        <v>3</v>
      </c>
      <c r="C382" s="15">
        <v>495257292</v>
      </c>
      <c r="D382" s="16" t="s">
        <v>853</v>
      </c>
      <c r="E382" s="15">
        <f t="shared" si="2"/>
        <v>100762579</v>
      </c>
      <c r="F382" s="12" t="s">
        <v>783</v>
      </c>
      <c r="G382" s="12"/>
      <c r="H382" s="3">
        <v>1.7708302974608991</v>
      </c>
      <c r="I382" s="3">
        <v>0</v>
      </c>
      <c r="J382" s="3">
        <v>0</v>
      </c>
      <c r="K382" s="3">
        <v>1.7002748460243631</v>
      </c>
      <c r="L382" s="3">
        <v>0</v>
      </c>
      <c r="M382" s="3">
        <v>0</v>
      </c>
      <c r="N382" s="3">
        <v>3.2499778550969927</v>
      </c>
      <c r="O382" s="3"/>
      <c r="P382" s="2"/>
    </row>
    <row r="383" spans="1:16" x14ac:dyDescent="0.35">
      <c r="A383" s="2" t="s">
        <v>854</v>
      </c>
      <c r="B383" s="2" t="s">
        <v>3</v>
      </c>
      <c r="C383" s="15">
        <v>496765092</v>
      </c>
      <c r="D383" s="16" t="s">
        <v>855</v>
      </c>
      <c r="E383" s="15">
        <f t="shared" si="2"/>
        <v>102270379</v>
      </c>
      <c r="F383" s="12" t="s">
        <v>783</v>
      </c>
      <c r="G383" s="12"/>
      <c r="H383" s="3">
        <v>1.6006724678413211</v>
      </c>
      <c r="I383" s="3">
        <v>0</v>
      </c>
      <c r="J383" s="3">
        <v>0</v>
      </c>
      <c r="K383" s="3">
        <v>3.1356788159633933</v>
      </c>
      <c r="L383" s="3">
        <v>0</v>
      </c>
      <c r="M383" s="3">
        <v>0</v>
      </c>
      <c r="N383" s="3">
        <v>2.1450869776921446</v>
      </c>
      <c r="O383" s="3"/>
      <c r="P383" s="2"/>
    </row>
    <row r="384" spans="1:16" x14ac:dyDescent="0.35">
      <c r="A384" s="2" t="s">
        <v>856</v>
      </c>
      <c r="B384" s="2" t="s">
        <v>3</v>
      </c>
      <c r="C384" s="15">
        <v>496767375</v>
      </c>
      <c r="D384" s="16" t="s">
        <v>857</v>
      </c>
      <c r="E384" s="15">
        <f t="shared" si="2"/>
        <v>102272662</v>
      </c>
      <c r="F384" s="12" t="s">
        <v>783</v>
      </c>
      <c r="G384" s="12"/>
      <c r="H384" s="3">
        <v>1.61852390972497</v>
      </c>
      <c r="I384" s="3">
        <v>0</v>
      </c>
      <c r="J384" s="3">
        <v>0</v>
      </c>
      <c r="K384" s="3">
        <v>3.1423358774861199</v>
      </c>
      <c r="L384" s="3">
        <v>0</v>
      </c>
      <c r="M384" s="3">
        <v>0</v>
      </c>
      <c r="N384" s="3">
        <v>2.1444808443321999</v>
      </c>
      <c r="O384" s="3"/>
      <c r="P384" s="2"/>
    </row>
    <row r="385" spans="1:16" x14ac:dyDescent="0.35">
      <c r="A385" s="2" t="s">
        <v>858</v>
      </c>
      <c r="B385" s="2" t="s">
        <v>3</v>
      </c>
      <c r="C385" s="15">
        <v>497207142</v>
      </c>
      <c r="D385" s="16" t="s">
        <v>859</v>
      </c>
      <c r="E385" s="15">
        <f t="shared" si="2"/>
        <v>102712429</v>
      </c>
      <c r="F385" s="12" t="s">
        <v>783</v>
      </c>
      <c r="G385" s="12"/>
      <c r="H385" s="3">
        <v>1.5705707356182124</v>
      </c>
      <c r="I385" s="3">
        <v>0</v>
      </c>
      <c r="J385" s="3">
        <v>0</v>
      </c>
      <c r="K385" s="3">
        <v>2.7878123955960423</v>
      </c>
      <c r="L385" s="3">
        <v>0</v>
      </c>
      <c r="M385" s="3">
        <v>0</v>
      </c>
      <c r="N385" s="3">
        <v>1.920456992597094</v>
      </c>
      <c r="O385" s="3"/>
      <c r="P385" s="2"/>
    </row>
    <row r="386" spans="1:16" x14ac:dyDescent="0.35">
      <c r="A386" s="2" t="s">
        <v>860</v>
      </c>
      <c r="B386" s="2" t="s">
        <v>3</v>
      </c>
      <c r="C386" s="15">
        <v>497207178</v>
      </c>
      <c r="D386" s="16" t="s">
        <v>861</v>
      </c>
      <c r="E386" s="15">
        <f t="shared" si="2"/>
        <v>102712465</v>
      </c>
      <c r="F386" s="12" t="s">
        <v>783</v>
      </c>
      <c r="G386" s="12"/>
      <c r="H386" s="3">
        <v>1.2694599635228807</v>
      </c>
      <c r="I386" s="3">
        <v>0</v>
      </c>
      <c r="J386" s="3">
        <v>0</v>
      </c>
      <c r="K386" s="3">
        <v>2.9746941347352296</v>
      </c>
      <c r="L386" s="3">
        <v>0</v>
      </c>
      <c r="M386" s="3">
        <v>0</v>
      </c>
      <c r="N386" s="3">
        <v>2.0819696632151201</v>
      </c>
      <c r="O386" s="3"/>
      <c r="P386" s="2"/>
    </row>
    <row r="387" spans="1:16" x14ac:dyDescent="0.35">
      <c r="A387" s="2" t="s">
        <v>862</v>
      </c>
      <c r="B387" s="2" t="s">
        <v>3</v>
      </c>
      <c r="C387" s="15">
        <v>497752138</v>
      </c>
      <c r="D387" s="16" t="s">
        <v>863</v>
      </c>
      <c r="E387" s="15">
        <f t="shared" si="2"/>
        <v>103257425</v>
      </c>
      <c r="F387" s="12" t="s">
        <v>783</v>
      </c>
      <c r="G387" s="12"/>
      <c r="H387" s="3">
        <v>1.3106911408763797</v>
      </c>
      <c r="I387" s="3">
        <v>0</v>
      </c>
      <c r="J387" s="3">
        <v>0</v>
      </c>
      <c r="K387" s="3">
        <v>3.0139317654584628</v>
      </c>
      <c r="L387" s="3">
        <v>0</v>
      </c>
      <c r="M387" s="3">
        <v>0</v>
      </c>
      <c r="N387" s="3">
        <v>0.72827453050976154</v>
      </c>
      <c r="O387" s="3"/>
      <c r="P387" s="2"/>
    </row>
    <row r="388" spans="1:16" x14ac:dyDescent="0.35">
      <c r="A388" s="2" t="s">
        <v>864</v>
      </c>
      <c r="B388" s="2" t="s">
        <v>3</v>
      </c>
      <c r="C388" s="15">
        <v>501229273</v>
      </c>
      <c r="D388" s="16" t="s">
        <v>865</v>
      </c>
      <c r="E388" s="15">
        <f t="shared" si="2"/>
        <v>106734560</v>
      </c>
      <c r="F388" s="12" t="s">
        <v>783</v>
      </c>
      <c r="G388" s="12"/>
      <c r="H388" s="3">
        <v>0.98965763386043237</v>
      </c>
      <c r="I388" s="3">
        <v>0</v>
      </c>
      <c r="J388" s="3">
        <v>0</v>
      </c>
      <c r="K388" s="3">
        <v>7.8373161341221076</v>
      </c>
      <c r="L388" s="3">
        <v>0</v>
      </c>
      <c r="M388" s="3">
        <v>0</v>
      </c>
      <c r="N388" s="3">
        <v>5.7326874421685554</v>
      </c>
      <c r="O388" s="3"/>
      <c r="P388" s="2"/>
    </row>
    <row r="389" spans="1:16" x14ac:dyDescent="0.35">
      <c r="A389" s="2" t="s">
        <v>866</v>
      </c>
      <c r="B389" s="2" t="s">
        <v>3</v>
      </c>
      <c r="C389" s="15">
        <v>501376830</v>
      </c>
      <c r="D389" s="16" t="s">
        <v>867</v>
      </c>
      <c r="E389" s="15">
        <f t="shared" si="2"/>
        <v>106882117</v>
      </c>
      <c r="F389" s="12" t="s">
        <v>783</v>
      </c>
      <c r="G389" s="12"/>
      <c r="H389" s="3">
        <v>0.98940326379347476</v>
      </c>
      <c r="I389" s="3">
        <v>0</v>
      </c>
      <c r="J389" s="3">
        <v>0</v>
      </c>
      <c r="K389" s="3">
        <v>7.7358435632541145</v>
      </c>
      <c r="L389" s="3">
        <v>0</v>
      </c>
      <c r="M389" s="3">
        <v>0</v>
      </c>
      <c r="N389" s="3">
        <v>5.7248269044338036</v>
      </c>
      <c r="O389" s="3"/>
      <c r="P389" s="2"/>
    </row>
    <row r="390" spans="1:16" x14ac:dyDescent="0.35">
      <c r="A390" s="2" t="s">
        <v>868</v>
      </c>
      <c r="B390" s="2" t="s">
        <v>3</v>
      </c>
      <c r="C390" s="15">
        <v>502750973</v>
      </c>
      <c r="D390" s="16" t="s">
        <v>869</v>
      </c>
      <c r="E390" s="15">
        <f t="shared" si="2"/>
        <v>108256260</v>
      </c>
      <c r="F390" s="12" t="s">
        <v>783</v>
      </c>
      <c r="G390" s="12"/>
      <c r="H390" s="3">
        <v>2.0969100130080562</v>
      </c>
      <c r="I390" s="3">
        <v>0</v>
      </c>
      <c r="J390" s="3">
        <v>0</v>
      </c>
      <c r="K390" s="3">
        <v>1.6305985863033756</v>
      </c>
      <c r="L390" s="3">
        <v>0</v>
      </c>
      <c r="M390" s="3">
        <v>0</v>
      </c>
      <c r="N390" s="3">
        <v>3.0777677487873505</v>
      </c>
      <c r="O390" s="3"/>
      <c r="P390" s="2"/>
    </row>
    <row r="391" spans="1:16" x14ac:dyDescent="0.35">
      <c r="A391" s="2" t="s">
        <v>870</v>
      </c>
      <c r="B391" s="2" t="s">
        <v>3</v>
      </c>
      <c r="C391" s="15">
        <v>503831413</v>
      </c>
      <c r="D391" s="16" t="s">
        <v>871</v>
      </c>
      <c r="E391" s="15">
        <f t="shared" si="2"/>
        <v>109336700</v>
      </c>
      <c r="F391" s="12" t="s">
        <v>783</v>
      </c>
      <c r="G391" s="12"/>
      <c r="H391" s="3">
        <v>1.6507224725320448</v>
      </c>
      <c r="I391" s="3">
        <v>0</v>
      </c>
      <c r="J391" s="3">
        <v>0</v>
      </c>
      <c r="K391" s="3">
        <v>1.6635402661514704</v>
      </c>
      <c r="L391" s="3">
        <v>0</v>
      </c>
      <c r="M391" s="3">
        <v>0</v>
      </c>
      <c r="N391" s="3">
        <v>2.8416375079047502</v>
      </c>
      <c r="O391" s="3"/>
      <c r="P391" s="2"/>
    </row>
    <row r="392" spans="1:16" x14ac:dyDescent="0.35">
      <c r="A392" s="2" t="s">
        <v>872</v>
      </c>
      <c r="B392" s="2" t="s">
        <v>3</v>
      </c>
      <c r="C392" s="15">
        <v>503832728</v>
      </c>
      <c r="D392" s="16" t="s">
        <v>873</v>
      </c>
      <c r="E392" s="15">
        <f t="shared" si="2"/>
        <v>109338015</v>
      </c>
      <c r="F392" s="12" t="s">
        <v>783</v>
      </c>
      <c r="G392" s="12"/>
      <c r="H392" s="3">
        <v>1.5443938874181331</v>
      </c>
      <c r="I392" s="3">
        <v>0</v>
      </c>
      <c r="J392" s="3">
        <v>0</v>
      </c>
      <c r="K392" s="3">
        <v>1.5355104525660286</v>
      </c>
      <c r="L392" s="3">
        <v>0</v>
      </c>
      <c r="M392" s="3">
        <v>0</v>
      </c>
      <c r="N392" s="3">
        <v>2.785156151952302</v>
      </c>
      <c r="O392" s="3"/>
      <c r="P392" s="2"/>
    </row>
    <row r="393" spans="1:16" x14ac:dyDescent="0.35">
      <c r="A393" s="2" t="s">
        <v>874</v>
      </c>
      <c r="B393" s="2" t="s">
        <v>3</v>
      </c>
      <c r="C393" s="15">
        <v>503835413</v>
      </c>
      <c r="D393" s="16" t="s">
        <v>875</v>
      </c>
      <c r="E393" s="15">
        <f t="shared" si="2"/>
        <v>109340700</v>
      </c>
      <c r="F393" s="12" t="s">
        <v>783</v>
      </c>
      <c r="G393" s="12"/>
      <c r="H393" s="3">
        <v>1.6507224725320448</v>
      </c>
      <c r="I393" s="3">
        <v>0</v>
      </c>
      <c r="J393" s="3">
        <v>0</v>
      </c>
      <c r="K393" s="3">
        <v>1.6635402661514704</v>
      </c>
      <c r="L393" s="3">
        <v>0</v>
      </c>
      <c r="M393" s="3">
        <v>0</v>
      </c>
      <c r="N393" s="3">
        <v>2.8416375079047502</v>
      </c>
      <c r="O393" s="3"/>
      <c r="P393" s="2"/>
    </row>
    <row r="394" spans="1:16" x14ac:dyDescent="0.35">
      <c r="A394" s="2" t="s">
        <v>876</v>
      </c>
      <c r="B394" s="2" t="s">
        <v>3</v>
      </c>
      <c r="C394" s="15">
        <v>505494004</v>
      </c>
      <c r="D394" s="16" t="s">
        <v>877</v>
      </c>
      <c r="E394" s="15">
        <f t="shared" si="2"/>
        <v>110999291</v>
      </c>
      <c r="F394" s="12" t="s">
        <v>783</v>
      </c>
      <c r="G394" s="12"/>
      <c r="H394" s="3">
        <v>0.83848226686131699</v>
      </c>
      <c r="I394" s="3">
        <v>0</v>
      </c>
      <c r="J394" s="3">
        <v>0</v>
      </c>
      <c r="K394" s="3">
        <v>1.5815329790533996</v>
      </c>
      <c r="L394" s="3">
        <v>0</v>
      </c>
      <c r="M394" s="3">
        <v>0</v>
      </c>
      <c r="N394" s="3">
        <v>2.785156151952302</v>
      </c>
      <c r="O394" s="3"/>
      <c r="P394" s="2"/>
    </row>
    <row r="395" spans="1:16" x14ac:dyDescent="0.35">
      <c r="A395" s="2" t="s">
        <v>878</v>
      </c>
      <c r="B395" s="2" t="s">
        <v>3</v>
      </c>
      <c r="C395" s="15">
        <v>510391798</v>
      </c>
      <c r="D395" s="16" t="s">
        <v>879</v>
      </c>
      <c r="E395" s="15">
        <f t="shared" si="2"/>
        <v>115897085</v>
      </c>
      <c r="F395" s="12" t="s">
        <v>783</v>
      </c>
      <c r="G395" s="12"/>
      <c r="H395" s="3">
        <v>0.98940326379347476</v>
      </c>
      <c r="I395" s="3">
        <v>0</v>
      </c>
      <c r="J395" s="3">
        <v>0</v>
      </c>
      <c r="K395" s="3">
        <v>7.7358435632541145</v>
      </c>
      <c r="L395" s="3">
        <v>0</v>
      </c>
      <c r="M395" s="3">
        <v>0</v>
      </c>
      <c r="N395" s="3">
        <v>5.7248269044338036</v>
      </c>
      <c r="O395" s="3"/>
      <c r="P395" s="2"/>
    </row>
    <row r="396" spans="1:16" x14ac:dyDescent="0.35">
      <c r="A396" s="2" t="s">
        <v>880</v>
      </c>
      <c r="B396" s="2" t="s">
        <v>3</v>
      </c>
      <c r="C396" s="15">
        <v>511074624</v>
      </c>
      <c r="D396" s="16" t="s">
        <v>881</v>
      </c>
      <c r="E396" s="15">
        <f t="shared" si="2"/>
        <v>116579911</v>
      </c>
      <c r="F396" s="12" t="s">
        <v>783</v>
      </c>
      <c r="G396" s="12"/>
      <c r="H396" s="3">
        <v>0.98455641204889754</v>
      </c>
      <c r="I396" s="3">
        <v>0</v>
      </c>
      <c r="J396" s="3">
        <v>0</v>
      </c>
      <c r="K396" s="3">
        <v>7.7199454660267532</v>
      </c>
      <c r="L396" s="3">
        <v>0</v>
      </c>
      <c r="M396" s="3">
        <v>0</v>
      </c>
      <c r="N396" s="3">
        <v>5.7260501074499919</v>
      </c>
      <c r="O396" s="3"/>
      <c r="P396" s="2"/>
    </row>
    <row r="397" spans="1:16" x14ac:dyDescent="0.35">
      <c r="A397" s="2" t="s">
        <v>882</v>
      </c>
      <c r="B397" s="2" t="s">
        <v>3</v>
      </c>
      <c r="C397" s="15">
        <v>511340316</v>
      </c>
      <c r="D397" s="16" t="s">
        <v>883</v>
      </c>
      <c r="E397" s="15">
        <f t="shared" si="2"/>
        <v>116845603</v>
      </c>
      <c r="F397" s="12" t="s">
        <v>783</v>
      </c>
      <c r="G397" s="12"/>
      <c r="H397" s="3">
        <v>0.64029729172588634</v>
      </c>
      <c r="I397" s="3">
        <v>0</v>
      </c>
      <c r="J397" s="3">
        <v>0</v>
      </c>
      <c r="K397" s="3">
        <v>3.1837520696087251</v>
      </c>
      <c r="L397" s="3">
        <v>0</v>
      </c>
      <c r="M397" s="3">
        <v>0</v>
      </c>
      <c r="N397" s="3">
        <v>1.8082696066371438</v>
      </c>
      <c r="O397" s="3"/>
      <c r="P397" s="2"/>
    </row>
    <row r="398" spans="1:16" x14ac:dyDescent="0.35">
      <c r="A398" s="2" t="s">
        <v>884</v>
      </c>
      <c r="B398" s="2" t="s">
        <v>3</v>
      </c>
      <c r="C398" s="15">
        <v>511341658</v>
      </c>
      <c r="D398" s="16" t="s">
        <v>885</v>
      </c>
      <c r="E398" s="15">
        <f t="shared" si="2"/>
        <v>116846945</v>
      </c>
      <c r="F398" s="12" t="s">
        <v>783</v>
      </c>
      <c r="G398" s="12"/>
      <c r="H398" s="3">
        <v>0.98484989677052859</v>
      </c>
      <c r="I398" s="3">
        <v>0</v>
      </c>
      <c r="J398" s="3">
        <v>0</v>
      </c>
      <c r="K398" s="3">
        <v>7.7395231416725769</v>
      </c>
      <c r="L398" s="3">
        <v>0</v>
      </c>
      <c r="M398" s="3">
        <v>0</v>
      </c>
      <c r="N398" s="3">
        <v>5.7203330559515448</v>
      </c>
      <c r="O398" s="3"/>
      <c r="P398" s="2"/>
    </row>
    <row r="399" spans="1:16" x14ac:dyDescent="0.35">
      <c r="A399" s="2" t="s">
        <v>886</v>
      </c>
      <c r="B399" s="2" t="s">
        <v>3</v>
      </c>
      <c r="C399" s="15">
        <v>512668546</v>
      </c>
      <c r="D399" s="16" t="s">
        <v>887</v>
      </c>
      <c r="E399" s="15">
        <f t="shared" si="2"/>
        <v>118173833</v>
      </c>
      <c r="F399" s="12" t="s">
        <v>783</v>
      </c>
      <c r="G399" s="12"/>
      <c r="H399" s="3">
        <v>0.98940326379347476</v>
      </c>
      <c r="I399" s="3">
        <v>0</v>
      </c>
      <c r="J399" s="3">
        <v>0</v>
      </c>
      <c r="K399" s="3">
        <v>7.7358435632541145</v>
      </c>
      <c r="L399" s="3">
        <v>0</v>
      </c>
      <c r="M399" s="3">
        <v>0</v>
      </c>
      <c r="N399" s="3">
        <v>5.7248269044338036</v>
      </c>
      <c r="O399" s="3"/>
      <c r="P399" s="2"/>
    </row>
    <row r="400" spans="1:16" x14ac:dyDescent="0.35">
      <c r="A400" s="2" t="s">
        <v>888</v>
      </c>
      <c r="B400" s="2" t="s">
        <v>3</v>
      </c>
      <c r="C400" s="15">
        <v>513842373</v>
      </c>
      <c r="D400" s="16" t="s">
        <v>889</v>
      </c>
      <c r="E400" s="15">
        <f t="shared" si="2"/>
        <v>119347660</v>
      </c>
      <c r="F400" s="12" t="s">
        <v>783</v>
      </c>
      <c r="G400" s="12"/>
      <c r="H400" s="3">
        <v>0.98940326379347476</v>
      </c>
      <c r="I400" s="3">
        <v>0</v>
      </c>
      <c r="J400" s="3">
        <v>0</v>
      </c>
      <c r="K400" s="3">
        <v>7.7358435632541145</v>
      </c>
      <c r="L400" s="3">
        <v>0</v>
      </c>
      <c r="M400" s="3">
        <v>0</v>
      </c>
      <c r="N400" s="3">
        <v>5.7248269044338036</v>
      </c>
      <c r="O400" s="3"/>
      <c r="P400" s="2"/>
    </row>
    <row r="401" spans="1:16" x14ac:dyDescent="0.35">
      <c r="A401" s="2" t="s">
        <v>890</v>
      </c>
      <c r="B401" s="2" t="s">
        <v>3</v>
      </c>
      <c r="C401" s="15">
        <v>516739919</v>
      </c>
      <c r="D401" s="16" t="s">
        <v>891</v>
      </c>
      <c r="E401" s="15">
        <f t="shared" si="2"/>
        <v>122245206</v>
      </c>
      <c r="F401" s="12" t="s">
        <v>783</v>
      </c>
      <c r="G401" s="12"/>
      <c r="H401" s="3">
        <v>0.81539373331286402</v>
      </c>
      <c r="I401" s="3">
        <v>0</v>
      </c>
      <c r="J401" s="3">
        <v>0</v>
      </c>
      <c r="K401" s="3">
        <v>2.490797477668897</v>
      </c>
      <c r="L401" s="3">
        <v>0</v>
      </c>
      <c r="M401" s="3">
        <v>0</v>
      </c>
      <c r="N401" s="3">
        <v>2.9871627752948275</v>
      </c>
      <c r="O401" s="3"/>
      <c r="P401" s="2"/>
    </row>
    <row r="402" spans="1:16" x14ac:dyDescent="0.35">
      <c r="A402" s="2" t="s">
        <v>892</v>
      </c>
      <c r="B402" s="2" t="s">
        <v>3</v>
      </c>
      <c r="C402" s="15">
        <v>532184896</v>
      </c>
      <c r="D402" s="16" t="s">
        <v>893</v>
      </c>
      <c r="E402" s="15">
        <f t="shared" si="2"/>
        <v>137690183</v>
      </c>
      <c r="F402" s="12" t="s">
        <v>783</v>
      </c>
      <c r="G402" s="12"/>
      <c r="H402" s="3">
        <v>2.1681302257194983</v>
      </c>
      <c r="I402" s="3">
        <v>0</v>
      </c>
      <c r="J402" s="3">
        <v>0</v>
      </c>
      <c r="K402" s="3">
        <v>3.8398917795890495</v>
      </c>
      <c r="L402" s="3">
        <v>0</v>
      </c>
      <c r="M402" s="3">
        <v>0</v>
      </c>
      <c r="N402" s="3">
        <v>1.24649354300903</v>
      </c>
      <c r="O402" s="3"/>
      <c r="P402" s="2"/>
    </row>
    <row r="403" spans="1:16" x14ac:dyDescent="0.35">
      <c r="A403" s="2" t="s">
        <v>894</v>
      </c>
      <c r="B403" s="2" t="s">
        <v>3</v>
      </c>
      <c r="C403" s="15">
        <v>532565438</v>
      </c>
      <c r="D403" s="16" t="s">
        <v>895</v>
      </c>
      <c r="E403" s="15">
        <f t="shared" si="2"/>
        <v>138070725</v>
      </c>
      <c r="F403" s="12" t="s">
        <v>783</v>
      </c>
      <c r="G403" s="12"/>
      <c r="H403" s="3">
        <v>2.5391021572434522</v>
      </c>
      <c r="I403" s="3">
        <v>0</v>
      </c>
      <c r="J403" s="3">
        <v>0</v>
      </c>
      <c r="K403" s="3">
        <v>2.7594507517174001</v>
      </c>
      <c r="L403" s="3">
        <v>0</v>
      </c>
      <c r="M403" s="3">
        <v>0</v>
      </c>
      <c r="N403" s="3">
        <v>1.8049310035314099</v>
      </c>
      <c r="O403" s="3"/>
      <c r="P403" s="2"/>
    </row>
    <row r="404" spans="1:16" x14ac:dyDescent="0.35">
      <c r="A404" s="2" t="s">
        <v>896</v>
      </c>
      <c r="B404" s="2" t="s">
        <v>3</v>
      </c>
      <c r="C404" s="15">
        <v>536992032</v>
      </c>
      <c r="D404" s="16" t="s">
        <v>897</v>
      </c>
      <c r="E404" s="15">
        <f t="shared" si="2"/>
        <v>142497319</v>
      </c>
      <c r="F404" s="12" t="s">
        <v>783</v>
      </c>
      <c r="G404" s="12"/>
      <c r="H404" s="3">
        <v>1.9450041384708585</v>
      </c>
      <c r="I404" s="3">
        <v>0</v>
      </c>
      <c r="J404" s="3">
        <v>0</v>
      </c>
      <c r="K404" s="3">
        <v>0.91646154876986052</v>
      </c>
      <c r="L404" s="3">
        <v>0</v>
      </c>
      <c r="M404" s="3">
        <v>0</v>
      </c>
      <c r="N404" s="3">
        <v>5.7847062018134858</v>
      </c>
      <c r="O404" s="3"/>
      <c r="P404" s="2"/>
    </row>
    <row r="405" spans="1:16" x14ac:dyDescent="0.35">
      <c r="A405" s="2" t="s">
        <v>22</v>
      </c>
      <c r="B405" s="2" t="s">
        <v>3</v>
      </c>
      <c r="C405" s="15">
        <v>538030947</v>
      </c>
      <c r="D405" s="16" t="s">
        <v>898</v>
      </c>
      <c r="E405" s="15">
        <f t="shared" si="2"/>
        <v>143536234</v>
      </c>
      <c r="F405" s="12" t="s">
        <v>783</v>
      </c>
      <c r="G405" s="12"/>
      <c r="H405" s="3">
        <v>1.8224635000701379</v>
      </c>
      <c r="I405" s="3">
        <v>0</v>
      </c>
      <c r="J405" s="3">
        <v>0</v>
      </c>
      <c r="K405" s="3">
        <v>0.94954290521426998</v>
      </c>
      <c r="L405" s="3">
        <v>0</v>
      </c>
      <c r="M405" s="3">
        <v>0</v>
      </c>
      <c r="N405" s="3">
        <v>5.7002748460243629</v>
      </c>
      <c r="O405" s="3"/>
      <c r="P405" s="2"/>
    </row>
    <row r="406" spans="1:16" x14ac:dyDescent="0.35">
      <c r="A406" s="2" t="s">
        <v>899</v>
      </c>
      <c r="B406" s="2" t="s">
        <v>3</v>
      </c>
      <c r="C406" s="15">
        <v>541900901</v>
      </c>
      <c r="D406" s="16" t="s">
        <v>900</v>
      </c>
      <c r="E406" s="75">
        <v>0</v>
      </c>
      <c r="F406" s="12" t="s">
        <v>915</v>
      </c>
      <c r="G406" s="12"/>
      <c r="H406" s="3">
        <v>0.36164055159852065</v>
      </c>
      <c r="I406" s="3">
        <v>0</v>
      </c>
      <c r="J406" s="3">
        <v>0</v>
      </c>
      <c r="K406" s="3">
        <v>0.9596746208002761</v>
      </c>
      <c r="L406" s="3">
        <v>0</v>
      </c>
      <c r="M406" s="3">
        <v>0</v>
      </c>
      <c r="N406" s="3">
        <v>4.6460068755805155</v>
      </c>
      <c r="O406" s="3"/>
      <c r="P406" s="2"/>
    </row>
    <row r="407" spans="1:16" x14ac:dyDescent="0.35">
      <c r="A407" s="8" t="s">
        <v>901</v>
      </c>
      <c r="B407" s="8" t="s">
        <v>3</v>
      </c>
      <c r="C407" s="17">
        <v>546002401</v>
      </c>
      <c r="D407" s="13" t="s">
        <v>902</v>
      </c>
      <c r="E407" s="75">
        <f>C407-$C$406</f>
        <v>4101500</v>
      </c>
      <c r="F407" s="14" t="s">
        <v>915</v>
      </c>
      <c r="G407" s="14"/>
      <c r="H407" s="9">
        <v>2.8239087409443187</v>
      </c>
      <c r="I407" s="9">
        <v>0</v>
      </c>
      <c r="J407" s="9">
        <v>0</v>
      </c>
      <c r="K407" s="9">
        <v>1.550521600812635</v>
      </c>
      <c r="L407" s="9">
        <v>0</v>
      </c>
      <c r="M407" s="9">
        <v>0</v>
      </c>
      <c r="N407" s="9">
        <v>2.2890368810047241</v>
      </c>
      <c r="O407" s="9"/>
      <c r="P407" s="8" t="s">
        <v>2326</v>
      </c>
    </row>
    <row r="408" spans="1:16" x14ac:dyDescent="0.35">
      <c r="A408" s="2" t="s">
        <v>903</v>
      </c>
      <c r="B408" s="2" t="s">
        <v>3</v>
      </c>
      <c r="C408" s="15">
        <v>548459132</v>
      </c>
      <c r="D408" s="16" t="s">
        <v>904</v>
      </c>
      <c r="E408" s="75">
        <f t="shared" ref="E408:E430" si="3">C408-$C$406</f>
        <v>6558231</v>
      </c>
      <c r="F408" s="12" t="s">
        <v>915</v>
      </c>
      <c r="G408" s="12"/>
      <c r="H408" s="3">
        <v>0.56461755626758126</v>
      </c>
      <c r="I408" s="3">
        <v>0</v>
      </c>
      <c r="J408" s="3">
        <v>0</v>
      </c>
      <c r="K408" s="3">
        <v>3.9132487687579434</v>
      </c>
      <c r="L408" s="3">
        <v>0</v>
      </c>
      <c r="M408" s="3">
        <v>0</v>
      </c>
      <c r="N408" s="3">
        <v>3.1652868977568969</v>
      </c>
      <c r="O408" s="3"/>
      <c r="P408" s="2"/>
    </row>
    <row r="409" spans="1:16" x14ac:dyDescent="0.35">
      <c r="A409" s="2" t="s">
        <v>905</v>
      </c>
      <c r="B409" s="2" t="s">
        <v>3</v>
      </c>
      <c r="C409" s="15">
        <v>548632400</v>
      </c>
      <c r="D409" s="16" t="s">
        <v>906</v>
      </c>
      <c r="E409" s="75">
        <f t="shared" si="3"/>
        <v>6731499</v>
      </c>
      <c r="F409" s="12" t="s">
        <v>915</v>
      </c>
      <c r="G409" s="12"/>
      <c r="H409" s="3">
        <v>0.45104581356971085</v>
      </c>
      <c r="I409" s="3">
        <v>0</v>
      </c>
      <c r="J409" s="3">
        <v>0</v>
      </c>
      <c r="K409" s="3">
        <v>1.1531682471767426</v>
      </c>
      <c r="L409" s="3">
        <v>0</v>
      </c>
      <c r="M409" s="3">
        <v>0</v>
      </c>
      <c r="N409" s="3">
        <v>3.5443482546686487</v>
      </c>
      <c r="O409" s="3"/>
      <c r="P409" s="2"/>
    </row>
    <row r="410" spans="1:16" x14ac:dyDescent="0.35">
      <c r="A410" s="2" t="s">
        <v>907</v>
      </c>
      <c r="B410" s="2" t="s">
        <v>3</v>
      </c>
      <c r="C410" s="15">
        <v>559837025</v>
      </c>
      <c r="D410" s="16" t="s">
        <v>908</v>
      </c>
      <c r="E410" s="75">
        <f t="shared" si="3"/>
        <v>17936124</v>
      </c>
      <c r="F410" s="12" t="s">
        <v>915</v>
      </c>
      <c r="G410" s="12"/>
      <c r="H410" s="3">
        <v>1.2979142785641751</v>
      </c>
      <c r="I410" s="3">
        <v>0</v>
      </c>
      <c r="J410" s="3">
        <v>0</v>
      </c>
      <c r="K410" s="3">
        <v>3.5878924077209495</v>
      </c>
      <c r="L410" s="3">
        <v>0</v>
      </c>
      <c r="M410" s="3">
        <v>0</v>
      </c>
      <c r="N410" s="3">
        <v>2.6861327796308467</v>
      </c>
      <c r="O410" s="3"/>
      <c r="P410" s="2"/>
    </row>
    <row r="411" spans="1:16" x14ac:dyDescent="0.35">
      <c r="A411" s="2" t="s">
        <v>909</v>
      </c>
      <c r="B411" s="2" t="s">
        <v>3</v>
      </c>
      <c r="C411" s="15">
        <v>560890758</v>
      </c>
      <c r="D411" s="16" t="s">
        <v>910</v>
      </c>
      <c r="E411" s="75">
        <f t="shared" si="3"/>
        <v>18989857</v>
      </c>
      <c r="F411" s="12" t="s">
        <v>915</v>
      </c>
      <c r="G411" s="12"/>
      <c r="H411" s="3">
        <v>1.2979142785641751</v>
      </c>
      <c r="I411" s="3">
        <v>0</v>
      </c>
      <c r="J411" s="3">
        <v>0</v>
      </c>
      <c r="K411" s="3">
        <v>3.5878924077209495</v>
      </c>
      <c r="L411" s="3">
        <v>0</v>
      </c>
      <c r="M411" s="3">
        <v>0</v>
      </c>
      <c r="N411" s="3">
        <v>2.6861327796308467</v>
      </c>
      <c r="O411" s="3"/>
      <c r="P411" s="2"/>
    </row>
    <row r="412" spans="1:16" x14ac:dyDescent="0.35">
      <c r="A412" s="2" t="s">
        <v>911</v>
      </c>
      <c r="B412" s="2" t="s">
        <v>3</v>
      </c>
      <c r="C412" s="15">
        <v>562671719</v>
      </c>
      <c r="D412" s="19" t="s">
        <v>912</v>
      </c>
      <c r="E412" s="75">
        <f t="shared" si="3"/>
        <v>20770818</v>
      </c>
      <c r="F412" s="12" t="s">
        <v>915</v>
      </c>
      <c r="G412" s="12"/>
      <c r="H412" s="3">
        <v>1.2979142785641751</v>
      </c>
      <c r="I412" s="3">
        <v>0</v>
      </c>
      <c r="J412" s="3">
        <v>0</v>
      </c>
      <c r="K412" s="3">
        <v>3.5878924077209495</v>
      </c>
      <c r="L412" s="3">
        <v>0</v>
      </c>
      <c r="M412" s="3">
        <v>0</v>
      </c>
      <c r="N412" s="3">
        <v>2.6861327796308467</v>
      </c>
      <c r="O412" s="3"/>
      <c r="P412" s="2"/>
    </row>
    <row r="413" spans="1:16" x14ac:dyDescent="0.35">
      <c r="A413" s="2" t="s">
        <v>913</v>
      </c>
      <c r="B413" s="2" t="s">
        <v>3</v>
      </c>
      <c r="C413" s="15">
        <v>576788485</v>
      </c>
      <c r="D413" s="16" t="s">
        <v>914</v>
      </c>
      <c r="E413" s="75">
        <f t="shared" si="3"/>
        <v>34887584</v>
      </c>
      <c r="F413" s="12" t="s">
        <v>915</v>
      </c>
      <c r="G413" s="12"/>
      <c r="H413" s="3">
        <v>0.90087207227353283</v>
      </c>
      <c r="I413" s="3">
        <v>0</v>
      </c>
      <c r="J413" s="3">
        <v>0</v>
      </c>
      <c r="K413" s="3">
        <v>2.9746941347352296</v>
      </c>
      <c r="L413" s="3">
        <v>0</v>
      </c>
      <c r="M413" s="3">
        <v>0</v>
      </c>
      <c r="N413" s="3">
        <v>1.4122890349810886</v>
      </c>
      <c r="O413" s="3"/>
      <c r="P413" s="2"/>
    </row>
    <row r="414" spans="1:16" x14ac:dyDescent="0.35">
      <c r="A414" s="2" t="s">
        <v>916</v>
      </c>
      <c r="B414" s="2" t="s">
        <v>3</v>
      </c>
      <c r="C414" s="15">
        <v>579500075</v>
      </c>
      <c r="D414" s="16" t="s">
        <v>917</v>
      </c>
      <c r="E414" s="75">
        <f t="shared" si="3"/>
        <v>37599174</v>
      </c>
      <c r="F414" s="12" t="s">
        <v>915</v>
      </c>
      <c r="G414" s="12"/>
      <c r="H414" s="3">
        <v>1.2970527538184442</v>
      </c>
      <c r="I414" s="3">
        <v>0</v>
      </c>
      <c r="J414" s="3">
        <v>0</v>
      </c>
      <c r="K414" s="3">
        <v>2.8601209135987635</v>
      </c>
      <c r="L414" s="3">
        <v>0</v>
      </c>
      <c r="M414" s="3">
        <v>0</v>
      </c>
      <c r="N414" s="3">
        <v>1.571379327328061</v>
      </c>
      <c r="O414" s="3"/>
      <c r="P414" s="2"/>
    </row>
    <row r="415" spans="1:16" x14ac:dyDescent="0.35">
      <c r="A415" s="2" t="s">
        <v>918</v>
      </c>
      <c r="B415" s="2" t="s">
        <v>3</v>
      </c>
      <c r="C415" s="15">
        <v>585130875</v>
      </c>
      <c r="D415" s="16" t="s">
        <v>919</v>
      </c>
      <c r="E415" s="75">
        <f t="shared" si="3"/>
        <v>43229974</v>
      </c>
      <c r="F415" s="12" t="s">
        <v>915</v>
      </c>
      <c r="G415" s="12"/>
      <c r="H415" s="3">
        <v>0.13692707984506</v>
      </c>
      <c r="I415" s="3">
        <v>0</v>
      </c>
      <c r="J415" s="3">
        <v>0</v>
      </c>
      <c r="K415" s="3">
        <v>1.0117978997412191</v>
      </c>
      <c r="L415" s="3">
        <v>0</v>
      </c>
      <c r="M415" s="3">
        <v>0</v>
      </c>
      <c r="N415" s="3">
        <v>3.6152166267660077</v>
      </c>
      <c r="O415" s="3"/>
      <c r="P415" s="2"/>
    </row>
    <row r="416" spans="1:16" x14ac:dyDescent="0.35">
      <c r="A416" s="2" t="s">
        <v>920</v>
      </c>
      <c r="B416" s="2" t="s">
        <v>3</v>
      </c>
      <c r="C416" s="15">
        <v>594840343</v>
      </c>
      <c r="D416" s="16" t="s">
        <v>921</v>
      </c>
      <c r="E416" s="75">
        <f t="shared" si="3"/>
        <v>52939442</v>
      </c>
      <c r="F416" s="12" t="s">
        <v>915</v>
      </c>
      <c r="G416" s="12"/>
      <c r="H416" s="3">
        <v>1.405717971188194</v>
      </c>
      <c r="I416" s="3">
        <v>0</v>
      </c>
      <c r="J416" s="3">
        <v>0</v>
      </c>
      <c r="K416" s="3">
        <v>0.44168751383944077</v>
      </c>
      <c r="L416" s="3">
        <v>0</v>
      </c>
      <c r="M416" s="3">
        <v>0</v>
      </c>
      <c r="N416" s="3">
        <v>3.0695960881706861</v>
      </c>
      <c r="O416" s="3"/>
      <c r="P416" s="2"/>
    </row>
    <row r="417" spans="1:16" x14ac:dyDescent="0.35">
      <c r="A417" s="2" t="s">
        <v>922</v>
      </c>
      <c r="B417" s="2" t="s">
        <v>3</v>
      </c>
      <c r="C417" s="15">
        <v>594947959</v>
      </c>
      <c r="D417" s="16" t="s">
        <v>923</v>
      </c>
      <c r="E417" s="75">
        <f t="shared" si="3"/>
        <v>53047058</v>
      </c>
      <c r="F417" s="12" t="s">
        <v>915</v>
      </c>
      <c r="G417" s="12"/>
      <c r="H417" s="3">
        <v>1.3180355410053168</v>
      </c>
      <c r="I417" s="3">
        <v>0</v>
      </c>
      <c r="J417" s="3">
        <v>0</v>
      </c>
      <c r="K417" s="3">
        <v>0.44162747783084311</v>
      </c>
      <c r="L417" s="3">
        <v>0</v>
      </c>
      <c r="M417" s="3">
        <v>0</v>
      </c>
      <c r="N417" s="3">
        <v>2.832682665251824</v>
      </c>
      <c r="O417" s="3"/>
      <c r="P417" s="2"/>
    </row>
    <row r="418" spans="1:16" x14ac:dyDescent="0.35">
      <c r="A418" s="2" t="s">
        <v>924</v>
      </c>
      <c r="B418" s="2" t="s">
        <v>3</v>
      </c>
      <c r="C418" s="15">
        <v>616469100</v>
      </c>
      <c r="D418" s="16" t="s">
        <v>925</v>
      </c>
      <c r="E418" s="75">
        <f t="shared" si="3"/>
        <v>74568199</v>
      </c>
      <c r="F418" s="12" t="s">
        <v>915</v>
      </c>
      <c r="G418" s="12"/>
      <c r="H418" s="3">
        <v>1.6269040129212731</v>
      </c>
      <c r="I418" s="3">
        <v>0</v>
      </c>
      <c r="J418" s="3">
        <v>0</v>
      </c>
      <c r="K418" s="3">
        <v>3.0213904239790694</v>
      </c>
      <c r="L418" s="3">
        <v>0</v>
      </c>
      <c r="M418" s="3">
        <v>0</v>
      </c>
      <c r="N418" s="3">
        <v>2.0872466963286769</v>
      </c>
      <c r="O418" s="3"/>
      <c r="P418" s="2"/>
    </row>
    <row r="419" spans="1:16" x14ac:dyDescent="0.35">
      <c r="A419" s="2" t="s">
        <v>926</v>
      </c>
      <c r="B419" s="2" t="s">
        <v>3</v>
      </c>
      <c r="C419" s="15">
        <v>617941892</v>
      </c>
      <c r="D419" s="16" t="s">
        <v>927</v>
      </c>
      <c r="E419" s="75">
        <f t="shared" si="3"/>
        <v>76040991</v>
      </c>
      <c r="F419" s="12" t="s">
        <v>915</v>
      </c>
      <c r="G419" s="12"/>
      <c r="H419" s="3">
        <v>1.5400047439526086</v>
      </c>
      <c r="I419" s="3">
        <v>0</v>
      </c>
      <c r="J419" s="3">
        <v>0</v>
      </c>
      <c r="K419" s="3">
        <v>2.8761483590329142</v>
      </c>
      <c r="L419" s="3">
        <v>0</v>
      </c>
      <c r="M419" s="3">
        <v>0</v>
      </c>
      <c r="N419" s="3">
        <v>1.8548035938858181</v>
      </c>
      <c r="O419" s="3"/>
      <c r="P419" s="2"/>
    </row>
    <row r="420" spans="1:16" x14ac:dyDescent="0.35">
      <c r="A420" s="2" t="s">
        <v>928</v>
      </c>
      <c r="B420" s="2" t="s">
        <v>3</v>
      </c>
      <c r="C420" s="15">
        <v>618046514</v>
      </c>
      <c r="D420" s="16" t="s">
        <v>929</v>
      </c>
      <c r="E420" s="75">
        <f t="shared" si="3"/>
        <v>76145613</v>
      </c>
      <c r="F420" s="12" t="s">
        <v>915</v>
      </c>
      <c r="G420" s="12"/>
      <c r="H420" s="3">
        <v>1.5400047439526086</v>
      </c>
      <c r="I420" s="3">
        <v>0</v>
      </c>
      <c r="J420" s="3">
        <v>0</v>
      </c>
      <c r="K420" s="3">
        <v>2.8761483590329142</v>
      </c>
      <c r="L420" s="3">
        <v>0</v>
      </c>
      <c r="M420" s="3">
        <v>0</v>
      </c>
      <c r="N420" s="3">
        <v>1.8548035938858181</v>
      </c>
      <c r="O420" s="3"/>
      <c r="P420" s="2"/>
    </row>
    <row r="421" spans="1:16" x14ac:dyDescent="0.35">
      <c r="A421" s="2" t="s">
        <v>930</v>
      </c>
      <c r="B421" s="2" t="s">
        <v>3</v>
      </c>
      <c r="C421" s="15">
        <v>618221727</v>
      </c>
      <c r="D421" s="16" t="s">
        <v>931</v>
      </c>
      <c r="E421" s="75">
        <f t="shared" si="3"/>
        <v>76320826</v>
      </c>
      <c r="F421" s="12" t="s">
        <v>915</v>
      </c>
      <c r="G421" s="12"/>
      <c r="H421" s="3">
        <v>0.70571017289928195</v>
      </c>
      <c r="I421" s="3">
        <v>0</v>
      </c>
      <c r="J421" s="3">
        <v>0</v>
      </c>
      <c r="K421" s="3">
        <v>3.1699055662744056</v>
      </c>
      <c r="L421" s="3">
        <v>0</v>
      </c>
      <c r="M421" s="3">
        <v>0</v>
      </c>
      <c r="N421" s="3">
        <v>1.9423338960901708</v>
      </c>
      <c r="O421" s="3"/>
      <c r="P421" s="2"/>
    </row>
    <row r="422" spans="1:16" x14ac:dyDescent="0.35">
      <c r="A422" s="2" t="s">
        <v>932</v>
      </c>
      <c r="B422" s="2" t="s">
        <v>3</v>
      </c>
      <c r="C422" s="15">
        <v>620100934</v>
      </c>
      <c r="D422" s="15" t="s">
        <v>933</v>
      </c>
      <c r="E422" s="75">
        <f t="shared" si="3"/>
        <v>78200033</v>
      </c>
      <c r="F422" s="12" t="s">
        <v>915</v>
      </c>
      <c r="G422" s="12"/>
      <c r="H422" s="2">
        <v>0</v>
      </c>
      <c r="I422" s="3">
        <v>3.3737623148531002</v>
      </c>
      <c r="J422" s="3">
        <v>0</v>
      </c>
      <c r="K422" s="3">
        <v>0</v>
      </c>
      <c r="L422" s="3">
        <v>1.0841782123796013</v>
      </c>
      <c r="M422" s="3">
        <v>0</v>
      </c>
      <c r="N422" s="2">
        <v>0</v>
      </c>
      <c r="O422" s="2"/>
      <c r="P422" s="2"/>
    </row>
    <row r="423" spans="1:16" x14ac:dyDescent="0.35">
      <c r="A423" s="2" t="s">
        <v>934</v>
      </c>
      <c r="B423" s="2" t="s">
        <v>3</v>
      </c>
      <c r="C423" s="15">
        <v>620136476</v>
      </c>
      <c r="D423" s="15" t="s">
        <v>935</v>
      </c>
      <c r="E423" s="75">
        <f t="shared" si="3"/>
        <v>78235575</v>
      </c>
      <c r="F423" s="12" t="s">
        <v>915</v>
      </c>
      <c r="G423" s="12"/>
      <c r="H423" s="2">
        <v>0</v>
      </c>
      <c r="I423" s="3">
        <v>3.3737623148531002</v>
      </c>
      <c r="J423" s="3">
        <v>0</v>
      </c>
      <c r="K423" s="3">
        <v>0</v>
      </c>
      <c r="L423" s="3">
        <v>1.0841782123796013</v>
      </c>
      <c r="M423" s="3">
        <v>0</v>
      </c>
      <c r="N423" s="2">
        <v>0</v>
      </c>
      <c r="O423" s="2"/>
      <c r="P423" s="2"/>
    </row>
    <row r="424" spans="1:16" x14ac:dyDescent="0.35">
      <c r="A424" s="2" t="s">
        <v>936</v>
      </c>
      <c r="B424" s="2" t="s">
        <v>3</v>
      </c>
      <c r="C424" s="15">
        <v>620137008</v>
      </c>
      <c r="D424" s="15" t="s">
        <v>937</v>
      </c>
      <c r="E424" s="75">
        <f t="shared" si="3"/>
        <v>78236107</v>
      </c>
      <c r="F424" s="12" t="s">
        <v>915</v>
      </c>
      <c r="G424" s="12"/>
      <c r="H424" s="2">
        <v>0</v>
      </c>
      <c r="I424" s="3">
        <v>3.8042663517267901</v>
      </c>
      <c r="J424" s="3">
        <v>0</v>
      </c>
      <c r="K424" s="3">
        <v>0</v>
      </c>
      <c r="L424" s="3">
        <v>1.1378686206869628</v>
      </c>
      <c r="M424" s="3">
        <v>0</v>
      </c>
      <c r="N424" s="2">
        <v>0</v>
      </c>
      <c r="O424" s="2"/>
      <c r="P424" s="2"/>
    </row>
    <row r="425" spans="1:16" x14ac:dyDescent="0.35">
      <c r="A425" s="2" t="s">
        <v>938</v>
      </c>
      <c r="B425" s="2" t="s">
        <v>3</v>
      </c>
      <c r="C425" s="15">
        <v>620701862</v>
      </c>
      <c r="D425" s="15" t="s">
        <v>939</v>
      </c>
      <c r="E425" s="75">
        <f t="shared" si="3"/>
        <v>78800961</v>
      </c>
      <c r="F425" s="12" t="s">
        <v>915</v>
      </c>
      <c r="G425" s="12"/>
      <c r="H425" s="2">
        <v>0</v>
      </c>
      <c r="I425" s="3">
        <v>3.3737623148531002</v>
      </c>
      <c r="J425" s="3">
        <v>0</v>
      </c>
      <c r="K425" s="3">
        <v>0</v>
      </c>
      <c r="L425" s="3">
        <v>1.0841782123796013</v>
      </c>
      <c r="M425" s="3">
        <v>0</v>
      </c>
      <c r="N425" s="2">
        <v>0</v>
      </c>
      <c r="O425" s="2"/>
      <c r="P425" s="2"/>
    </row>
    <row r="426" spans="1:16" x14ac:dyDescent="0.35">
      <c r="A426" s="2" t="s">
        <v>940</v>
      </c>
      <c r="B426" s="2" t="s">
        <v>3</v>
      </c>
      <c r="C426" s="15">
        <v>620721313</v>
      </c>
      <c r="D426" s="15" t="s">
        <v>941</v>
      </c>
      <c r="E426" s="75">
        <f t="shared" si="3"/>
        <v>78820412</v>
      </c>
      <c r="F426" s="12" t="s">
        <v>915</v>
      </c>
      <c r="G426" s="12"/>
      <c r="H426" s="2">
        <v>0</v>
      </c>
      <c r="I426" s="3">
        <v>3.3737623148531002</v>
      </c>
      <c r="J426" s="3">
        <v>0</v>
      </c>
      <c r="K426" s="3">
        <v>0</v>
      </c>
      <c r="L426" s="3">
        <v>1.0841782123796013</v>
      </c>
      <c r="M426" s="3">
        <v>0</v>
      </c>
      <c r="N426" s="2">
        <v>0</v>
      </c>
      <c r="O426" s="2"/>
      <c r="P426" s="2"/>
    </row>
    <row r="427" spans="1:16" x14ac:dyDescent="0.35">
      <c r="A427" s="2" t="s">
        <v>942</v>
      </c>
      <c r="B427" s="2" t="s">
        <v>3</v>
      </c>
      <c r="C427" s="15">
        <v>632403981</v>
      </c>
      <c r="D427" s="16" t="s">
        <v>943</v>
      </c>
      <c r="E427" s="75">
        <f t="shared" si="3"/>
        <v>90503080</v>
      </c>
      <c r="F427" s="12" t="s">
        <v>915</v>
      </c>
      <c r="G427" s="12" t="s">
        <v>944</v>
      </c>
      <c r="H427" s="3">
        <v>0.6460260976789941</v>
      </c>
      <c r="I427" s="3">
        <v>0</v>
      </c>
      <c r="J427" s="3">
        <v>0</v>
      </c>
      <c r="K427" s="3">
        <v>0.5419819347081456</v>
      </c>
      <c r="L427" s="3">
        <v>0</v>
      </c>
      <c r="M427" s="3">
        <v>3.38</v>
      </c>
      <c r="N427" s="3">
        <v>1.4985299278995878</v>
      </c>
      <c r="O427" s="3"/>
      <c r="P427" s="2"/>
    </row>
    <row r="428" spans="1:16" x14ac:dyDescent="0.35">
      <c r="A428" s="2" t="s">
        <v>945</v>
      </c>
      <c r="B428" s="2" t="s">
        <v>3</v>
      </c>
      <c r="C428" s="15">
        <v>658644358</v>
      </c>
      <c r="D428" s="16" t="s">
        <v>946</v>
      </c>
      <c r="E428" s="75">
        <f t="shared" si="3"/>
        <v>116743457</v>
      </c>
      <c r="F428" s="12" t="s">
        <v>915</v>
      </c>
      <c r="G428" s="12" t="s">
        <v>944</v>
      </c>
      <c r="H428" s="3">
        <v>1.3469805489003865</v>
      </c>
      <c r="I428" s="3">
        <v>0</v>
      </c>
      <c r="J428" s="3">
        <v>0</v>
      </c>
      <c r="K428" s="3">
        <v>3.889679703159703</v>
      </c>
      <c r="L428" s="3">
        <v>0</v>
      </c>
      <c r="M428" s="3">
        <v>0</v>
      </c>
      <c r="N428" s="3">
        <v>2.8068754016455384</v>
      </c>
      <c r="O428" s="3"/>
      <c r="P428" s="2"/>
    </row>
    <row r="429" spans="1:16" x14ac:dyDescent="0.35">
      <c r="A429" s="2" t="s">
        <v>947</v>
      </c>
      <c r="B429" s="2" t="s">
        <v>3</v>
      </c>
      <c r="C429" s="15">
        <v>659435141</v>
      </c>
      <c r="D429" s="16" t="s">
        <v>948</v>
      </c>
      <c r="E429" s="75">
        <f t="shared" si="3"/>
        <v>117534240</v>
      </c>
      <c r="F429" s="12" t="s">
        <v>915</v>
      </c>
      <c r="G429" s="12" t="s">
        <v>944</v>
      </c>
      <c r="H429" s="3">
        <v>1.6236055579627338</v>
      </c>
      <c r="I429" s="3">
        <v>0</v>
      </c>
      <c r="J429" s="3">
        <v>0</v>
      </c>
      <c r="K429" s="3">
        <v>1.687188173787912</v>
      </c>
      <c r="L429" s="3">
        <v>0</v>
      </c>
      <c r="M429" s="3">
        <v>0</v>
      </c>
      <c r="N429" s="3">
        <v>4.641513111899763</v>
      </c>
      <c r="O429" s="3"/>
      <c r="P429" s="2"/>
    </row>
    <row r="430" spans="1:16" x14ac:dyDescent="0.35">
      <c r="A430" s="2" t="s">
        <v>949</v>
      </c>
      <c r="B430" s="2" t="s">
        <v>3</v>
      </c>
      <c r="C430" s="15">
        <v>665320691</v>
      </c>
      <c r="D430" s="16" t="s">
        <v>950</v>
      </c>
      <c r="E430" s="75">
        <f t="shared" si="3"/>
        <v>123419790</v>
      </c>
      <c r="F430" s="12" t="s">
        <v>915</v>
      </c>
      <c r="G430" s="12" t="s">
        <v>944</v>
      </c>
      <c r="H430" s="3">
        <v>0.83377716542791569</v>
      </c>
      <c r="I430" s="3">
        <v>0</v>
      </c>
      <c r="J430" s="3">
        <v>0</v>
      </c>
      <c r="K430" s="3">
        <v>2.7695510786217259</v>
      </c>
      <c r="L430" s="3">
        <v>0</v>
      </c>
      <c r="M430" s="3">
        <v>0</v>
      </c>
      <c r="N430" s="3">
        <v>1.563837352959244</v>
      </c>
      <c r="O430" s="3"/>
      <c r="P430" s="2"/>
    </row>
    <row r="431" spans="1:16" x14ac:dyDescent="0.35">
      <c r="A431" s="2" t="s">
        <v>951</v>
      </c>
      <c r="B431" s="2" t="s">
        <v>4</v>
      </c>
      <c r="C431" s="15">
        <v>41763142</v>
      </c>
      <c r="D431" s="16" t="s">
        <v>952</v>
      </c>
      <c r="E431" s="15">
        <v>0</v>
      </c>
      <c r="F431" s="12" t="s">
        <v>953</v>
      </c>
      <c r="G431" s="12"/>
      <c r="H431" s="3">
        <v>3.1310618216670889</v>
      </c>
      <c r="I431" s="3">
        <v>0</v>
      </c>
      <c r="J431" s="3">
        <v>0</v>
      </c>
      <c r="K431" s="3">
        <v>1.4038429190838275</v>
      </c>
      <c r="L431" s="3">
        <v>0</v>
      </c>
      <c r="M431" s="3">
        <v>0</v>
      </c>
      <c r="N431" s="3">
        <v>1.4391373052725351</v>
      </c>
      <c r="O431" s="3"/>
      <c r="P431" s="2"/>
    </row>
    <row r="432" spans="1:16" x14ac:dyDescent="0.35">
      <c r="A432" s="2" t="s">
        <v>954</v>
      </c>
      <c r="B432" s="2" t="s">
        <v>4</v>
      </c>
      <c r="C432" s="15">
        <v>48258587</v>
      </c>
      <c r="D432" s="16" t="s">
        <v>955</v>
      </c>
      <c r="E432" s="15">
        <v>6495445</v>
      </c>
      <c r="F432" s="12" t="s">
        <v>953</v>
      </c>
      <c r="G432" s="12"/>
      <c r="H432" s="3">
        <v>2.8761483590329142</v>
      </c>
      <c r="I432" s="3">
        <v>0</v>
      </c>
      <c r="J432" s="3">
        <v>0</v>
      </c>
      <c r="K432" s="3">
        <v>1.3508599358557811</v>
      </c>
      <c r="L432" s="3">
        <v>0</v>
      </c>
      <c r="M432" s="3">
        <v>0</v>
      </c>
      <c r="N432" s="3">
        <v>1.5783960731301689</v>
      </c>
      <c r="O432" s="3"/>
      <c r="P432" s="2"/>
    </row>
    <row r="433" spans="1:16" x14ac:dyDescent="0.35">
      <c r="A433" s="2" t="s">
        <v>956</v>
      </c>
      <c r="B433" s="2" t="s">
        <v>4</v>
      </c>
      <c r="C433" s="15">
        <v>60411589</v>
      </c>
      <c r="D433" s="16" t="s">
        <v>957</v>
      </c>
      <c r="E433" s="15">
        <v>18648447</v>
      </c>
      <c r="F433" s="12" t="s">
        <v>953</v>
      </c>
      <c r="G433" s="12"/>
      <c r="H433" s="3">
        <v>0.32477174640693607</v>
      </c>
      <c r="I433" s="3">
        <v>0</v>
      </c>
      <c r="J433" s="3">
        <v>0</v>
      </c>
      <c r="K433" s="3">
        <v>2.87942606879415</v>
      </c>
      <c r="L433" s="3">
        <v>0</v>
      </c>
      <c r="M433" s="3">
        <v>0</v>
      </c>
      <c r="N433" s="3">
        <v>2.0985416786038877</v>
      </c>
      <c r="O433" s="3"/>
      <c r="P433" s="2"/>
    </row>
    <row r="434" spans="1:16" x14ac:dyDescent="0.35">
      <c r="A434" s="2" t="s">
        <v>958</v>
      </c>
      <c r="B434" s="2" t="s">
        <v>4</v>
      </c>
      <c r="C434" s="15">
        <v>79723083</v>
      </c>
      <c r="D434" s="16" t="s">
        <v>959</v>
      </c>
      <c r="E434" s="15">
        <v>37959941</v>
      </c>
      <c r="F434" s="12" t="s">
        <v>953</v>
      </c>
      <c r="G434" s="12"/>
      <c r="H434" s="3">
        <v>0.73320404015333263</v>
      </c>
      <c r="I434" s="3">
        <v>0</v>
      </c>
      <c r="J434" s="3">
        <v>0</v>
      </c>
      <c r="K434" s="3">
        <v>1.7223907856959089</v>
      </c>
      <c r="L434" s="3">
        <v>0</v>
      </c>
      <c r="M434" s="3">
        <v>0</v>
      </c>
      <c r="N434" s="3">
        <v>2.7670038896078464</v>
      </c>
      <c r="O434" s="3"/>
      <c r="P434" s="2"/>
    </row>
    <row r="435" spans="1:16" x14ac:dyDescent="0.35">
      <c r="A435" s="2" t="s">
        <v>960</v>
      </c>
      <c r="B435" s="2" t="s">
        <v>4</v>
      </c>
      <c r="C435" s="15">
        <v>80016438</v>
      </c>
      <c r="D435" s="16" t="s">
        <v>961</v>
      </c>
      <c r="E435" s="15">
        <v>38253296</v>
      </c>
      <c r="F435" s="12" t="s">
        <v>953</v>
      </c>
      <c r="G435" s="12"/>
      <c r="H435" s="3">
        <v>2.0736575533743449</v>
      </c>
      <c r="I435" s="3">
        <v>0</v>
      </c>
      <c r="J435" s="3">
        <v>0</v>
      </c>
      <c r="K435" s="3">
        <v>1.1671718704606464</v>
      </c>
      <c r="L435" s="3">
        <v>0</v>
      </c>
      <c r="M435" s="3">
        <v>0</v>
      </c>
      <c r="N435" s="3">
        <v>3.5345427894242869</v>
      </c>
      <c r="O435" s="3"/>
      <c r="P435" s="2"/>
    </row>
    <row r="436" spans="1:16" x14ac:dyDescent="0.35">
      <c r="A436" s="2" t="s">
        <v>962</v>
      </c>
      <c r="B436" s="2" t="s">
        <v>4</v>
      </c>
      <c r="C436" s="15">
        <v>81739200</v>
      </c>
      <c r="D436" s="16" t="s">
        <v>963</v>
      </c>
      <c r="E436" s="15">
        <v>39976058</v>
      </c>
      <c r="F436" s="12" t="s">
        <v>953</v>
      </c>
      <c r="G436" s="12"/>
      <c r="H436" s="3">
        <v>0.36854608403803246</v>
      </c>
      <c r="I436" s="3">
        <v>0</v>
      </c>
      <c r="J436" s="3">
        <v>0</v>
      </c>
      <c r="K436" s="3">
        <v>3.6936393171389486</v>
      </c>
      <c r="L436" s="3">
        <v>0</v>
      </c>
      <c r="M436" s="3">
        <v>0</v>
      </c>
      <c r="N436" s="3">
        <v>4.3316047637859194</v>
      </c>
      <c r="O436" s="3"/>
      <c r="P436" s="2"/>
    </row>
    <row r="437" spans="1:16" x14ac:dyDescent="0.35">
      <c r="A437" s="2" t="s">
        <v>964</v>
      </c>
      <c r="B437" s="2" t="s">
        <v>4</v>
      </c>
      <c r="C437" s="15">
        <v>110461834</v>
      </c>
      <c r="D437" s="16" t="s">
        <v>965</v>
      </c>
      <c r="E437" s="15">
        <v>68698692</v>
      </c>
      <c r="F437" s="12" t="s">
        <v>953</v>
      </c>
      <c r="G437" s="12"/>
      <c r="H437" s="3">
        <v>0.26868527324606278</v>
      </c>
      <c r="I437" s="3">
        <v>0</v>
      </c>
      <c r="J437" s="3">
        <v>0</v>
      </c>
      <c r="K437" s="3">
        <v>1.6493643917410457</v>
      </c>
      <c r="L437" s="3">
        <v>0</v>
      </c>
      <c r="M437" s="3">
        <v>0</v>
      </c>
      <c r="N437" s="3">
        <v>2.6903698325741012</v>
      </c>
      <c r="O437" s="3"/>
      <c r="P437" s="2"/>
    </row>
    <row r="438" spans="1:16" x14ac:dyDescent="0.35">
      <c r="A438" s="2" t="s">
        <v>966</v>
      </c>
      <c r="B438" s="2" t="s">
        <v>4</v>
      </c>
      <c r="C438" s="15">
        <v>114699172</v>
      </c>
      <c r="D438" s="16" t="s">
        <v>967</v>
      </c>
      <c r="E438" s="15">
        <v>72936030</v>
      </c>
      <c r="F438" s="12" t="s">
        <v>953</v>
      </c>
      <c r="G438" s="12"/>
      <c r="H438" s="3">
        <v>1.8853890157678268</v>
      </c>
      <c r="I438" s="3">
        <v>0</v>
      </c>
      <c r="J438" s="3">
        <v>0</v>
      </c>
      <c r="K438" s="3">
        <v>2.642065152999546</v>
      </c>
      <c r="L438" s="3">
        <v>0</v>
      </c>
      <c r="M438" s="3">
        <v>0</v>
      </c>
      <c r="N438" s="3">
        <v>2.8239087409443187</v>
      </c>
      <c r="O438" s="3"/>
      <c r="P438" s="2"/>
    </row>
    <row r="439" spans="1:16" x14ac:dyDescent="0.35">
      <c r="A439" s="2" t="s">
        <v>968</v>
      </c>
      <c r="B439" s="2" t="s">
        <v>4</v>
      </c>
      <c r="C439" s="15">
        <v>114991314</v>
      </c>
      <c r="D439" s="16" t="s">
        <v>969</v>
      </c>
      <c r="E439" s="15">
        <v>73228172</v>
      </c>
      <c r="F439" s="12" t="s">
        <v>953</v>
      </c>
      <c r="G439" s="12"/>
      <c r="H439" s="3">
        <v>0.26869333581824567</v>
      </c>
      <c r="I439" s="3">
        <v>0</v>
      </c>
      <c r="J439" s="3">
        <v>0</v>
      </c>
      <c r="K439" s="3">
        <v>1.6221475809932455</v>
      </c>
      <c r="L439" s="3">
        <v>0</v>
      </c>
      <c r="M439" s="3">
        <v>0</v>
      </c>
      <c r="N439" s="3">
        <v>2.692503962086787</v>
      </c>
      <c r="O439" s="3"/>
      <c r="P439" s="2"/>
    </row>
    <row r="440" spans="1:16" x14ac:dyDescent="0.35">
      <c r="A440" s="2" t="s">
        <v>970</v>
      </c>
      <c r="B440" s="2" t="s">
        <v>4</v>
      </c>
      <c r="C440" s="15">
        <v>115009299</v>
      </c>
      <c r="D440" s="16" t="s">
        <v>971</v>
      </c>
      <c r="E440" s="15">
        <v>73246157</v>
      </c>
      <c r="F440" s="12" t="s">
        <v>953</v>
      </c>
      <c r="G440" s="12"/>
      <c r="H440" s="3">
        <v>1.8754957751657177</v>
      </c>
      <c r="I440" s="3">
        <v>0</v>
      </c>
      <c r="J440" s="3">
        <v>0</v>
      </c>
      <c r="K440" s="3">
        <v>2.6556077263148894</v>
      </c>
      <c r="L440" s="3">
        <v>0</v>
      </c>
      <c r="M440" s="3">
        <v>0</v>
      </c>
      <c r="N440" s="3">
        <v>2.8096683018297086</v>
      </c>
      <c r="O440" s="3"/>
      <c r="P440" s="2"/>
    </row>
    <row r="441" spans="1:16" x14ac:dyDescent="0.35">
      <c r="A441" s="2" t="s">
        <v>972</v>
      </c>
      <c r="B441" s="2" t="s">
        <v>4</v>
      </c>
      <c r="C441" s="15">
        <v>118109492</v>
      </c>
      <c r="D441" s="16" t="s">
        <v>973</v>
      </c>
      <c r="E441" s="15">
        <v>76346350</v>
      </c>
      <c r="F441" s="12" t="s">
        <v>953</v>
      </c>
      <c r="G441" s="12"/>
      <c r="H441" s="3">
        <v>0.26869333581824567</v>
      </c>
      <c r="I441" s="3">
        <v>0</v>
      </c>
      <c r="J441" s="3">
        <v>0</v>
      </c>
      <c r="K441" s="3">
        <v>1.6221475809932455</v>
      </c>
      <c r="L441" s="3">
        <v>0</v>
      </c>
      <c r="M441" s="3">
        <v>0</v>
      </c>
      <c r="N441" s="3">
        <v>2.692503962086787</v>
      </c>
      <c r="O441" s="3"/>
      <c r="P441" s="2"/>
    </row>
    <row r="442" spans="1:16" x14ac:dyDescent="0.35">
      <c r="A442" s="2" t="s">
        <v>974</v>
      </c>
      <c r="B442" s="2" t="s">
        <v>4</v>
      </c>
      <c r="C442" s="15">
        <v>118268991</v>
      </c>
      <c r="D442" s="16" t="s">
        <v>975</v>
      </c>
      <c r="E442" s="15">
        <v>76505849</v>
      </c>
      <c r="F442" s="12" t="s">
        <v>953</v>
      </c>
      <c r="G442" s="12"/>
      <c r="H442" s="3">
        <v>0.26869333581824567</v>
      </c>
      <c r="I442" s="3">
        <v>0</v>
      </c>
      <c r="J442" s="3">
        <v>0</v>
      </c>
      <c r="K442" s="3">
        <v>1.6221475809932455</v>
      </c>
      <c r="L442" s="3">
        <v>0</v>
      </c>
      <c r="M442" s="3">
        <v>0</v>
      </c>
      <c r="N442" s="3">
        <v>2.692503962086787</v>
      </c>
      <c r="O442" s="3"/>
      <c r="P442" s="2"/>
    </row>
    <row r="443" spans="1:16" x14ac:dyDescent="0.35">
      <c r="A443" s="2" t="s">
        <v>29</v>
      </c>
      <c r="B443" s="2" t="s">
        <v>4</v>
      </c>
      <c r="C443" s="15">
        <v>118273494</v>
      </c>
      <c r="D443" s="16" t="s">
        <v>976</v>
      </c>
      <c r="E443" s="15">
        <v>76510352</v>
      </c>
      <c r="F443" s="12" t="s">
        <v>953</v>
      </c>
      <c r="G443" s="12"/>
      <c r="H443" s="3">
        <v>2.344861565188618</v>
      </c>
      <c r="I443" s="3">
        <v>0</v>
      </c>
      <c r="J443" s="3">
        <v>0</v>
      </c>
      <c r="K443" s="3">
        <v>1.1414026550053076</v>
      </c>
      <c r="L443" s="3">
        <v>0</v>
      </c>
      <c r="M443" s="3">
        <v>0</v>
      </c>
      <c r="N443" s="3">
        <v>6.4875290687573495</v>
      </c>
      <c r="O443" s="3"/>
      <c r="P443" s="2"/>
    </row>
    <row r="444" spans="1:16" x14ac:dyDescent="0.35">
      <c r="A444" s="2" t="s">
        <v>977</v>
      </c>
      <c r="B444" s="2" t="s">
        <v>4</v>
      </c>
      <c r="C444" s="15">
        <v>121243061</v>
      </c>
      <c r="D444" s="16" t="s">
        <v>978</v>
      </c>
      <c r="E444" s="15">
        <v>79479919</v>
      </c>
      <c r="F444" s="12" t="s">
        <v>953</v>
      </c>
      <c r="G444" s="12"/>
      <c r="H444" s="3">
        <v>0.26869333581824567</v>
      </c>
      <c r="I444" s="3">
        <v>0</v>
      </c>
      <c r="J444" s="3">
        <v>0</v>
      </c>
      <c r="K444" s="3">
        <v>1.6221475809932455</v>
      </c>
      <c r="L444" s="3">
        <v>0</v>
      </c>
      <c r="M444" s="3">
        <v>0</v>
      </c>
      <c r="N444" s="3">
        <v>2.692503962086787</v>
      </c>
      <c r="O444" s="3"/>
      <c r="P444" s="2"/>
    </row>
    <row r="445" spans="1:16" x14ac:dyDescent="0.35">
      <c r="A445" s="2" t="s">
        <v>979</v>
      </c>
      <c r="B445" s="2" t="s">
        <v>4</v>
      </c>
      <c r="C445" s="15">
        <v>124359980</v>
      </c>
      <c r="D445" s="16" t="s">
        <v>980</v>
      </c>
      <c r="E445" s="15">
        <v>82596838</v>
      </c>
      <c r="F445" s="12" t="s">
        <v>953</v>
      </c>
      <c r="G445" s="12"/>
      <c r="H445" s="3">
        <v>0.27587984878731003</v>
      </c>
      <c r="I445" s="3">
        <v>0</v>
      </c>
      <c r="J445" s="3">
        <v>0</v>
      </c>
      <c r="K445" s="3">
        <v>1.6136794261059537</v>
      </c>
      <c r="L445" s="3">
        <v>0</v>
      </c>
      <c r="M445" s="3">
        <v>0</v>
      </c>
      <c r="N445" s="3">
        <v>2.6903698325741012</v>
      </c>
      <c r="O445" s="3"/>
      <c r="P445" s="2"/>
    </row>
    <row r="446" spans="1:16" x14ac:dyDescent="0.35">
      <c r="A446" s="2" t="s">
        <v>981</v>
      </c>
      <c r="B446" s="2" t="s">
        <v>4</v>
      </c>
      <c r="C446" s="15">
        <v>134406391</v>
      </c>
      <c r="D446" s="16" t="s">
        <v>982</v>
      </c>
      <c r="E446" s="15">
        <v>92643249</v>
      </c>
      <c r="F446" s="12" t="s">
        <v>953</v>
      </c>
      <c r="G446" s="12"/>
      <c r="H446" s="3">
        <v>0.95047187772228181</v>
      </c>
      <c r="I446" s="3">
        <v>0</v>
      </c>
      <c r="J446" s="3">
        <v>0</v>
      </c>
      <c r="K446" s="3">
        <v>0.90984779940261229</v>
      </c>
      <c r="L446" s="3">
        <v>0</v>
      </c>
      <c r="M446" s="3">
        <v>0</v>
      </c>
      <c r="N446" s="3">
        <v>2.8181564120552274</v>
      </c>
      <c r="O446" s="3"/>
      <c r="P446" s="2"/>
    </row>
    <row r="447" spans="1:16" x14ac:dyDescent="0.35">
      <c r="A447" s="2" t="s">
        <v>983</v>
      </c>
      <c r="B447" s="2" t="s">
        <v>4</v>
      </c>
      <c r="C447" s="15">
        <v>136810170</v>
      </c>
      <c r="D447" s="16" t="s">
        <v>984</v>
      </c>
      <c r="E447" s="15">
        <v>95047028</v>
      </c>
      <c r="F447" s="12" t="s">
        <v>953</v>
      </c>
      <c r="G447" s="12"/>
      <c r="H447" s="3">
        <v>0.49107992813859891</v>
      </c>
      <c r="I447" s="3">
        <v>0</v>
      </c>
      <c r="J447" s="3">
        <v>0</v>
      </c>
      <c r="K447" s="3">
        <v>2.0752040042020878</v>
      </c>
      <c r="L447" s="3">
        <v>0</v>
      </c>
      <c r="M447" s="3">
        <v>0</v>
      </c>
      <c r="N447" s="3">
        <v>4.9881759044056917</v>
      </c>
      <c r="O447" s="3"/>
      <c r="P447" s="2"/>
    </row>
    <row r="448" spans="1:16" x14ac:dyDescent="0.35">
      <c r="A448" s="2" t="s">
        <v>985</v>
      </c>
      <c r="B448" s="2" t="s">
        <v>4</v>
      </c>
      <c r="C448" s="15">
        <v>137720691</v>
      </c>
      <c r="D448" s="16" t="s">
        <v>986</v>
      </c>
      <c r="E448" s="15">
        <v>95957549</v>
      </c>
      <c r="F448" s="12" t="s">
        <v>953</v>
      </c>
      <c r="G448" s="12"/>
      <c r="H448" s="3">
        <v>0.49107992813859891</v>
      </c>
      <c r="I448" s="3">
        <v>0</v>
      </c>
      <c r="J448" s="3">
        <v>0</v>
      </c>
      <c r="K448" s="3">
        <v>2.0752040042020878</v>
      </c>
      <c r="L448" s="3">
        <v>0</v>
      </c>
      <c r="M448" s="3">
        <v>0</v>
      </c>
      <c r="N448" s="3">
        <v>4.9881759044056917</v>
      </c>
      <c r="O448" s="3"/>
      <c r="P448" s="2"/>
    </row>
    <row r="449" spans="1:16" x14ac:dyDescent="0.35">
      <c r="A449" s="2" t="s">
        <v>987</v>
      </c>
      <c r="B449" s="2" t="s">
        <v>4</v>
      </c>
      <c r="C449" s="15">
        <v>139475910</v>
      </c>
      <c r="D449" s="16" t="s">
        <v>988</v>
      </c>
      <c r="E449" s="15">
        <v>97712768</v>
      </c>
      <c r="F449" s="12" t="s">
        <v>953</v>
      </c>
      <c r="G449" s="12"/>
      <c r="H449" s="3">
        <v>0.49107992813859891</v>
      </c>
      <c r="I449" s="3">
        <v>0</v>
      </c>
      <c r="J449" s="3">
        <v>0</v>
      </c>
      <c r="K449" s="3">
        <v>2.0752040042020878</v>
      </c>
      <c r="L449" s="3">
        <v>0</v>
      </c>
      <c r="M449" s="3">
        <v>0</v>
      </c>
      <c r="N449" s="3">
        <v>4.9881759044056917</v>
      </c>
      <c r="O449" s="3"/>
      <c r="P449" s="2"/>
    </row>
    <row r="450" spans="1:16" x14ac:dyDescent="0.35">
      <c r="A450" s="2" t="s">
        <v>989</v>
      </c>
      <c r="B450" s="2" t="s">
        <v>4</v>
      </c>
      <c r="C450" s="15">
        <v>145175176</v>
      </c>
      <c r="D450" s="16" t="s">
        <v>990</v>
      </c>
      <c r="E450" s="15">
        <v>103412034</v>
      </c>
      <c r="F450" s="12" t="s">
        <v>953</v>
      </c>
      <c r="G450" s="12"/>
      <c r="H450" s="3">
        <v>0.26861271683121202</v>
      </c>
      <c r="I450" s="3">
        <v>0</v>
      </c>
      <c r="J450" s="3">
        <v>0</v>
      </c>
      <c r="K450" s="3">
        <v>1.6039751033914067</v>
      </c>
      <c r="L450" s="3">
        <v>0</v>
      </c>
      <c r="M450" s="3">
        <v>0</v>
      </c>
      <c r="N450" s="3">
        <v>4.3374877085108778</v>
      </c>
      <c r="O450" s="3"/>
      <c r="P450" s="2"/>
    </row>
    <row r="451" spans="1:16" x14ac:dyDescent="0.35">
      <c r="A451" s="2" t="s">
        <v>991</v>
      </c>
      <c r="B451" s="2" t="s">
        <v>4</v>
      </c>
      <c r="C451" s="15">
        <v>172288916</v>
      </c>
      <c r="D451" s="16" t="s">
        <v>992</v>
      </c>
      <c r="E451" s="15">
        <v>130525774</v>
      </c>
      <c r="F451" s="12" t="s">
        <v>953</v>
      </c>
      <c r="G451" s="12"/>
      <c r="H451" s="3">
        <v>0.41139219525731346</v>
      </c>
      <c r="I451" s="3">
        <v>0</v>
      </c>
      <c r="J451" s="3">
        <v>0</v>
      </c>
      <c r="K451" s="3">
        <v>0.73553636579511883</v>
      </c>
      <c r="L451" s="3">
        <v>0</v>
      </c>
      <c r="M451" s="3">
        <v>0</v>
      </c>
      <c r="N451" s="3">
        <v>2.7721132953863266</v>
      </c>
      <c r="O451" s="3"/>
      <c r="P451" s="2"/>
    </row>
    <row r="452" spans="1:16" x14ac:dyDescent="0.35">
      <c r="A452" s="2" t="s">
        <v>993</v>
      </c>
      <c r="B452" s="2" t="s">
        <v>4</v>
      </c>
      <c r="C452" s="15">
        <v>177636559</v>
      </c>
      <c r="D452" s="16" t="s">
        <v>994</v>
      </c>
      <c r="E452" s="15">
        <v>135873417</v>
      </c>
      <c r="F452" s="12" t="s">
        <v>953</v>
      </c>
      <c r="G452" s="12"/>
      <c r="H452" s="3">
        <v>0.41598556420206406</v>
      </c>
      <c r="I452" s="3">
        <v>0</v>
      </c>
      <c r="J452" s="3">
        <v>0</v>
      </c>
      <c r="K452" s="3">
        <v>0.76881085451733255</v>
      </c>
      <c r="L452" s="3">
        <v>0</v>
      </c>
      <c r="M452" s="3">
        <v>0</v>
      </c>
      <c r="N452" s="3">
        <v>2.8153085691824011</v>
      </c>
      <c r="O452" s="3"/>
      <c r="P452" s="2"/>
    </row>
    <row r="453" spans="1:16" x14ac:dyDescent="0.35">
      <c r="A453" s="2" t="s">
        <v>995</v>
      </c>
      <c r="B453" s="2" t="s">
        <v>4</v>
      </c>
      <c r="C453" s="15">
        <v>199464441</v>
      </c>
      <c r="D453" s="16" t="s">
        <v>996</v>
      </c>
      <c r="E453" s="15">
        <v>157701299</v>
      </c>
      <c r="F453" s="12" t="s">
        <v>953</v>
      </c>
      <c r="G453" s="12"/>
      <c r="H453" s="3">
        <v>2.344861565188618</v>
      </c>
      <c r="I453" s="3">
        <v>0</v>
      </c>
      <c r="J453" s="3">
        <v>0</v>
      </c>
      <c r="K453" s="3">
        <v>1.1414026550053076</v>
      </c>
      <c r="L453" s="3">
        <v>0</v>
      </c>
      <c r="M453" s="3">
        <v>0</v>
      </c>
      <c r="N453" s="3">
        <v>6.4875290687573495</v>
      </c>
      <c r="O453" s="3"/>
      <c r="P453" s="2"/>
    </row>
    <row r="454" spans="1:16" x14ac:dyDescent="0.35">
      <c r="A454" s="2" t="s">
        <v>997</v>
      </c>
      <c r="B454" s="2" t="s">
        <v>4</v>
      </c>
      <c r="C454" s="15">
        <v>202515324</v>
      </c>
      <c r="D454" s="16" t="s">
        <v>998</v>
      </c>
      <c r="E454" s="15">
        <v>160752182</v>
      </c>
      <c r="F454" s="12" t="s">
        <v>953</v>
      </c>
      <c r="G454" s="12"/>
      <c r="H454" s="3">
        <v>1.9100948885606022</v>
      </c>
      <c r="I454" s="3">
        <v>0</v>
      </c>
      <c r="J454" s="3">
        <v>0</v>
      </c>
      <c r="K454" s="3">
        <v>1.1835598320438614</v>
      </c>
      <c r="L454" s="3">
        <v>0</v>
      </c>
      <c r="M454" s="3">
        <v>0</v>
      </c>
      <c r="N454" s="3">
        <v>3.2613621164210818</v>
      </c>
      <c r="O454" s="3"/>
      <c r="P454" s="2"/>
    </row>
    <row r="455" spans="1:16" x14ac:dyDescent="0.35">
      <c r="A455" s="2" t="s">
        <v>31</v>
      </c>
      <c r="B455" s="2" t="s">
        <v>4</v>
      </c>
      <c r="C455" s="15">
        <v>205950643</v>
      </c>
      <c r="D455" s="16" t="s">
        <v>999</v>
      </c>
      <c r="E455" s="15">
        <v>164187501</v>
      </c>
      <c r="F455" s="12" t="s">
        <v>953</v>
      </c>
      <c r="G455" s="12"/>
      <c r="H455" s="3">
        <v>2.344861565188618</v>
      </c>
      <c r="I455" s="3">
        <v>0</v>
      </c>
      <c r="J455" s="3">
        <v>0</v>
      </c>
      <c r="K455" s="3">
        <v>1.1414026550053076</v>
      </c>
      <c r="L455" s="3">
        <v>0</v>
      </c>
      <c r="M455" s="3">
        <v>0</v>
      </c>
      <c r="N455" s="3">
        <v>6.4875290687573495</v>
      </c>
      <c r="O455" s="3"/>
      <c r="P455" s="2"/>
    </row>
    <row r="456" spans="1:16" x14ac:dyDescent="0.35">
      <c r="A456" s="2" t="s">
        <v>1000</v>
      </c>
      <c r="B456" s="2" t="s">
        <v>4</v>
      </c>
      <c r="C456" s="15">
        <v>220260421</v>
      </c>
      <c r="D456" s="16" t="s">
        <v>1001</v>
      </c>
      <c r="E456" s="15">
        <v>178497279</v>
      </c>
      <c r="F456" s="12" t="s">
        <v>953</v>
      </c>
      <c r="G456" s="12"/>
      <c r="H456" s="3">
        <v>1.9100948885606022</v>
      </c>
      <c r="I456" s="3">
        <v>0</v>
      </c>
      <c r="J456" s="3">
        <v>0</v>
      </c>
      <c r="K456" s="3">
        <v>1.1835598320438614</v>
      </c>
      <c r="L456" s="3">
        <v>0</v>
      </c>
      <c r="M456" s="3">
        <v>0</v>
      </c>
      <c r="N456" s="3">
        <v>3.2613621164210818</v>
      </c>
      <c r="O456" s="3"/>
      <c r="P456" s="2"/>
    </row>
    <row r="457" spans="1:16" x14ac:dyDescent="0.35">
      <c r="A457" s="2" t="s">
        <v>1002</v>
      </c>
      <c r="B457" s="2" t="s">
        <v>4</v>
      </c>
      <c r="C457" s="15">
        <v>233073353</v>
      </c>
      <c r="D457" s="16" t="s">
        <v>1003</v>
      </c>
      <c r="E457" s="15">
        <v>191310211</v>
      </c>
      <c r="F457" s="12" t="s">
        <v>953</v>
      </c>
      <c r="G457" s="12"/>
      <c r="H457" s="3">
        <v>1.9129287940934645</v>
      </c>
      <c r="I457" s="3">
        <v>0</v>
      </c>
      <c r="J457" s="3">
        <v>0</v>
      </c>
      <c r="K457" s="3">
        <v>1.1841567093367333</v>
      </c>
      <c r="L457" s="3">
        <v>0</v>
      </c>
      <c r="M457" s="3">
        <v>0</v>
      </c>
      <c r="N457" s="3">
        <v>3.254581658056571</v>
      </c>
      <c r="O457" s="3"/>
      <c r="P457" s="2"/>
    </row>
    <row r="458" spans="1:16" x14ac:dyDescent="0.35">
      <c r="A458" s="2" t="s">
        <v>1004</v>
      </c>
      <c r="B458" s="2" t="s">
        <v>4</v>
      </c>
      <c r="C458" s="15">
        <v>408246018</v>
      </c>
      <c r="D458" s="16" t="s">
        <v>1005</v>
      </c>
      <c r="E458" s="15">
        <v>0</v>
      </c>
      <c r="F458" s="12" t="s">
        <v>35</v>
      </c>
      <c r="G458" s="12"/>
      <c r="H458" s="3">
        <v>1.8999742698921374</v>
      </c>
      <c r="I458" s="3">
        <v>0</v>
      </c>
      <c r="J458" s="3">
        <v>0</v>
      </c>
      <c r="K458" s="3">
        <v>1.1841567093367333</v>
      </c>
      <c r="L458" s="3">
        <v>0</v>
      </c>
      <c r="M458" s="3">
        <v>0</v>
      </c>
      <c r="N458" s="3">
        <v>3.216332203764682</v>
      </c>
      <c r="O458" s="3"/>
      <c r="P458" s="2"/>
    </row>
    <row r="459" spans="1:16" x14ac:dyDescent="0.35">
      <c r="A459" s="2" t="s">
        <v>1006</v>
      </c>
      <c r="B459" s="2" t="s">
        <v>4</v>
      </c>
      <c r="C459" s="15">
        <v>412390968</v>
      </c>
      <c r="D459" s="16" t="s">
        <v>1007</v>
      </c>
      <c r="E459" s="15">
        <v>4144950</v>
      </c>
      <c r="F459" s="12" t="s">
        <v>35</v>
      </c>
      <c r="G459" s="12"/>
      <c r="H459" s="3">
        <v>1.9100948885606022</v>
      </c>
      <c r="I459" s="3">
        <v>0</v>
      </c>
      <c r="J459" s="3">
        <v>0</v>
      </c>
      <c r="K459" s="3">
        <v>1.1835598320438614</v>
      </c>
      <c r="L459" s="3">
        <v>0</v>
      </c>
      <c r="M459" s="3">
        <v>0</v>
      </c>
      <c r="N459" s="3">
        <v>3.2613621164210818</v>
      </c>
      <c r="O459" s="3"/>
      <c r="P459" s="2"/>
    </row>
    <row r="460" spans="1:16" x14ac:dyDescent="0.35">
      <c r="A460" s="2" t="s">
        <v>1008</v>
      </c>
      <c r="B460" s="2" t="s">
        <v>4</v>
      </c>
      <c r="C460" s="15">
        <v>417862584</v>
      </c>
      <c r="D460" s="16" t="s">
        <v>1009</v>
      </c>
      <c r="E460" s="15">
        <v>9616566</v>
      </c>
      <c r="F460" s="12" t="s">
        <v>35</v>
      </c>
      <c r="G460" s="12"/>
      <c r="H460" s="3">
        <v>1.9100948885606022</v>
      </c>
      <c r="I460" s="3">
        <v>0</v>
      </c>
      <c r="J460" s="3">
        <v>0</v>
      </c>
      <c r="K460" s="3">
        <v>1.1835598320438614</v>
      </c>
      <c r="L460" s="3">
        <v>0</v>
      </c>
      <c r="M460" s="3">
        <v>0</v>
      </c>
      <c r="N460" s="3">
        <v>3.2613621164210818</v>
      </c>
      <c r="O460" s="3"/>
      <c r="P460" s="2"/>
    </row>
    <row r="461" spans="1:16" x14ac:dyDescent="0.35">
      <c r="A461" s="2" t="s">
        <v>1010</v>
      </c>
      <c r="B461" s="2" t="s">
        <v>4</v>
      </c>
      <c r="C461" s="15">
        <v>443223512</v>
      </c>
      <c r="D461" s="16" t="s">
        <v>1011</v>
      </c>
      <c r="E461" s="15">
        <v>34977494</v>
      </c>
      <c r="F461" s="12" t="s">
        <v>35</v>
      </c>
      <c r="G461" s="12"/>
      <c r="H461" s="3">
        <v>1.4466024898761198</v>
      </c>
      <c r="I461" s="3">
        <v>0</v>
      </c>
      <c r="J461" s="3">
        <v>0</v>
      </c>
      <c r="K461" s="3">
        <v>0.83020804612396848</v>
      </c>
      <c r="L461" s="3">
        <v>0</v>
      </c>
      <c r="M461" s="3">
        <v>0</v>
      </c>
      <c r="N461" s="3">
        <v>0</v>
      </c>
      <c r="O461" s="3"/>
      <c r="P461" s="2"/>
    </row>
    <row r="462" spans="1:16" x14ac:dyDescent="0.35">
      <c r="A462" s="2" t="s">
        <v>1012</v>
      </c>
      <c r="B462" s="2" t="s">
        <v>4</v>
      </c>
      <c r="C462" s="15">
        <v>450113553</v>
      </c>
      <c r="D462" s="16" t="s">
        <v>1013</v>
      </c>
      <c r="E462" s="15">
        <v>41867535</v>
      </c>
      <c r="F462" s="12" t="s">
        <v>35</v>
      </c>
      <c r="G462" s="12"/>
      <c r="H462" s="3">
        <v>1.9100948885606022</v>
      </c>
      <c r="I462" s="3">
        <v>0</v>
      </c>
      <c r="J462" s="3">
        <v>0</v>
      </c>
      <c r="K462" s="3">
        <v>1.1835598320438614</v>
      </c>
      <c r="L462" s="3">
        <v>0</v>
      </c>
      <c r="M462" s="3">
        <v>0</v>
      </c>
      <c r="N462" s="3">
        <v>3.2613621164210818</v>
      </c>
      <c r="O462" s="3"/>
      <c r="P462" s="2"/>
    </row>
    <row r="463" spans="1:16" x14ac:dyDescent="0.35">
      <c r="A463" s="2" t="s">
        <v>1014</v>
      </c>
      <c r="B463" s="2" t="s">
        <v>4</v>
      </c>
      <c r="C463" s="15">
        <v>452719603</v>
      </c>
      <c r="D463" s="16" t="s">
        <v>1015</v>
      </c>
      <c r="E463" s="15">
        <v>44473585</v>
      </c>
      <c r="F463" s="12" t="s">
        <v>35</v>
      </c>
      <c r="G463" s="12"/>
      <c r="H463" s="3">
        <v>1.9100948885606022</v>
      </c>
      <c r="I463" s="3">
        <v>0</v>
      </c>
      <c r="J463" s="3">
        <v>0</v>
      </c>
      <c r="K463" s="3">
        <v>1.1835598320438614</v>
      </c>
      <c r="L463" s="3">
        <v>0</v>
      </c>
      <c r="M463" s="3">
        <v>0</v>
      </c>
      <c r="N463" s="3">
        <v>3.2613621164210818</v>
      </c>
      <c r="O463" s="3"/>
      <c r="P463" s="2"/>
    </row>
    <row r="464" spans="1:16" x14ac:dyDescent="0.35">
      <c r="A464" s="2" t="s">
        <v>1016</v>
      </c>
      <c r="B464" s="2" t="s">
        <v>4</v>
      </c>
      <c r="C464" s="15">
        <v>463183725</v>
      </c>
      <c r="D464" s="16" t="s">
        <v>1017</v>
      </c>
      <c r="E464" s="15">
        <v>54937707</v>
      </c>
      <c r="F464" s="12" t="s">
        <v>35</v>
      </c>
      <c r="G464" s="12"/>
      <c r="H464" s="3">
        <v>1.9100948885606022</v>
      </c>
      <c r="I464" s="3">
        <v>0</v>
      </c>
      <c r="J464" s="3">
        <v>0</v>
      </c>
      <c r="K464" s="3">
        <v>1.1835598320438614</v>
      </c>
      <c r="L464" s="3">
        <v>0</v>
      </c>
      <c r="M464" s="3">
        <v>0</v>
      </c>
      <c r="N464" s="3">
        <v>3.2613621164210818</v>
      </c>
      <c r="O464" s="3"/>
      <c r="P464" s="2"/>
    </row>
    <row r="465" spans="1:16" x14ac:dyDescent="0.35">
      <c r="A465" s="2" t="s">
        <v>1018</v>
      </c>
      <c r="B465" s="2" t="s">
        <v>4</v>
      </c>
      <c r="C465" s="15">
        <v>463183928</v>
      </c>
      <c r="D465" s="16" t="s">
        <v>1019</v>
      </c>
      <c r="E465" s="15">
        <v>54937910</v>
      </c>
      <c r="F465" s="12" t="s">
        <v>35</v>
      </c>
      <c r="G465" s="12"/>
      <c r="H465" s="3">
        <v>1.9100948885606022</v>
      </c>
      <c r="I465" s="3">
        <v>0</v>
      </c>
      <c r="J465" s="3">
        <v>0</v>
      </c>
      <c r="K465" s="3">
        <v>1.1835598320438614</v>
      </c>
      <c r="L465" s="3">
        <v>0</v>
      </c>
      <c r="M465" s="3">
        <v>0</v>
      </c>
      <c r="N465" s="3">
        <v>3.2613621164210818</v>
      </c>
      <c r="O465" s="3"/>
      <c r="P465" s="2"/>
    </row>
    <row r="466" spans="1:16" x14ac:dyDescent="0.35">
      <c r="A466" s="2" t="s">
        <v>1020</v>
      </c>
      <c r="B466" s="2" t="s">
        <v>4</v>
      </c>
      <c r="C466" s="15">
        <v>463184146</v>
      </c>
      <c r="D466" s="16" t="s">
        <v>1021</v>
      </c>
      <c r="E466" s="15">
        <v>54938128</v>
      </c>
      <c r="F466" s="12" t="s">
        <v>35</v>
      </c>
      <c r="G466" s="12"/>
      <c r="H466" s="3">
        <v>1.9100948885606022</v>
      </c>
      <c r="I466" s="3">
        <v>0</v>
      </c>
      <c r="J466" s="3">
        <v>0</v>
      </c>
      <c r="K466" s="3">
        <v>1.1835598320438614</v>
      </c>
      <c r="L466" s="3">
        <v>0</v>
      </c>
      <c r="M466" s="3">
        <v>0</v>
      </c>
      <c r="N466" s="3">
        <v>3.2613621164210818</v>
      </c>
      <c r="O466" s="3"/>
      <c r="P466" s="2"/>
    </row>
    <row r="467" spans="1:16" x14ac:dyDescent="0.35">
      <c r="A467" s="2" t="s">
        <v>1022</v>
      </c>
      <c r="B467" s="2" t="s">
        <v>4</v>
      </c>
      <c r="C467" s="15">
        <v>480781658</v>
      </c>
      <c r="D467" s="16" t="s">
        <v>1023</v>
      </c>
      <c r="E467" s="15">
        <v>72535640</v>
      </c>
      <c r="F467" s="12" t="s">
        <v>35</v>
      </c>
      <c r="G467" s="12"/>
      <c r="H467" s="3">
        <v>0.65013991780766878</v>
      </c>
      <c r="I467" s="3">
        <v>0</v>
      </c>
      <c r="J467" s="3">
        <v>0</v>
      </c>
      <c r="K467" s="3">
        <v>3.1716946427474921</v>
      </c>
      <c r="L467" s="3">
        <v>0</v>
      </c>
      <c r="M467" s="3">
        <v>0</v>
      </c>
      <c r="N467" s="3">
        <v>1.8133261325002548</v>
      </c>
      <c r="O467" s="3"/>
      <c r="P467" s="2"/>
    </row>
    <row r="468" spans="1:16" x14ac:dyDescent="0.35">
      <c r="A468" s="2" t="s">
        <v>1024</v>
      </c>
      <c r="B468" s="2" t="s">
        <v>4</v>
      </c>
      <c r="C468" s="15">
        <v>487074202</v>
      </c>
      <c r="D468" s="16" t="s">
        <v>1025</v>
      </c>
      <c r="E468" s="15">
        <v>78828184</v>
      </c>
      <c r="F468" s="12" t="s">
        <v>35</v>
      </c>
      <c r="G468" s="12"/>
      <c r="H468" s="3">
        <v>1.9100948885606022</v>
      </c>
      <c r="I468" s="3">
        <v>0</v>
      </c>
      <c r="J468" s="3">
        <v>0</v>
      </c>
      <c r="K468" s="3">
        <v>1.1835598320438614</v>
      </c>
      <c r="L468" s="3">
        <v>0</v>
      </c>
      <c r="M468" s="3">
        <v>0</v>
      </c>
      <c r="N468" s="3">
        <v>3.2613621164210818</v>
      </c>
      <c r="O468" s="3"/>
      <c r="P468" s="2"/>
    </row>
    <row r="469" spans="1:16" x14ac:dyDescent="0.35">
      <c r="A469" s="2" t="s">
        <v>1026</v>
      </c>
      <c r="B469" s="2" t="s">
        <v>4</v>
      </c>
      <c r="C469" s="15">
        <v>492665867</v>
      </c>
      <c r="D469" s="16" t="s">
        <v>1027</v>
      </c>
      <c r="E469" s="15">
        <v>84419849</v>
      </c>
      <c r="F469" s="12" t="s">
        <v>35</v>
      </c>
      <c r="G469" s="12"/>
      <c r="H469" s="3">
        <v>1.8774564759312458</v>
      </c>
      <c r="I469" s="3">
        <v>0</v>
      </c>
      <c r="J469" s="3">
        <v>0</v>
      </c>
      <c r="K469" s="3">
        <v>1.2350024007151195</v>
      </c>
      <c r="L469" s="3">
        <v>0</v>
      </c>
      <c r="M469" s="3">
        <v>0</v>
      </c>
      <c r="N469" s="3">
        <v>3.2774236582031264</v>
      </c>
      <c r="O469" s="3"/>
      <c r="P469" s="2"/>
    </row>
    <row r="470" spans="1:16" x14ac:dyDescent="0.35">
      <c r="A470" s="2" t="s">
        <v>1028</v>
      </c>
      <c r="B470" s="2" t="s">
        <v>4</v>
      </c>
      <c r="C470" s="15">
        <v>498592255</v>
      </c>
      <c r="D470" s="16" t="s">
        <v>1029</v>
      </c>
      <c r="E470" s="15">
        <v>90346237</v>
      </c>
      <c r="F470" s="12" t="s">
        <v>35</v>
      </c>
      <c r="G470" s="12"/>
      <c r="H470" s="3">
        <v>1.9100948885606022</v>
      </c>
      <c r="I470" s="3">
        <v>0</v>
      </c>
      <c r="J470" s="3">
        <v>0</v>
      </c>
      <c r="K470" s="3">
        <v>1.1835598320438614</v>
      </c>
      <c r="L470" s="3">
        <v>0</v>
      </c>
      <c r="M470" s="3">
        <v>0</v>
      </c>
      <c r="N470" s="3">
        <v>3.2613621164210818</v>
      </c>
      <c r="O470" s="3"/>
      <c r="P470" s="2"/>
    </row>
    <row r="471" spans="1:16" x14ac:dyDescent="0.35">
      <c r="A471" s="2" t="s">
        <v>1030</v>
      </c>
      <c r="B471" s="2" t="s">
        <v>4</v>
      </c>
      <c r="C471" s="15">
        <v>606569761</v>
      </c>
      <c r="D471" s="16" t="s">
        <v>1031</v>
      </c>
      <c r="E471" s="15">
        <v>198323743</v>
      </c>
      <c r="F471" s="12" t="s">
        <v>35</v>
      </c>
      <c r="G471" s="12"/>
      <c r="H471" s="3">
        <v>1.4793854781217641</v>
      </c>
      <c r="I471" s="3">
        <v>0</v>
      </c>
      <c r="J471" s="3">
        <v>0</v>
      </c>
      <c r="K471" s="3">
        <v>0.8415771934151175</v>
      </c>
      <c r="L471" s="3">
        <v>0</v>
      </c>
      <c r="M471" s="3">
        <v>0</v>
      </c>
      <c r="N471" s="3">
        <v>0</v>
      </c>
      <c r="O471" s="3"/>
      <c r="P471" s="2"/>
    </row>
    <row r="472" spans="1:16" x14ac:dyDescent="0.35">
      <c r="A472" s="2" t="s">
        <v>1032</v>
      </c>
      <c r="B472" s="2" t="s">
        <v>4</v>
      </c>
      <c r="C472" s="15">
        <v>617693993</v>
      </c>
      <c r="D472" s="16" t="s">
        <v>1033</v>
      </c>
      <c r="E472" s="15">
        <v>0</v>
      </c>
      <c r="F472" s="12" t="s">
        <v>1034</v>
      </c>
      <c r="G472" s="12"/>
      <c r="H472" s="3">
        <v>2.3477536589966768</v>
      </c>
      <c r="I472" s="3">
        <v>0</v>
      </c>
      <c r="J472" s="3">
        <v>0</v>
      </c>
      <c r="K472" s="3">
        <v>1.1449656833241157</v>
      </c>
      <c r="L472" s="3">
        <v>0</v>
      </c>
      <c r="M472" s="3">
        <v>0</v>
      </c>
      <c r="N472" s="3">
        <v>6.3494982051216331</v>
      </c>
      <c r="O472" s="3"/>
      <c r="P472" s="2"/>
    </row>
    <row r="473" spans="1:16" x14ac:dyDescent="0.35">
      <c r="A473" s="2" t="s">
        <v>1035</v>
      </c>
      <c r="B473" s="2" t="s">
        <v>4</v>
      </c>
      <c r="C473" s="15">
        <v>618060440</v>
      </c>
      <c r="D473" s="16" t="s">
        <v>1036</v>
      </c>
      <c r="E473" s="15">
        <v>366447</v>
      </c>
      <c r="F473" s="12" t="s">
        <v>1034</v>
      </c>
      <c r="G473" s="12"/>
      <c r="H473" s="3">
        <v>1.8413360191860106</v>
      </c>
      <c r="I473" s="3">
        <v>0</v>
      </c>
      <c r="J473" s="3">
        <v>0</v>
      </c>
      <c r="K473" s="3">
        <v>0.35383162122591777</v>
      </c>
      <c r="L473" s="3">
        <v>0</v>
      </c>
      <c r="M473" s="3">
        <v>0</v>
      </c>
      <c r="N473" s="3">
        <v>4.1877753789093308</v>
      </c>
      <c r="O473" s="3"/>
      <c r="P473" s="2"/>
    </row>
    <row r="474" spans="1:16" x14ac:dyDescent="0.35">
      <c r="A474" s="2" t="s">
        <v>1037</v>
      </c>
      <c r="B474" s="2" t="s">
        <v>4</v>
      </c>
      <c r="C474" s="15">
        <v>637819187</v>
      </c>
      <c r="D474" s="16" t="s">
        <v>1038</v>
      </c>
      <c r="E474" s="15">
        <v>20125194</v>
      </c>
      <c r="F474" s="12" t="s">
        <v>1034</v>
      </c>
      <c r="G474" s="12"/>
      <c r="H474" s="3">
        <v>0.46312605107103871</v>
      </c>
      <c r="I474" s="3">
        <v>0</v>
      </c>
      <c r="J474" s="3">
        <v>0</v>
      </c>
      <c r="K474" s="3">
        <v>1.0593341275241712</v>
      </c>
      <c r="L474" s="3">
        <v>0</v>
      </c>
      <c r="M474" s="3">
        <v>0</v>
      </c>
      <c r="N474" s="3">
        <v>3.3559456504091836</v>
      </c>
      <c r="O474" s="3"/>
      <c r="P474" s="2"/>
    </row>
    <row r="475" spans="1:16" x14ac:dyDescent="0.35">
      <c r="A475" s="2" t="s">
        <v>1039</v>
      </c>
      <c r="B475" s="2" t="s">
        <v>4</v>
      </c>
      <c r="C475" s="15">
        <v>637821092</v>
      </c>
      <c r="D475" s="16" t="s">
        <v>1040</v>
      </c>
      <c r="E475" s="15">
        <v>20127099</v>
      </c>
      <c r="F475" s="12" t="s">
        <v>1034</v>
      </c>
      <c r="G475" s="12"/>
      <c r="H475" s="3">
        <v>0.21111782258310213</v>
      </c>
      <c r="I475" s="3">
        <v>0</v>
      </c>
      <c r="J475" s="3">
        <v>0</v>
      </c>
      <c r="K475" s="3">
        <v>0.85924062912963084</v>
      </c>
      <c r="L475" s="3">
        <v>0</v>
      </c>
      <c r="M475" s="3">
        <v>0</v>
      </c>
      <c r="N475" s="3">
        <v>2.8068754016455384</v>
      </c>
      <c r="O475" s="3"/>
      <c r="P475" s="2"/>
    </row>
    <row r="476" spans="1:16" x14ac:dyDescent="0.35">
      <c r="A476" s="2" t="s">
        <v>1041</v>
      </c>
      <c r="B476" s="2" t="s">
        <v>4</v>
      </c>
      <c r="C476" s="15">
        <v>661098964</v>
      </c>
      <c r="D476" s="16" t="s">
        <v>1042</v>
      </c>
      <c r="E476" s="15">
        <v>43404971</v>
      </c>
      <c r="F476" s="12" t="s">
        <v>1034</v>
      </c>
      <c r="G476" s="12"/>
      <c r="H476" s="3">
        <v>2.4762535331884354</v>
      </c>
      <c r="I476" s="3">
        <v>0</v>
      </c>
      <c r="J476" s="3">
        <v>0</v>
      </c>
      <c r="K476" s="3">
        <v>1.6790233226571765</v>
      </c>
      <c r="L476" s="3">
        <v>0</v>
      </c>
      <c r="M476" s="3">
        <v>0</v>
      </c>
      <c r="N476" s="3">
        <v>3.9442013404675191</v>
      </c>
      <c r="O476" s="3"/>
      <c r="P476" s="2"/>
    </row>
    <row r="477" spans="1:16" x14ac:dyDescent="0.35">
      <c r="A477" s="2" t="s">
        <v>1043</v>
      </c>
      <c r="B477" s="2" t="s">
        <v>4</v>
      </c>
      <c r="C477" s="15">
        <v>726705893</v>
      </c>
      <c r="D477" s="16" t="s">
        <v>1044</v>
      </c>
      <c r="E477" s="15">
        <v>109011900</v>
      </c>
      <c r="F477" s="12" t="s">
        <v>1034</v>
      </c>
      <c r="G477" s="12"/>
      <c r="H477" s="3">
        <v>1.1394224487555846</v>
      </c>
      <c r="I477" s="3">
        <v>0</v>
      </c>
      <c r="J477" s="3">
        <v>0</v>
      </c>
      <c r="K477" s="3">
        <v>3.0998241122721897</v>
      </c>
      <c r="L477" s="3">
        <v>0</v>
      </c>
      <c r="M477" s="3">
        <v>0</v>
      </c>
      <c r="N477" s="3">
        <v>1.3000755972575233</v>
      </c>
      <c r="O477" s="3"/>
      <c r="P477" s="2"/>
    </row>
    <row r="478" spans="1:16" x14ac:dyDescent="0.35">
      <c r="A478" s="2" t="s">
        <v>1045</v>
      </c>
      <c r="B478" s="2" t="s">
        <v>4</v>
      </c>
      <c r="C478" s="15">
        <v>728969555</v>
      </c>
      <c r="D478" s="16" t="s">
        <v>1046</v>
      </c>
      <c r="E478" s="15">
        <v>111275562</v>
      </c>
      <c r="F478" s="12" t="s">
        <v>1034</v>
      </c>
      <c r="G478" s="12"/>
      <c r="H478" s="3">
        <v>0.87442115099781503</v>
      </c>
      <c r="I478" s="3">
        <v>0</v>
      </c>
      <c r="J478" s="3">
        <v>0</v>
      </c>
      <c r="K478" s="3">
        <v>4.8907928036799344</v>
      </c>
      <c r="L478" s="3">
        <v>0</v>
      </c>
      <c r="M478" s="3">
        <v>0</v>
      </c>
      <c r="N478" s="3">
        <v>3.1509923475393382</v>
      </c>
      <c r="O478" s="3"/>
      <c r="P478" s="2"/>
    </row>
    <row r="479" spans="1:16" x14ac:dyDescent="0.35">
      <c r="A479" s="2" t="s">
        <v>1047</v>
      </c>
      <c r="B479" s="2" t="s">
        <v>4</v>
      </c>
      <c r="C479" s="15">
        <v>729985382</v>
      </c>
      <c r="D479" s="16" t="s">
        <v>1048</v>
      </c>
      <c r="E479" s="15">
        <v>112291389</v>
      </c>
      <c r="F479" s="12" t="s">
        <v>1034</v>
      </c>
      <c r="G479" s="12"/>
      <c r="H479" s="3">
        <v>0.86534485772235126</v>
      </c>
      <c r="I479" s="3">
        <v>0</v>
      </c>
      <c r="J479" s="3">
        <v>0</v>
      </c>
      <c r="K479" s="3">
        <v>4.8722151236378286</v>
      </c>
      <c r="L479" s="3">
        <v>0</v>
      </c>
      <c r="M479" s="3">
        <v>0</v>
      </c>
      <c r="N479" s="3">
        <v>3.1603899873789847</v>
      </c>
      <c r="O479" s="3"/>
      <c r="P479" s="2"/>
    </row>
    <row r="480" spans="1:16" x14ac:dyDescent="0.35">
      <c r="A480" s="2" t="s">
        <v>1049</v>
      </c>
      <c r="B480" s="2" t="s">
        <v>4</v>
      </c>
      <c r="C480" s="15">
        <v>729986094</v>
      </c>
      <c r="D480" s="16" t="s">
        <v>1050</v>
      </c>
      <c r="E480" s="15">
        <v>112292101</v>
      </c>
      <c r="F480" s="12" t="s">
        <v>1034</v>
      </c>
      <c r="G480" s="12"/>
      <c r="H480" s="3">
        <v>0.87442115099781503</v>
      </c>
      <c r="I480" s="3">
        <v>0</v>
      </c>
      <c r="J480" s="3">
        <v>0</v>
      </c>
      <c r="K480" s="3">
        <v>4.8907928036799344</v>
      </c>
      <c r="L480" s="3">
        <v>0</v>
      </c>
      <c r="M480" s="3">
        <v>0</v>
      </c>
      <c r="N480" s="3">
        <v>3.1509923475393382</v>
      </c>
      <c r="O480" s="3"/>
      <c r="P480" s="2"/>
    </row>
    <row r="481" spans="1:16" x14ac:dyDescent="0.35">
      <c r="A481" s="2" t="s">
        <v>1051</v>
      </c>
      <c r="B481" s="2" t="s">
        <v>4</v>
      </c>
      <c r="C481" s="15">
        <v>729986144</v>
      </c>
      <c r="D481" s="16" t="s">
        <v>1052</v>
      </c>
      <c r="E481" s="15">
        <v>112292151</v>
      </c>
      <c r="F481" s="12" t="s">
        <v>1034</v>
      </c>
      <c r="G481" s="12"/>
      <c r="H481" s="3">
        <v>0.79713041228478931</v>
      </c>
      <c r="I481" s="3">
        <v>0</v>
      </c>
      <c r="J481" s="3">
        <v>0</v>
      </c>
      <c r="K481" s="3">
        <v>5.2871062867034606</v>
      </c>
      <c r="L481" s="3">
        <v>0</v>
      </c>
      <c r="M481" s="3">
        <v>0</v>
      </c>
      <c r="N481" s="3">
        <v>2.4989407377822483</v>
      </c>
      <c r="O481" s="3"/>
      <c r="P481" s="2"/>
    </row>
    <row r="482" spans="1:16" x14ac:dyDescent="0.35">
      <c r="A482" s="2" t="s">
        <v>1053</v>
      </c>
      <c r="B482" s="2" t="s">
        <v>4</v>
      </c>
      <c r="C482" s="15">
        <v>736628337</v>
      </c>
      <c r="D482" s="16" t="s">
        <v>1054</v>
      </c>
      <c r="E482" s="15">
        <v>118934344</v>
      </c>
      <c r="F482" s="12" t="s">
        <v>1034</v>
      </c>
      <c r="G482" s="12"/>
      <c r="H482" s="3">
        <v>0.68486968281639826</v>
      </c>
      <c r="I482" s="3">
        <v>0</v>
      </c>
      <c r="J482" s="3">
        <v>0</v>
      </c>
      <c r="K482" s="3">
        <v>2.9956786262173574</v>
      </c>
      <c r="L482" s="3">
        <v>0</v>
      </c>
      <c r="M482" s="3">
        <v>0</v>
      </c>
      <c r="N482" s="3">
        <v>1.2850837520064151</v>
      </c>
      <c r="O482" s="3"/>
      <c r="P482" s="2"/>
    </row>
    <row r="483" spans="1:16" x14ac:dyDescent="0.35">
      <c r="A483" s="2" t="s">
        <v>1055</v>
      </c>
      <c r="B483" s="2" t="s">
        <v>4</v>
      </c>
      <c r="C483" s="15">
        <v>741233597</v>
      </c>
      <c r="D483" s="16" t="s">
        <v>1056</v>
      </c>
      <c r="E483" s="15">
        <v>123539604</v>
      </c>
      <c r="F483" s="12" t="s">
        <v>1034</v>
      </c>
      <c r="G483" s="12"/>
      <c r="H483" s="3">
        <v>0.40284253140798487</v>
      </c>
      <c r="I483" s="3">
        <v>0</v>
      </c>
      <c r="J483" s="3">
        <v>0</v>
      </c>
      <c r="K483" s="3">
        <v>2.7375489102695707</v>
      </c>
      <c r="L483" s="3">
        <v>0</v>
      </c>
      <c r="M483" s="3">
        <v>0</v>
      </c>
      <c r="N483" s="3">
        <v>1.2801717137456652</v>
      </c>
      <c r="O483" s="3"/>
      <c r="P483" s="2"/>
    </row>
    <row r="484" spans="1:16" x14ac:dyDescent="0.35">
      <c r="A484" s="10" t="s">
        <v>1057</v>
      </c>
      <c r="B484" s="10" t="s">
        <v>4</v>
      </c>
      <c r="C484" s="18">
        <v>742173225</v>
      </c>
      <c r="D484" s="19" t="s">
        <v>1058</v>
      </c>
      <c r="E484" s="15">
        <v>124479232</v>
      </c>
      <c r="F484" s="12" t="s">
        <v>1034</v>
      </c>
      <c r="G484" s="12" t="s">
        <v>1059</v>
      </c>
      <c r="H484" s="11">
        <v>0.97939014662229551</v>
      </c>
      <c r="I484" s="11">
        <v>0</v>
      </c>
      <c r="J484" s="11">
        <v>3.06</v>
      </c>
      <c r="K484" s="11">
        <v>0.72255124073551535</v>
      </c>
      <c r="L484" s="11">
        <v>0</v>
      </c>
      <c r="M484" s="11">
        <v>3.06</v>
      </c>
      <c r="N484" s="11">
        <v>1.5079383954874011</v>
      </c>
      <c r="O484" s="11">
        <v>3.06</v>
      </c>
      <c r="P484" s="2"/>
    </row>
    <row r="485" spans="1:16" x14ac:dyDescent="0.35">
      <c r="A485" s="2" t="s">
        <v>1060</v>
      </c>
      <c r="B485" s="2" t="s">
        <v>4</v>
      </c>
      <c r="C485" s="15">
        <v>748624588</v>
      </c>
      <c r="D485" s="16" t="s">
        <v>1061</v>
      </c>
      <c r="E485" s="15">
        <v>130930595</v>
      </c>
      <c r="F485" s="12" t="s">
        <v>1034</v>
      </c>
      <c r="G485" s="12" t="s">
        <v>1059</v>
      </c>
      <c r="H485" s="3">
        <v>0.81769950040666128</v>
      </c>
      <c r="I485" s="3">
        <v>0</v>
      </c>
      <c r="J485" s="3">
        <v>3.06</v>
      </c>
      <c r="K485" s="3">
        <v>0.42981912306687864</v>
      </c>
      <c r="L485" s="3">
        <v>0</v>
      </c>
      <c r="M485" s="3">
        <v>3.06</v>
      </c>
      <c r="N485" s="3">
        <v>1.3641143147187273</v>
      </c>
      <c r="O485" s="3">
        <v>3.06</v>
      </c>
      <c r="P485" s="2"/>
    </row>
    <row r="486" spans="1:16" x14ac:dyDescent="0.35">
      <c r="A486" s="2" t="s">
        <v>1062</v>
      </c>
      <c r="B486" s="2" t="s">
        <v>4</v>
      </c>
      <c r="C486" s="15">
        <v>749517444</v>
      </c>
      <c r="D486" s="16" t="s">
        <v>1063</v>
      </c>
      <c r="E486" s="15">
        <v>131823451</v>
      </c>
      <c r="F486" s="12" t="s">
        <v>1034</v>
      </c>
      <c r="G486" s="12" t="s">
        <v>1059</v>
      </c>
      <c r="H486" s="3">
        <v>0.70938671502501371</v>
      </c>
      <c r="I486" s="3">
        <v>0</v>
      </c>
      <c r="J486" s="3">
        <v>0</v>
      </c>
      <c r="K486" s="3">
        <v>3.9972725273101704</v>
      </c>
      <c r="L486" s="3">
        <v>0</v>
      </c>
      <c r="M486" s="3">
        <v>0</v>
      </c>
      <c r="N486" s="3">
        <v>1.7418418066592056</v>
      </c>
      <c r="O486" s="3"/>
      <c r="P486" s="2"/>
    </row>
    <row r="487" spans="1:16" x14ac:dyDescent="0.35">
      <c r="A487" s="2" t="s">
        <v>1064</v>
      </c>
      <c r="B487" s="2" t="s">
        <v>4</v>
      </c>
      <c r="C487" s="15">
        <v>750218285</v>
      </c>
      <c r="D487" s="16" t="s">
        <v>1065</v>
      </c>
      <c r="E487" s="15">
        <v>132524292</v>
      </c>
      <c r="F487" s="12" t="s">
        <v>1034</v>
      </c>
      <c r="G487" s="12" t="s">
        <v>1059</v>
      </c>
      <c r="H487" s="3">
        <v>1.4466024898761198</v>
      </c>
      <c r="I487" s="3">
        <v>0</v>
      </c>
      <c r="J487" s="3">
        <v>0</v>
      </c>
      <c r="K487" s="3">
        <v>0.83020804612396848</v>
      </c>
      <c r="L487" s="3">
        <v>0</v>
      </c>
      <c r="M487" s="3">
        <v>0</v>
      </c>
      <c r="N487" s="3">
        <v>0</v>
      </c>
      <c r="O487" s="3"/>
      <c r="P487" s="2"/>
    </row>
    <row r="488" spans="1:16" x14ac:dyDescent="0.35">
      <c r="A488" s="2" t="s">
        <v>1066</v>
      </c>
      <c r="B488" s="2" t="s">
        <v>4</v>
      </c>
      <c r="C488" s="15">
        <v>751775315</v>
      </c>
      <c r="D488" s="16" t="s">
        <v>1067</v>
      </c>
      <c r="E488" s="15">
        <v>134081322</v>
      </c>
      <c r="F488" s="12" t="s">
        <v>1034</v>
      </c>
      <c r="G488" s="12" t="s">
        <v>1059</v>
      </c>
      <c r="H488" s="3">
        <v>1.4466024898761198</v>
      </c>
      <c r="I488" s="3">
        <v>0</v>
      </c>
      <c r="J488" s="3">
        <v>0</v>
      </c>
      <c r="K488" s="3">
        <v>0.83020804612396848</v>
      </c>
      <c r="L488" s="3">
        <v>0</v>
      </c>
      <c r="M488" s="3">
        <v>0</v>
      </c>
      <c r="N488" s="3">
        <v>0</v>
      </c>
      <c r="O488" s="3"/>
      <c r="P488" s="2"/>
    </row>
    <row r="489" spans="1:16" x14ac:dyDescent="0.35">
      <c r="A489" s="2" t="s">
        <v>1068</v>
      </c>
      <c r="B489" s="2" t="s">
        <v>4</v>
      </c>
      <c r="C489" s="15">
        <v>752306957</v>
      </c>
      <c r="D489" s="16" t="s">
        <v>1069</v>
      </c>
      <c r="E489" s="15">
        <v>134612964</v>
      </c>
      <c r="F489" s="12" t="s">
        <v>1034</v>
      </c>
      <c r="G489" s="12" t="s">
        <v>1059</v>
      </c>
      <c r="H489" s="3">
        <v>0.41604215791354293</v>
      </c>
      <c r="I489" s="3">
        <v>0</v>
      </c>
      <c r="J489" s="3">
        <v>0</v>
      </c>
      <c r="K489" s="3">
        <v>3.017159129195996</v>
      </c>
      <c r="L489" s="3">
        <v>0</v>
      </c>
      <c r="M489" s="3">
        <v>0</v>
      </c>
      <c r="N489" s="3">
        <v>2.8761483590329142</v>
      </c>
      <c r="O489" s="3"/>
      <c r="P489" s="2"/>
    </row>
    <row r="490" spans="1:16" x14ac:dyDescent="0.35">
      <c r="A490" s="2" t="s">
        <v>1070</v>
      </c>
      <c r="B490" s="2" t="s">
        <v>4</v>
      </c>
      <c r="C490" s="15">
        <v>752382900</v>
      </c>
      <c r="D490" s="16" t="s">
        <v>1071</v>
      </c>
      <c r="E490" s="15">
        <v>134688907</v>
      </c>
      <c r="F490" s="12" t="s">
        <v>1034</v>
      </c>
      <c r="G490" s="12" t="s">
        <v>1059</v>
      </c>
      <c r="H490" s="3">
        <v>0.77822074306031053</v>
      </c>
      <c r="I490" s="3">
        <v>0</v>
      </c>
      <c r="J490" s="3">
        <v>0</v>
      </c>
      <c r="K490" s="3">
        <v>1.7325935812470958</v>
      </c>
      <c r="L490" s="3">
        <v>0</v>
      </c>
      <c r="M490" s="3">
        <v>0</v>
      </c>
      <c r="N490" s="3">
        <v>0</v>
      </c>
      <c r="O490" s="3"/>
      <c r="P490" s="2"/>
    </row>
    <row r="491" spans="1:16" x14ac:dyDescent="0.35">
      <c r="A491" s="2" t="s">
        <v>1072</v>
      </c>
      <c r="B491" s="2" t="s">
        <v>4</v>
      </c>
      <c r="C491" s="15">
        <v>754505392</v>
      </c>
      <c r="D491" s="16" t="s">
        <v>1073</v>
      </c>
      <c r="E491" s="15">
        <v>136811399</v>
      </c>
      <c r="F491" s="12" t="s">
        <v>1034</v>
      </c>
      <c r="G491" s="12" t="s">
        <v>1059</v>
      </c>
      <c r="H491" s="3">
        <v>1.4466024898761198</v>
      </c>
      <c r="I491" s="3">
        <v>0</v>
      </c>
      <c r="J491" s="3">
        <v>0</v>
      </c>
      <c r="K491" s="3">
        <v>0.83020804612396848</v>
      </c>
      <c r="L491" s="3">
        <v>0</v>
      </c>
      <c r="M491" s="3">
        <v>0</v>
      </c>
      <c r="N491" s="3">
        <v>0</v>
      </c>
      <c r="O491" s="3"/>
      <c r="P491" s="2"/>
    </row>
    <row r="492" spans="1:16" x14ac:dyDescent="0.35">
      <c r="A492" s="2" t="s">
        <v>1074</v>
      </c>
      <c r="B492" s="2" t="s">
        <v>4</v>
      </c>
      <c r="C492" s="15">
        <v>755804665</v>
      </c>
      <c r="D492" s="16" t="s">
        <v>1075</v>
      </c>
      <c r="E492" s="15">
        <v>138110672</v>
      </c>
      <c r="F492" s="12" t="s">
        <v>1034</v>
      </c>
      <c r="G492" s="12" t="s">
        <v>1059</v>
      </c>
      <c r="H492" s="3">
        <v>0.69619937623482508</v>
      </c>
      <c r="I492" s="3">
        <v>0</v>
      </c>
      <c r="J492" s="3">
        <v>0</v>
      </c>
      <c r="K492" s="3">
        <v>0.91179301186546491</v>
      </c>
      <c r="L492" s="3">
        <v>0</v>
      </c>
      <c r="M492" s="3">
        <v>0</v>
      </c>
      <c r="N492" s="3">
        <v>0</v>
      </c>
      <c r="O492" s="3"/>
      <c r="P492" s="2"/>
    </row>
    <row r="493" spans="1:16" x14ac:dyDescent="0.35">
      <c r="A493" s="2" t="s">
        <v>1076</v>
      </c>
      <c r="B493" s="2" t="s">
        <v>4</v>
      </c>
      <c r="C493" s="15">
        <v>756810230</v>
      </c>
      <c r="D493" s="16" t="s">
        <v>1077</v>
      </c>
      <c r="E493" s="15">
        <v>139116237</v>
      </c>
      <c r="F493" s="12" t="s">
        <v>1034</v>
      </c>
      <c r="G493" s="12" t="s">
        <v>1059</v>
      </c>
      <c r="H493" s="3">
        <v>0.52983951347342806</v>
      </c>
      <c r="I493" s="3">
        <v>0</v>
      </c>
      <c r="J493" s="3">
        <v>0</v>
      </c>
      <c r="K493" s="3">
        <v>2.0145735259169983</v>
      </c>
      <c r="L493" s="3">
        <v>0</v>
      </c>
      <c r="M493" s="3">
        <v>0</v>
      </c>
      <c r="N493" s="3">
        <v>0</v>
      </c>
      <c r="O493" s="3"/>
      <c r="P493" s="2"/>
    </row>
    <row r="494" spans="1:16" x14ac:dyDescent="0.35">
      <c r="A494" s="2" t="s">
        <v>1078</v>
      </c>
      <c r="B494" s="2" t="s">
        <v>4</v>
      </c>
      <c r="C494" s="15">
        <v>756810260</v>
      </c>
      <c r="D494" s="16" t="s">
        <v>1079</v>
      </c>
      <c r="E494" s="15">
        <v>139116267</v>
      </c>
      <c r="F494" s="12" t="s">
        <v>1034</v>
      </c>
      <c r="G494" s="12" t="s">
        <v>1059</v>
      </c>
      <c r="H494" s="3">
        <v>0.52983951347342806</v>
      </c>
      <c r="I494" s="3">
        <v>0</v>
      </c>
      <c r="J494" s="3">
        <v>0</v>
      </c>
      <c r="K494" s="3">
        <v>2.0145735259169983</v>
      </c>
      <c r="L494" s="3">
        <v>0</v>
      </c>
      <c r="M494" s="3">
        <v>0</v>
      </c>
      <c r="N494" s="3">
        <v>0</v>
      </c>
      <c r="O494" s="3"/>
      <c r="P494" s="2"/>
    </row>
    <row r="495" spans="1:16" x14ac:dyDescent="0.35">
      <c r="A495" s="2" t="s">
        <v>1080</v>
      </c>
      <c r="B495" s="2" t="s">
        <v>4</v>
      </c>
      <c r="C495" s="15">
        <v>756810287</v>
      </c>
      <c r="D495" s="16" t="s">
        <v>1081</v>
      </c>
      <c r="E495" s="15">
        <v>139116294</v>
      </c>
      <c r="F495" s="12" t="s">
        <v>1034</v>
      </c>
      <c r="G495" s="12" t="s">
        <v>1059</v>
      </c>
      <c r="H495" s="3">
        <v>0.52784349598475355</v>
      </c>
      <c r="I495" s="3">
        <v>0</v>
      </c>
      <c r="J495" s="3">
        <v>0</v>
      </c>
      <c r="K495" s="3">
        <v>2.0496351456238768</v>
      </c>
      <c r="L495" s="3">
        <v>0</v>
      </c>
      <c r="M495" s="3">
        <v>0</v>
      </c>
      <c r="N495" s="3">
        <v>0</v>
      </c>
      <c r="O495" s="3"/>
      <c r="P495" s="2"/>
    </row>
    <row r="496" spans="1:16" x14ac:dyDescent="0.35">
      <c r="A496" s="2" t="s">
        <v>1082</v>
      </c>
      <c r="B496" s="2" t="s">
        <v>4</v>
      </c>
      <c r="C496" s="15">
        <v>757560202</v>
      </c>
      <c r="D496" s="16" t="s">
        <v>1083</v>
      </c>
      <c r="E496" s="15">
        <v>139866209</v>
      </c>
      <c r="F496" s="12" t="s">
        <v>1034</v>
      </c>
      <c r="G496" s="12" t="s">
        <v>1059</v>
      </c>
      <c r="H496" s="3">
        <v>1.3421795439843027</v>
      </c>
      <c r="I496" s="3">
        <v>0</v>
      </c>
      <c r="J496" s="3">
        <v>3.06</v>
      </c>
      <c r="K496" s="3">
        <v>1.5011383110071159</v>
      </c>
      <c r="L496" s="3">
        <v>0</v>
      </c>
      <c r="M496" s="3">
        <v>3.06</v>
      </c>
      <c r="N496" s="3">
        <v>1.1528593825865938</v>
      </c>
      <c r="O496" s="3">
        <v>3.06</v>
      </c>
      <c r="P496" s="2"/>
    </row>
    <row r="497" spans="1:16" x14ac:dyDescent="0.35">
      <c r="A497" s="2" t="s">
        <v>1084</v>
      </c>
      <c r="B497" s="2" t="s">
        <v>4</v>
      </c>
      <c r="C497" s="15">
        <v>763899064</v>
      </c>
      <c r="D497" s="16" t="s">
        <v>1085</v>
      </c>
      <c r="E497" s="15">
        <v>146205071</v>
      </c>
      <c r="F497" s="12" t="s">
        <v>1034</v>
      </c>
      <c r="G497" s="12"/>
      <c r="H497" s="3">
        <v>0.65470470442069917</v>
      </c>
      <c r="I497" s="3">
        <v>0</v>
      </c>
      <c r="J497" s="3">
        <v>0</v>
      </c>
      <c r="K497" s="3">
        <v>3.1920727957854482</v>
      </c>
      <c r="L497" s="3">
        <v>0</v>
      </c>
      <c r="M497" s="3">
        <v>0</v>
      </c>
      <c r="N497" s="3">
        <v>1.8204482088348122</v>
      </c>
      <c r="O497" s="3"/>
      <c r="P497" s="2"/>
    </row>
    <row r="498" spans="1:16" x14ac:dyDescent="0.35">
      <c r="A498" s="2" t="s">
        <v>1086</v>
      </c>
      <c r="B498" s="2" t="s">
        <v>4</v>
      </c>
      <c r="C498" s="15">
        <v>770719891</v>
      </c>
      <c r="D498" s="16" t="s">
        <v>1087</v>
      </c>
      <c r="E498" s="15">
        <v>153025898</v>
      </c>
      <c r="F498" s="12" t="s">
        <v>1034</v>
      </c>
      <c r="G498" s="12"/>
      <c r="H498" s="3">
        <v>3.1920052149873559</v>
      </c>
      <c r="I498" s="3">
        <v>0</v>
      </c>
      <c r="J498" s="3">
        <v>0</v>
      </c>
      <c r="K498" s="3">
        <v>1.5161275457773264</v>
      </c>
      <c r="L498" s="3">
        <v>0</v>
      </c>
      <c r="M498" s="3">
        <v>0</v>
      </c>
      <c r="N498" s="3">
        <v>3.2184528494709403</v>
      </c>
      <c r="O498" s="3"/>
      <c r="P498" s="2"/>
    </row>
    <row r="499" spans="1:16" x14ac:dyDescent="0.35">
      <c r="A499" s="2" t="s">
        <v>1088</v>
      </c>
      <c r="B499" s="2" t="s">
        <v>4</v>
      </c>
      <c r="C499" s="15">
        <v>771548450</v>
      </c>
      <c r="D499" s="16" t="s">
        <v>1089</v>
      </c>
      <c r="E499" s="15">
        <v>153854457</v>
      </c>
      <c r="F499" s="12" t="s">
        <v>1034</v>
      </c>
      <c r="G499" s="12"/>
      <c r="H499" s="3">
        <v>0.64924818218358382</v>
      </c>
      <c r="I499" s="3">
        <v>0</v>
      </c>
      <c r="J499" s="3">
        <v>0</v>
      </c>
      <c r="K499" s="3">
        <v>3.1606665320156568</v>
      </c>
      <c r="L499" s="3">
        <v>0</v>
      </c>
      <c r="M499" s="3">
        <v>0</v>
      </c>
      <c r="N499" s="3">
        <v>1.8049310035314099</v>
      </c>
      <c r="O499" s="3"/>
      <c r="P499" s="2"/>
    </row>
    <row r="500" spans="1:16" x14ac:dyDescent="0.35">
      <c r="A500" s="2" t="s">
        <v>1090</v>
      </c>
      <c r="B500" s="2" t="s">
        <v>4</v>
      </c>
      <c r="C500" s="15">
        <v>773902476</v>
      </c>
      <c r="D500" s="16" t="s">
        <v>1091</v>
      </c>
      <c r="E500" s="15">
        <v>156208483</v>
      </c>
      <c r="F500" s="12" t="s">
        <v>1034</v>
      </c>
      <c r="G500" s="12"/>
      <c r="H500" s="3">
        <v>0.41353647564236429</v>
      </c>
      <c r="I500" s="3">
        <v>0</v>
      </c>
      <c r="J500" s="3">
        <v>0</v>
      </c>
      <c r="K500" s="3">
        <v>2.9913998282380825</v>
      </c>
      <c r="L500" s="3">
        <v>0</v>
      </c>
      <c r="M500" s="3">
        <v>0</v>
      </c>
      <c r="N500" s="3">
        <v>2.9507819773298185</v>
      </c>
      <c r="O500" s="3"/>
      <c r="P500" s="2"/>
    </row>
    <row r="501" spans="1:16" x14ac:dyDescent="0.35">
      <c r="A501" s="2" t="s">
        <v>1092</v>
      </c>
      <c r="B501" s="2" t="s">
        <v>7</v>
      </c>
      <c r="C501" s="15">
        <v>406039</v>
      </c>
      <c r="D501" s="16" t="s">
        <v>1093</v>
      </c>
      <c r="E501" s="15">
        <v>0</v>
      </c>
      <c r="F501" s="12" t="s">
        <v>1094</v>
      </c>
      <c r="G501" s="12"/>
      <c r="H501" s="3">
        <v>0.49842044419524462</v>
      </c>
      <c r="I501" s="3">
        <v>0</v>
      </c>
      <c r="J501" s="3">
        <v>0</v>
      </c>
      <c r="K501" s="3">
        <v>2.779891911959945</v>
      </c>
      <c r="L501" s="3">
        <v>0</v>
      </c>
      <c r="M501" s="3">
        <v>0</v>
      </c>
      <c r="N501" s="3">
        <v>2.7375489102695707</v>
      </c>
      <c r="O501" s="3"/>
      <c r="P501" s="2"/>
    </row>
    <row r="502" spans="1:16" x14ac:dyDescent="0.35">
      <c r="A502" s="2" t="s">
        <v>1095</v>
      </c>
      <c r="B502" s="2" t="s">
        <v>7</v>
      </c>
      <c r="C502" s="15">
        <v>5376017</v>
      </c>
      <c r="D502" s="16" t="s">
        <v>1096</v>
      </c>
      <c r="E502" s="15">
        <v>4969978</v>
      </c>
      <c r="F502" s="12" t="s">
        <v>1094</v>
      </c>
      <c r="G502" s="12"/>
      <c r="H502" s="3">
        <v>0.32320582855971669</v>
      </c>
      <c r="I502" s="3">
        <v>0</v>
      </c>
      <c r="J502" s="3">
        <v>0</v>
      </c>
      <c r="K502" s="3">
        <v>0.96038761810327589</v>
      </c>
      <c r="L502" s="3">
        <v>0</v>
      </c>
      <c r="M502" s="3">
        <v>0</v>
      </c>
      <c r="N502" s="3">
        <v>4.1457121807273065</v>
      </c>
      <c r="O502" s="3"/>
      <c r="P502" s="2"/>
    </row>
    <row r="503" spans="1:16" x14ac:dyDescent="0.35">
      <c r="A503" s="2" t="s">
        <v>1097</v>
      </c>
      <c r="B503" s="2" t="s">
        <v>7</v>
      </c>
      <c r="C503" s="15">
        <v>5399459</v>
      </c>
      <c r="D503" s="16" t="s">
        <v>1098</v>
      </c>
      <c r="E503" s="15">
        <v>4993420</v>
      </c>
      <c r="F503" s="12" t="s">
        <v>1094</v>
      </c>
      <c r="G503" s="12"/>
      <c r="H503" s="3">
        <v>0.28165611408444641</v>
      </c>
      <c r="I503" s="3">
        <v>0</v>
      </c>
      <c r="J503" s="3">
        <v>0</v>
      </c>
      <c r="K503" s="3">
        <v>0.79016340493034465</v>
      </c>
      <c r="L503" s="3">
        <v>0</v>
      </c>
      <c r="M503" s="3">
        <v>0</v>
      </c>
      <c r="N503" s="3">
        <v>3.9761716074651137</v>
      </c>
      <c r="O503" s="3"/>
      <c r="P503" s="2"/>
    </row>
    <row r="504" spans="1:16" x14ac:dyDescent="0.35">
      <c r="A504" s="2" t="s">
        <v>6</v>
      </c>
      <c r="B504" s="2" t="s">
        <v>7</v>
      </c>
      <c r="C504" s="15">
        <v>6012904</v>
      </c>
      <c r="D504" s="16" t="s">
        <v>1099</v>
      </c>
      <c r="E504" s="15">
        <v>5606865</v>
      </c>
      <c r="F504" s="12" t="s">
        <v>1094</v>
      </c>
      <c r="G504" s="12" t="s">
        <v>1100</v>
      </c>
      <c r="H504" s="3">
        <v>0.69075320274632845</v>
      </c>
      <c r="I504" s="3">
        <v>0</v>
      </c>
      <c r="J504" s="3">
        <v>3.67</v>
      </c>
      <c r="K504" s="3">
        <v>0.98619407265940739</v>
      </c>
      <c r="L504" s="3">
        <v>0</v>
      </c>
      <c r="M504" s="3">
        <v>3.67</v>
      </c>
      <c r="N504" s="3">
        <v>1.1520573611547764</v>
      </c>
      <c r="O504" s="3"/>
      <c r="P504" s="2"/>
    </row>
    <row r="505" spans="1:16" x14ac:dyDescent="0.35">
      <c r="A505" s="2" t="s">
        <v>1101</v>
      </c>
      <c r="B505" s="2" t="s">
        <v>7</v>
      </c>
      <c r="C505" s="15">
        <v>8642331</v>
      </c>
      <c r="D505" s="16" t="s">
        <v>1102</v>
      </c>
      <c r="E505" s="15">
        <v>8236292</v>
      </c>
      <c r="F505" s="12" t="s">
        <v>1094</v>
      </c>
      <c r="G505" s="12" t="s">
        <v>1100</v>
      </c>
      <c r="H505" s="3">
        <v>0.29194470699597302</v>
      </c>
      <c r="I505" s="3">
        <v>0</v>
      </c>
      <c r="J505" s="3">
        <v>0</v>
      </c>
      <c r="K505" s="3">
        <v>0.73612732313477636</v>
      </c>
      <c r="L505" s="3">
        <v>0</v>
      </c>
      <c r="M505" s="3">
        <v>0</v>
      </c>
      <c r="N505" s="3">
        <v>3.4944701801648677</v>
      </c>
      <c r="O505" s="3"/>
      <c r="P505" s="2"/>
    </row>
    <row r="506" spans="1:16" x14ac:dyDescent="0.35">
      <c r="A506" s="2" t="s">
        <v>1103</v>
      </c>
      <c r="B506" s="2" t="s">
        <v>7</v>
      </c>
      <c r="C506" s="15">
        <v>12728459</v>
      </c>
      <c r="D506" s="16" t="s">
        <v>1104</v>
      </c>
      <c r="E506" s="15">
        <v>12322420</v>
      </c>
      <c r="F506" s="12" t="s">
        <v>1094</v>
      </c>
      <c r="G506" s="12" t="s">
        <v>1100</v>
      </c>
      <c r="H506" s="3">
        <v>1.4466024898761198</v>
      </c>
      <c r="I506" s="3">
        <v>0</v>
      </c>
      <c r="J506" s="3">
        <v>0</v>
      </c>
      <c r="K506" s="3">
        <v>0.83020804612396848</v>
      </c>
      <c r="L506" s="3">
        <v>0</v>
      </c>
      <c r="M506" s="3">
        <v>0</v>
      </c>
      <c r="N506" s="3">
        <v>0</v>
      </c>
      <c r="O506" s="3"/>
      <c r="P506" s="2"/>
    </row>
    <row r="507" spans="1:16" x14ac:dyDescent="0.35">
      <c r="A507" s="2" t="s">
        <v>1105</v>
      </c>
      <c r="B507" s="2" t="s">
        <v>7</v>
      </c>
      <c r="C507" s="15">
        <v>12729200</v>
      </c>
      <c r="D507" s="16" t="s">
        <v>1106</v>
      </c>
      <c r="E507" s="15">
        <v>12323161</v>
      </c>
      <c r="F507" s="12" t="s">
        <v>1094</v>
      </c>
      <c r="G507" s="12" t="s">
        <v>1100</v>
      </c>
      <c r="H507" s="3">
        <v>1.4433357378774314</v>
      </c>
      <c r="I507" s="3">
        <v>0</v>
      </c>
      <c r="J507" s="3">
        <v>0</v>
      </c>
      <c r="K507" s="3">
        <v>0.82806887664403295</v>
      </c>
      <c r="L507" s="3">
        <v>0</v>
      </c>
      <c r="M507" s="3">
        <v>0</v>
      </c>
      <c r="N507" s="3">
        <v>0</v>
      </c>
      <c r="O507" s="3"/>
      <c r="P507" s="2"/>
    </row>
    <row r="508" spans="1:16" x14ac:dyDescent="0.35">
      <c r="A508" s="2" t="s">
        <v>1107</v>
      </c>
      <c r="B508" s="2" t="s">
        <v>7</v>
      </c>
      <c r="C508" s="15">
        <v>27550026</v>
      </c>
      <c r="D508" s="16" t="s">
        <v>1108</v>
      </c>
      <c r="E508" s="15">
        <v>27143987</v>
      </c>
      <c r="F508" s="12" t="s">
        <v>1094</v>
      </c>
      <c r="G508" s="12" t="s">
        <v>1100</v>
      </c>
      <c r="H508" s="3">
        <v>0.67571754470230738</v>
      </c>
      <c r="I508" s="3">
        <v>0</v>
      </c>
      <c r="J508" s="3">
        <v>0</v>
      </c>
      <c r="K508" s="3">
        <v>3.1900095711590666</v>
      </c>
      <c r="L508" s="3">
        <v>0</v>
      </c>
      <c r="M508" s="3">
        <v>0</v>
      </c>
      <c r="N508" s="3">
        <v>1.8329782042097436</v>
      </c>
      <c r="O508" s="3"/>
      <c r="P508" s="2"/>
    </row>
    <row r="509" spans="1:16" x14ac:dyDescent="0.35">
      <c r="A509" s="2" t="s">
        <v>1109</v>
      </c>
      <c r="B509" s="2" t="s">
        <v>7</v>
      </c>
      <c r="C509" s="15">
        <v>27924419</v>
      </c>
      <c r="D509" s="16" t="s">
        <v>1110</v>
      </c>
      <c r="E509" s="15">
        <v>27518380</v>
      </c>
      <c r="F509" s="12" t="s">
        <v>1094</v>
      </c>
      <c r="G509" s="12" t="s">
        <v>1100</v>
      </c>
      <c r="H509" s="3">
        <v>0.45212688208469914</v>
      </c>
      <c r="I509" s="3">
        <v>0</v>
      </c>
      <c r="J509" s="3">
        <v>0</v>
      </c>
      <c r="K509" s="3">
        <v>3.8652493138913857</v>
      </c>
      <c r="L509" s="3">
        <v>0</v>
      </c>
      <c r="M509" s="3">
        <v>0</v>
      </c>
      <c r="N509" s="3">
        <v>2.7746907182741372</v>
      </c>
      <c r="O509" s="3"/>
      <c r="P509" s="2"/>
    </row>
    <row r="510" spans="1:16" x14ac:dyDescent="0.35">
      <c r="A510" s="2" t="s">
        <v>1111</v>
      </c>
      <c r="B510" s="2" t="s">
        <v>7</v>
      </c>
      <c r="C510" s="15">
        <v>27925992</v>
      </c>
      <c r="D510" s="16" t="s">
        <v>1112</v>
      </c>
      <c r="E510" s="15">
        <v>27519953</v>
      </c>
      <c r="F510" s="12" t="s">
        <v>1094</v>
      </c>
      <c r="G510" s="12" t="s">
        <v>1100</v>
      </c>
      <c r="H510" s="3">
        <v>8.5741488299509283E-2</v>
      </c>
      <c r="I510" s="3">
        <v>0</v>
      </c>
      <c r="J510" s="3">
        <v>0</v>
      </c>
      <c r="K510" s="3">
        <v>2.7189666327522723</v>
      </c>
      <c r="L510" s="3">
        <v>0</v>
      </c>
      <c r="M510" s="3">
        <v>0</v>
      </c>
      <c r="N510" s="3">
        <v>2.5451551399914898</v>
      </c>
      <c r="O510" s="3"/>
      <c r="P510" s="2"/>
    </row>
    <row r="511" spans="1:16" x14ac:dyDescent="0.35">
      <c r="A511" s="2" t="s">
        <v>1113</v>
      </c>
      <c r="B511" s="2" t="s">
        <v>7</v>
      </c>
      <c r="C511" s="15">
        <v>27930759</v>
      </c>
      <c r="D511" s="16" t="s">
        <v>1114</v>
      </c>
      <c r="E511" s="15">
        <v>27524720</v>
      </c>
      <c r="F511" s="12" t="s">
        <v>1094</v>
      </c>
      <c r="G511" s="12" t="s">
        <v>1100</v>
      </c>
      <c r="H511" s="3">
        <v>0.45061659002208354</v>
      </c>
      <c r="I511" s="3">
        <v>0</v>
      </c>
      <c r="J511" s="3">
        <v>0</v>
      </c>
      <c r="K511" s="3">
        <v>3.8905902094536344</v>
      </c>
      <c r="L511" s="3">
        <v>0</v>
      </c>
      <c r="M511" s="3">
        <v>0</v>
      </c>
      <c r="N511" s="3">
        <v>2.8239087409443187</v>
      </c>
      <c r="O511" s="3"/>
      <c r="P511" s="2"/>
    </row>
    <row r="512" spans="1:16" x14ac:dyDescent="0.35">
      <c r="A512" s="2" t="s">
        <v>1115</v>
      </c>
      <c r="B512" s="2" t="s">
        <v>7</v>
      </c>
      <c r="C512" s="15">
        <v>44514282</v>
      </c>
      <c r="D512" s="16" t="s">
        <v>1116</v>
      </c>
      <c r="E512" s="15">
        <v>44108243</v>
      </c>
      <c r="F512" s="12" t="s">
        <v>1094</v>
      </c>
      <c r="G512" s="12" t="s">
        <v>1100</v>
      </c>
      <c r="H512" s="3">
        <v>1.0890022836893571</v>
      </c>
      <c r="I512" s="3">
        <v>0</v>
      </c>
      <c r="J512" s="3">
        <v>0</v>
      </c>
      <c r="K512" s="3">
        <v>3.147757957560704</v>
      </c>
      <c r="L512" s="3">
        <v>0</v>
      </c>
      <c r="M512" s="3">
        <v>0</v>
      </c>
      <c r="N512" s="3">
        <v>1.7481185454474724</v>
      </c>
      <c r="O512" s="3"/>
      <c r="P512" s="2"/>
    </row>
    <row r="513" spans="1:16" x14ac:dyDescent="0.35">
      <c r="A513" s="2" t="s">
        <v>1117</v>
      </c>
      <c r="B513" s="2" t="s">
        <v>7</v>
      </c>
      <c r="C513" s="15">
        <v>54188359</v>
      </c>
      <c r="D513" s="16" t="s">
        <v>1118</v>
      </c>
      <c r="E513" s="15">
        <v>53782320</v>
      </c>
      <c r="F513" s="12" t="s">
        <v>1094</v>
      </c>
      <c r="G513" s="12" t="s">
        <v>1100</v>
      </c>
      <c r="H513" s="3">
        <v>1.7198771036976923</v>
      </c>
      <c r="I513" s="3">
        <v>0</v>
      </c>
      <c r="J513" s="3">
        <v>0</v>
      </c>
      <c r="K513" s="3">
        <v>2.7166987712964503</v>
      </c>
      <c r="L513" s="3">
        <v>0</v>
      </c>
      <c r="M513" s="3">
        <v>0</v>
      </c>
      <c r="N513" s="3">
        <v>1.4451475656279456</v>
      </c>
      <c r="O513" s="3"/>
      <c r="P513" s="2"/>
    </row>
    <row r="514" spans="1:16" x14ac:dyDescent="0.35">
      <c r="A514" s="2" t="s">
        <v>1119</v>
      </c>
      <c r="B514" s="2" t="s">
        <v>7</v>
      </c>
      <c r="C514" s="15">
        <v>54211755</v>
      </c>
      <c r="D514" s="16" t="s">
        <v>1120</v>
      </c>
      <c r="E514" s="15">
        <v>53805716</v>
      </c>
      <c r="F514" s="12" t="s">
        <v>1094</v>
      </c>
      <c r="G514" s="12" t="s">
        <v>1100</v>
      </c>
      <c r="H514" s="3">
        <v>1.6015391503917769</v>
      </c>
      <c r="I514" s="3">
        <v>0</v>
      </c>
      <c r="J514" s="3">
        <v>0</v>
      </c>
      <c r="K514" s="3">
        <v>2.7033348097384691</v>
      </c>
      <c r="L514" s="3">
        <v>0</v>
      </c>
      <c r="M514" s="3">
        <v>0</v>
      </c>
      <c r="N514" s="3">
        <v>1.3980485958664783</v>
      </c>
      <c r="O514" s="3"/>
      <c r="P514" s="2"/>
    </row>
    <row r="515" spans="1:16" x14ac:dyDescent="0.35">
      <c r="A515" s="2" t="s">
        <v>1121</v>
      </c>
      <c r="B515" s="2" t="s">
        <v>7</v>
      </c>
      <c r="C515" s="15">
        <v>54466192</v>
      </c>
      <c r="D515" s="16" t="s">
        <v>1122</v>
      </c>
      <c r="E515" s="15">
        <v>54060153</v>
      </c>
      <c r="F515" s="12" t="s">
        <v>1094</v>
      </c>
      <c r="G515" s="12" t="s">
        <v>1100</v>
      </c>
      <c r="H515" s="3">
        <v>0.66366036417921748</v>
      </c>
      <c r="I515" s="3">
        <v>0</v>
      </c>
      <c r="J515" s="3">
        <v>0</v>
      </c>
      <c r="K515" s="3">
        <v>2.0639892042847903</v>
      </c>
      <c r="L515" s="3">
        <v>0</v>
      </c>
      <c r="M515" s="3">
        <v>0</v>
      </c>
      <c r="N515" s="3">
        <v>2.8961962790440432</v>
      </c>
      <c r="O515" s="3"/>
      <c r="P515" s="2"/>
    </row>
    <row r="516" spans="1:16" x14ac:dyDescent="0.35">
      <c r="A516" s="2" t="s">
        <v>1123</v>
      </c>
      <c r="B516" s="2" t="s">
        <v>7</v>
      </c>
      <c r="C516" s="15">
        <v>78566858</v>
      </c>
      <c r="D516" s="16" t="s">
        <v>1124</v>
      </c>
      <c r="E516" s="15">
        <v>78160819</v>
      </c>
      <c r="F516" s="12" t="s">
        <v>1094</v>
      </c>
      <c r="G516" s="12" t="s">
        <v>1100</v>
      </c>
      <c r="H516" s="3">
        <v>0.98940326379347476</v>
      </c>
      <c r="I516" s="3">
        <v>0</v>
      </c>
      <c r="J516" s="3">
        <v>0</v>
      </c>
      <c r="K516" s="3">
        <v>7.7358435632541145</v>
      </c>
      <c r="L516" s="3">
        <v>0</v>
      </c>
      <c r="M516" s="3">
        <v>0</v>
      </c>
      <c r="N516" s="3">
        <v>5.7248269044338036</v>
      </c>
      <c r="O516" s="3"/>
      <c r="P516" s="2"/>
    </row>
    <row r="517" spans="1:16" x14ac:dyDescent="0.35">
      <c r="A517" s="2" t="s">
        <v>1125</v>
      </c>
      <c r="B517" s="2" t="s">
        <v>7</v>
      </c>
      <c r="C517" s="15">
        <v>90269343</v>
      </c>
      <c r="D517" s="16" t="s">
        <v>1126</v>
      </c>
      <c r="E517" s="15">
        <v>89863304</v>
      </c>
      <c r="F517" s="12" t="s">
        <v>1094</v>
      </c>
      <c r="G517" s="12" t="s">
        <v>1100</v>
      </c>
      <c r="H517" s="3">
        <v>1.624702261782661</v>
      </c>
      <c r="I517" s="3">
        <v>0</v>
      </c>
      <c r="J517" s="3">
        <v>0</v>
      </c>
      <c r="K517" s="3">
        <v>2.1023729087095586</v>
      </c>
      <c r="L517" s="3">
        <v>0</v>
      </c>
      <c r="M517" s="3">
        <v>0</v>
      </c>
      <c r="N517" s="3">
        <v>3.7898420623467581</v>
      </c>
      <c r="O517" s="3"/>
      <c r="P517" s="2"/>
    </row>
    <row r="518" spans="1:16" x14ac:dyDescent="0.35">
      <c r="A518" s="2" t="s">
        <v>1127</v>
      </c>
      <c r="B518" s="2" t="s">
        <v>7</v>
      </c>
      <c r="C518" s="15">
        <v>94796156</v>
      </c>
      <c r="D518" s="16" t="s">
        <v>1128</v>
      </c>
      <c r="E518" s="15">
        <v>94390117</v>
      </c>
      <c r="F518" s="12" t="s">
        <v>1094</v>
      </c>
      <c r="G518" s="12" t="s">
        <v>1100</v>
      </c>
      <c r="H518" s="3">
        <v>0.58984725017793205</v>
      </c>
      <c r="I518" s="3">
        <v>0</v>
      </c>
      <c r="J518" s="3">
        <v>0</v>
      </c>
      <c r="K518" s="3">
        <v>2.9665762445130501</v>
      </c>
      <c r="L518" s="3">
        <v>0</v>
      </c>
      <c r="M518" s="3">
        <v>0</v>
      </c>
      <c r="N518" s="3">
        <v>1.2787666299827225</v>
      </c>
      <c r="O518" s="3"/>
      <c r="P518" s="2"/>
    </row>
    <row r="519" spans="1:16" x14ac:dyDescent="0.35">
      <c r="A519" s="2" t="s">
        <v>1129</v>
      </c>
      <c r="B519" s="2" t="s">
        <v>7</v>
      </c>
      <c r="C519" s="15">
        <v>96407925</v>
      </c>
      <c r="D519" s="16" t="s">
        <v>1130</v>
      </c>
      <c r="E519" s="15">
        <v>96001886</v>
      </c>
      <c r="F519" s="12" t="s">
        <v>1094</v>
      </c>
      <c r="G519" s="12" t="s">
        <v>1100</v>
      </c>
      <c r="H519" s="3">
        <v>0.32477174640693607</v>
      </c>
      <c r="I519" s="3">
        <v>0</v>
      </c>
      <c r="J519" s="3">
        <v>0</v>
      </c>
      <c r="K519" s="3">
        <v>2.87942606879415</v>
      </c>
      <c r="L519" s="3">
        <v>0</v>
      </c>
      <c r="M519" s="3">
        <v>0</v>
      </c>
      <c r="N519" s="3">
        <v>2.0985416786038877</v>
      </c>
      <c r="O519" s="3"/>
      <c r="P519" s="2"/>
    </row>
    <row r="520" spans="1:16" x14ac:dyDescent="0.35">
      <c r="A520" s="2" t="s">
        <v>1131</v>
      </c>
      <c r="B520" s="2" t="s">
        <v>7</v>
      </c>
      <c r="C520" s="15">
        <v>96443169</v>
      </c>
      <c r="D520" s="16" t="s">
        <v>1132</v>
      </c>
      <c r="E520" s="15">
        <v>96037130</v>
      </c>
      <c r="F520" s="12" t="s">
        <v>1094</v>
      </c>
      <c r="G520" s="12" t="s">
        <v>1100</v>
      </c>
      <c r="H520" s="3">
        <v>0.77345164615858875</v>
      </c>
      <c r="I520" s="3">
        <v>0</v>
      </c>
      <c r="J520" s="3">
        <v>0</v>
      </c>
      <c r="K520" s="3">
        <v>2.4546928835341757</v>
      </c>
      <c r="L520" s="3">
        <v>0</v>
      </c>
      <c r="M520" s="3">
        <v>0</v>
      </c>
      <c r="N520" s="3">
        <v>2.72584215073632</v>
      </c>
      <c r="O520" s="3"/>
      <c r="P520" s="2"/>
    </row>
    <row r="521" spans="1:16" x14ac:dyDescent="0.35">
      <c r="A521" s="2" t="s">
        <v>1133</v>
      </c>
      <c r="B521" s="2" t="s">
        <v>7</v>
      </c>
      <c r="C521" s="15">
        <v>97942933</v>
      </c>
      <c r="D521" s="16" t="s">
        <v>1134</v>
      </c>
      <c r="E521" s="15">
        <v>97536894</v>
      </c>
      <c r="F521" s="12" t="s">
        <v>1094</v>
      </c>
      <c r="G521" s="12" t="s">
        <v>1100</v>
      </c>
      <c r="H521" s="3">
        <v>0.65470470442069917</v>
      </c>
      <c r="I521" s="3">
        <v>0</v>
      </c>
      <c r="J521" s="3">
        <v>0</v>
      </c>
      <c r="K521" s="3">
        <v>3.1766692551692861</v>
      </c>
      <c r="L521" s="3">
        <v>0</v>
      </c>
      <c r="M521" s="3">
        <v>0</v>
      </c>
      <c r="N521" s="3">
        <v>1.8119156262850618</v>
      </c>
      <c r="O521" s="3"/>
      <c r="P521" s="2"/>
    </row>
    <row r="522" spans="1:16" x14ac:dyDescent="0.35">
      <c r="A522" s="2" t="s">
        <v>1135</v>
      </c>
      <c r="B522" s="2" t="s">
        <v>7</v>
      </c>
      <c r="C522" s="15">
        <v>121657570</v>
      </c>
      <c r="D522" s="16" t="s">
        <v>1136</v>
      </c>
      <c r="E522" s="15">
        <v>121251531</v>
      </c>
      <c r="F522" s="12" t="s">
        <v>1094</v>
      </c>
      <c r="G522" s="12" t="s">
        <v>1100</v>
      </c>
      <c r="H522" s="3">
        <v>0.62810130522125873</v>
      </c>
      <c r="I522" s="3">
        <v>0</v>
      </c>
      <c r="J522" s="3">
        <v>0</v>
      </c>
      <c r="K522" s="3">
        <v>1.1667253607094366</v>
      </c>
      <c r="L522" s="3">
        <v>0</v>
      </c>
      <c r="M522" s="3">
        <v>0</v>
      </c>
      <c r="N522" s="3">
        <v>2.8927900303521317</v>
      </c>
      <c r="O522" s="3"/>
      <c r="P522" s="2"/>
    </row>
    <row r="523" spans="1:16" x14ac:dyDescent="0.35">
      <c r="A523" s="2" t="s">
        <v>1137</v>
      </c>
      <c r="B523" s="2" t="s">
        <v>7</v>
      </c>
      <c r="C523" s="15">
        <v>121779462</v>
      </c>
      <c r="D523" s="16" t="s">
        <v>1138</v>
      </c>
      <c r="E523" s="15">
        <v>121373423</v>
      </c>
      <c r="F523" s="12" t="s">
        <v>1094</v>
      </c>
      <c r="G523" s="12" t="s">
        <v>1100</v>
      </c>
      <c r="H523" s="3">
        <v>0.62810130522125873</v>
      </c>
      <c r="I523" s="3">
        <v>0</v>
      </c>
      <c r="J523" s="3">
        <v>0</v>
      </c>
      <c r="K523" s="3">
        <v>1.1667253607094366</v>
      </c>
      <c r="L523" s="3">
        <v>0</v>
      </c>
      <c r="M523" s="3">
        <v>0</v>
      </c>
      <c r="N523" s="3">
        <v>2.8927900303521317</v>
      </c>
      <c r="O523" s="3"/>
      <c r="P523" s="2"/>
    </row>
    <row r="524" spans="1:16" x14ac:dyDescent="0.35">
      <c r="A524" s="72" t="s">
        <v>2364</v>
      </c>
      <c r="B524" s="72" t="s">
        <v>7</v>
      </c>
      <c r="C524" s="72">
        <v>131997876</v>
      </c>
      <c r="D524" s="73" t="s">
        <v>2365</v>
      </c>
      <c r="E524" s="72">
        <v>131591837</v>
      </c>
      <c r="F524" s="12" t="s">
        <v>1094</v>
      </c>
      <c r="G524" s="12" t="s">
        <v>1100</v>
      </c>
      <c r="H524" s="72"/>
      <c r="I524" s="78">
        <v>3.2957550815769801</v>
      </c>
      <c r="J524" s="72"/>
      <c r="K524" s="72"/>
      <c r="L524" s="72"/>
      <c r="M524" s="72"/>
      <c r="N524" s="72"/>
      <c r="O524" s="72"/>
      <c r="P524" s="72"/>
    </row>
    <row r="525" spans="1:16" x14ac:dyDescent="0.35">
      <c r="A525" s="2" t="s">
        <v>1139</v>
      </c>
      <c r="B525" s="2" t="s">
        <v>7</v>
      </c>
      <c r="C525" s="15">
        <v>132290749</v>
      </c>
      <c r="D525" s="16" t="s">
        <v>1140</v>
      </c>
      <c r="E525" s="15">
        <v>131884710</v>
      </c>
      <c r="F525" s="12" t="s">
        <v>1094</v>
      </c>
      <c r="G525" s="12" t="s">
        <v>1100</v>
      </c>
      <c r="H525" s="3">
        <v>2.0114410431213843</v>
      </c>
      <c r="I525" s="3">
        <v>0</v>
      </c>
      <c r="J525" s="3">
        <v>0</v>
      </c>
      <c r="K525" s="3">
        <v>1.2010732614227986</v>
      </c>
      <c r="L525" s="3">
        <v>0</v>
      </c>
      <c r="M525" s="3">
        <v>0</v>
      </c>
      <c r="N525" s="3">
        <v>3.5823788621361055</v>
      </c>
      <c r="O525" s="3"/>
      <c r="P525" s="2"/>
    </row>
    <row r="526" spans="1:16" x14ac:dyDescent="0.35">
      <c r="A526" s="2" t="s">
        <v>1141</v>
      </c>
      <c r="B526" s="2" t="s">
        <v>7</v>
      </c>
      <c r="C526" s="15">
        <v>132304295</v>
      </c>
      <c r="D526" s="16" t="s">
        <v>1142</v>
      </c>
      <c r="E526" s="15">
        <v>131898256</v>
      </c>
      <c r="F526" s="12" t="s">
        <v>1094</v>
      </c>
      <c r="G526" s="12" t="s">
        <v>1100</v>
      </c>
      <c r="H526" s="3">
        <v>0.44346834872110885</v>
      </c>
      <c r="I526" s="3">
        <v>0</v>
      </c>
      <c r="J526" s="3">
        <v>0</v>
      </c>
      <c r="K526" s="3">
        <v>2.832682665251824</v>
      </c>
      <c r="L526" s="3">
        <v>0</v>
      </c>
      <c r="M526" s="3">
        <v>0</v>
      </c>
      <c r="N526" s="3">
        <v>1.5032086842999575</v>
      </c>
      <c r="O526" s="3"/>
      <c r="P526" s="2"/>
    </row>
    <row r="527" spans="1:16" x14ac:dyDescent="0.35">
      <c r="A527" s="2" t="s">
        <v>1143</v>
      </c>
      <c r="B527" s="2" t="s">
        <v>7</v>
      </c>
      <c r="C527" s="15">
        <v>134633139</v>
      </c>
      <c r="D527" s="16" t="s">
        <v>1144</v>
      </c>
      <c r="E527" s="15">
        <v>134227100</v>
      </c>
      <c r="F527" s="12" t="s">
        <v>1094</v>
      </c>
      <c r="G527" s="12" t="s">
        <v>1100</v>
      </c>
      <c r="H527" s="3">
        <v>0.35568945272218128</v>
      </c>
      <c r="I527" s="3">
        <v>0</v>
      </c>
      <c r="J527" s="3">
        <v>0</v>
      </c>
      <c r="K527" s="3">
        <v>1.1949751555701948</v>
      </c>
      <c r="L527" s="3">
        <v>0</v>
      </c>
      <c r="M527" s="3">
        <v>0</v>
      </c>
      <c r="N527" s="3">
        <v>2.8538719643217618</v>
      </c>
      <c r="O527" s="3"/>
      <c r="P527" s="2"/>
    </row>
    <row r="528" spans="1:16" x14ac:dyDescent="0.35">
      <c r="A528" s="2" t="s">
        <v>1145</v>
      </c>
      <c r="B528" s="2" t="s">
        <v>7</v>
      </c>
      <c r="C528" s="15">
        <v>162256237</v>
      </c>
      <c r="D528" s="16" t="s">
        <v>1146</v>
      </c>
      <c r="E528" s="15">
        <v>161850198</v>
      </c>
      <c r="F528" s="12" t="s">
        <v>1094</v>
      </c>
      <c r="G528" s="12" t="s">
        <v>1100</v>
      </c>
      <c r="H528" s="3">
        <v>1.8038238149600268</v>
      </c>
      <c r="I528" s="3">
        <v>0</v>
      </c>
      <c r="J528" s="3">
        <v>0</v>
      </c>
      <c r="K528" s="3">
        <v>2.5482135644757098</v>
      </c>
      <c r="L528" s="3">
        <v>0</v>
      </c>
      <c r="M528" s="3">
        <v>0</v>
      </c>
      <c r="N528" s="3">
        <v>2.7375489102695707</v>
      </c>
      <c r="O528" s="3"/>
      <c r="P528" s="2"/>
    </row>
    <row r="529" spans="1:16" x14ac:dyDescent="0.35">
      <c r="A529" s="2" t="s">
        <v>1147</v>
      </c>
      <c r="B529" s="2" t="s">
        <v>7</v>
      </c>
      <c r="C529" s="15">
        <v>162931954</v>
      </c>
      <c r="D529" s="16" t="s">
        <v>1148</v>
      </c>
      <c r="E529" s="15">
        <v>162525915</v>
      </c>
      <c r="F529" s="12" t="s">
        <v>1094</v>
      </c>
      <c r="G529" s="12" t="s">
        <v>1100</v>
      </c>
      <c r="H529" s="3">
        <v>0.27296327295900774</v>
      </c>
      <c r="I529" s="3">
        <v>0</v>
      </c>
      <c r="J529" s="3">
        <v>0</v>
      </c>
      <c r="K529" s="3">
        <v>1.6399749108106025</v>
      </c>
      <c r="L529" s="3">
        <v>0</v>
      </c>
      <c r="M529" s="3">
        <v>0</v>
      </c>
      <c r="N529" s="3">
        <v>2.7166987712964503</v>
      </c>
      <c r="O529" s="3"/>
      <c r="P529" s="2"/>
    </row>
    <row r="530" spans="1:16" x14ac:dyDescent="0.35">
      <c r="A530" s="2" t="s">
        <v>1149</v>
      </c>
      <c r="B530" s="2" t="s">
        <v>7</v>
      </c>
      <c r="C530" s="15">
        <v>162932951</v>
      </c>
      <c r="D530" s="16" t="s">
        <v>1150</v>
      </c>
      <c r="E530" s="15">
        <v>162526912</v>
      </c>
      <c r="F530" s="12" t="s">
        <v>1094</v>
      </c>
      <c r="G530" s="12" t="s">
        <v>1100</v>
      </c>
      <c r="H530" s="3">
        <v>0.36045374954765297</v>
      </c>
      <c r="I530" s="3">
        <v>0</v>
      </c>
      <c r="J530" s="3">
        <v>0</v>
      </c>
      <c r="K530" s="3">
        <v>3.6958327282756036</v>
      </c>
      <c r="L530" s="3">
        <v>0</v>
      </c>
      <c r="M530" s="3">
        <v>0</v>
      </c>
      <c r="N530" s="3">
        <v>4.3861370450866817</v>
      </c>
      <c r="O530" s="3"/>
      <c r="P530" s="2"/>
    </row>
    <row r="531" spans="1:16" x14ac:dyDescent="0.35">
      <c r="A531" s="2" t="s">
        <v>1151</v>
      </c>
      <c r="B531" s="2" t="s">
        <v>7</v>
      </c>
      <c r="C531" s="15">
        <v>169979376</v>
      </c>
      <c r="D531" s="16" t="s">
        <v>1152</v>
      </c>
      <c r="E531" s="15">
        <v>169573337</v>
      </c>
      <c r="F531" s="12" t="s">
        <v>1094</v>
      </c>
      <c r="G531" s="12" t="s">
        <v>1100</v>
      </c>
      <c r="H531" s="3">
        <v>0.34539034264072921</v>
      </c>
      <c r="I531" s="3">
        <v>0</v>
      </c>
      <c r="J531" s="3">
        <v>0</v>
      </c>
      <c r="K531" s="3">
        <v>3.4114369932852973</v>
      </c>
      <c r="L531" s="3">
        <v>0</v>
      </c>
      <c r="M531" s="3">
        <v>0</v>
      </c>
      <c r="N531" s="3">
        <v>3.3044307729638143</v>
      </c>
      <c r="O531" s="3"/>
      <c r="P531" s="2"/>
    </row>
    <row r="532" spans="1:16" x14ac:dyDescent="0.35">
      <c r="A532" s="2" t="s">
        <v>1153</v>
      </c>
      <c r="B532" s="2" t="s">
        <v>7</v>
      </c>
      <c r="C532" s="15">
        <v>178683675</v>
      </c>
      <c r="D532" s="16" t="s">
        <v>1154</v>
      </c>
      <c r="E532" s="15">
        <v>178277636</v>
      </c>
      <c r="F532" s="12" t="s">
        <v>1094</v>
      </c>
      <c r="G532" s="12" t="s">
        <v>1100</v>
      </c>
      <c r="H532" s="3">
        <v>0.26869333581824567</v>
      </c>
      <c r="I532" s="3">
        <v>0</v>
      </c>
      <c r="J532" s="3">
        <v>0</v>
      </c>
      <c r="K532" s="3">
        <v>1.6221475809932455</v>
      </c>
      <c r="L532" s="3">
        <v>0</v>
      </c>
      <c r="M532" s="3">
        <v>0</v>
      </c>
      <c r="N532" s="3">
        <v>2.692503962086787</v>
      </c>
      <c r="O532" s="3"/>
      <c r="P532" s="2"/>
    </row>
    <row r="533" spans="1:16" x14ac:dyDescent="0.35">
      <c r="A533" s="2" t="s">
        <v>1155</v>
      </c>
      <c r="B533" s="2" t="s">
        <v>7</v>
      </c>
      <c r="C533" s="15">
        <v>178738699</v>
      </c>
      <c r="D533" s="16" t="s">
        <v>1156</v>
      </c>
      <c r="E533" s="15">
        <v>178332660</v>
      </c>
      <c r="F533" s="12" t="s">
        <v>1094</v>
      </c>
      <c r="G533" s="12" t="s">
        <v>1100</v>
      </c>
      <c r="H533" s="3">
        <v>0.7365059582781176</v>
      </c>
      <c r="I533" s="3">
        <v>0</v>
      </c>
      <c r="J533" s="3">
        <v>0</v>
      </c>
      <c r="K533" s="3">
        <v>1.4286406072461604</v>
      </c>
      <c r="L533" s="3">
        <v>0</v>
      </c>
      <c r="M533" s="3">
        <v>0</v>
      </c>
      <c r="N533" s="3">
        <v>3.4808416769060959</v>
      </c>
      <c r="O533" s="3"/>
      <c r="P533" s="2"/>
    </row>
    <row r="534" spans="1:16" x14ac:dyDescent="0.35">
      <c r="A534" s="2" t="s">
        <v>1157</v>
      </c>
      <c r="B534" s="2" t="s">
        <v>7</v>
      </c>
      <c r="C534" s="15">
        <v>180005773</v>
      </c>
      <c r="D534" s="16" t="s">
        <v>1158</v>
      </c>
      <c r="E534" s="15">
        <v>179599734</v>
      </c>
      <c r="F534" s="12" t="s">
        <v>1094</v>
      </c>
      <c r="G534" s="12" t="s">
        <v>1100</v>
      </c>
      <c r="H534" s="3">
        <v>0.7365059582781176</v>
      </c>
      <c r="I534" s="3">
        <v>0</v>
      </c>
      <c r="J534" s="3">
        <v>0</v>
      </c>
      <c r="K534" s="3">
        <v>1.4286406072461604</v>
      </c>
      <c r="L534" s="3">
        <v>0</v>
      </c>
      <c r="M534" s="3">
        <v>0</v>
      </c>
      <c r="N534" s="3">
        <v>3.4808416769060959</v>
      </c>
      <c r="O534" s="3"/>
      <c r="P534" s="2"/>
    </row>
    <row r="535" spans="1:16" x14ac:dyDescent="0.35">
      <c r="A535" s="2" t="s">
        <v>1159</v>
      </c>
      <c r="B535" s="2" t="s">
        <v>7</v>
      </c>
      <c r="C535" s="15">
        <v>180007331</v>
      </c>
      <c r="D535" s="16" t="s">
        <v>1160</v>
      </c>
      <c r="E535" s="15">
        <v>179601292</v>
      </c>
      <c r="F535" s="12" t="s">
        <v>1094</v>
      </c>
      <c r="G535" s="12" t="s">
        <v>1100</v>
      </c>
      <c r="H535" s="3">
        <v>0.7365059582781176</v>
      </c>
      <c r="I535" s="3">
        <v>0</v>
      </c>
      <c r="J535" s="3">
        <v>0</v>
      </c>
      <c r="K535" s="3">
        <v>1.4286406072461604</v>
      </c>
      <c r="L535" s="3">
        <v>0</v>
      </c>
      <c r="M535" s="3">
        <v>0</v>
      </c>
      <c r="N535" s="3">
        <v>3.4808416769060959</v>
      </c>
      <c r="O535" s="3"/>
      <c r="P535" s="2"/>
    </row>
    <row r="536" spans="1:16" x14ac:dyDescent="0.35">
      <c r="A536" s="2" t="s">
        <v>1161</v>
      </c>
      <c r="B536" s="2" t="s">
        <v>7</v>
      </c>
      <c r="C536" s="15">
        <v>180592734</v>
      </c>
      <c r="D536" s="16" t="s">
        <v>1162</v>
      </c>
      <c r="E536" s="15">
        <v>180186695</v>
      </c>
      <c r="F536" s="12" t="s">
        <v>1094</v>
      </c>
      <c r="G536" s="12" t="s">
        <v>1100</v>
      </c>
      <c r="H536" s="3">
        <v>0.50460831673306139</v>
      </c>
      <c r="I536" s="3">
        <v>0</v>
      </c>
      <c r="J536" s="3">
        <v>0</v>
      </c>
      <c r="K536" s="3">
        <v>2.0969100130080562</v>
      </c>
      <c r="L536" s="3">
        <v>0</v>
      </c>
      <c r="M536" s="3">
        <v>0</v>
      </c>
      <c r="N536" s="3">
        <v>5.0519344130705912</v>
      </c>
      <c r="O536" s="3"/>
      <c r="P536" s="2"/>
    </row>
    <row r="537" spans="1:16" x14ac:dyDescent="0.35">
      <c r="A537" s="2" t="s">
        <v>1163</v>
      </c>
      <c r="B537" s="2" t="s">
        <v>7</v>
      </c>
      <c r="C537" s="15">
        <v>180733550</v>
      </c>
      <c r="D537" s="16" t="s">
        <v>1164</v>
      </c>
      <c r="E537" s="15">
        <v>180327511</v>
      </c>
      <c r="F537" s="12" t="s">
        <v>1094</v>
      </c>
      <c r="G537" s="12" t="s">
        <v>1100</v>
      </c>
      <c r="H537" s="3">
        <v>0.26869333581824567</v>
      </c>
      <c r="I537" s="3">
        <v>0</v>
      </c>
      <c r="J537" s="3">
        <v>0</v>
      </c>
      <c r="K537" s="3">
        <v>1.6221475809932455</v>
      </c>
      <c r="L537" s="3">
        <v>0</v>
      </c>
      <c r="M537" s="3">
        <v>0</v>
      </c>
      <c r="N537" s="3">
        <v>2.692503962086787</v>
      </c>
      <c r="O537" s="3"/>
      <c r="P537" s="2"/>
    </row>
    <row r="538" spans="1:16" x14ac:dyDescent="0.35">
      <c r="A538" s="2" t="s">
        <v>1165</v>
      </c>
      <c r="B538" s="2" t="s">
        <v>7</v>
      </c>
      <c r="C538" s="15">
        <v>181294633</v>
      </c>
      <c r="D538" s="16" t="s">
        <v>1166</v>
      </c>
      <c r="E538" s="15">
        <v>180888594</v>
      </c>
      <c r="F538" s="12" t="s">
        <v>1094</v>
      </c>
      <c r="G538" s="12" t="s">
        <v>1100</v>
      </c>
      <c r="H538" s="3">
        <v>0.65076133731187313</v>
      </c>
      <c r="I538" s="3">
        <v>0</v>
      </c>
      <c r="J538" s="3">
        <v>0</v>
      </c>
      <c r="K538" s="3">
        <v>1.2792620229815748</v>
      </c>
      <c r="L538" s="3">
        <v>0</v>
      </c>
      <c r="M538" s="3">
        <v>0</v>
      </c>
      <c r="N538" s="3">
        <v>8.5862812349389213</v>
      </c>
      <c r="O538" s="3"/>
      <c r="P538" s="2"/>
    </row>
    <row r="539" spans="1:16" x14ac:dyDescent="0.35">
      <c r="A539" s="2" t="s">
        <v>1167</v>
      </c>
      <c r="B539" s="2" t="s">
        <v>7</v>
      </c>
      <c r="C539" s="15">
        <v>181294674</v>
      </c>
      <c r="D539" s="16" t="s">
        <v>1168</v>
      </c>
      <c r="E539" s="15">
        <v>180888635</v>
      </c>
      <c r="F539" s="12" t="s">
        <v>1094</v>
      </c>
      <c r="G539" s="12" t="s">
        <v>1100</v>
      </c>
      <c r="H539" s="3">
        <v>0.63352100839140613</v>
      </c>
      <c r="I539" s="3">
        <v>0</v>
      </c>
      <c r="J539" s="3">
        <v>0</v>
      </c>
      <c r="K539" s="3">
        <v>2.2668027348934308</v>
      </c>
      <c r="L539" s="3">
        <v>0</v>
      </c>
      <c r="M539" s="3">
        <v>0</v>
      </c>
      <c r="N539" s="3">
        <v>5.876605751894469</v>
      </c>
      <c r="O539" s="3"/>
      <c r="P539" s="2"/>
    </row>
    <row r="540" spans="1:16" x14ac:dyDescent="0.35">
      <c r="A540" s="2" t="s">
        <v>1169</v>
      </c>
      <c r="B540" s="2" t="s">
        <v>7</v>
      </c>
      <c r="C540" s="15">
        <v>182698358</v>
      </c>
      <c r="D540" s="16" t="s">
        <v>1170</v>
      </c>
      <c r="E540" s="15">
        <v>182292319</v>
      </c>
      <c r="F540" s="12" t="s">
        <v>1094</v>
      </c>
      <c r="G540" s="12" t="s">
        <v>1100</v>
      </c>
      <c r="H540" s="3">
        <v>0.49107992813859891</v>
      </c>
      <c r="I540" s="3">
        <v>0</v>
      </c>
      <c r="J540" s="3">
        <v>0</v>
      </c>
      <c r="K540" s="3">
        <v>2.0752040042020878</v>
      </c>
      <c r="L540" s="3">
        <v>0</v>
      </c>
      <c r="M540" s="3">
        <v>0</v>
      </c>
      <c r="N540" s="3">
        <v>4.9881759044056917</v>
      </c>
      <c r="O540" s="3"/>
      <c r="P540" s="2"/>
    </row>
    <row r="541" spans="1:16" x14ac:dyDescent="0.35">
      <c r="A541" s="2" t="s">
        <v>1171</v>
      </c>
      <c r="B541" s="2" t="s">
        <v>7</v>
      </c>
      <c r="C541" s="15">
        <v>182857885</v>
      </c>
      <c r="D541" s="16" t="s">
        <v>1172</v>
      </c>
      <c r="E541" s="15">
        <v>182451846</v>
      </c>
      <c r="F541" s="12" t="s">
        <v>1094</v>
      </c>
      <c r="G541" s="12" t="s">
        <v>1100</v>
      </c>
      <c r="H541" s="3">
        <v>0.59715421834427496</v>
      </c>
      <c r="I541" s="3">
        <v>0</v>
      </c>
      <c r="J541" s="3">
        <v>0</v>
      </c>
      <c r="K541" s="3">
        <v>2.0362121726544449</v>
      </c>
      <c r="L541" s="3">
        <v>0</v>
      </c>
      <c r="M541" s="3">
        <v>0</v>
      </c>
      <c r="N541" s="3">
        <v>5.9418018121217466</v>
      </c>
      <c r="O541" s="3"/>
      <c r="P541" s="2"/>
    </row>
    <row r="542" spans="1:16" x14ac:dyDescent="0.35">
      <c r="A542" s="2" t="s">
        <v>1173</v>
      </c>
      <c r="B542" s="2" t="s">
        <v>7</v>
      </c>
      <c r="C542" s="15">
        <v>183842155</v>
      </c>
      <c r="D542" s="16" t="s">
        <v>1174</v>
      </c>
      <c r="E542" s="15">
        <v>183436116</v>
      </c>
      <c r="F542" s="12" t="s">
        <v>1094</v>
      </c>
      <c r="G542" s="12" t="s">
        <v>1100</v>
      </c>
      <c r="H542" s="3">
        <v>0.49058240054086472</v>
      </c>
      <c r="I542" s="3">
        <v>0</v>
      </c>
      <c r="J542" s="3">
        <v>0</v>
      </c>
      <c r="K542" s="3">
        <v>2.0472075569559078</v>
      </c>
      <c r="L542" s="3">
        <v>0</v>
      </c>
      <c r="M542" s="3">
        <v>0</v>
      </c>
      <c r="N542" s="3">
        <v>5.0447356887646171</v>
      </c>
      <c r="O542" s="3"/>
      <c r="P542" s="2"/>
    </row>
    <row r="543" spans="1:16" x14ac:dyDescent="0.35">
      <c r="A543" s="2" t="s">
        <v>1175</v>
      </c>
      <c r="B543" s="2" t="s">
        <v>7</v>
      </c>
      <c r="C543" s="15">
        <v>184291368</v>
      </c>
      <c r="D543" s="16" t="s">
        <v>1176</v>
      </c>
      <c r="E543" s="15">
        <v>183885329</v>
      </c>
      <c r="F543" s="12" t="s">
        <v>1094</v>
      </c>
      <c r="G543" s="12" t="s">
        <v>1100</v>
      </c>
      <c r="H543" s="3">
        <v>0.51118145716619501</v>
      </c>
      <c r="I543" s="3">
        <v>0</v>
      </c>
      <c r="J543" s="3">
        <v>0</v>
      </c>
      <c r="K543" s="3">
        <v>1.5856953118716683</v>
      </c>
      <c r="L543" s="3">
        <v>0</v>
      </c>
      <c r="M543" s="3">
        <v>0</v>
      </c>
      <c r="N543" s="3">
        <v>4.2852344876411452</v>
      </c>
      <c r="O543" s="3"/>
      <c r="P543" s="2"/>
    </row>
    <row r="544" spans="1:16" x14ac:dyDescent="0.35">
      <c r="A544" s="2" t="s">
        <v>1177</v>
      </c>
      <c r="B544" s="2" t="s">
        <v>7</v>
      </c>
      <c r="C544" s="15">
        <v>187549243</v>
      </c>
      <c r="D544" s="16" t="s">
        <v>1178</v>
      </c>
      <c r="E544" s="15">
        <v>187143204</v>
      </c>
      <c r="F544" s="12" t="s">
        <v>1094</v>
      </c>
      <c r="G544" s="12" t="s">
        <v>1100</v>
      </c>
      <c r="H544" s="3">
        <v>0.4909454050047321</v>
      </c>
      <c r="I544" s="3">
        <v>0</v>
      </c>
      <c r="J544" s="3">
        <v>0</v>
      </c>
      <c r="K544" s="3">
        <v>2.0486624812040821</v>
      </c>
      <c r="L544" s="3">
        <v>0</v>
      </c>
      <c r="M544" s="3">
        <v>0</v>
      </c>
      <c r="N544" s="3">
        <v>5.0506441526914081</v>
      </c>
      <c r="O544" s="3"/>
      <c r="P544" s="2"/>
    </row>
    <row r="545" spans="1:16" x14ac:dyDescent="0.35">
      <c r="A545" s="2" t="s">
        <v>1179</v>
      </c>
      <c r="B545" s="2" t="s">
        <v>7</v>
      </c>
      <c r="C545" s="15">
        <v>187968455</v>
      </c>
      <c r="D545" s="16" t="s">
        <v>1180</v>
      </c>
      <c r="E545" s="15">
        <v>187562416</v>
      </c>
      <c r="F545" s="12" t="s">
        <v>1094</v>
      </c>
      <c r="G545" s="12" t="s">
        <v>1100</v>
      </c>
      <c r="H545" s="3">
        <v>0.4909454050047321</v>
      </c>
      <c r="I545" s="3">
        <v>0</v>
      </c>
      <c r="J545" s="3">
        <v>0</v>
      </c>
      <c r="K545" s="3">
        <v>2.0486624812040821</v>
      </c>
      <c r="L545" s="3">
        <v>0</v>
      </c>
      <c r="M545" s="3">
        <v>0</v>
      </c>
      <c r="N545" s="3">
        <v>5.0506441526914081</v>
      </c>
      <c r="O545" s="3"/>
      <c r="P545" s="2"/>
    </row>
    <row r="546" spans="1:16" x14ac:dyDescent="0.35">
      <c r="A546" s="2" t="s">
        <v>1181</v>
      </c>
      <c r="B546" s="2" t="s">
        <v>7</v>
      </c>
      <c r="C546" s="15">
        <v>199934683</v>
      </c>
      <c r="D546" s="16" t="s">
        <v>1182</v>
      </c>
      <c r="E546" s="15">
        <v>199528644</v>
      </c>
      <c r="F546" s="12" t="s">
        <v>1094</v>
      </c>
      <c r="G546" s="12" t="s">
        <v>1100</v>
      </c>
      <c r="H546" s="3">
        <v>0.40790100049502992</v>
      </c>
      <c r="I546" s="3">
        <v>0</v>
      </c>
      <c r="J546" s="3">
        <v>0</v>
      </c>
      <c r="K546" s="3">
        <v>2.9065783148377649</v>
      </c>
      <c r="L546" s="3">
        <v>0</v>
      </c>
      <c r="M546" s="3">
        <v>0</v>
      </c>
      <c r="N546" s="3">
        <v>2.6478174818886377</v>
      </c>
      <c r="O546" s="3"/>
      <c r="P546" s="2"/>
    </row>
    <row r="547" spans="1:16" x14ac:dyDescent="0.35">
      <c r="A547" s="2" t="s">
        <v>1183</v>
      </c>
      <c r="B547" s="2" t="s">
        <v>7</v>
      </c>
      <c r="C547" s="15">
        <v>386345588</v>
      </c>
      <c r="D547" s="16" t="s">
        <v>1184</v>
      </c>
      <c r="E547" s="15">
        <v>0</v>
      </c>
      <c r="F547" s="12" t="s">
        <v>1185</v>
      </c>
      <c r="G547" s="12" t="s">
        <v>1100</v>
      </c>
      <c r="H547" s="3">
        <v>1.3304042189756866</v>
      </c>
      <c r="I547" s="3">
        <v>0</v>
      </c>
      <c r="J547" s="3">
        <v>0</v>
      </c>
      <c r="K547" s="3">
        <v>0.80821375241780069</v>
      </c>
      <c r="L547" s="3">
        <v>0</v>
      </c>
      <c r="M547" s="3">
        <v>0</v>
      </c>
      <c r="N547" s="3">
        <v>2.6946486305533761</v>
      </c>
      <c r="O547" s="3"/>
      <c r="P547" s="2"/>
    </row>
    <row r="548" spans="1:16" x14ac:dyDescent="0.35">
      <c r="A548" s="2" t="s">
        <v>1186</v>
      </c>
      <c r="B548" s="2" t="s">
        <v>7</v>
      </c>
      <c r="C548" s="15">
        <v>386349350</v>
      </c>
      <c r="D548" s="16" t="s">
        <v>1187</v>
      </c>
      <c r="E548" s="15">
        <v>3762</v>
      </c>
      <c r="F548" s="12" t="s">
        <v>1185</v>
      </c>
      <c r="G548" s="12" t="s">
        <v>1100</v>
      </c>
      <c r="H548" s="3">
        <v>1.8716007312821936</v>
      </c>
      <c r="I548" s="3">
        <v>0</v>
      </c>
      <c r="J548" s="3">
        <v>0</v>
      </c>
      <c r="K548" s="3">
        <v>2.6055483191737836</v>
      </c>
      <c r="L548" s="3">
        <v>0</v>
      </c>
      <c r="M548" s="3">
        <v>0</v>
      </c>
      <c r="N548" s="3">
        <v>2.7695510786217259</v>
      </c>
      <c r="O548" s="3"/>
      <c r="P548" s="2"/>
    </row>
    <row r="549" spans="1:16" x14ac:dyDescent="0.35">
      <c r="A549" s="2" t="s">
        <v>1188</v>
      </c>
      <c r="B549" s="2" t="s">
        <v>7</v>
      </c>
      <c r="C549" s="15">
        <v>392984503</v>
      </c>
      <c r="D549" s="16" t="s">
        <v>1189</v>
      </c>
      <c r="E549" s="15">
        <v>6638915</v>
      </c>
      <c r="F549" s="12" t="s">
        <v>1185</v>
      </c>
      <c r="G549" s="12" t="s">
        <v>1100</v>
      </c>
      <c r="H549" s="3">
        <v>1.9129287940934645</v>
      </c>
      <c r="I549" s="3">
        <v>0</v>
      </c>
      <c r="J549" s="3">
        <v>0</v>
      </c>
      <c r="K549" s="3">
        <v>1.1841567093367333</v>
      </c>
      <c r="L549" s="3">
        <v>0</v>
      </c>
      <c r="M549" s="3">
        <v>0</v>
      </c>
      <c r="N549" s="3">
        <v>3.254581658056571</v>
      </c>
      <c r="O549" s="3"/>
      <c r="P549" s="2"/>
    </row>
    <row r="550" spans="1:16" x14ac:dyDescent="0.35">
      <c r="A550" s="2" t="s">
        <v>1190</v>
      </c>
      <c r="B550" s="2" t="s">
        <v>7</v>
      </c>
      <c r="C550" s="15">
        <v>397463240</v>
      </c>
      <c r="D550" s="16" t="s">
        <v>1191</v>
      </c>
      <c r="E550" s="15">
        <v>11117652</v>
      </c>
      <c r="F550" s="12" t="s">
        <v>1185</v>
      </c>
      <c r="G550" s="12" t="s">
        <v>1100</v>
      </c>
      <c r="H550" s="3">
        <v>0.99383357451456855</v>
      </c>
      <c r="I550" s="3">
        <v>0</v>
      </c>
      <c r="J550" s="3">
        <v>0</v>
      </c>
      <c r="K550" s="3">
        <v>7.6920762963881186</v>
      </c>
      <c r="L550" s="3">
        <v>0</v>
      </c>
      <c r="M550" s="3">
        <v>0</v>
      </c>
      <c r="N550" s="3">
        <v>5.8389915626939981</v>
      </c>
      <c r="O550" s="3"/>
      <c r="P550" s="2"/>
    </row>
    <row r="551" spans="1:16" x14ac:dyDescent="0.35">
      <c r="A551" s="2" t="s">
        <v>1192</v>
      </c>
      <c r="B551" s="2" t="s">
        <v>7</v>
      </c>
      <c r="C551" s="15">
        <v>397802044</v>
      </c>
      <c r="D551" s="16" t="s">
        <v>1193</v>
      </c>
      <c r="E551" s="15">
        <v>11456456</v>
      </c>
      <c r="F551" s="12" t="s">
        <v>1185</v>
      </c>
      <c r="G551" s="12" t="s">
        <v>1100</v>
      </c>
      <c r="H551" s="3">
        <v>1.8716007312821936</v>
      </c>
      <c r="I551" s="3">
        <v>0</v>
      </c>
      <c r="J551" s="3">
        <v>0</v>
      </c>
      <c r="K551" s="3">
        <v>2.6055483191737836</v>
      </c>
      <c r="L551" s="3">
        <v>0</v>
      </c>
      <c r="M551" s="3">
        <v>0</v>
      </c>
      <c r="N551" s="3">
        <v>2.7695510786217259</v>
      </c>
      <c r="O551" s="3"/>
      <c r="P551" s="2"/>
    </row>
    <row r="552" spans="1:16" x14ac:dyDescent="0.35">
      <c r="A552" s="8" t="s">
        <v>1194</v>
      </c>
      <c r="B552" s="8" t="s">
        <v>7</v>
      </c>
      <c r="C552" s="17">
        <v>482345013</v>
      </c>
      <c r="D552" s="13" t="s">
        <v>1195</v>
      </c>
      <c r="E552" s="17">
        <v>95999425</v>
      </c>
      <c r="F552" s="14" t="s">
        <v>1185</v>
      </c>
      <c r="G552" s="14" t="s">
        <v>1100</v>
      </c>
      <c r="H552" s="9">
        <v>0.59444875171769029</v>
      </c>
      <c r="I552" s="9">
        <v>0</v>
      </c>
      <c r="J552" s="9">
        <v>3.67</v>
      </c>
      <c r="K552" s="9">
        <v>0.52290769921093949</v>
      </c>
      <c r="L552" s="9">
        <v>0</v>
      </c>
      <c r="M552" s="9">
        <v>3.67</v>
      </c>
      <c r="N552" s="9">
        <v>1.4899914870597653</v>
      </c>
      <c r="O552" s="9"/>
      <c r="P552" s="8" t="s">
        <v>2326</v>
      </c>
    </row>
    <row r="553" spans="1:16" x14ac:dyDescent="0.35">
      <c r="A553" s="2" t="s">
        <v>36</v>
      </c>
      <c r="B553" s="2" t="s">
        <v>7</v>
      </c>
      <c r="C553" s="15">
        <v>523277165</v>
      </c>
      <c r="D553" s="16" t="s">
        <v>1196</v>
      </c>
      <c r="E553" s="15">
        <v>136931577</v>
      </c>
      <c r="F553" s="12" t="s">
        <v>1185</v>
      </c>
      <c r="G553" s="12" t="s">
        <v>1100</v>
      </c>
      <c r="H553" s="3">
        <v>2.344861565188618</v>
      </c>
      <c r="I553" s="3">
        <v>0</v>
      </c>
      <c r="J553" s="3">
        <v>0</v>
      </c>
      <c r="K553" s="3">
        <v>1.1414026550053076</v>
      </c>
      <c r="L553" s="3">
        <v>0</v>
      </c>
      <c r="M553" s="3">
        <v>0</v>
      </c>
      <c r="N553" s="3">
        <v>6.4875290687573495</v>
      </c>
      <c r="O553" s="3"/>
      <c r="P553" s="2"/>
    </row>
    <row r="554" spans="1:16" x14ac:dyDescent="0.35">
      <c r="A554" s="2" t="s">
        <v>1197</v>
      </c>
      <c r="B554" s="2" t="s">
        <v>7</v>
      </c>
      <c r="C554" s="15">
        <v>554905595</v>
      </c>
      <c r="D554" s="16" t="s">
        <v>1198</v>
      </c>
      <c r="E554" s="15">
        <v>168560007</v>
      </c>
      <c r="F554" s="12" t="s">
        <v>1185</v>
      </c>
      <c r="G554" s="12" t="s">
        <v>1100</v>
      </c>
      <c r="H554" s="3">
        <v>2.3565473235138126</v>
      </c>
      <c r="I554" s="3">
        <v>0</v>
      </c>
      <c r="J554" s="3">
        <v>0</v>
      </c>
      <c r="K554" s="3">
        <v>1.1338899601556236</v>
      </c>
      <c r="L554" s="3">
        <v>0</v>
      </c>
      <c r="M554" s="3">
        <v>0</v>
      </c>
      <c r="N554" s="3">
        <v>6.4857578218841523</v>
      </c>
      <c r="O554" s="3"/>
      <c r="P554" s="2"/>
    </row>
    <row r="555" spans="1:16" x14ac:dyDescent="0.35">
      <c r="A555" s="2" t="s">
        <v>37</v>
      </c>
      <c r="B555" s="2" t="s">
        <v>7</v>
      </c>
      <c r="C555" s="15">
        <v>555574080</v>
      </c>
      <c r="D555" s="16" t="s">
        <v>1199</v>
      </c>
      <c r="E555" s="15">
        <v>169228492</v>
      </c>
      <c r="F555" s="12" t="s">
        <v>1185</v>
      </c>
      <c r="G555" s="12" t="s">
        <v>1100</v>
      </c>
      <c r="H555" s="3">
        <v>2.344861565188618</v>
      </c>
      <c r="I555" s="3">
        <v>0</v>
      </c>
      <c r="J555" s="3">
        <v>0</v>
      </c>
      <c r="K555" s="3">
        <v>1.1414026550053076</v>
      </c>
      <c r="L555" s="3">
        <v>0</v>
      </c>
      <c r="M555" s="3">
        <v>0</v>
      </c>
      <c r="N555" s="3">
        <v>6.4875290687573495</v>
      </c>
      <c r="O555" s="3"/>
      <c r="P555" s="2"/>
    </row>
    <row r="556" spans="1:16" x14ac:dyDescent="0.35">
      <c r="A556" s="2" t="s">
        <v>1200</v>
      </c>
      <c r="B556" s="2" t="s">
        <v>7</v>
      </c>
      <c r="C556" s="15">
        <v>576572616</v>
      </c>
      <c r="D556" s="16" t="s">
        <v>1201</v>
      </c>
      <c r="E556" s="15">
        <v>0</v>
      </c>
      <c r="F556" s="12" t="s">
        <v>1202</v>
      </c>
      <c r="G556" s="12" t="s">
        <v>1100</v>
      </c>
      <c r="H556" s="3">
        <v>0.45508900211770026</v>
      </c>
      <c r="I556" s="3">
        <v>0</v>
      </c>
      <c r="J556" s="3">
        <v>0</v>
      </c>
      <c r="K556" s="3">
        <v>0.98728928725821308</v>
      </c>
      <c r="L556" s="3">
        <v>0</v>
      </c>
      <c r="M556" s="3">
        <v>0</v>
      </c>
      <c r="N556" s="3">
        <v>3.3804058492348394</v>
      </c>
      <c r="O556" s="3"/>
      <c r="P556" s="2"/>
    </row>
    <row r="557" spans="1:16" x14ac:dyDescent="0.35">
      <c r="A557" s="2" t="s">
        <v>1203</v>
      </c>
      <c r="B557" s="2" t="s">
        <v>7</v>
      </c>
      <c r="C557" s="15">
        <v>577647372</v>
      </c>
      <c r="D557" s="16" t="s">
        <v>1204</v>
      </c>
      <c r="E557" s="15">
        <v>1074756</v>
      </c>
      <c r="F557" s="12" t="s">
        <v>1202</v>
      </c>
      <c r="G557" s="12" t="s">
        <v>1100</v>
      </c>
      <c r="H557" s="3">
        <v>0.45363010164069451</v>
      </c>
      <c r="I557" s="3">
        <v>0</v>
      </c>
      <c r="J557" s="3">
        <v>0</v>
      </c>
      <c r="K557" s="3">
        <v>0.98699414998426305</v>
      </c>
      <c r="L557" s="3">
        <v>0</v>
      </c>
      <c r="M557" s="3">
        <v>0</v>
      </c>
      <c r="N557" s="3">
        <v>3.3795516152882912</v>
      </c>
      <c r="O557" s="3"/>
      <c r="P557" s="2"/>
    </row>
    <row r="558" spans="1:16" x14ac:dyDescent="0.35">
      <c r="A558" s="2" t="s">
        <v>1205</v>
      </c>
      <c r="B558" s="2" t="s">
        <v>7</v>
      </c>
      <c r="C558" s="15">
        <v>626428025</v>
      </c>
      <c r="D558" s="16" t="s">
        <v>1206</v>
      </c>
      <c r="E558" s="15">
        <v>49855409</v>
      </c>
      <c r="F558" s="12" t="s">
        <v>1202</v>
      </c>
      <c r="G558" s="12" t="s">
        <v>1100</v>
      </c>
      <c r="H558" s="3">
        <v>0.89746339312592949</v>
      </c>
      <c r="I558" s="3">
        <v>0</v>
      </c>
      <c r="J558" s="3">
        <v>0</v>
      </c>
      <c r="K558" s="3">
        <v>3.3006132729562649</v>
      </c>
      <c r="L558" s="3">
        <v>0</v>
      </c>
      <c r="M558" s="3">
        <v>0</v>
      </c>
      <c r="N558" s="3">
        <v>1.2772016031290947</v>
      </c>
      <c r="O558" s="3"/>
      <c r="P558" s="2"/>
    </row>
    <row r="559" spans="1:16" x14ac:dyDescent="0.35">
      <c r="A559" s="2" t="s">
        <v>1207</v>
      </c>
      <c r="B559" s="2" t="s">
        <v>7</v>
      </c>
      <c r="C559" s="15">
        <v>626536671</v>
      </c>
      <c r="D559" s="16" t="s">
        <v>1208</v>
      </c>
      <c r="E559" s="15">
        <v>49964055</v>
      </c>
      <c r="F559" s="12" t="s">
        <v>1202</v>
      </c>
      <c r="G559" s="12" t="s">
        <v>1100</v>
      </c>
      <c r="H559" s="3">
        <v>0.33389404580755483</v>
      </c>
      <c r="I559" s="3">
        <v>0</v>
      </c>
      <c r="J559" s="3">
        <v>0</v>
      </c>
      <c r="K559" s="3">
        <v>2.9281179926938745</v>
      </c>
      <c r="L559" s="3">
        <v>0</v>
      </c>
      <c r="M559" s="3">
        <v>0</v>
      </c>
      <c r="N559" s="3">
        <v>0.76404252053337929</v>
      </c>
      <c r="O559" s="3"/>
      <c r="P559" s="2"/>
    </row>
    <row r="560" spans="1:16" x14ac:dyDescent="0.35">
      <c r="A560" s="2" t="s">
        <v>1209</v>
      </c>
      <c r="B560" s="2" t="s">
        <v>7</v>
      </c>
      <c r="C560" s="15">
        <v>640289106</v>
      </c>
      <c r="D560" s="16" t="s">
        <v>1210</v>
      </c>
      <c r="E560" s="15">
        <v>63716490</v>
      </c>
      <c r="F560" s="12" t="s">
        <v>1202</v>
      </c>
      <c r="G560" s="12" t="s">
        <v>1100</v>
      </c>
      <c r="H560" s="3">
        <v>0.52649843204692748</v>
      </c>
      <c r="I560" s="3">
        <v>0</v>
      </c>
      <c r="J560" s="3">
        <v>0</v>
      </c>
      <c r="K560" s="3">
        <v>1.5101820916985493</v>
      </c>
      <c r="L560" s="3">
        <v>0</v>
      </c>
      <c r="M560" s="3">
        <v>0</v>
      </c>
      <c r="N560" s="3">
        <v>3.8009857290653803</v>
      </c>
      <c r="O560" s="3"/>
      <c r="P560" s="2"/>
    </row>
    <row r="561" spans="1:16" x14ac:dyDescent="0.35">
      <c r="A561" s="2" t="s">
        <v>1211</v>
      </c>
      <c r="B561" s="2" t="s">
        <v>7</v>
      </c>
      <c r="C561" s="15">
        <v>647194453</v>
      </c>
      <c r="D561" s="16" t="s">
        <v>1212</v>
      </c>
      <c r="E561" s="15">
        <v>70621837</v>
      </c>
      <c r="F561" s="12" t="s">
        <v>1202</v>
      </c>
      <c r="G561" s="12" t="s">
        <v>1100</v>
      </c>
      <c r="H561" s="3">
        <v>0.99783393824349231</v>
      </c>
      <c r="I561" s="3">
        <v>0</v>
      </c>
      <c r="J561" s="3">
        <v>0</v>
      </c>
      <c r="K561" s="3">
        <v>7.7440042732775982</v>
      </c>
      <c r="L561" s="3">
        <v>0</v>
      </c>
      <c r="M561" s="3">
        <v>0</v>
      </c>
      <c r="N561" s="3">
        <v>5.7233544063691237</v>
      </c>
      <c r="O561" s="3"/>
      <c r="P561" s="2"/>
    </row>
    <row r="562" spans="1:16" x14ac:dyDescent="0.35">
      <c r="A562" s="2" t="s">
        <v>1213</v>
      </c>
      <c r="B562" s="2" t="s">
        <v>7</v>
      </c>
      <c r="C562" s="15">
        <v>697409648</v>
      </c>
      <c r="D562" s="16" t="s">
        <v>1214</v>
      </c>
      <c r="E562" s="15">
        <v>120837032</v>
      </c>
      <c r="F562" s="12" t="s">
        <v>1202</v>
      </c>
      <c r="G562" s="12" t="s">
        <v>1100</v>
      </c>
      <c r="H562" s="3">
        <v>0.65013991780766878</v>
      </c>
      <c r="I562" s="3">
        <v>0</v>
      </c>
      <c r="J562" s="3">
        <v>0</v>
      </c>
      <c r="K562" s="3">
        <v>3.1716946427474921</v>
      </c>
      <c r="L562" s="3">
        <v>0</v>
      </c>
      <c r="M562" s="3">
        <v>0</v>
      </c>
      <c r="N562" s="3">
        <v>1.8133261325002548</v>
      </c>
      <c r="O562" s="3"/>
      <c r="P562" s="2"/>
    </row>
    <row r="563" spans="1:16" x14ac:dyDescent="0.35">
      <c r="A563" s="2" t="s">
        <v>1215</v>
      </c>
      <c r="B563" s="2" t="s">
        <v>7</v>
      </c>
      <c r="C563" s="15">
        <v>701101284</v>
      </c>
      <c r="D563" s="16" t="s">
        <v>1216</v>
      </c>
      <c r="E563" s="15">
        <v>124528668</v>
      </c>
      <c r="F563" s="12" t="s">
        <v>1202</v>
      </c>
      <c r="G563" s="12" t="s">
        <v>1100</v>
      </c>
      <c r="H563" s="3">
        <v>0.52838562239682529</v>
      </c>
      <c r="I563" s="3">
        <v>0</v>
      </c>
      <c r="J563" s="3">
        <v>0</v>
      </c>
      <c r="K563" s="3">
        <v>2.728158393463501</v>
      </c>
      <c r="L563" s="3">
        <v>0</v>
      </c>
      <c r="M563" s="3">
        <v>0</v>
      </c>
      <c r="N563" s="3">
        <v>1.4796474959166821</v>
      </c>
      <c r="O563" s="3"/>
      <c r="P563" s="2"/>
    </row>
    <row r="564" spans="1:16" x14ac:dyDescent="0.35">
      <c r="A564" s="2" t="s">
        <v>1217</v>
      </c>
      <c r="B564" s="2" t="s">
        <v>7</v>
      </c>
      <c r="C564" s="15">
        <v>710811578</v>
      </c>
      <c r="D564" s="16" t="s">
        <v>1218</v>
      </c>
      <c r="E564" s="15">
        <v>134238962</v>
      </c>
      <c r="F564" s="12" t="s">
        <v>1202</v>
      </c>
      <c r="G564" s="12" t="s">
        <v>1100</v>
      </c>
      <c r="H564" s="3">
        <v>2.2518119729937998</v>
      </c>
      <c r="I564" s="3">
        <v>0</v>
      </c>
      <c r="J564" s="3">
        <v>0</v>
      </c>
      <c r="K564" s="3">
        <v>1.1119328865925631</v>
      </c>
      <c r="L564" s="3">
        <v>0</v>
      </c>
      <c r="M564" s="3">
        <v>0</v>
      </c>
      <c r="N564" s="3">
        <v>6.2508359080712408</v>
      </c>
      <c r="O564" s="3"/>
      <c r="P564" s="2"/>
    </row>
    <row r="565" spans="1:16" x14ac:dyDescent="0.35">
      <c r="A565" s="2" t="s">
        <v>1219</v>
      </c>
      <c r="B565" s="2" t="s">
        <v>7</v>
      </c>
      <c r="C565" s="15">
        <v>714096157</v>
      </c>
      <c r="D565" s="16" t="s">
        <v>1220</v>
      </c>
      <c r="E565" s="15">
        <v>137523541</v>
      </c>
      <c r="F565" s="12" t="s">
        <v>1202</v>
      </c>
      <c r="G565" s="12" t="s">
        <v>1100</v>
      </c>
      <c r="H565" s="3">
        <v>0.85952338316986643</v>
      </c>
      <c r="I565" s="3">
        <v>0</v>
      </c>
      <c r="J565" s="3">
        <v>0</v>
      </c>
      <c r="K565" s="3">
        <v>4.8876631642546826</v>
      </c>
      <c r="L565" s="3">
        <v>0</v>
      </c>
      <c r="M565" s="3">
        <v>0</v>
      </c>
      <c r="N565" s="3">
        <v>3.1518232035941964</v>
      </c>
      <c r="O565" s="3"/>
      <c r="P565" s="2"/>
    </row>
    <row r="566" spans="1:16" x14ac:dyDescent="0.35">
      <c r="A566" s="2" t="s">
        <v>1221</v>
      </c>
      <c r="B566" s="2" t="s">
        <v>7</v>
      </c>
      <c r="C566" s="15">
        <v>718266681</v>
      </c>
      <c r="D566" s="16" t="s">
        <v>1222</v>
      </c>
      <c r="E566" s="15">
        <v>141694065</v>
      </c>
      <c r="F566" s="12" t="s">
        <v>1202</v>
      </c>
      <c r="G566" s="12" t="s">
        <v>1100</v>
      </c>
      <c r="H566" s="3">
        <v>0.70077607663341712</v>
      </c>
      <c r="I566" s="3">
        <v>0</v>
      </c>
      <c r="J566" s="3">
        <v>0</v>
      </c>
      <c r="K566" s="3">
        <v>2.9871627752948275</v>
      </c>
      <c r="L566" s="3">
        <v>0</v>
      </c>
      <c r="M566" s="3">
        <v>0</v>
      </c>
      <c r="N566" s="3">
        <v>0.73093091667202326</v>
      </c>
      <c r="O566" s="3"/>
      <c r="P566" s="2"/>
    </row>
    <row r="567" spans="1:16" x14ac:dyDescent="0.35">
      <c r="A567" s="2" t="s">
        <v>1223</v>
      </c>
      <c r="B567" s="2" t="s">
        <v>7</v>
      </c>
      <c r="C567" s="15">
        <v>718453526</v>
      </c>
      <c r="D567" s="15" t="s">
        <v>1224</v>
      </c>
      <c r="E567" s="15">
        <v>141880910</v>
      </c>
      <c r="F567" s="12" t="s">
        <v>1202</v>
      </c>
      <c r="G567" s="12" t="s">
        <v>1100</v>
      </c>
      <c r="H567" s="2">
        <v>0</v>
      </c>
      <c r="I567" s="3">
        <v>0.40741246772707029</v>
      </c>
      <c r="J567" s="3">
        <v>0</v>
      </c>
      <c r="K567" s="3">
        <v>0</v>
      </c>
      <c r="L567" s="3">
        <v>0.40204168502560034</v>
      </c>
      <c r="M567" s="3">
        <v>0</v>
      </c>
      <c r="N567" s="2">
        <v>0</v>
      </c>
      <c r="O567" s="2"/>
      <c r="P567" s="2"/>
    </row>
    <row r="568" spans="1:16" x14ac:dyDescent="0.35">
      <c r="A568" s="2" t="s">
        <v>1225</v>
      </c>
      <c r="B568" s="2" t="s">
        <v>7</v>
      </c>
      <c r="C568" s="15">
        <v>721593591</v>
      </c>
      <c r="D568" s="16" t="s">
        <v>1226</v>
      </c>
      <c r="E568" s="15">
        <v>145020975</v>
      </c>
      <c r="F568" s="12" t="s">
        <v>1202</v>
      </c>
      <c r="G568" s="12" t="s">
        <v>1100</v>
      </c>
      <c r="H568" s="3">
        <v>0.53568933407411268</v>
      </c>
      <c r="I568" s="3">
        <v>0</v>
      </c>
      <c r="J568" s="3">
        <v>3.67</v>
      </c>
      <c r="K568" s="3">
        <v>2.8124792791635369</v>
      </c>
      <c r="L568" s="3">
        <v>0</v>
      </c>
      <c r="M568" s="3">
        <v>3.67</v>
      </c>
      <c r="N568" s="3">
        <v>1.3166827380781174</v>
      </c>
      <c r="O568" s="3"/>
      <c r="P568" s="2"/>
    </row>
    <row r="569" spans="1:16" x14ac:dyDescent="0.35">
      <c r="A569" s="2" t="s">
        <v>1225</v>
      </c>
      <c r="B569" s="2" t="s">
        <v>7</v>
      </c>
      <c r="C569" s="15">
        <v>721593626</v>
      </c>
      <c r="D569" s="15" t="s">
        <v>1227</v>
      </c>
      <c r="E569" s="15">
        <v>145021010</v>
      </c>
      <c r="F569" s="12" t="s">
        <v>1202</v>
      </c>
      <c r="G569" s="12" t="s">
        <v>1100</v>
      </c>
      <c r="H569" s="2">
        <v>0</v>
      </c>
      <c r="I569" s="3">
        <v>0.21814413907695462</v>
      </c>
      <c r="J569" s="3">
        <v>3.67</v>
      </c>
      <c r="K569" s="3">
        <v>0</v>
      </c>
      <c r="L569" s="3">
        <v>0.23372847031473279</v>
      </c>
      <c r="M569" s="3">
        <v>3.67</v>
      </c>
      <c r="N569" s="2">
        <v>0</v>
      </c>
      <c r="O569" s="2"/>
      <c r="P569" s="2"/>
    </row>
    <row r="570" spans="1:16" x14ac:dyDescent="0.35">
      <c r="A570" s="2" t="s">
        <v>1228</v>
      </c>
      <c r="B570" s="2" t="s">
        <v>7</v>
      </c>
      <c r="C570" s="15">
        <v>727248916</v>
      </c>
      <c r="D570" s="16" t="s">
        <v>1229</v>
      </c>
      <c r="E570" s="15">
        <v>150676300</v>
      </c>
      <c r="F570" s="12" t="s">
        <v>1202</v>
      </c>
      <c r="G570" s="12"/>
      <c r="H570" s="3">
        <v>0.66627067684340135</v>
      </c>
      <c r="I570" s="3">
        <v>0</v>
      </c>
      <c r="J570" s="3">
        <v>0</v>
      </c>
      <c r="K570" s="3">
        <v>1.8213107602244103</v>
      </c>
      <c r="L570" s="3">
        <v>0</v>
      </c>
      <c r="M570" s="3">
        <v>0</v>
      </c>
      <c r="N570" s="3">
        <v>4.8061243878476407</v>
      </c>
      <c r="O570" s="3"/>
      <c r="P570" s="2"/>
    </row>
    <row r="571" spans="1:16" x14ac:dyDescent="0.35">
      <c r="A571" s="2" t="s">
        <v>38</v>
      </c>
      <c r="B571" s="2" t="s">
        <v>7</v>
      </c>
      <c r="C571" s="15">
        <v>735287135</v>
      </c>
      <c r="D571" s="16" t="s">
        <v>1230</v>
      </c>
      <c r="E571" s="15">
        <v>158714519</v>
      </c>
      <c r="F571" s="12" t="s">
        <v>1202</v>
      </c>
      <c r="G571" s="12"/>
      <c r="H571" s="3">
        <v>1.7675121336470137</v>
      </c>
      <c r="I571" s="3">
        <v>0</v>
      </c>
      <c r="J571" s="3">
        <v>0</v>
      </c>
      <c r="K571" s="3">
        <v>0.96058588082386287</v>
      </c>
      <c r="L571" s="3">
        <v>0</v>
      </c>
      <c r="M571" s="3">
        <v>0</v>
      </c>
      <c r="N571" s="3">
        <v>0</v>
      </c>
      <c r="O571" s="3"/>
      <c r="P571" s="2"/>
    </row>
    <row r="572" spans="1:16" x14ac:dyDescent="0.35">
      <c r="A572" s="2" t="s">
        <v>1231</v>
      </c>
      <c r="B572" s="2" t="s">
        <v>7</v>
      </c>
      <c r="C572" s="15">
        <v>735324786</v>
      </c>
      <c r="D572" s="16" t="s">
        <v>1232</v>
      </c>
      <c r="E572" s="15">
        <v>158752170</v>
      </c>
      <c r="F572" s="12" t="s">
        <v>1202</v>
      </c>
      <c r="G572" s="12"/>
      <c r="H572" s="3">
        <v>1.4675004139053376</v>
      </c>
      <c r="I572" s="3">
        <v>0</v>
      </c>
      <c r="J572" s="3">
        <v>0</v>
      </c>
      <c r="K572" s="3">
        <v>0.83265312241436462</v>
      </c>
      <c r="L572" s="3">
        <v>0</v>
      </c>
      <c r="M572" s="3">
        <v>0</v>
      </c>
      <c r="N572" s="3">
        <v>0</v>
      </c>
      <c r="O572" s="3"/>
      <c r="P572" s="2"/>
    </row>
    <row r="573" spans="1:16" x14ac:dyDescent="0.35">
      <c r="A573" s="2" t="s">
        <v>1233</v>
      </c>
      <c r="B573" s="2" t="s">
        <v>7</v>
      </c>
      <c r="C573" s="15">
        <v>735411361</v>
      </c>
      <c r="D573" s="16" t="s">
        <v>1234</v>
      </c>
      <c r="E573" s="15">
        <v>158838745</v>
      </c>
      <c r="F573" s="12" t="s">
        <v>1202</v>
      </c>
      <c r="G573" s="12"/>
      <c r="H573" s="3">
        <v>1.4466024898761198</v>
      </c>
      <c r="I573" s="3">
        <v>0</v>
      </c>
      <c r="J573" s="3">
        <v>0</v>
      </c>
      <c r="K573" s="3">
        <v>0.83020804612396848</v>
      </c>
      <c r="L573" s="3">
        <v>0</v>
      </c>
      <c r="M573" s="3">
        <v>0</v>
      </c>
      <c r="N573" s="3">
        <v>0</v>
      </c>
      <c r="O573" s="3"/>
      <c r="P573" s="2"/>
    </row>
    <row r="574" spans="1:16" x14ac:dyDescent="0.35">
      <c r="A574" s="2" t="s">
        <v>1235</v>
      </c>
      <c r="B574" s="2" t="s">
        <v>7</v>
      </c>
      <c r="C574" s="15">
        <v>735685830</v>
      </c>
      <c r="D574" s="16" t="s">
        <v>1236</v>
      </c>
      <c r="E574" s="15">
        <v>159113214</v>
      </c>
      <c r="F574" s="12" t="s">
        <v>1202</v>
      </c>
      <c r="G574" s="12"/>
      <c r="H574" s="3">
        <v>1.4466024898761198</v>
      </c>
      <c r="I574" s="3">
        <v>0</v>
      </c>
      <c r="J574" s="3">
        <v>0</v>
      </c>
      <c r="K574" s="3">
        <v>0.83020804612396848</v>
      </c>
      <c r="L574" s="3">
        <v>0</v>
      </c>
      <c r="M574" s="3">
        <v>0</v>
      </c>
      <c r="N574" s="3">
        <v>0</v>
      </c>
      <c r="O574" s="3"/>
      <c r="P574" s="2"/>
    </row>
    <row r="575" spans="1:16" x14ac:dyDescent="0.35">
      <c r="A575" s="2" t="s">
        <v>1237</v>
      </c>
      <c r="B575" s="2" t="s">
        <v>7</v>
      </c>
      <c r="C575" s="15">
        <v>740929548</v>
      </c>
      <c r="D575" s="16" t="s">
        <v>1238</v>
      </c>
      <c r="E575" s="15">
        <v>164356932</v>
      </c>
      <c r="F575" s="12" t="s">
        <v>1202</v>
      </c>
      <c r="G575" s="12"/>
      <c r="H575" s="3">
        <v>0.95288096127981858</v>
      </c>
      <c r="I575" s="3">
        <v>0</v>
      </c>
      <c r="J575" s="3">
        <v>0</v>
      </c>
      <c r="K575" s="3">
        <v>0.54004992256615936</v>
      </c>
      <c r="L575" s="3">
        <v>0</v>
      </c>
      <c r="M575" s="3">
        <v>0</v>
      </c>
      <c r="N575" s="3">
        <v>4.2562864625695571</v>
      </c>
      <c r="O575" s="3"/>
      <c r="P575" s="2"/>
    </row>
    <row r="576" spans="1:16" x14ac:dyDescent="0.35">
      <c r="A576" s="2" t="s">
        <v>1239</v>
      </c>
      <c r="B576" s="2" t="s">
        <v>7</v>
      </c>
      <c r="C576" s="15">
        <v>740929596</v>
      </c>
      <c r="D576" s="16" t="s">
        <v>1240</v>
      </c>
      <c r="E576" s="15">
        <v>164356980</v>
      </c>
      <c r="F576" s="12" t="s">
        <v>1202</v>
      </c>
      <c r="G576" s="12"/>
      <c r="H576" s="3">
        <v>0.95288096127981858</v>
      </c>
      <c r="I576" s="3">
        <v>0</v>
      </c>
      <c r="J576" s="3">
        <v>0</v>
      </c>
      <c r="K576" s="3">
        <v>0.54004992256615936</v>
      </c>
      <c r="L576" s="3">
        <v>0</v>
      </c>
      <c r="M576" s="3">
        <v>0</v>
      </c>
      <c r="N576" s="3">
        <v>4.2562864625695571</v>
      </c>
      <c r="O576" s="3"/>
      <c r="P576" s="2"/>
    </row>
    <row r="577" spans="1:16" x14ac:dyDescent="0.35">
      <c r="A577" s="2" t="s">
        <v>1241</v>
      </c>
      <c r="B577" s="2" t="s">
        <v>7</v>
      </c>
      <c r="C577" s="15">
        <v>742492636</v>
      </c>
      <c r="D577" s="16" t="s">
        <v>1242</v>
      </c>
      <c r="E577" s="15">
        <v>165920020</v>
      </c>
      <c r="F577" s="12" t="s">
        <v>1202</v>
      </c>
      <c r="G577" s="12"/>
      <c r="H577" s="3">
        <v>1.4466024898761198</v>
      </c>
      <c r="I577" s="3">
        <v>0</v>
      </c>
      <c r="J577" s="3">
        <v>0</v>
      </c>
      <c r="K577" s="3">
        <v>0.83020804612396848</v>
      </c>
      <c r="L577" s="3">
        <v>0</v>
      </c>
      <c r="M577" s="3">
        <v>0</v>
      </c>
      <c r="N577" s="3">
        <v>0</v>
      </c>
      <c r="O577" s="3"/>
      <c r="P577" s="2"/>
    </row>
    <row r="578" spans="1:16" x14ac:dyDescent="0.35">
      <c r="A578" s="2" t="s">
        <v>1243</v>
      </c>
      <c r="B578" s="2" t="s">
        <v>7</v>
      </c>
      <c r="C578" s="15">
        <v>743950109</v>
      </c>
      <c r="D578" s="16" t="s">
        <v>1244</v>
      </c>
      <c r="E578" s="15">
        <v>167377493</v>
      </c>
      <c r="F578" s="12" t="s">
        <v>1202</v>
      </c>
      <c r="G578" s="12"/>
      <c r="H578" s="3">
        <v>1.4529641002599898</v>
      </c>
      <c r="I578" s="3">
        <v>0</v>
      </c>
      <c r="J578" s="3">
        <v>0</v>
      </c>
      <c r="K578" s="3">
        <v>0.83218071012286821</v>
      </c>
      <c r="L578" s="3">
        <v>0</v>
      </c>
      <c r="M578" s="3">
        <v>0</v>
      </c>
      <c r="N578" s="3">
        <v>0</v>
      </c>
      <c r="O578" s="3"/>
      <c r="P578" s="2"/>
    </row>
    <row r="579" spans="1:16" x14ac:dyDescent="0.35">
      <c r="A579" s="2" t="s">
        <v>1245</v>
      </c>
      <c r="B579" s="2" t="s">
        <v>7</v>
      </c>
      <c r="C579" s="15">
        <v>746731884</v>
      </c>
      <c r="D579" s="16" t="s">
        <v>1246</v>
      </c>
      <c r="E579" s="15">
        <v>170159268</v>
      </c>
      <c r="F579" s="12" t="s">
        <v>1202</v>
      </c>
      <c r="G579" s="12"/>
      <c r="H579" s="3">
        <v>1.4466024898761198</v>
      </c>
      <c r="I579" s="3">
        <v>0</v>
      </c>
      <c r="J579" s="3">
        <v>0</v>
      </c>
      <c r="K579" s="3">
        <v>0.83020804612396848</v>
      </c>
      <c r="L579" s="3">
        <v>0</v>
      </c>
      <c r="M579" s="3">
        <v>0</v>
      </c>
      <c r="N579" s="3">
        <v>0</v>
      </c>
      <c r="O579" s="3"/>
      <c r="P579" s="2"/>
    </row>
    <row r="580" spans="1:16" x14ac:dyDescent="0.35">
      <c r="A580" s="2" t="s">
        <v>1247</v>
      </c>
      <c r="B580" s="2" t="s">
        <v>7</v>
      </c>
      <c r="C580" s="15">
        <v>749686435</v>
      </c>
      <c r="D580" s="16" t="s">
        <v>1248</v>
      </c>
      <c r="E580" s="15">
        <v>173113819</v>
      </c>
      <c r="F580" s="12" t="s">
        <v>1202</v>
      </c>
      <c r="G580" s="12"/>
      <c r="H580" s="3">
        <v>1.4466024898761198</v>
      </c>
      <c r="I580" s="3">
        <v>0</v>
      </c>
      <c r="J580" s="3">
        <v>0</v>
      </c>
      <c r="K580" s="3">
        <v>0.83020804612396848</v>
      </c>
      <c r="L580" s="3">
        <v>0</v>
      </c>
      <c r="M580" s="3">
        <v>0</v>
      </c>
      <c r="N580" s="3">
        <v>0</v>
      </c>
      <c r="O580" s="3"/>
      <c r="P580" s="2"/>
    </row>
    <row r="581" spans="1:16" x14ac:dyDescent="0.35">
      <c r="A581" s="2" t="s">
        <v>1249</v>
      </c>
      <c r="B581" s="2" t="s">
        <v>7</v>
      </c>
      <c r="C581" s="15">
        <v>750422022</v>
      </c>
      <c r="D581" s="16" t="s">
        <v>1250</v>
      </c>
      <c r="E581" s="15">
        <v>173849406</v>
      </c>
      <c r="F581" s="12" t="s">
        <v>1202</v>
      </c>
      <c r="G581" s="12"/>
      <c r="H581" s="3">
        <v>1.2323989319496647</v>
      </c>
      <c r="I581" s="3">
        <v>0</v>
      </c>
      <c r="J581" s="3">
        <v>0</v>
      </c>
      <c r="K581" s="3">
        <v>1.5646334933873387</v>
      </c>
      <c r="L581" s="3">
        <v>0</v>
      </c>
      <c r="M581" s="3">
        <v>0</v>
      </c>
      <c r="N581" s="3">
        <v>0</v>
      </c>
      <c r="O581" s="3"/>
      <c r="P581" s="2"/>
    </row>
    <row r="582" spans="1:16" x14ac:dyDescent="0.35">
      <c r="A582" s="2" t="s">
        <v>1251</v>
      </c>
      <c r="B582" s="2" t="s">
        <v>7</v>
      </c>
      <c r="C582" s="15">
        <v>752715745</v>
      </c>
      <c r="D582" s="16" t="s">
        <v>1252</v>
      </c>
      <c r="E582" s="15">
        <v>176143129</v>
      </c>
      <c r="F582" s="12" t="s">
        <v>1202</v>
      </c>
      <c r="G582" s="12"/>
      <c r="H582" s="3">
        <v>0.750654863646671</v>
      </c>
      <c r="I582" s="3">
        <v>0</v>
      </c>
      <c r="J582" s="3">
        <v>0</v>
      </c>
      <c r="K582" s="3">
        <v>4.6031732107312164</v>
      </c>
      <c r="L582" s="3">
        <v>0</v>
      </c>
      <c r="M582" s="3">
        <v>0</v>
      </c>
      <c r="N582" s="3">
        <v>2.6270879970298933</v>
      </c>
      <c r="O582" s="3"/>
      <c r="P582" s="2"/>
    </row>
    <row r="583" spans="1:16" x14ac:dyDescent="0.35">
      <c r="A583" s="2" t="s">
        <v>1253</v>
      </c>
      <c r="B583" s="2" t="s">
        <v>7</v>
      </c>
      <c r="C583" s="15">
        <v>752725015</v>
      </c>
      <c r="D583" s="16" t="s">
        <v>1254</v>
      </c>
      <c r="E583" s="15">
        <v>176152399</v>
      </c>
      <c r="F583" s="12" t="s">
        <v>1202</v>
      </c>
      <c r="G583" s="12"/>
      <c r="H583" s="3">
        <v>1.4521022824369028</v>
      </c>
      <c r="I583" s="3">
        <v>0</v>
      </c>
      <c r="J583" s="3">
        <v>0</v>
      </c>
      <c r="K583" s="3">
        <v>0.82894671244062379</v>
      </c>
      <c r="L583" s="3">
        <v>0</v>
      </c>
      <c r="M583" s="3">
        <v>0</v>
      </c>
      <c r="N583" s="3">
        <v>0</v>
      </c>
      <c r="O583" s="3"/>
      <c r="P583" s="2"/>
    </row>
    <row r="584" spans="1:16" x14ac:dyDescent="0.35">
      <c r="A584" s="2" t="s">
        <v>1255</v>
      </c>
      <c r="B584" s="2" t="s">
        <v>7</v>
      </c>
      <c r="C584" s="15">
        <v>753174985</v>
      </c>
      <c r="D584" s="16" t="s">
        <v>1256</v>
      </c>
      <c r="E584" s="15">
        <v>176602369</v>
      </c>
      <c r="F584" s="12" t="s">
        <v>1202</v>
      </c>
      <c r="G584" s="12"/>
      <c r="H584" s="3">
        <v>1.4466024898761198</v>
      </c>
      <c r="I584" s="3">
        <v>0</v>
      </c>
      <c r="J584" s="3">
        <v>0</v>
      </c>
      <c r="K584" s="3">
        <v>0.83020804612396848</v>
      </c>
      <c r="L584" s="3">
        <v>0</v>
      </c>
      <c r="M584" s="3">
        <v>0</v>
      </c>
      <c r="N584" s="3">
        <v>0</v>
      </c>
      <c r="O584" s="3"/>
      <c r="P584" s="2"/>
    </row>
    <row r="585" spans="1:16" x14ac:dyDescent="0.35">
      <c r="A585" s="2" t="s">
        <v>1257</v>
      </c>
      <c r="B585" s="2" t="s">
        <v>7</v>
      </c>
      <c r="C585" s="15">
        <v>754995773</v>
      </c>
      <c r="D585" s="16" t="s">
        <v>1258</v>
      </c>
      <c r="E585" s="15">
        <v>178423157</v>
      </c>
      <c r="F585" s="12" t="s">
        <v>1202</v>
      </c>
      <c r="G585" s="12"/>
      <c r="H585" s="3">
        <v>1.4466024898761198</v>
      </c>
      <c r="I585" s="3">
        <v>0</v>
      </c>
      <c r="J585" s="3">
        <v>0</v>
      </c>
      <c r="K585" s="3">
        <v>0.83020804612396848</v>
      </c>
      <c r="L585" s="3">
        <v>0</v>
      </c>
      <c r="M585" s="3">
        <v>0</v>
      </c>
      <c r="N585" s="3">
        <v>0</v>
      </c>
      <c r="O585" s="3"/>
      <c r="P585" s="2"/>
    </row>
    <row r="586" spans="1:16" x14ac:dyDescent="0.35">
      <c r="A586" s="2" t="s">
        <v>1259</v>
      </c>
      <c r="B586" s="2" t="s">
        <v>7</v>
      </c>
      <c r="C586" s="15">
        <v>755197916</v>
      </c>
      <c r="D586" s="16" t="s">
        <v>1260</v>
      </c>
      <c r="E586" s="15">
        <v>178625300</v>
      </c>
      <c r="F586" s="12" t="s">
        <v>1202</v>
      </c>
      <c r="G586" s="12"/>
      <c r="H586" s="3">
        <v>1.4466024898761198</v>
      </c>
      <c r="I586" s="3">
        <v>0</v>
      </c>
      <c r="J586" s="3">
        <v>0</v>
      </c>
      <c r="K586" s="3">
        <v>0.83020804612396848</v>
      </c>
      <c r="L586" s="3">
        <v>0</v>
      </c>
      <c r="M586" s="3">
        <v>0</v>
      </c>
      <c r="N586" s="3">
        <v>0</v>
      </c>
      <c r="O586" s="3"/>
      <c r="P586" s="2"/>
    </row>
    <row r="587" spans="1:16" x14ac:dyDescent="0.35">
      <c r="A587" s="2" t="s">
        <v>1261</v>
      </c>
      <c r="B587" s="2" t="s">
        <v>7</v>
      </c>
      <c r="C587" s="15">
        <v>755198290</v>
      </c>
      <c r="D587" s="16" t="s">
        <v>1262</v>
      </c>
      <c r="E587" s="15">
        <v>178625674</v>
      </c>
      <c r="F587" s="12" t="s">
        <v>1202</v>
      </c>
      <c r="G587" s="12"/>
      <c r="H587" s="3">
        <v>1.4530873568187574</v>
      </c>
      <c r="I587" s="3">
        <v>0</v>
      </c>
      <c r="J587" s="3">
        <v>0</v>
      </c>
      <c r="K587" s="3">
        <v>0.83283040959136867</v>
      </c>
      <c r="L587" s="3">
        <v>0</v>
      </c>
      <c r="M587" s="3">
        <v>0</v>
      </c>
      <c r="N587" s="3">
        <v>0</v>
      </c>
      <c r="O587" s="3"/>
      <c r="P587" s="2"/>
    </row>
    <row r="588" spans="1:16" x14ac:dyDescent="0.35">
      <c r="A588" s="2" t="s">
        <v>1263</v>
      </c>
      <c r="B588" s="2" t="s">
        <v>7</v>
      </c>
      <c r="C588" s="15">
        <v>756836433</v>
      </c>
      <c r="D588" s="16" t="s">
        <v>1264</v>
      </c>
      <c r="E588" s="15">
        <v>180263817</v>
      </c>
      <c r="F588" s="12" t="s">
        <v>1202</v>
      </c>
      <c r="G588" s="12"/>
      <c r="H588" s="3">
        <v>1.4466024898761198</v>
      </c>
      <c r="I588" s="3">
        <v>0</v>
      </c>
      <c r="J588" s="3">
        <v>0</v>
      </c>
      <c r="K588" s="3">
        <v>0.83020804612396848</v>
      </c>
      <c r="L588" s="3">
        <v>0</v>
      </c>
      <c r="M588" s="3">
        <v>0</v>
      </c>
      <c r="N588" s="3">
        <v>0</v>
      </c>
      <c r="O588" s="3"/>
      <c r="P588" s="2"/>
    </row>
    <row r="589" spans="1:16" x14ac:dyDescent="0.35">
      <c r="A589" s="2" t="s">
        <v>1265</v>
      </c>
      <c r="B589" s="2" t="s">
        <v>7</v>
      </c>
      <c r="C589" s="15">
        <v>757744689</v>
      </c>
      <c r="D589" s="16" t="s">
        <v>1266</v>
      </c>
      <c r="E589" s="15">
        <v>181172073</v>
      </c>
      <c r="F589" s="12" t="s">
        <v>1202</v>
      </c>
      <c r="G589" s="12"/>
      <c r="H589" s="3">
        <v>1.4466024898761198</v>
      </c>
      <c r="I589" s="3">
        <v>0</v>
      </c>
      <c r="J589" s="3">
        <v>0</v>
      </c>
      <c r="K589" s="3">
        <v>0.83020804612396848</v>
      </c>
      <c r="L589" s="3">
        <v>0</v>
      </c>
      <c r="M589" s="3">
        <v>0</v>
      </c>
      <c r="N589" s="3">
        <v>0</v>
      </c>
      <c r="O589" s="3"/>
      <c r="P589" s="2"/>
    </row>
    <row r="590" spans="1:16" x14ac:dyDescent="0.35">
      <c r="A590" s="2" t="s">
        <v>1267</v>
      </c>
      <c r="B590" s="2" t="s">
        <v>7</v>
      </c>
      <c r="C590" s="15">
        <v>758313673</v>
      </c>
      <c r="D590" s="16" t="s">
        <v>1268</v>
      </c>
      <c r="E590" s="15">
        <v>181741057</v>
      </c>
      <c r="F590" s="12" t="s">
        <v>1202</v>
      </c>
      <c r="G590" s="12"/>
      <c r="H590" s="3">
        <v>1.4466024898761198</v>
      </c>
      <c r="I590" s="3">
        <v>0</v>
      </c>
      <c r="J590" s="3">
        <v>0</v>
      </c>
      <c r="K590" s="3">
        <v>0.83020804612396848</v>
      </c>
      <c r="L590" s="3">
        <v>0</v>
      </c>
      <c r="M590" s="3">
        <v>0</v>
      </c>
      <c r="N590" s="3">
        <v>0</v>
      </c>
      <c r="O590" s="3"/>
      <c r="P590" s="2"/>
    </row>
    <row r="591" spans="1:16" x14ac:dyDescent="0.35">
      <c r="A591" s="2" t="s">
        <v>1269</v>
      </c>
      <c r="B591" s="2" t="s">
        <v>7</v>
      </c>
      <c r="C591" s="15">
        <v>758355817</v>
      </c>
      <c r="D591" s="16" t="s">
        <v>1270</v>
      </c>
      <c r="E591" s="15">
        <v>181783201</v>
      </c>
      <c r="F591" s="12" t="s">
        <v>1202</v>
      </c>
      <c r="G591" s="12"/>
      <c r="H591" s="3">
        <v>1.4466024898761198</v>
      </c>
      <c r="I591" s="3">
        <v>0</v>
      </c>
      <c r="J591" s="3">
        <v>0</v>
      </c>
      <c r="K591" s="3">
        <v>0.83020804612396848</v>
      </c>
      <c r="L591" s="3">
        <v>0</v>
      </c>
      <c r="M591" s="3">
        <v>0</v>
      </c>
      <c r="N591" s="3">
        <v>0</v>
      </c>
      <c r="O591" s="3"/>
      <c r="P591" s="2"/>
    </row>
    <row r="592" spans="1:16" x14ac:dyDescent="0.35">
      <c r="A592" s="2" t="s">
        <v>1271</v>
      </c>
      <c r="B592" s="2" t="s">
        <v>7</v>
      </c>
      <c r="C592" s="15">
        <v>761233073</v>
      </c>
      <c r="D592" s="16" t="s">
        <v>1272</v>
      </c>
      <c r="E592" s="15">
        <v>184660457</v>
      </c>
      <c r="F592" s="12" t="s">
        <v>1202</v>
      </c>
      <c r="G592" s="12"/>
      <c r="H592" s="3">
        <v>0.36238020175799157</v>
      </c>
      <c r="I592" s="3">
        <v>0</v>
      </c>
      <c r="J592" s="3">
        <v>0</v>
      </c>
      <c r="K592" s="3">
        <v>0.62928341146045441</v>
      </c>
      <c r="L592" s="3">
        <v>0</v>
      </c>
      <c r="M592" s="3">
        <v>0</v>
      </c>
      <c r="N592" s="3">
        <v>7.5780343117748874</v>
      </c>
      <c r="O592" s="3"/>
      <c r="P592" s="2"/>
    </row>
    <row r="593" spans="1:16" x14ac:dyDescent="0.35">
      <c r="A593" s="2" t="s">
        <v>1273</v>
      </c>
      <c r="B593" s="2" t="s">
        <v>7</v>
      </c>
      <c r="C593" s="15">
        <v>762724700</v>
      </c>
      <c r="D593" s="16" t="s">
        <v>1274</v>
      </c>
      <c r="E593" s="15">
        <v>186152084</v>
      </c>
      <c r="F593" s="12" t="s">
        <v>1202</v>
      </c>
      <c r="G593" s="12"/>
      <c r="H593" s="3">
        <v>1.2010042655561186</v>
      </c>
      <c r="I593" s="3">
        <v>0</v>
      </c>
      <c r="J593" s="3">
        <v>0</v>
      </c>
      <c r="K593" s="3">
        <v>1.3868984830330875</v>
      </c>
      <c r="L593" s="3">
        <v>0</v>
      </c>
      <c r="M593" s="3">
        <v>0</v>
      </c>
      <c r="N593" s="3">
        <v>0</v>
      </c>
      <c r="O593" s="3"/>
      <c r="P593" s="2"/>
    </row>
    <row r="594" spans="1:16" x14ac:dyDescent="0.35">
      <c r="A594" s="2" t="s">
        <v>1275</v>
      </c>
      <c r="B594" s="2" t="s">
        <v>7</v>
      </c>
      <c r="C594" s="15">
        <v>763124722</v>
      </c>
      <c r="D594" s="16" t="s">
        <v>1276</v>
      </c>
      <c r="E594" s="15">
        <v>186552106</v>
      </c>
      <c r="F594" s="12" t="s">
        <v>1202</v>
      </c>
      <c r="G594" s="12"/>
      <c r="H594" s="3">
        <v>0.52784349598475355</v>
      </c>
      <c r="I594" s="3">
        <v>0</v>
      </c>
      <c r="J594" s="3">
        <v>0</v>
      </c>
      <c r="K594" s="3">
        <v>2.0496351456238768</v>
      </c>
      <c r="L594" s="3">
        <v>0</v>
      </c>
      <c r="M594" s="3">
        <v>0</v>
      </c>
      <c r="N594" s="3">
        <v>0</v>
      </c>
      <c r="O594" s="3"/>
      <c r="P594" s="2"/>
    </row>
    <row r="595" spans="1:16" x14ac:dyDescent="0.35">
      <c r="A595" s="2" t="s">
        <v>1277</v>
      </c>
      <c r="B595" s="2" t="s">
        <v>7</v>
      </c>
      <c r="C595" s="15">
        <v>764423675</v>
      </c>
      <c r="D595" s="16" t="s">
        <v>1278</v>
      </c>
      <c r="E595" s="15">
        <v>187851059</v>
      </c>
      <c r="F595" s="12" t="s">
        <v>1202</v>
      </c>
      <c r="G595" s="12"/>
      <c r="H595" s="3">
        <v>0.2531634887564409</v>
      </c>
      <c r="I595" s="3">
        <v>0</v>
      </c>
      <c r="J595" s="3">
        <v>0</v>
      </c>
      <c r="K595" s="3">
        <v>2.5833594926617192</v>
      </c>
      <c r="L595" s="3">
        <v>0</v>
      </c>
      <c r="M595" s="3">
        <v>0</v>
      </c>
      <c r="N595" s="3">
        <v>5.4302984445890266</v>
      </c>
      <c r="O595" s="3"/>
      <c r="P595" s="2"/>
    </row>
    <row r="596" spans="1:16" x14ac:dyDescent="0.35">
      <c r="A596" s="2" t="s">
        <v>1279</v>
      </c>
      <c r="B596" s="2" t="s">
        <v>7</v>
      </c>
      <c r="C596" s="15">
        <v>773618294</v>
      </c>
      <c r="D596" s="16" t="s">
        <v>1280</v>
      </c>
      <c r="E596" s="15">
        <v>197045678</v>
      </c>
      <c r="F596" s="12" t="s">
        <v>1202</v>
      </c>
      <c r="G596" s="12"/>
      <c r="H596" s="3">
        <v>2.0565054840938974</v>
      </c>
      <c r="I596" s="3">
        <v>0</v>
      </c>
      <c r="J596" s="3">
        <v>0</v>
      </c>
      <c r="K596" s="3">
        <v>2.8013429130455774</v>
      </c>
      <c r="L596" s="3">
        <v>0</v>
      </c>
      <c r="M596" s="3">
        <v>0</v>
      </c>
      <c r="N596" s="3">
        <v>1.9321854888381598</v>
      </c>
      <c r="O596" s="3"/>
      <c r="P596" s="2"/>
    </row>
    <row r="597" spans="1:16" x14ac:dyDescent="0.35">
      <c r="A597" s="2" t="s">
        <v>1281</v>
      </c>
      <c r="B597" s="2" t="s">
        <v>7</v>
      </c>
      <c r="C597" s="15">
        <v>778072705</v>
      </c>
      <c r="D597" s="16" t="s">
        <v>1282</v>
      </c>
      <c r="E597" s="15">
        <v>201500089</v>
      </c>
      <c r="F597" s="12" t="s">
        <v>1202</v>
      </c>
      <c r="G597" s="12"/>
      <c r="H597" s="3">
        <v>0.20398797719723943</v>
      </c>
      <c r="I597" s="3">
        <v>0</v>
      </c>
      <c r="J597" s="3">
        <v>0</v>
      </c>
      <c r="K597" s="3">
        <v>2.7055337738384071</v>
      </c>
      <c r="L597" s="3">
        <v>0</v>
      </c>
      <c r="M597" s="3">
        <v>0</v>
      </c>
      <c r="N597" s="3">
        <v>2.2765443279648143</v>
      </c>
      <c r="O597" s="3"/>
      <c r="P597" s="2"/>
    </row>
    <row r="598" spans="1:16" x14ac:dyDescent="0.35">
      <c r="A598" s="2" t="s">
        <v>1283</v>
      </c>
      <c r="B598" s="2" t="s">
        <v>8</v>
      </c>
      <c r="C598" s="15">
        <v>1804730</v>
      </c>
      <c r="D598" s="16" t="s">
        <v>1284</v>
      </c>
      <c r="E598" s="15">
        <v>0</v>
      </c>
      <c r="F598" s="12" t="s">
        <v>1285</v>
      </c>
      <c r="G598" s="12"/>
      <c r="H598" s="3">
        <v>0.42701229180179495</v>
      </c>
      <c r="I598" s="3">
        <v>0</v>
      </c>
      <c r="J598" s="3">
        <v>0</v>
      </c>
      <c r="K598" s="3">
        <v>0.66687529128311651</v>
      </c>
      <c r="L598" s="3">
        <v>0</v>
      </c>
      <c r="M598" s="3">
        <v>0</v>
      </c>
      <c r="N598" s="3">
        <v>3.8641679502873196</v>
      </c>
      <c r="O598" s="3"/>
      <c r="P598" s="2"/>
    </row>
    <row r="599" spans="1:16" x14ac:dyDescent="0.35">
      <c r="A599" s="2" t="s">
        <v>1286</v>
      </c>
      <c r="B599" s="2" t="s">
        <v>8</v>
      </c>
      <c r="C599" s="15">
        <v>1818783</v>
      </c>
      <c r="D599" s="16" t="s">
        <v>1287</v>
      </c>
      <c r="E599" s="15">
        <v>14053</v>
      </c>
      <c r="F599" s="12" t="s">
        <v>1285</v>
      </c>
      <c r="G599" s="12"/>
      <c r="H599" s="3">
        <v>0.42701229180179495</v>
      </c>
      <c r="I599" s="3">
        <v>0</v>
      </c>
      <c r="J599" s="3">
        <v>0</v>
      </c>
      <c r="K599" s="3">
        <v>0.66687529128311651</v>
      </c>
      <c r="L599" s="3">
        <v>0</v>
      </c>
      <c r="M599" s="3">
        <v>0</v>
      </c>
      <c r="N599" s="3">
        <v>3.8641679502873196</v>
      </c>
      <c r="O599" s="3"/>
      <c r="P599" s="2"/>
    </row>
    <row r="600" spans="1:16" x14ac:dyDescent="0.35">
      <c r="A600" s="2" t="s">
        <v>1288</v>
      </c>
      <c r="B600" s="2" t="s">
        <v>8</v>
      </c>
      <c r="C600" s="15">
        <v>2185656</v>
      </c>
      <c r="D600" s="16" t="s">
        <v>1289</v>
      </c>
      <c r="E600" s="15">
        <v>380926</v>
      </c>
      <c r="F600" s="12" t="s">
        <v>1285</v>
      </c>
      <c r="G600" s="12" t="s">
        <v>1290</v>
      </c>
      <c r="H600" s="3">
        <v>0.95401239433903251</v>
      </c>
      <c r="I600" s="3">
        <v>0</v>
      </c>
      <c r="J600" s="3">
        <v>0</v>
      </c>
      <c r="K600" s="3">
        <v>1.6346992513620127</v>
      </c>
      <c r="L600" s="3">
        <v>0</v>
      </c>
      <c r="M600" s="3">
        <v>3.39</v>
      </c>
      <c r="N600" s="3">
        <v>1.1114835389250548</v>
      </c>
      <c r="O600" s="3"/>
      <c r="P600" s="2"/>
    </row>
    <row r="601" spans="1:16" x14ac:dyDescent="0.35">
      <c r="A601" s="2" t="s">
        <v>1291</v>
      </c>
      <c r="B601" s="2" t="s">
        <v>8</v>
      </c>
      <c r="C601" s="15">
        <v>2919982</v>
      </c>
      <c r="D601" s="16" t="s">
        <v>1292</v>
      </c>
      <c r="E601" s="15">
        <v>1115252</v>
      </c>
      <c r="F601" s="12" t="s">
        <v>1285</v>
      </c>
      <c r="G601" s="12" t="s">
        <v>1290</v>
      </c>
      <c r="H601" s="3">
        <v>0.34176912533630976</v>
      </c>
      <c r="I601" s="3">
        <v>0</v>
      </c>
      <c r="J601" s="3">
        <v>0</v>
      </c>
      <c r="K601" s="3">
        <v>3.2703412382903334</v>
      </c>
      <c r="L601" s="3">
        <v>0</v>
      </c>
      <c r="M601" s="3">
        <v>0</v>
      </c>
      <c r="N601" s="3">
        <v>2.9281179926938745</v>
      </c>
      <c r="O601" s="3"/>
      <c r="P601" s="2"/>
    </row>
    <row r="602" spans="1:16" x14ac:dyDescent="0.35">
      <c r="A602" s="2" t="s">
        <v>41</v>
      </c>
      <c r="B602" s="2" t="s">
        <v>8</v>
      </c>
      <c r="C602" s="15">
        <v>4976239</v>
      </c>
      <c r="D602" s="16" t="s">
        <v>1293</v>
      </c>
      <c r="E602" s="15">
        <v>3171509</v>
      </c>
      <c r="F602" s="12" t="s">
        <v>1285</v>
      </c>
      <c r="G602" s="12" t="s">
        <v>1290</v>
      </c>
      <c r="H602" s="3">
        <v>2.4179366370882911</v>
      </c>
      <c r="I602" s="3">
        <v>0</v>
      </c>
      <c r="J602" s="3">
        <v>0</v>
      </c>
      <c r="K602" s="3">
        <v>1.9542859410591324</v>
      </c>
      <c r="L602" s="3">
        <v>0</v>
      </c>
      <c r="M602" s="3">
        <v>0</v>
      </c>
      <c r="N602" s="3">
        <v>3.6620218921407406</v>
      </c>
      <c r="O602" s="3"/>
      <c r="P602" s="2"/>
    </row>
    <row r="603" spans="1:16" x14ac:dyDescent="0.35">
      <c r="A603" s="2" t="s">
        <v>1294</v>
      </c>
      <c r="B603" s="2" t="s">
        <v>8</v>
      </c>
      <c r="C603" s="15">
        <v>5230069</v>
      </c>
      <c r="D603" s="16" t="s">
        <v>1295</v>
      </c>
      <c r="E603" s="15">
        <v>3425339</v>
      </c>
      <c r="F603" s="12" t="s">
        <v>1285</v>
      </c>
      <c r="G603" s="12" t="s">
        <v>1290</v>
      </c>
      <c r="H603" s="3">
        <v>0.43166918054620812</v>
      </c>
      <c r="I603" s="3">
        <v>0</v>
      </c>
      <c r="J603" s="3">
        <v>0</v>
      </c>
      <c r="K603" s="3">
        <v>8.6984274752436992</v>
      </c>
      <c r="L603" s="3">
        <v>0</v>
      </c>
      <c r="M603" s="3">
        <v>0</v>
      </c>
      <c r="N603" s="3">
        <v>0</v>
      </c>
      <c r="O603" s="3"/>
      <c r="P603" s="2"/>
    </row>
    <row r="604" spans="1:16" x14ac:dyDescent="0.35">
      <c r="A604" s="2" t="s">
        <v>1296</v>
      </c>
      <c r="B604" s="2" t="s">
        <v>8</v>
      </c>
      <c r="C604" s="15">
        <v>7004056</v>
      </c>
      <c r="D604" s="16" t="s">
        <v>1297</v>
      </c>
      <c r="E604" s="15">
        <v>5199326</v>
      </c>
      <c r="F604" s="12" t="s">
        <v>1285</v>
      </c>
      <c r="G604" s="12" t="s">
        <v>1290</v>
      </c>
      <c r="H604" s="3">
        <v>0.59602203633064521</v>
      </c>
      <c r="I604" s="3">
        <v>0</v>
      </c>
      <c r="J604" s="3">
        <v>0</v>
      </c>
      <c r="K604" s="3">
        <v>0.42527441640592673</v>
      </c>
      <c r="L604" s="3">
        <v>0</v>
      </c>
      <c r="M604" s="3">
        <v>0</v>
      </c>
      <c r="N604" s="3">
        <v>5.3065368727804687</v>
      </c>
      <c r="O604" s="3"/>
      <c r="P604" s="2"/>
    </row>
    <row r="605" spans="1:16" x14ac:dyDescent="0.35">
      <c r="A605" s="2" t="s">
        <v>1298</v>
      </c>
      <c r="B605" s="2" t="s">
        <v>8</v>
      </c>
      <c r="C605" s="15">
        <v>10917726</v>
      </c>
      <c r="D605" s="16" t="s">
        <v>1299</v>
      </c>
      <c r="E605" s="15">
        <v>9112996</v>
      </c>
      <c r="F605" s="12" t="s">
        <v>1285</v>
      </c>
      <c r="G605" s="12" t="s">
        <v>1290</v>
      </c>
      <c r="H605" s="3">
        <v>1.5815329790533996</v>
      </c>
      <c r="I605" s="3">
        <v>0</v>
      </c>
      <c r="J605" s="3">
        <v>0</v>
      </c>
      <c r="K605" s="3">
        <v>1.0144837121472845</v>
      </c>
      <c r="L605" s="3">
        <v>0</v>
      </c>
      <c r="M605" s="3">
        <v>0</v>
      </c>
      <c r="N605" s="3">
        <v>4.0851598839440983</v>
      </c>
      <c r="O605" s="3"/>
      <c r="P605" s="2"/>
    </row>
    <row r="606" spans="1:16" x14ac:dyDescent="0.35">
      <c r="A606" s="2" t="s">
        <v>1300</v>
      </c>
      <c r="B606" s="2" t="s">
        <v>8</v>
      </c>
      <c r="C606" s="15">
        <v>11082272</v>
      </c>
      <c r="D606" s="16" t="s">
        <v>1301</v>
      </c>
      <c r="E606" s="15">
        <v>9277542</v>
      </c>
      <c r="F606" s="12" t="s">
        <v>1285</v>
      </c>
      <c r="G606" s="12" t="s">
        <v>1290</v>
      </c>
      <c r="H606" s="3">
        <v>1.4466024898761198</v>
      </c>
      <c r="I606" s="3">
        <v>0</v>
      </c>
      <c r="J606" s="3">
        <v>0</v>
      </c>
      <c r="K606" s="3">
        <v>0.83020804612396848</v>
      </c>
      <c r="L606" s="3">
        <v>0</v>
      </c>
      <c r="M606" s="3">
        <v>0</v>
      </c>
      <c r="N606" s="3">
        <v>0</v>
      </c>
      <c r="O606" s="3"/>
      <c r="P606" s="2"/>
    </row>
    <row r="607" spans="1:16" x14ac:dyDescent="0.35">
      <c r="A607" s="2" t="s">
        <v>1302</v>
      </c>
      <c r="B607" s="2" t="s">
        <v>8</v>
      </c>
      <c r="C607" s="15">
        <v>11173210</v>
      </c>
      <c r="D607" s="16" t="s">
        <v>1303</v>
      </c>
      <c r="E607" s="15">
        <v>9368480</v>
      </c>
      <c r="F607" s="12" t="s">
        <v>1285</v>
      </c>
      <c r="G607" s="12" t="s">
        <v>1290</v>
      </c>
      <c r="H607" s="3">
        <v>0.43273830764612559</v>
      </c>
      <c r="I607" s="3">
        <v>0</v>
      </c>
      <c r="J607" s="3">
        <v>0</v>
      </c>
      <c r="K607" s="3">
        <v>0.74658929520963269</v>
      </c>
      <c r="L607" s="3">
        <v>0</v>
      </c>
      <c r="M607" s="3">
        <v>0</v>
      </c>
      <c r="N607" s="3">
        <v>2.8996294548824371</v>
      </c>
      <c r="O607" s="3"/>
      <c r="P607" s="2"/>
    </row>
    <row r="608" spans="1:16" x14ac:dyDescent="0.35">
      <c r="A608" s="2" t="s">
        <v>1304</v>
      </c>
      <c r="B608" s="2" t="s">
        <v>8</v>
      </c>
      <c r="C608" s="15">
        <v>17427737</v>
      </c>
      <c r="D608" s="16" t="s">
        <v>1305</v>
      </c>
      <c r="E608" s="15">
        <v>15623007</v>
      </c>
      <c r="F608" s="12" t="s">
        <v>1285</v>
      </c>
      <c r="G608" s="12" t="s">
        <v>1290</v>
      </c>
      <c r="H608" s="3">
        <v>0.50659772073750708</v>
      </c>
      <c r="I608" s="3">
        <v>0</v>
      </c>
      <c r="J608" s="3">
        <v>0</v>
      </c>
      <c r="K608" s="3">
        <v>0.79811149963402728</v>
      </c>
      <c r="L608" s="3">
        <v>0</v>
      </c>
      <c r="M608" s="3">
        <v>0</v>
      </c>
      <c r="N608" s="3">
        <v>3.6133405445858058</v>
      </c>
      <c r="O608" s="3"/>
      <c r="P608" s="2"/>
    </row>
    <row r="609" spans="1:16" x14ac:dyDescent="0.35">
      <c r="A609" s="2" t="s">
        <v>1306</v>
      </c>
      <c r="B609" s="2" t="s">
        <v>8</v>
      </c>
      <c r="C609" s="15">
        <v>20586071</v>
      </c>
      <c r="D609" s="16" t="s">
        <v>1307</v>
      </c>
      <c r="E609" s="15">
        <v>18781341</v>
      </c>
      <c r="F609" s="12" t="s">
        <v>1285</v>
      </c>
      <c r="G609" s="12" t="s">
        <v>1290</v>
      </c>
      <c r="H609" s="3">
        <v>0.60442900287917978</v>
      </c>
      <c r="I609" s="3">
        <v>0</v>
      </c>
      <c r="J609" s="3">
        <v>0</v>
      </c>
      <c r="K609" s="3">
        <v>0.81121208736253059</v>
      </c>
      <c r="L609" s="3">
        <v>0</v>
      </c>
      <c r="M609" s="3">
        <v>0</v>
      </c>
      <c r="N609" s="3">
        <v>4.2765525377679676</v>
      </c>
      <c r="O609" s="3"/>
      <c r="P609" s="2"/>
    </row>
    <row r="610" spans="1:16" x14ac:dyDescent="0.35">
      <c r="A610" s="2" t="s">
        <v>1308</v>
      </c>
      <c r="B610" s="2" t="s">
        <v>8</v>
      </c>
      <c r="C610" s="15">
        <v>22540659</v>
      </c>
      <c r="D610" s="16" t="s">
        <v>1309</v>
      </c>
      <c r="E610" s="15">
        <v>20735929</v>
      </c>
      <c r="F610" s="12" t="s">
        <v>1285</v>
      </c>
      <c r="G610" s="12" t="s">
        <v>1290</v>
      </c>
      <c r="H610" s="3">
        <v>0.7389989766648033</v>
      </c>
      <c r="I610" s="3">
        <v>0</v>
      </c>
      <c r="J610" s="3">
        <v>0</v>
      </c>
      <c r="K610" s="3">
        <v>6.899870796640192</v>
      </c>
      <c r="L610" s="3">
        <v>0</v>
      </c>
      <c r="M610" s="3">
        <v>0</v>
      </c>
      <c r="N610" s="3">
        <v>4.9422578441712472</v>
      </c>
      <c r="O610" s="3"/>
      <c r="P610" s="2"/>
    </row>
    <row r="611" spans="1:16" x14ac:dyDescent="0.35">
      <c r="A611" s="2" t="s">
        <v>1310</v>
      </c>
      <c r="B611" s="2" t="s">
        <v>8</v>
      </c>
      <c r="C611" s="15">
        <v>24860473</v>
      </c>
      <c r="D611" s="16" t="s">
        <v>1311</v>
      </c>
      <c r="E611" s="15">
        <v>23055743</v>
      </c>
      <c r="F611" s="12" t="s">
        <v>1285</v>
      </c>
      <c r="G611" s="12" t="s">
        <v>1290</v>
      </c>
      <c r="H611" s="3">
        <v>0.8519837917601274</v>
      </c>
      <c r="I611" s="3">
        <v>0</v>
      </c>
      <c r="J611" s="3">
        <v>0</v>
      </c>
      <c r="K611" s="3">
        <v>1.0037072814586785</v>
      </c>
      <c r="L611" s="3">
        <v>0</v>
      </c>
      <c r="M611" s="3">
        <v>0</v>
      </c>
      <c r="N611" s="3">
        <v>4.6168671200089246</v>
      </c>
      <c r="O611" s="3"/>
      <c r="P611" s="2"/>
    </row>
    <row r="612" spans="1:16" x14ac:dyDescent="0.35">
      <c r="A612" s="2" t="s">
        <v>1312</v>
      </c>
      <c r="B612" s="2" t="s">
        <v>8</v>
      </c>
      <c r="C612" s="15">
        <v>26949443</v>
      </c>
      <c r="D612" s="16" t="s">
        <v>1313</v>
      </c>
      <c r="E612" s="15">
        <v>25144713</v>
      </c>
      <c r="F612" s="12" t="s">
        <v>1285</v>
      </c>
      <c r="G612" s="12" t="s">
        <v>1290</v>
      </c>
      <c r="H612" s="3">
        <v>0.83454792716807136</v>
      </c>
      <c r="I612" s="3">
        <v>0</v>
      </c>
      <c r="J612" s="3">
        <v>0</v>
      </c>
      <c r="K612" s="3">
        <v>1.012155049828702</v>
      </c>
      <c r="L612" s="3">
        <v>0</v>
      </c>
      <c r="M612" s="3">
        <v>0</v>
      </c>
      <c r="N612" s="3">
        <v>4.6486676003736171</v>
      </c>
      <c r="O612" s="3"/>
      <c r="P612" s="2"/>
    </row>
    <row r="613" spans="1:16" x14ac:dyDescent="0.35">
      <c r="A613" s="2" t="s">
        <v>1314</v>
      </c>
      <c r="B613" s="2" t="s">
        <v>8</v>
      </c>
      <c r="C613" s="15">
        <v>28151634</v>
      </c>
      <c r="D613" s="16" t="s">
        <v>1315</v>
      </c>
      <c r="E613" s="15">
        <v>26346904</v>
      </c>
      <c r="F613" s="12" t="s">
        <v>1285</v>
      </c>
      <c r="G613" s="12" t="s">
        <v>1290</v>
      </c>
      <c r="H613" s="3">
        <v>0.83454792716807136</v>
      </c>
      <c r="I613" s="3">
        <v>0</v>
      </c>
      <c r="J613" s="3">
        <v>0</v>
      </c>
      <c r="K613" s="3">
        <v>1.012155049828702</v>
      </c>
      <c r="L613" s="3">
        <v>0</v>
      </c>
      <c r="M613" s="3">
        <v>0</v>
      </c>
      <c r="N613" s="3">
        <v>4.6486676003736171</v>
      </c>
      <c r="O613" s="3"/>
      <c r="P613" s="2"/>
    </row>
    <row r="614" spans="1:16" x14ac:dyDescent="0.35">
      <c r="A614" s="2" t="s">
        <v>1316</v>
      </c>
      <c r="B614" s="2" t="s">
        <v>8</v>
      </c>
      <c r="C614" s="15">
        <v>43052778</v>
      </c>
      <c r="D614" s="16" t="s">
        <v>1317</v>
      </c>
      <c r="E614" s="15">
        <v>41248048</v>
      </c>
      <c r="F614" s="12" t="s">
        <v>1285</v>
      </c>
      <c r="G614" s="12" t="s">
        <v>1290</v>
      </c>
      <c r="H614" s="3">
        <v>0.44175956800649635</v>
      </c>
      <c r="I614" s="3">
        <v>0</v>
      </c>
      <c r="J614" s="3">
        <v>0</v>
      </c>
      <c r="K614" s="3">
        <v>1.0382467858132174</v>
      </c>
      <c r="L614" s="3">
        <v>0</v>
      </c>
      <c r="M614" s="3">
        <v>0</v>
      </c>
      <c r="N614" s="3">
        <v>2.8068754016455384</v>
      </c>
      <c r="O614" s="3"/>
      <c r="P614" s="2"/>
    </row>
    <row r="615" spans="1:16" x14ac:dyDescent="0.35">
      <c r="A615" s="2" t="s">
        <v>1318</v>
      </c>
      <c r="B615" s="2" t="s">
        <v>8</v>
      </c>
      <c r="C615" s="15">
        <v>43304222</v>
      </c>
      <c r="D615" s="16" t="s">
        <v>1319</v>
      </c>
      <c r="E615" s="15">
        <v>41499492</v>
      </c>
      <c r="F615" s="12" t="s">
        <v>1285</v>
      </c>
      <c r="G615" s="12" t="s">
        <v>1290</v>
      </c>
      <c r="H615" s="3">
        <v>0.65470470442069917</v>
      </c>
      <c r="I615" s="3">
        <v>0</v>
      </c>
      <c r="J615" s="3">
        <v>0</v>
      </c>
      <c r="K615" s="3">
        <v>3.1920727957854482</v>
      </c>
      <c r="L615" s="3">
        <v>0</v>
      </c>
      <c r="M615" s="3">
        <v>0</v>
      </c>
      <c r="N615" s="3">
        <v>1.8204482088348122</v>
      </c>
      <c r="O615" s="3"/>
      <c r="P615" s="2"/>
    </row>
    <row r="616" spans="1:16" x14ac:dyDescent="0.35">
      <c r="A616" s="2" t="s">
        <v>1320</v>
      </c>
      <c r="B616" s="2" t="s">
        <v>8</v>
      </c>
      <c r="C616" s="15">
        <v>48589605</v>
      </c>
      <c r="D616" s="16" t="s">
        <v>1321</v>
      </c>
      <c r="E616" s="15">
        <v>46784875</v>
      </c>
      <c r="F616" s="12" t="s">
        <v>1285</v>
      </c>
      <c r="G616" s="12" t="s">
        <v>1290</v>
      </c>
      <c r="H616" s="3">
        <v>0.25911646956957052</v>
      </c>
      <c r="I616" s="3">
        <v>0</v>
      </c>
      <c r="J616" s="3">
        <v>0</v>
      </c>
      <c r="K616" s="3">
        <v>0.96225487073040772</v>
      </c>
      <c r="L616" s="3">
        <v>0</v>
      </c>
      <c r="M616" s="3">
        <v>0</v>
      </c>
      <c r="N616" s="3">
        <v>2.8041003475907664</v>
      </c>
      <c r="O616" s="3"/>
      <c r="P616" s="2"/>
    </row>
    <row r="617" spans="1:16" x14ac:dyDescent="0.35">
      <c r="A617" s="8" t="s">
        <v>10</v>
      </c>
      <c r="B617" s="8" t="s">
        <v>8</v>
      </c>
      <c r="C617" s="17">
        <v>562421267</v>
      </c>
      <c r="D617" s="13" t="s">
        <v>1322</v>
      </c>
      <c r="E617" s="17">
        <v>0</v>
      </c>
      <c r="F617" s="14" t="s">
        <v>44</v>
      </c>
      <c r="G617" s="14" t="s">
        <v>1290</v>
      </c>
      <c r="H617" s="9">
        <v>3.4068690658555996</v>
      </c>
      <c r="I617" s="9">
        <v>0</v>
      </c>
      <c r="J617" s="9">
        <v>0</v>
      </c>
      <c r="K617" s="9">
        <v>1.1992142096722374</v>
      </c>
      <c r="L617" s="9">
        <v>0</v>
      </c>
      <c r="M617" s="9">
        <v>3.39</v>
      </c>
      <c r="N617" s="9">
        <v>2.9746941347352296</v>
      </c>
      <c r="O617" s="9"/>
      <c r="P617" s="8" t="s">
        <v>2326</v>
      </c>
    </row>
    <row r="618" spans="1:16" x14ac:dyDescent="0.35">
      <c r="A618" s="2" t="s">
        <v>1323</v>
      </c>
      <c r="B618" s="2" t="s">
        <v>8</v>
      </c>
      <c r="C618" s="15">
        <v>563381671</v>
      </c>
      <c r="D618" s="16" t="s">
        <v>1324</v>
      </c>
      <c r="E618" s="15">
        <v>960404</v>
      </c>
      <c r="F618" s="12" t="s">
        <v>44</v>
      </c>
      <c r="G618" s="12"/>
      <c r="H618" s="3">
        <v>1.4466024898761198</v>
      </c>
      <c r="I618" s="3">
        <v>0</v>
      </c>
      <c r="J618" s="3">
        <v>0</v>
      </c>
      <c r="K618" s="3">
        <v>0.82991438563411091</v>
      </c>
      <c r="L618" s="3">
        <v>0</v>
      </c>
      <c r="M618" s="3">
        <v>0</v>
      </c>
      <c r="N618" s="3">
        <v>0</v>
      </c>
      <c r="O618" s="3"/>
      <c r="P618" s="2"/>
    </row>
    <row r="619" spans="1:16" x14ac:dyDescent="0.35">
      <c r="A619" s="2" t="s">
        <v>1325</v>
      </c>
      <c r="B619" s="2" t="s">
        <v>8</v>
      </c>
      <c r="C619" s="15">
        <v>568676614</v>
      </c>
      <c r="D619" s="16" t="s">
        <v>1326</v>
      </c>
      <c r="E619" s="15">
        <v>6255347</v>
      </c>
      <c r="F619" s="12" t="s">
        <v>44</v>
      </c>
      <c r="G619" s="12"/>
      <c r="H619" s="3">
        <v>1.4466024898761198</v>
      </c>
      <c r="I619" s="3">
        <v>0</v>
      </c>
      <c r="J619" s="3">
        <v>0</v>
      </c>
      <c r="K619" s="3">
        <v>0.83020804612396848</v>
      </c>
      <c r="L619" s="3">
        <v>0</v>
      </c>
      <c r="M619" s="3">
        <v>0</v>
      </c>
      <c r="N619" s="3">
        <v>0</v>
      </c>
      <c r="O619" s="3"/>
      <c r="P619" s="2"/>
    </row>
    <row r="620" spans="1:16" x14ac:dyDescent="0.35">
      <c r="A620" s="2" t="s">
        <v>1327</v>
      </c>
      <c r="B620" s="2" t="s">
        <v>8</v>
      </c>
      <c r="C620" s="15">
        <v>585077211</v>
      </c>
      <c r="D620" s="16" t="s">
        <v>1328</v>
      </c>
      <c r="E620" s="15">
        <v>22655944</v>
      </c>
      <c r="F620" s="12" t="s">
        <v>44</v>
      </c>
      <c r="G620" s="12"/>
      <c r="H620" s="3">
        <v>1.4466024898761198</v>
      </c>
      <c r="I620" s="3">
        <v>0</v>
      </c>
      <c r="J620" s="3">
        <v>0</v>
      </c>
      <c r="K620" s="3">
        <v>0.83020804612396848</v>
      </c>
      <c r="L620" s="3">
        <v>0</v>
      </c>
      <c r="M620" s="3">
        <v>0</v>
      </c>
      <c r="N620" s="3">
        <v>0</v>
      </c>
      <c r="O620" s="3"/>
      <c r="P620" s="2"/>
    </row>
    <row r="621" spans="1:16" x14ac:dyDescent="0.35">
      <c r="A621" s="2" t="s">
        <v>1329</v>
      </c>
      <c r="B621" s="2" t="s">
        <v>8</v>
      </c>
      <c r="C621" s="15">
        <v>600063877</v>
      </c>
      <c r="D621" s="16" t="s">
        <v>1330</v>
      </c>
      <c r="E621" s="15">
        <v>37642610</v>
      </c>
      <c r="F621" s="12" t="s">
        <v>44</v>
      </c>
      <c r="G621" s="12"/>
      <c r="H621" s="3">
        <v>1.268653024454045</v>
      </c>
      <c r="I621" s="3">
        <v>0</v>
      </c>
      <c r="J621" s="3">
        <v>0</v>
      </c>
      <c r="K621" s="3">
        <v>1.1531682471767426</v>
      </c>
      <c r="L621" s="3">
        <v>0</v>
      </c>
      <c r="M621" s="3">
        <v>0</v>
      </c>
      <c r="N621" s="3">
        <v>4.562392112085063</v>
      </c>
      <c r="O621" s="3"/>
      <c r="P621" s="2"/>
    </row>
    <row r="622" spans="1:16" x14ac:dyDescent="0.35">
      <c r="A622" s="2" t="s">
        <v>1331</v>
      </c>
      <c r="B622" s="2" t="s">
        <v>8</v>
      </c>
      <c r="C622" s="15">
        <v>600067498</v>
      </c>
      <c r="D622" s="16" t="s">
        <v>1332</v>
      </c>
      <c r="E622" s="15">
        <v>37646231</v>
      </c>
      <c r="F622" s="12" t="s">
        <v>44</v>
      </c>
      <c r="G622" s="12"/>
      <c r="H622" s="3">
        <v>3.2123411980897232</v>
      </c>
      <c r="I622" s="3">
        <v>0</v>
      </c>
      <c r="J622" s="3">
        <v>0</v>
      </c>
      <c r="K622" s="3">
        <v>0.82973828460504262</v>
      </c>
      <c r="L622" s="3">
        <v>0</v>
      </c>
      <c r="M622" s="3">
        <v>0</v>
      </c>
      <c r="N622" s="3">
        <v>1.4591701858889201</v>
      </c>
      <c r="O622" s="3"/>
      <c r="P622" s="2"/>
    </row>
    <row r="623" spans="1:16" x14ac:dyDescent="0.35">
      <c r="A623" s="2" t="s">
        <v>1333</v>
      </c>
      <c r="B623" s="2" t="s">
        <v>8</v>
      </c>
      <c r="C623" s="15">
        <v>600702210</v>
      </c>
      <c r="D623" s="16" t="s">
        <v>1334</v>
      </c>
      <c r="E623" s="15">
        <v>38280943</v>
      </c>
      <c r="F623" s="12" t="s">
        <v>44</v>
      </c>
      <c r="G623" s="12"/>
      <c r="H623" s="3">
        <v>3.2123411980897232</v>
      </c>
      <c r="I623" s="3">
        <v>0</v>
      </c>
      <c r="J623" s="3">
        <v>0</v>
      </c>
      <c r="K623" s="3">
        <v>0.82973828460504262</v>
      </c>
      <c r="L623" s="3">
        <v>0</v>
      </c>
      <c r="M623" s="3">
        <v>0</v>
      </c>
      <c r="N623" s="3">
        <v>1.4591701858889201</v>
      </c>
      <c r="O623" s="3"/>
      <c r="P623" s="2"/>
    </row>
    <row r="624" spans="1:16" x14ac:dyDescent="0.35">
      <c r="A624" s="2" t="s">
        <v>1335</v>
      </c>
      <c r="B624" s="2" t="s">
        <v>8</v>
      </c>
      <c r="C624" s="15">
        <v>617251495</v>
      </c>
      <c r="D624" s="16" t="s">
        <v>1336</v>
      </c>
      <c r="E624" s="15">
        <v>54830228</v>
      </c>
      <c r="F624" s="12" t="s">
        <v>44</v>
      </c>
      <c r="G624" s="12"/>
      <c r="H624" s="3">
        <v>0.65013991780766878</v>
      </c>
      <c r="I624" s="3">
        <v>0</v>
      </c>
      <c r="J624" s="3">
        <v>0</v>
      </c>
      <c r="K624" s="3">
        <v>3.1716946427474921</v>
      </c>
      <c r="L624" s="3">
        <v>0</v>
      </c>
      <c r="M624" s="3">
        <v>0</v>
      </c>
      <c r="N624" s="3">
        <v>1.8133261325002548</v>
      </c>
      <c r="O624" s="3"/>
      <c r="P624" s="2"/>
    </row>
    <row r="625" spans="1:16" x14ac:dyDescent="0.35">
      <c r="A625" s="2" t="s">
        <v>1337</v>
      </c>
      <c r="B625" s="2" t="s">
        <v>8</v>
      </c>
      <c r="C625" s="15">
        <v>630795224</v>
      </c>
      <c r="D625" s="16" t="s">
        <v>1338</v>
      </c>
      <c r="E625" s="15">
        <v>68373957</v>
      </c>
      <c r="F625" s="12" t="s">
        <v>44</v>
      </c>
      <c r="G625" s="12"/>
      <c r="H625" s="3">
        <v>0.64913200371343538</v>
      </c>
      <c r="I625" s="3">
        <v>0</v>
      </c>
      <c r="J625" s="3">
        <v>0</v>
      </c>
      <c r="K625" s="3">
        <v>6.9259153109717566</v>
      </c>
      <c r="L625" s="3">
        <v>0</v>
      </c>
      <c r="M625" s="3">
        <v>0</v>
      </c>
      <c r="N625" s="3">
        <v>5.1544492888778324</v>
      </c>
      <c r="O625" s="3"/>
      <c r="P625" s="2"/>
    </row>
    <row r="626" spans="1:16" x14ac:dyDescent="0.35">
      <c r="A626" s="2" t="s">
        <v>1339</v>
      </c>
      <c r="B626" s="2" t="s">
        <v>8</v>
      </c>
      <c r="C626" s="15">
        <v>634762908</v>
      </c>
      <c r="D626" s="16" t="s">
        <v>1340</v>
      </c>
      <c r="E626" s="15">
        <v>72341641</v>
      </c>
      <c r="F626" s="12" t="s">
        <v>44</v>
      </c>
      <c r="G626" s="12"/>
      <c r="H626" s="3">
        <v>1.2737619531973625</v>
      </c>
      <c r="I626" s="3">
        <v>0</v>
      </c>
      <c r="J626" s="3">
        <v>0</v>
      </c>
      <c r="K626" s="3">
        <v>0.79756617751076697</v>
      </c>
      <c r="L626" s="3">
        <v>0</v>
      </c>
      <c r="M626" s="3">
        <v>0</v>
      </c>
      <c r="N626" s="3">
        <v>0</v>
      </c>
      <c r="O626" s="3"/>
      <c r="P626" s="2"/>
    </row>
    <row r="627" spans="1:16" x14ac:dyDescent="0.35">
      <c r="A627" s="2" t="s">
        <v>1341</v>
      </c>
      <c r="B627" s="2" t="s">
        <v>8</v>
      </c>
      <c r="C627" s="15">
        <v>637962622</v>
      </c>
      <c r="D627" s="16" t="s">
        <v>1342</v>
      </c>
      <c r="E627" s="15">
        <v>75541355</v>
      </c>
      <c r="F627" s="12" t="s">
        <v>44</v>
      </c>
      <c r="G627" s="12"/>
      <c r="H627" s="3">
        <v>1.0892689019566193</v>
      </c>
      <c r="I627" s="3">
        <v>0</v>
      </c>
      <c r="J627" s="3">
        <v>0</v>
      </c>
      <c r="K627" s="3">
        <v>6.8952398333614751</v>
      </c>
      <c r="L627" s="3">
        <v>0</v>
      </c>
      <c r="M627" s="3">
        <v>0</v>
      </c>
      <c r="N627" s="3">
        <v>4.9596350441399393</v>
      </c>
      <c r="O627" s="3"/>
      <c r="P627" s="2"/>
    </row>
    <row r="628" spans="1:16" x14ac:dyDescent="0.35">
      <c r="A628" s="2" t="s">
        <v>1343</v>
      </c>
      <c r="B628" s="2" t="s">
        <v>8</v>
      </c>
      <c r="C628" s="15">
        <v>648580160</v>
      </c>
      <c r="D628" s="16" t="s">
        <v>1344</v>
      </c>
      <c r="E628" s="15">
        <v>86158893</v>
      </c>
      <c r="F628" s="12" t="s">
        <v>44</v>
      </c>
      <c r="G628" s="12"/>
      <c r="H628" s="3">
        <v>9.7349958931210553E-2</v>
      </c>
      <c r="I628" s="3">
        <v>0</v>
      </c>
      <c r="J628" s="3">
        <v>0</v>
      </c>
      <c r="K628" s="3">
        <v>0.49744998387309658</v>
      </c>
      <c r="L628" s="3">
        <v>0</v>
      </c>
      <c r="M628" s="3">
        <v>0</v>
      </c>
      <c r="N628" s="3">
        <v>3.2636592822485566</v>
      </c>
      <c r="O628" s="3"/>
      <c r="P628" s="2"/>
    </row>
    <row r="629" spans="1:16" x14ac:dyDescent="0.35">
      <c r="A629" s="2" t="s">
        <v>1345</v>
      </c>
      <c r="B629" s="2" t="s">
        <v>8</v>
      </c>
      <c r="C629" s="15">
        <v>660915304</v>
      </c>
      <c r="D629" s="16" t="s">
        <v>1346</v>
      </c>
      <c r="E629" s="15">
        <v>98494037</v>
      </c>
      <c r="F629" s="12" t="s">
        <v>44</v>
      </c>
      <c r="G629" s="12"/>
      <c r="H629" s="3">
        <v>9.5630730302052588E-2</v>
      </c>
      <c r="I629" s="3">
        <v>0</v>
      </c>
      <c r="J629" s="3">
        <v>0</v>
      </c>
      <c r="K629" s="3">
        <v>0.49524377950279358</v>
      </c>
      <c r="L629" s="3">
        <v>0</v>
      </c>
      <c r="M629" s="3">
        <v>0</v>
      </c>
      <c r="N629" s="3">
        <v>3.2644649718339456</v>
      </c>
      <c r="O629" s="3"/>
      <c r="P629" s="2"/>
    </row>
    <row r="630" spans="1:16" x14ac:dyDescent="0.35">
      <c r="A630" s="2" t="s">
        <v>1347</v>
      </c>
      <c r="B630" s="2" t="s">
        <v>8</v>
      </c>
      <c r="C630" s="15">
        <v>662440149</v>
      </c>
      <c r="D630" s="16" t="s">
        <v>1348</v>
      </c>
      <c r="E630" s="15">
        <v>100018882</v>
      </c>
      <c r="F630" s="12" t="s">
        <v>44</v>
      </c>
      <c r="G630" s="12"/>
      <c r="H630" s="3">
        <v>1.0114410431213845</v>
      </c>
      <c r="I630" s="3">
        <v>0</v>
      </c>
      <c r="J630" s="3">
        <v>0</v>
      </c>
      <c r="K630" s="3">
        <v>0.48437780220366322</v>
      </c>
      <c r="L630" s="3">
        <v>0</v>
      </c>
      <c r="M630" s="3">
        <v>0</v>
      </c>
      <c r="N630" s="3">
        <v>0</v>
      </c>
      <c r="O630" s="3"/>
      <c r="P630" s="2"/>
    </row>
    <row r="631" spans="1:16" x14ac:dyDescent="0.35">
      <c r="A631" s="2" t="s">
        <v>1349</v>
      </c>
      <c r="B631" s="2" t="s">
        <v>8</v>
      </c>
      <c r="C631" s="15">
        <v>662440196</v>
      </c>
      <c r="D631" s="16" t="s">
        <v>1350</v>
      </c>
      <c r="E631" s="15">
        <v>100018929</v>
      </c>
      <c r="F631" s="12" t="s">
        <v>44</v>
      </c>
      <c r="G631" s="12"/>
      <c r="H631" s="3">
        <v>1.4466024898761198</v>
      </c>
      <c r="I631" s="3">
        <v>0</v>
      </c>
      <c r="J631" s="3">
        <v>0</v>
      </c>
      <c r="K631" s="3">
        <v>0.83020804612396848</v>
      </c>
      <c r="L631" s="3">
        <v>0</v>
      </c>
      <c r="M631" s="3">
        <v>0</v>
      </c>
      <c r="N631" s="3">
        <v>0</v>
      </c>
      <c r="O631" s="3"/>
      <c r="P631" s="2"/>
    </row>
    <row r="632" spans="1:16" x14ac:dyDescent="0.35">
      <c r="A632" s="2" t="s">
        <v>1351</v>
      </c>
      <c r="B632" s="2" t="s">
        <v>8</v>
      </c>
      <c r="C632" s="15">
        <v>685995771</v>
      </c>
      <c r="D632" s="16" t="s">
        <v>1352</v>
      </c>
      <c r="E632" s="15">
        <v>123574504</v>
      </c>
      <c r="F632" s="12" t="s">
        <v>44</v>
      </c>
      <c r="G632" s="12"/>
      <c r="H632" s="3">
        <v>0.71588523159823036</v>
      </c>
      <c r="I632" s="3">
        <v>0</v>
      </c>
      <c r="J632" s="3">
        <v>0</v>
      </c>
      <c r="K632" s="3">
        <v>4.5595317301778513</v>
      </c>
      <c r="L632" s="3">
        <v>0</v>
      </c>
      <c r="M632" s="3">
        <v>0</v>
      </c>
      <c r="N632" s="3">
        <v>2.0680338852718272</v>
      </c>
      <c r="O632" s="3"/>
      <c r="P632" s="2"/>
    </row>
    <row r="633" spans="1:16" x14ac:dyDescent="0.35">
      <c r="A633" s="2" t="s">
        <v>42</v>
      </c>
      <c r="B633" s="2" t="s">
        <v>8</v>
      </c>
      <c r="C633" s="15">
        <v>722064745</v>
      </c>
      <c r="D633" s="16" t="s">
        <v>1353</v>
      </c>
      <c r="E633" s="15">
        <v>159643478</v>
      </c>
      <c r="F633" s="12" t="s">
        <v>44</v>
      </c>
      <c r="G633" s="12"/>
      <c r="H633" s="3">
        <v>2.8894102897007512</v>
      </c>
      <c r="I633" s="3">
        <v>0</v>
      </c>
      <c r="J633" s="3">
        <v>0</v>
      </c>
      <c r="K633" s="3">
        <v>2.0127807700919953</v>
      </c>
      <c r="L633" s="3">
        <v>0</v>
      </c>
      <c r="M633" s="3">
        <v>0</v>
      </c>
      <c r="N633" s="3">
        <v>1.1139042675622526</v>
      </c>
      <c r="O633" s="3"/>
      <c r="P633" s="2"/>
    </row>
    <row r="634" spans="1:16" x14ac:dyDescent="0.35">
      <c r="A634" s="2" t="s">
        <v>1354</v>
      </c>
      <c r="B634" s="2" t="s">
        <v>8</v>
      </c>
      <c r="C634" s="15">
        <v>735138166</v>
      </c>
      <c r="D634" s="16" t="s">
        <v>1355</v>
      </c>
      <c r="E634" s="15">
        <v>172716899</v>
      </c>
      <c r="F634" s="12" t="s">
        <v>44</v>
      </c>
      <c r="G634" s="12"/>
      <c r="H634" s="3">
        <v>0.54746225607060184</v>
      </c>
      <c r="I634" s="3">
        <v>0</v>
      </c>
      <c r="J634" s="3">
        <v>0</v>
      </c>
      <c r="K634" s="3">
        <v>2.728158393463501</v>
      </c>
      <c r="L634" s="3">
        <v>0</v>
      </c>
      <c r="M634" s="3">
        <v>0</v>
      </c>
      <c r="N634" s="3">
        <v>1.59328954139021</v>
      </c>
      <c r="O634" s="3"/>
      <c r="P634" s="2"/>
    </row>
    <row r="635" spans="1:16" x14ac:dyDescent="0.35">
      <c r="A635" s="2" t="s">
        <v>1356</v>
      </c>
      <c r="B635" s="2" t="s">
        <v>8</v>
      </c>
      <c r="C635" s="15">
        <v>735531309</v>
      </c>
      <c r="D635" s="16" t="s">
        <v>1357</v>
      </c>
      <c r="E635" s="15">
        <v>173110042</v>
      </c>
      <c r="F635" s="12" t="s">
        <v>44</v>
      </c>
      <c r="G635" s="12"/>
      <c r="H635" s="3">
        <v>1.3373365904259624</v>
      </c>
      <c r="I635" s="3">
        <v>0</v>
      </c>
      <c r="J635" s="3">
        <v>0</v>
      </c>
      <c r="K635" s="3">
        <v>3.072111462255855</v>
      </c>
      <c r="L635" s="3">
        <v>0</v>
      </c>
      <c r="M635" s="3">
        <v>0</v>
      </c>
      <c r="N635" s="3">
        <v>2.9507819773298185</v>
      </c>
      <c r="O635" s="3"/>
      <c r="P635" s="2"/>
    </row>
    <row r="636" spans="1:16" x14ac:dyDescent="0.35">
      <c r="A636" s="2" t="s">
        <v>1358</v>
      </c>
      <c r="B636" s="2" t="s">
        <v>8</v>
      </c>
      <c r="C636" s="15">
        <v>735678036</v>
      </c>
      <c r="D636" s="16" t="s">
        <v>1359</v>
      </c>
      <c r="E636" s="15">
        <v>173256769</v>
      </c>
      <c r="F636" s="12" t="s">
        <v>44</v>
      </c>
      <c r="G636" s="12"/>
      <c r="H636" s="3">
        <v>2.1272611725273314</v>
      </c>
      <c r="I636" s="3">
        <v>0</v>
      </c>
      <c r="J636" s="3">
        <v>0</v>
      </c>
      <c r="K636" s="3">
        <v>1.3027706572402824</v>
      </c>
      <c r="L636" s="3">
        <v>0</v>
      </c>
      <c r="M636" s="3">
        <v>0</v>
      </c>
      <c r="N636" s="3">
        <v>3.2262062437254349</v>
      </c>
      <c r="O636" s="3"/>
      <c r="P636" s="2"/>
    </row>
    <row r="637" spans="1:16" x14ac:dyDescent="0.35">
      <c r="A637" s="2" t="s">
        <v>1360</v>
      </c>
      <c r="B637" s="2" t="s">
        <v>8</v>
      </c>
      <c r="C637" s="15">
        <v>736356328</v>
      </c>
      <c r="D637" s="16" t="s">
        <v>1361</v>
      </c>
      <c r="E637" s="15">
        <v>173935061</v>
      </c>
      <c r="F637" s="12" t="s">
        <v>44</v>
      </c>
      <c r="G637" s="12"/>
      <c r="H637" s="3">
        <v>0.7218868840201661</v>
      </c>
      <c r="I637" s="3">
        <v>0</v>
      </c>
      <c r="J637" s="3">
        <v>0</v>
      </c>
      <c r="K637" s="3">
        <v>1.4611750110620962</v>
      </c>
      <c r="L637" s="3">
        <v>0</v>
      </c>
      <c r="M637" s="3">
        <v>0</v>
      </c>
      <c r="N637" s="3">
        <v>3.9759250126925738</v>
      </c>
      <c r="O637" s="3"/>
      <c r="P637" s="2"/>
    </row>
    <row r="638" spans="1:16" x14ac:dyDescent="0.35">
      <c r="A638" s="2" t="s">
        <v>1362</v>
      </c>
      <c r="B638" s="2" t="s">
        <v>13</v>
      </c>
      <c r="C638" s="15">
        <v>2651534</v>
      </c>
      <c r="D638" s="16" t="s">
        <v>1363</v>
      </c>
      <c r="E638" s="15">
        <v>0</v>
      </c>
      <c r="F638" s="12" t="s">
        <v>45</v>
      </c>
      <c r="G638" s="12"/>
      <c r="H638" s="3">
        <v>1.1851533313955367</v>
      </c>
      <c r="I638" s="3">
        <v>0</v>
      </c>
      <c r="J638" s="3">
        <v>0</v>
      </c>
      <c r="K638" s="3">
        <v>3.5512782250502788</v>
      </c>
      <c r="L638" s="3">
        <v>0</v>
      </c>
      <c r="M638" s="3">
        <v>0</v>
      </c>
      <c r="N638" s="3">
        <v>2.4659738939438651</v>
      </c>
      <c r="O638" s="3"/>
      <c r="P638" s="2"/>
    </row>
    <row r="639" spans="1:16" x14ac:dyDescent="0.35">
      <c r="A639" s="2" t="s">
        <v>12</v>
      </c>
      <c r="B639" s="2" t="s">
        <v>13</v>
      </c>
      <c r="C639" s="15">
        <v>2652537</v>
      </c>
      <c r="D639" s="16" t="s">
        <v>1364</v>
      </c>
      <c r="E639" s="15">
        <v>1003</v>
      </c>
      <c r="F639" s="12" t="s">
        <v>45</v>
      </c>
      <c r="G639" s="12"/>
      <c r="H639" s="3">
        <v>0.83490412524578195</v>
      </c>
      <c r="I639" s="3">
        <v>0</v>
      </c>
      <c r="J639" s="3">
        <v>0</v>
      </c>
      <c r="K639" s="3">
        <v>1.5320960534771997</v>
      </c>
      <c r="L639" s="3">
        <v>0</v>
      </c>
      <c r="M639" s="3">
        <v>3.38</v>
      </c>
      <c r="N639" s="3">
        <v>0.72220748106855814</v>
      </c>
      <c r="O639" s="3"/>
      <c r="P639" s="2"/>
    </row>
    <row r="640" spans="1:16" x14ac:dyDescent="0.35">
      <c r="A640" s="2" t="s">
        <v>1365</v>
      </c>
      <c r="B640" s="2" t="s">
        <v>13</v>
      </c>
      <c r="C640" s="15">
        <v>3057566</v>
      </c>
      <c r="D640" s="16" t="s">
        <v>1366</v>
      </c>
      <c r="E640" s="15">
        <v>406032</v>
      </c>
      <c r="F640" s="12" t="s">
        <v>45</v>
      </c>
      <c r="G640" s="12"/>
      <c r="H640" s="3">
        <v>1.0097055538715614</v>
      </c>
      <c r="I640" s="3">
        <v>0</v>
      </c>
      <c r="J640" s="3">
        <v>0</v>
      </c>
      <c r="K640" s="3">
        <v>2.7304870557820835</v>
      </c>
      <c r="L640" s="3">
        <v>0</v>
      </c>
      <c r="M640" s="3">
        <v>0</v>
      </c>
      <c r="N640" s="3">
        <v>2.6345120151091002</v>
      </c>
      <c r="O640" s="3"/>
      <c r="P640" s="2"/>
    </row>
    <row r="641" spans="1:16" x14ac:dyDescent="0.35">
      <c r="A641" s="2" t="s">
        <v>1367</v>
      </c>
      <c r="B641" s="2" t="s">
        <v>13</v>
      </c>
      <c r="C641" s="15">
        <v>3105614</v>
      </c>
      <c r="D641" s="16" t="s">
        <v>1368</v>
      </c>
      <c r="E641" s="15">
        <v>454080</v>
      </c>
      <c r="F641" s="12" t="s">
        <v>45</v>
      </c>
      <c r="G641" s="12"/>
      <c r="H641" s="3">
        <v>1.0097055538715614</v>
      </c>
      <c r="I641" s="3">
        <v>0</v>
      </c>
      <c r="J641" s="3">
        <v>0</v>
      </c>
      <c r="K641" s="3">
        <v>2.7304870557820835</v>
      </c>
      <c r="L641" s="3">
        <v>0</v>
      </c>
      <c r="M641" s="3">
        <v>0</v>
      </c>
      <c r="N641" s="3">
        <v>2.6345120151091002</v>
      </c>
      <c r="O641" s="3"/>
      <c r="P641" s="2"/>
    </row>
    <row r="642" spans="1:16" x14ac:dyDescent="0.35">
      <c r="A642" s="2" t="s">
        <v>1369</v>
      </c>
      <c r="B642" s="2" t="s">
        <v>13</v>
      </c>
      <c r="C642" s="15">
        <v>3344417</v>
      </c>
      <c r="D642" s="16" t="s">
        <v>1370</v>
      </c>
      <c r="E642" s="15">
        <v>692883</v>
      </c>
      <c r="F642" s="12" t="s">
        <v>45</v>
      </c>
      <c r="G642" s="12"/>
      <c r="H642" s="3">
        <v>0.77788207124177755</v>
      </c>
      <c r="I642" s="3">
        <v>0</v>
      </c>
      <c r="J642" s="3">
        <v>0</v>
      </c>
      <c r="K642" s="3">
        <v>0.47444989047639424</v>
      </c>
      <c r="L642" s="3">
        <v>0</v>
      </c>
      <c r="M642" s="3">
        <v>0</v>
      </c>
      <c r="N642" s="3">
        <v>4.7778039536982799</v>
      </c>
      <c r="O642" s="3"/>
      <c r="P642" s="2"/>
    </row>
    <row r="643" spans="1:16" x14ac:dyDescent="0.35">
      <c r="A643" s="2" t="s">
        <v>1371</v>
      </c>
      <c r="B643" s="2" t="s">
        <v>13</v>
      </c>
      <c r="C643" s="15">
        <v>4454610</v>
      </c>
      <c r="D643" s="16" t="s">
        <v>1372</v>
      </c>
      <c r="E643" s="15">
        <v>1803076</v>
      </c>
      <c r="F643" s="12" t="s">
        <v>45</v>
      </c>
      <c r="G643" s="12"/>
      <c r="H643" s="3">
        <v>2.4225082001627745</v>
      </c>
      <c r="I643" s="3">
        <v>0</v>
      </c>
      <c r="J643" s="3">
        <v>0</v>
      </c>
      <c r="K643" s="3">
        <v>1.9918258159935736</v>
      </c>
      <c r="L643" s="3">
        <v>0</v>
      </c>
      <c r="M643" s="3">
        <v>0</v>
      </c>
      <c r="N643" s="3">
        <v>3.6764385365371335</v>
      </c>
      <c r="O643" s="3"/>
      <c r="P643" s="2"/>
    </row>
    <row r="644" spans="1:16" x14ac:dyDescent="0.35">
      <c r="A644" s="2" t="s">
        <v>1373</v>
      </c>
      <c r="B644" s="2" t="s">
        <v>13</v>
      </c>
      <c r="C644" s="15">
        <v>4455316</v>
      </c>
      <c r="D644" s="16" t="s">
        <v>1374</v>
      </c>
      <c r="E644" s="15">
        <v>1803782</v>
      </c>
      <c r="F644" s="12" t="s">
        <v>45</v>
      </c>
      <c r="G644" s="12"/>
      <c r="H644" s="3">
        <v>2.4179366370882911</v>
      </c>
      <c r="I644" s="3">
        <v>0</v>
      </c>
      <c r="J644" s="3">
        <v>0</v>
      </c>
      <c r="K644" s="3">
        <v>1.9542859410591324</v>
      </c>
      <c r="L644" s="3">
        <v>0</v>
      </c>
      <c r="M644" s="3">
        <v>0</v>
      </c>
      <c r="N644" s="3">
        <v>3.6620218921407406</v>
      </c>
      <c r="O644" s="3"/>
      <c r="P644" s="2"/>
    </row>
    <row r="645" spans="1:16" x14ac:dyDescent="0.35">
      <c r="A645" s="2" t="s">
        <v>1375</v>
      </c>
      <c r="B645" s="2" t="s">
        <v>13</v>
      </c>
      <c r="C645" s="15">
        <v>4460411</v>
      </c>
      <c r="D645" s="16" t="s">
        <v>1376</v>
      </c>
      <c r="E645" s="15">
        <v>1808877</v>
      </c>
      <c r="F645" s="12" t="s">
        <v>45</v>
      </c>
      <c r="G645" s="12"/>
      <c r="H645" s="3">
        <v>0.95016199937741663</v>
      </c>
      <c r="I645" s="3">
        <v>0</v>
      </c>
      <c r="J645" s="3">
        <v>0</v>
      </c>
      <c r="K645" s="3">
        <v>2.7695510786217259</v>
      </c>
      <c r="L645" s="3">
        <v>0</v>
      </c>
      <c r="M645" s="3">
        <v>0</v>
      </c>
      <c r="N645" s="3">
        <v>3.2068874199204229</v>
      </c>
      <c r="O645" s="3"/>
      <c r="P645" s="2"/>
    </row>
    <row r="646" spans="1:16" x14ac:dyDescent="0.35">
      <c r="A646" s="2" t="s">
        <v>1377</v>
      </c>
      <c r="B646" s="2" t="s">
        <v>13</v>
      </c>
      <c r="C646" s="15">
        <v>4489713</v>
      </c>
      <c r="D646" s="16" t="s">
        <v>1378</v>
      </c>
      <c r="E646" s="15">
        <v>1838179</v>
      </c>
      <c r="F646" s="12" t="s">
        <v>45</v>
      </c>
      <c r="G646" s="12"/>
      <c r="H646" s="3">
        <v>0.95113110426006942</v>
      </c>
      <c r="I646" s="3">
        <v>0</v>
      </c>
      <c r="J646" s="3">
        <v>0</v>
      </c>
      <c r="K646" s="3">
        <v>2.7235381958267557</v>
      </c>
      <c r="L646" s="3">
        <v>0</v>
      </c>
      <c r="M646" s="3">
        <v>0</v>
      </c>
      <c r="N646" s="3">
        <v>3.2097711500853414</v>
      </c>
      <c r="O646" s="3"/>
      <c r="P646" s="2"/>
    </row>
    <row r="647" spans="1:16" x14ac:dyDescent="0.35">
      <c r="A647" s="2" t="s">
        <v>1379</v>
      </c>
      <c r="B647" s="2" t="s">
        <v>13</v>
      </c>
      <c r="C647" s="15">
        <v>4489741</v>
      </c>
      <c r="D647" s="16" t="s">
        <v>1380</v>
      </c>
      <c r="E647" s="15">
        <v>1838207</v>
      </c>
      <c r="F647" s="12" t="s">
        <v>45</v>
      </c>
      <c r="G647" s="12"/>
      <c r="H647" s="3">
        <v>0.958883772030515</v>
      </c>
      <c r="I647" s="3">
        <v>0</v>
      </c>
      <c r="J647" s="3">
        <v>0</v>
      </c>
      <c r="K647" s="3">
        <v>2.72584215073632</v>
      </c>
      <c r="L647" s="3">
        <v>0</v>
      </c>
      <c r="M647" s="3">
        <v>0</v>
      </c>
      <c r="N647" s="3">
        <v>3.2097500314351435</v>
      </c>
      <c r="O647" s="3"/>
      <c r="P647" s="2"/>
    </row>
    <row r="648" spans="1:16" x14ac:dyDescent="0.35">
      <c r="A648" s="2" t="s">
        <v>1381</v>
      </c>
      <c r="B648" s="2" t="s">
        <v>13</v>
      </c>
      <c r="C648" s="15">
        <v>5781691</v>
      </c>
      <c r="D648" s="16" t="s">
        <v>1382</v>
      </c>
      <c r="E648" s="15">
        <v>3130157</v>
      </c>
      <c r="F648" s="12" t="s">
        <v>45</v>
      </c>
      <c r="G648" s="12"/>
      <c r="H648" s="3">
        <v>1.4820127969749217</v>
      </c>
      <c r="I648" s="3">
        <v>0</v>
      </c>
      <c r="J648" s="3">
        <v>0</v>
      </c>
      <c r="K648" s="3">
        <v>0.65212380039019746</v>
      </c>
      <c r="L648" s="3">
        <v>0</v>
      </c>
      <c r="M648" s="3">
        <v>0</v>
      </c>
      <c r="N648" s="3">
        <v>6.2299953206098291</v>
      </c>
      <c r="O648" s="3"/>
      <c r="P648" s="2"/>
    </row>
    <row r="649" spans="1:16" x14ac:dyDescent="0.35">
      <c r="A649" s="2" t="s">
        <v>1383</v>
      </c>
      <c r="B649" s="2" t="s">
        <v>13</v>
      </c>
      <c r="C649" s="15">
        <v>5911096</v>
      </c>
      <c r="D649" s="16" t="s">
        <v>1384</v>
      </c>
      <c r="E649" s="15">
        <v>3259562</v>
      </c>
      <c r="F649" s="12" t="s">
        <v>45</v>
      </c>
      <c r="G649" s="12"/>
      <c r="H649" s="3">
        <v>1.3373365904259624</v>
      </c>
      <c r="I649" s="3">
        <v>0</v>
      </c>
      <c r="J649" s="3">
        <v>0</v>
      </c>
      <c r="K649" s="3">
        <v>3.072111462255855</v>
      </c>
      <c r="L649" s="3">
        <v>0</v>
      </c>
      <c r="M649" s="3">
        <v>0</v>
      </c>
      <c r="N649" s="3">
        <v>2.9507819773298185</v>
      </c>
      <c r="O649" s="3"/>
      <c r="P649" s="2"/>
    </row>
    <row r="650" spans="1:16" x14ac:dyDescent="0.35">
      <c r="A650" s="72" t="s">
        <v>2366</v>
      </c>
      <c r="B650" s="72" t="s">
        <v>13</v>
      </c>
      <c r="C650" s="72">
        <v>7272434</v>
      </c>
      <c r="D650" s="73" t="s">
        <v>2367</v>
      </c>
      <c r="E650" s="72">
        <v>4620900</v>
      </c>
      <c r="F650" s="12" t="s">
        <v>45</v>
      </c>
      <c r="G650" s="74"/>
      <c r="H650" s="72"/>
      <c r="I650" s="72"/>
      <c r="J650" s="72"/>
      <c r="K650" s="72"/>
      <c r="L650" s="78">
        <v>2.9136401693252498</v>
      </c>
      <c r="M650" s="72"/>
      <c r="N650" s="72"/>
      <c r="O650" s="72"/>
      <c r="P650" s="72"/>
    </row>
    <row r="651" spans="1:16" x14ac:dyDescent="0.35">
      <c r="A651" s="2" t="s">
        <v>1385</v>
      </c>
      <c r="B651" s="2" t="s">
        <v>13</v>
      </c>
      <c r="C651" s="15">
        <v>9107886</v>
      </c>
      <c r="D651" s="16" t="s">
        <v>1386</v>
      </c>
      <c r="E651" s="15">
        <v>6456352</v>
      </c>
      <c r="F651" s="12" t="s">
        <v>45</v>
      </c>
      <c r="G651" s="12"/>
      <c r="H651" s="3">
        <v>2.0141246426916064</v>
      </c>
      <c r="I651" s="3">
        <v>0</v>
      </c>
      <c r="J651" s="3">
        <v>0</v>
      </c>
      <c r="K651" s="3">
        <v>0.85748539500062559</v>
      </c>
      <c r="L651" s="3">
        <v>0</v>
      </c>
      <c r="M651" s="3">
        <v>0</v>
      </c>
      <c r="N651" s="3">
        <v>7.0574066644068401</v>
      </c>
      <c r="O651" s="3"/>
      <c r="P651" s="2"/>
    </row>
    <row r="652" spans="1:16" x14ac:dyDescent="0.35">
      <c r="A652" s="83" t="s">
        <v>1387</v>
      </c>
      <c r="B652" s="83" t="s">
        <v>13</v>
      </c>
      <c r="C652" s="84">
        <v>10261024</v>
      </c>
      <c r="D652" s="85" t="s">
        <v>1388</v>
      </c>
      <c r="E652" s="84">
        <v>7609490</v>
      </c>
      <c r="F652" s="86" t="s">
        <v>45</v>
      </c>
      <c r="G652" s="12"/>
      <c r="H652" s="3">
        <v>2.0231916626619335</v>
      </c>
      <c r="I652" s="3">
        <v>0</v>
      </c>
      <c r="J652" s="3">
        <v>0</v>
      </c>
      <c r="K652" s="3">
        <v>0.86321603681663539</v>
      </c>
      <c r="L652" s="3">
        <v>0</v>
      </c>
      <c r="M652" s="3">
        <v>0</v>
      </c>
      <c r="N652" s="3">
        <v>7.0534396660967307</v>
      </c>
      <c r="O652" s="3"/>
      <c r="P652" s="2"/>
    </row>
    <row r="653" spans="1:16" x14ac:dyDescent="0.35">
      <c r="A653" s="2" t="s">
        <v>1389</v>
      </c>
      <c r="B653" s="2" t="s">
        <v>13</v>
      </c>
      <c r="C653" s="15">
        <v>10346424</v>
      </c>
      <c r="D653" s="16" t="s">
        <v>1390</v>
      </c>
      <c r="E653" s="15">
        <v>7694890</v>
      </c>
      <c r="F653" s="12" t="s">
        <v>45</v>
      </c>
      <c r="G653" s="12"/>
      <c r="H653" s="3">
        <v>1.2358238676096693</v>
      </c>
      <c r="I653" s="3">
        <v>0</v>
      </c>
      <c r="J653" s="3">
        <v>0</v>
      </c>
      <c r="K653" s="3">
        <v>0.37716452047847976</v>
      </c>
      <c r="L653" s="3">
        <v>0</v>
      </c>
      <c r="M653" s="3">
        <v>3.38</v>
      </c>
      <c r="N653" s="3">
        <v>0.87315455935081521</v>
      </c>
      <c r="O653" s="3"/>
      <c r="P653" s="2"/>
    </row>
    <row r="654" spans="1:16" x14ac:dyDescent="0.35">
      <c r="A654" s="2" t="s">
        <v>1391</v>
      </c>
      <c r="B654" s="2" t="s">
        <v>13</v>
      </c>
      <c r="C654" s="15">
        <v>12299551</v>
      </c>
      <c r="D654" s="16" t="s">
        <v>1392</v>
      </c>
      <c r="E654" s="15">
        <v>9648017</v>
      </c>
      <c r="F654" s="12" t="s">
        <v>45</v>
      </c>
      <c r="G654" s="12"/>
      <c r="H654" s="3">
        <v>0.42701229180179495</v>
      </c>
      <c r="I654" s="3">
        <v>0</v>
      </c>
      <c r="J654" s="3">
        <v>0</v>
      </c>
      <c r="K654" s="3">
        <v>0.66687529128311651</v>
      </c>
      <c r="L654" s="3">
        <v>0</v>
      </c>
      <c r="M654" s="3">
        <v>0</v>
      </c>
      <c r="N654" s="3">
        <v>3.8641679502873196</v>
      </c>
      <c r="O654" s="3"/>
      <c r="P654" s="2"/>
    </row>
    <row r="655" spans="1:16" x14ac:dyDescent="0.35">
      <c r="A655" s="2" t="s">
        <v>1393</v>
      </c>
      <c r="B655" s="2" t="s">
        <v>13</v>
      </c>
      <c r="C655" s="15">
        <v>16402078</v>
      </c>
      <c r="D655" s="16" t="s">
        <v>1394</v>
      </c>
      <c r="E655" s="15">
        <v>13750544</v>
      </c>
      <c r="F655" s="12" t="s">
        <v>45</v>
      </c>
      <c r="G655" s="12"/>
      <c r="H655" s="3">
        <v>0.45114398140057715</v>
      </c>
      <c r="I655" s="3">
        <v>0</v>
      </c>
      <c r="J655" s="3">
        <v>0</v>
      </c>
      <c r="K655" s="3">
        <v>1.6104795341536227</v>
      </c>
      <c r="L655" s="3">
        <v>0</v>
      </c>
      <c r="M655" s="3">
        <v>0</v>
      </c>
      <c r="N655" s="3">
        <v>3.4704669876767618</v>
      </c>
      <c r="O655" s="3"/>
      <c r="P655" s="2"/>
    </row>
    <row r="656" spans="1:16" x14ac:dyDescent="0.35">
      <c r="A656" s="2" t="s">
        <v>1395</v>
      </c>
      <c r="B656" s="2" t="s">
        <v>13</v>
      </c>
      <c r="C656" s="15">
        <v>18558550</v>
      </c>
      <c r="D656" s="16" t="s">
        <v>1396</v>
      </c>
      <c r="E656" s="15">
        <v>15907016</v>
      </c>
      <c r="F656" s="12" t="s">
        <v>45</v>
      </c>
      <c r="G656" s="12"/>
      <c r="H656" s="3">
        <v>0.59187880332418541</v>
      </c>
      <c r="I656" s="3">
        <v>0</v>
      </c>
      <c r="J656" s="3">
        <v>0</v>
      </c>
      <c r="K656" s="3">
        <v>0.80208569668158192</v>
      </c>
      <c r="L656" s="3">
        <v>0</v>
      </c>
      <c r="M656" s="3">
        <v>0</v>
      </c>
      <c r="N656" s="3">
        <v>5.4967269667112131</v>
      </c>
      <c r="O656" s="3"/>
      <c r="P656" s="2"/>
    </row>
    <row r="657" spans="1:16" x14ac:dyDescent="0.35">
      <c r="A657" s="2" t="s">
        <v>1397</v>
      </c>
      <c r="B657" s="2" t="s">
        <v>13</v>
      </c>
      <c r="C657" s="15">
        <v>20420739</v>
      </c>
      <c r="D657" s="16" t="s">
        <v>1398</v>
      </c>
      <c r="E657" s="15">
        <v>17769205</v>
      </c>
      <c r="F657" s="12" t="s">
        <v>45</v>
      </c>
      <c r="G657" s="12"/>
      <c r="H657" s="3">
        <v>1.1913164908710308</v>
      </c>
      <c r="I657" s="3">
        <v>0</v>
      </c>
      <c r="J657" s="3">
        <v>0</v>
      </c>
      <c r="K657" s="3">
        <v>0.78759929721988087</v>
      </c>
      <c r="L657" s="3">
        <v>0</v>
      </c>
      <c r="M657" s="3">
        <v>0</v>
      </c>
      <c r="N657" s="3">
        <v>2.9208187539523753</v>
      </c>
      <c r="O657" s="3"/>
      <c r="P657" s="2"/>
    </row>
    <row r="658" spans="1:16" x14ac:dyDescent="0.35">
      <c r="A658" s="2" t="s">
        <v>1399</v>
      </c>
      <c r="B658" s="2" t="s">
        <v>13</v>
      </c>
      <c r="C658" s="15">
        <v>20670355</v>
      </c>
      <c r="D658" s="15" t="s">
        <v>1400</v>
      </c>
      <c r="E658" s="15">
        <v>18018821</v>
      </c>
      <c r="F658" s="12" t="s">
        <v>45</v>
      </c>
      <c r="G658" s="12"/>
      <c r="H658" s="2">
        <v>0</v>
      </c>
      <c r="I658" s="3">
        <v>0.65198736157780479</v>
      </c>
      <c r="J658" s="3">
        <v>0</v>
      </c>
      <c r="K658" s="3">
        <v>0</v>
      </c>
      <c r="L658" s="3">
        <v>2.8632794328435933</v>
      </c>
      <c r="M658" s="3">
        <v>0</v>
      </c>
      <c r="N658" s="2">
        <v>0</v>
      </c>
      <c r="O658" s="2"/>
      <c r="P658" s="2"/>
    </row>
    <row r="659" spans="1:16" x14ac:dyDescent="0.35">
      <c r="A659" s="72" t="s">
        <v>1399</v>
      </c>
      <c r="B659" s="72" t="s">
        <v>13</v>
      </c>
      <c r="C659" s="72">
        <v>20670355</v>
      </c>
      <c r="D659" s="73" t="s">
        <v>1400</v>
      </c>
      <c r="E659" s="72">
        <v>18018821</v>
      </c>
      <c r="F659" s="12" t="s">
        <v>45</v>
      </c>
      <c r="G659" s="74"/>
      <c r="H659" s="72"/>
      <c r="I659" s="72"/>
      <c r="J659" s="72"/>
      <c r="K659" s="72"/>
      <c r="L659" s="78">
        <v>3.0728401616638501</v>
      </c>
      <c r="M659" s="72"/>
      <c r="N659" s="72"/>
      <c r="O659" s="72"/>
      <c r="P659" s="72"/>
    </row>
    <row r="660" spans="1:16" x14ac:dyDescent="0.35">
      <c r="A660" s="2" t="s">
        <v>1401</v>
      </c>
      <c r="B660" s="2" t="s">
        <v>13</v>
      </c>
      <c r="C660" s="15">
        <v>22888670</v>
      </c>
      <c r="D660" s="16" t="s">
        <v>1402</v>
      </c>
      <c r="E660" s="15">
        <v>20237136</v>
      </c>
      <c r="F660" s="12" t="s">
        <v>45</v>
      </c>
      <c r="G660" s="12"/>
      <c r="H660" s="3">
        <v>0.87147149620256015</v>
      </c>
      <c r="I660" s="3">
        <v>0</v>
      </c>
      <c r="J660" s="3">
        <v>0</v>
      </c>
      <c r="K660" s="3">
        <v>0.90173709762007037</v>
      </c>
      <c r="L660" s="3">
        <v>0</v>
      </c>
      <c r="M660" s="3">
        <v>0</v>
      </c>
      <c r="N660" s="3">
        <v>5.2294867229014965</v>
      </c>
      <c r="O660" s="3"/>
      <c r="P660" s="2"/>
    </row>
    <row r="661" spans="1:16" x14ac:dyDescent="0.35">
      <c r="A661" s="2" t="s">
        <v>1403</v>
      </c>
      <c r="B661" s="2" t="s">
        <v>13</v>
      </c>
      <c r="C661" s="15">
        <v>43891560</v>
      </c>
      <c r="D661" s="16" t="s">
        <v>1404</v>
      </c>
      <c r="E661" s="15">
        <v>41240026</v>
      </c>
      <c r="F661" s="12" t="s">
        <v>45</v>
      </c>
      <c r="G661" s="12"/>
      <c r="H661" s="3">
        <v>0.56461755626758126</v>
      </c>
      <c r="I661" s="3">
        <v>0</v>
      </c>
      <c r="J661" s="3">
        <v>0</v>
      </c>
      <c r="K661" s="3">
        <v>3.9132487687579434</v>
      </c>
      <c r="L661" s="3">
        <v>0</v>
      </c>
      <c r="M661" s="3">
        <v>0</v>
      </c>
      <c r="N661" s="3">
        <v>3.1652868977568969</v>
      </c>
      <c r="O661" s="3"/>
      <c r="P661" s="2"/>
    </row>
    <row r="662" spans="1:16" x14ac:dyDescent="0.35">
      <c r="A662" s="2" t="s">
        <v>1405</v>
      </c>
      <c r="B662" s="2" t="s">
        <v>13</v>
      </c>
      <c r="C662" s="15">
        <v>44146381</v>
      </c>
      <c r="D662" s="16" t="s">
        <v>1406</v>
      </c>
      <c r="E662" s="15">
        <v>41494847</v>
      </c>
      <c r="F662" s="12" t="s">
        <v>45</v>
      </c>
      <c r="G662" s="12"/>
      <c r="H662" s="3">
        <v>0.83454792716807136</v>
      </c>
      <c r="I662" s="3">
        <v>0</v>
      </c>
      <c r="J662" s="3">
        <v>0</v>
      </c>
      <c r="K662" s="3">
        <v>1.012155049828702</v>
      </c>
      <c r="L662" s="3">
        <v>0</v>
      </c>
      <c r="M662" s="3">
        <v>0</v>
      </c>
      <c r="N662" s="3">
        <v>4.6486676003736171</v>
      </c>
      <c r="O662" s="3"/>
      <c r="P662" s="2"/>
    </row>
    <row r="663" spans="1:16" x14ac:dyDescent="0.35">
      <c r="A663" s="2" t="s">
        <v>1407</v>
      </c>
      <c r="B663" s="2" t="s">
        <v>13</v>
      </c>
      <c r="C663" s="15">
        <v>44438433</v>
      </c>
      <c r="D663" s="16" t="s">
        <v>1408</v>
      </c>
      <c r="E663" s="15">
        <v>41786899</v>
      </c>
      <c r="F663" s="12" t="s">
        <v>45</v>
      </c>
      <c r="G663" s="12"/>
      <c r="H663" s="3">
        <v>0.85604888357603648</v>
      </c>
      <c r="I663" s="3">
        <v>0</v>
      </c>
      <c r="J663" s="3">
        <v>0</v>
      </c>
      <c r="K663" s="3">
        <v>1.0129597130207333</v>
      </c>
      <c r="L663" s="3">
        <v>0</v>
      </c>
      <c r="M663" s="3">
        <v>0</v>
      </c>
      <c r="N663" s="3">
        <v>4.6476437988301722</v>
      </c>
      <c r="O663" s="3"/>
      <c r="P663" s="2"/>
    </row>
    <row r="664" spans="1:16" x14ac:dyDescent="0.35">
      <c r="A664" s="2" t="s">
        <v>1409</v>
      </c>
      <c r="B664" s="2" t="s">
        <v>13</v>
      </c>
      <c r="C664" s="15">
        <v>44680727</v>
      </c>
      <c r="D664" s="16" t="s">
        <v>1410</v>
      </c>
      <c r="E664" s="15">
        <v>42029193</v>
      </c>
      <c r="F664" s="12" t="s">
        <v>45</v>
      </c>
      <c r="G664" s="12"/>
      <c r="H664" s="3">
        <v>0.51056186115942059</v>
      </c>
      <c r="I664" s="3">
        <v>0</v>
      </c>
      <c r="J664" s="3">
        <v>0</v>
      </c>
      <c r="K664" s="3">
        <v>0.73866574620086911</v>
      </c>
      <c r="L664" s="3">
        <v>0</v>
      </c>
      <c r="M664" s="3">
        <v>0</v>
      </c>
      <c r="N664" s="3">
        <v>3.9143527117031436</v>
      </c>
      <c r="O664" s="3"/>
      <c r="P664" s="2"/>
    </row>
    <row r="665" spans="1:16" x14ac:dyDescent="0.35">
      <c r="A665" s="2" t="s">
        <v>1411</v>
      </c>
      <c r="B665" s="2" t="s">
        <v>13</v>
      </c>
      <c r="C665" s="15">
        <v>45332591</v>
      </c>
      <c r="D665" s="16" t="s">
        <v>1412</v>
      </c>
      <c r="E665" s="15">
        <v>42681057</v>
      </c>
      <c r="F665" s="12" t="s">
        <v>45</v>
      </c>
      <c r="G665" s="12"/>
      <c r="H665" s="3">
        <v>0.714892970433188</v>
      </c>
      <c r="I665" s="3">
        <v>0</v>
      </c>
      <c r="J665" s="3">
        <v>0</v>
      </c>
      <c r="K665" s="3">
        <v>1.0632350023900587</v>
      </c>
      <c r="L665" s="3">
        <v>0</v>
      </c>
      <c r="M665" s="3">
        <v>0</v>
      </c>
      <c r="N665" s="3">
        <v>4.5522684583640256</v>
      </c>
      <c r="O665" s="3"/>
      <c r="P665" s="2"/>
    </row>
    <row r="666" spans="1:16" x14ac:dyDescent="0.35">
      <c r="A666" s="2" t="s">
        <v>1413</v>
      </c>
      <c r="B666" s="2" t="s">
        <v>13</v>
      </c>
      <c r="C666" s="15">
        <v>45655935</v>
      </c>
      <c r="D666" s="16" t="s">
        <v>1414</v>
      </c>
      <c r="E666" s="15">
        <v>43004401</v>
      </c>
      <c r="F666" s="12" t="s">
        <v>45</v>
      </c>
      <c r="G666" s="12"/>
      <c r="H666" s="3">
        <v>0.83454792716807136</v>
      </c>
      <c r="I666" s="3">
        <v>0</v>
      </c>
      <c r="J666" s="3">
        <v>0</v>
      </c>
      <c r="K666" s="3">
        <v>1.012155049828702</v>
      </c>
      <c r="L666" s="3">
        <v>0</v>
      </c>
      <c r="M666" s="3">
        <v>0</v>
      </c>
      <c r="N666" s="3">
        <v>4.6486676003736171</v>
      </c>
      <c r="O666" s="3"/>
      <c r="P666" s="2"/>
    </row>
    <row r="667" spans="1:16" x14ac:dyDescent="0.35">
      <c r="A667" s="2" t="s">
        <v>1415</v>
      </c>
      <c r="B667" s="2" t="s">
        <v>13</v>
      </c>
      <c r="C667" s="15">
        <v>47858692</v>
      </c>
      <c r="D667" s="16" t="s">
        <v>1416</v>
      </c>
      <c r="E667" s="15">
        <v>45207158</v>
      </c>
      <c r="F667" s="12" t="s">
        <v>45</v>
      </c>
      <c r="G667" s="12"/>
      <c r="H667" s="3">
        <v>0.89592279384489015</v>
      </c>
      <c r="I667" s="3">
        <v>0</v>
      </c>
      <c r="J667" s="3">
        <v>0</v>
      </c>
      <c r="K667" s="3">
        <v>2.3555614105321614</v>
      </c>
      <c r="L667" s="3">
        <v>0</v>
      </c>
      <c r="M667" s="3">
        <v>0</v>
      </c>
      <c r="N667" s="3">
        <v>3.2482668183309342</v>
      </c>
      <c r="O667" s="3"/>
      <c r="P667" s="2"/>
    </row>
    <row r="668" spans="1:16" x14ac:dyDescent="0.35">
      <c r="A668" s="2" t="s">
        <v>1417</v>
      </c>
      <c r="B668" s="2" t="s">
        <v>13</v>
      </c>
      <c r="C668" s="15">
        <v>65895740</v>
      </c>
      <c r="D668" s="16" t="s">
        <v>1418</v>
      </c>
      <c r="E668" s="15">
        <v>63244206</v>
      </c>
      <c r="F668" s="12" t="s">
        <v>45</v>
      </c>
      <c r="G668" s="12"/>
      <c r="H668" s="3">
        <v>1.0130044602756183</v>
      </c>
      <c r="I668" s="3">
        <v>0</v>
      </c>
      <c r="J668" s="3">
        <v>0</v>
      </c>
      <c r="K668" s="3">
        <v>0.70783256921570703</v>
      </c>
      <c r="L668" s="3">
        <v>0</v>
      </c>
      <c r="M668" s="3">
        <v>0</v>
      </c>
      <c r="N668" s="3">
        <v>5.6216202707492604</v>
      </c>
      <c r="O668" s="3"/>
      <c r="P668" s="2"/>
    </row>
    <row r="669" spans="1:16" x14ac:dyDescent="0.35">
      <c r="A669" s="2" t="s">
        <v>1419</v>
      </c>
      <c r="B669" s="2" t="s">
        <v>13</v>
      </c>
      <c r="C669" s="15">
        <v>75713555</v>
      </c>
      <c r="D669" s="16" t="s">
        <v>1420</v>
      </c>
      <c r="E669" s="15">
        <v>73062021</v>
      </c>
      <c r="F669" s="12" t="s">
        <v>45</v>
      </c>
      <c r="G669" s="12"/>
      <c r="H669" s="3">
        <v>2.630784142589857</v>
      </c>
      <c r="I669" s="3">
        <v>0</v>
      </c>
      <c r="J669" s="3">
        <v>0</v>
      </c>
      <c r="K669" s="3">
        <v>2.7721132953863266</v>
      </c>
      <c r="L669" s="3">
        <v>0</v>
      </c>
      <c r="M669" s="3">
        <v>0</v>
      </c>
      <c r="N669" s="3">
        <v>1.7363639314118917</v>
      </c>
      <c r="O669" s="3"/>
      <c r="P669" s="2"/>
    </row>
    <row r="670" spans="1:16" x14ac:dyDescent="0.35">
      <c r="A670" s="2" t="s">
        <v>1421</v>
      </c>
      <c r="B670" s="2" t="s">
        <v>13</v>
      </c>
      <c r="C670" s="15">
        <v>75831334</v>
      </c>
      <c r="D670" s="16" t="s">
        <v>1422</v>
      </c>
      <c r="E670" s="15">
        <v>73179800</v>
      </c>
      <c r="F670" s="12" t="s">
        <v>45</v>
      </c>
      <c r="G670" s="12"/>
      <c r="H670" s="3">
        <v>2.9469215565165805</v>
      </c>
      <c r="I670" s="3">
        <v>0</v>
      </c>
      <c r="J670" s="3">
        <v>0</v>
      </c>
      <c r="K670" s="3">
        <v>3.7691425231053275</v>
      </c>
      <c r="L670" s="3">
        <v>0</v>
      </c>
      <c r="M670" s="3">
        <v>0</v>
      </c>
      <c r="N670" s="3">
        <v>2.7986028756795487</v>
      </c>
      <c r="O670" s="3"/>
      <c r="P670" s="2"/>
    </row>
    <row r="671" spans="1:16" x14ac:dyDescent="0.35">
      <c r="A671" s="2" t="s">
        <v>1423</v>
      </c>
      <c r="B671" s="2" t="s">
        <v>13</v>
      </c>
      <c r="C671" s="15">
        <v>77074461</v>
      </c>
      <c r="D671" s="16" t="s">
        <v>1424</v>
      </c>
      <c r="E671" s="15">
        <v>74422927</v>
      </c>
      <c r="F671" s="12" t="s">
        <v>45</v>
      </c>
      <c r="G671" s="12"/>
      <c r="H671" s="3">
        <v>0.3308226368571266</v>
      </c>
      <c r="I671" s="3">
        <v>0</v>
      </c>
      <c r="J671" s="3">
        <v>0</v>
      </c>
      <c r="K671" s="3">
        <v>1.1714689933548985</v>
      </c>
      <c r="L671" s="3">
        <v>0</v>
      </c>
      <c r="M671" s="3">
        <v>0</v>
      </c>
      <c r="N671" s="3">
        <v>2.7520267336381932</v>
      </c>
      <c r="O671" s="3"/>
      <c r="P671" s="2"/>
    </row>
    <row r="672" spans="1:16" x14ac:dyDescent="0.35">
      <c r="A672" s="2" t="s">
        <v>1425</v>
      </c>
      <c r="B672" s="2" t="s">
        <v>13</v>
      </c>
      <c r="C672" s="15">
        <v>77498927</v>
      </c>
      <c r="D672" s="16" t="s">
        <v>1426</v>
      </c>
      <c r="E672" s="15">
        <v>74847393</v>
      </c>
      <c r="F672" s="12" t="s">
        <v>45</v>
      </c>
      <c r="G672" s="12"/>
      <c r="H672" s="3">
        <v>0.41604215791354293</v>
      </c>
      <c r="I672" s="3">
        <v>0</v>
      </c>
      <c r="J672" s="3">
        <v>0</v>
      </c>
      <c r="K672" s="3">
        <v>3.017159129195996</v>
      </c>
      <c r="L672" s="3">
        <v>0</v>
      </c>
      <c r="M672" s="3">
        <v>0</v>
      </c>
      <c r="N672" s="3">
        <v>2.8761483590329142</v>
      </c>
      <c r="O672" s="3"/>
      <c r="P672" s="2"/>
    </row>
    <row r="673" spans="1:16" x14ac:dyDescent="0.35">
      <c r="A673" s="2" t="s">
        <v>1427</v>
      </c>
      <c r="B673" s="2" t="s">
        <v>13</v>
      </c>
      <c r="C673" s="15">
        <v>77828771</v>
      </c>
      <c r="D673" s="16" t="s">
        <v>1428</v>
      </c>
      <c r="E673" s="15">
        <v>75177237</v>
      </c>
      <c r="F673" s="12" t="s">
        <v>45</v>
      </c>
      <c r="G673" s="12"/>
      <c r="H673" s="3">
        <v>1.6961562251113456</v>
      </c>
      <c r="I673" s="3">
        <v>0</v>
      </c>
      <c r="J673" s="3">
        <v>0</v>
      </c>
      <c r="K673" s="3">
        <v>0.93337594901657384</v>
      </c>
      <c r="L673" s="3">
        <v>0</v>
      </c>
      <c r="M673" s="3">
        <v>0</v>
      </c>
      <c r="N673" s="3">
        <v>3.5180846348916255</v>
      </c>
      <c r="O673" s="3"/>
      <c r="P673" s="2"/>
    </row>
    <row r="674" spans="1:16" x14ac:dyDescent="0.35">
      <c r="A674" s="2" t="s">
        <v>1429</v>
      </c>
      <c r="B674" s="2" t="s">
        <v>13</v>
      </c>
      <c r="C674" s="15">
        <v>419879527</v>
      </c>
      <c r="D674" s="16" t="s">
        <v>1430</v>
      </c>
      <c r="E674" s="15">
        <v>0</v>
      </c>
      <c r="F674" s="12" t="s">
        <v>49</v>
      </c>
      <c r="G674" s="12"/>
      <c r="H674" s="3">
        <v>1.163169713511121</v>
      </c>
      <c r="I674" s="3">
        <v>0</v>
      </c>
      <c r="J674" s="3">
        <v>0</v>
      </c>
      <c r="K674" s="3">
        <v>0.29229359602080141</v>
      </c>
      <c r="L674" s="3">
        <v>0</v>
      </c>
      <c r="M674" s="3">
        <v>0</v>
      </c>
      <c r="N674" s="3">
        <v>4.0010174399572049</v>
      </c>
      <c r="O674" s="3"/>
      <c r="P674" s="2"/>
    </row>
    <row r="675" spans="1:16" x14ac:dyDescent="0.35">
      <c r="A675" s="2" t="s">
        <v>1431</v>
      </c>
      <c r="B675" s="2" t="s">
        <v>13</v>
      </c>
      <c r="C675" s="15">
        <v>420042954</v>
      </c>
      <c r="D675" s="16" t="s">
        <v>1432</v>
      </c>
      <c r="E675" s="15">
        <v>163427</v>
      </c>
      <c r="F675" s="12" t="s">
        <v>49</v>
      </c>
      <c r="G675" s="12"/>
      <c r="H675" s="3">
        <v>1.6615435063953952</v>
      </c>
      <c r="I675" s="3">
        <v>0</v>
      </c>
      <c r="J675" s="3">
        <v>0</v>
      </c>
      <c r="K675" s="3">
        <v>0.5540223706656453</v>
      </c>
      <c r="L675" s="3">
        <v>0</v>
      </c>
      <c r="M675" s="3">
        <v>0</v>
      </c>
      <c r="N675" s="3">
        <v>2.7423214251308154</v>
      </c>
      <c r="O675" s="3"/>
      <c r="P675" s="2"/>
    </row>
    <row r="676" spans="1:16" x14ac:dyDescent="0.35">
      <c r="A676" s="2" t="s">
        <v>1433</v>
      </c>
      <c r="B676" s="2" t="s">
        <v>13</v>
      </c>
      <c r="C676" s="15">
        <v>421055168</v>
      </c>
      <c r="D676" s="16" t="s">
        <v>1434</v>
      </c>
      <c r="E676" s="15">
        <v>1175641</v>
      </c>
      <c r="F676" s="12" t="s">
        <v>49</v>
      </c>
      <c r="G676" s="12"/>
      <c r="H676" s="3">
        <v>1.6623411089738578</v>
      </c>
      <c r="I676" s="3">
        <v>0</v>
      </c>
      <c r="J676" s="3">
        <v>0</v>
      </c>
      <c r="K676" s="3">
        <v>0.55229943956548677</v>
      </c>
      <c r="L676" s="3">
        <v>0</v>
      </c>
      <c r="M676" s="3">
        <v>0</v>
      </c>
      <c r="N676" s="3">
        <v>2.7399286120149253</v>
      </c>
      <c r="O676" s="3"/>
      <c r="P676" s="2"/>
    </row>
    <row r="677" spans="1:16" x14ac:dyDescent="0.35">
      <c r="A677" s="2" t="s">
        <v>1435</v>
      </c>
      <c r="B677" s="2" t="s">
        <v>13</v>
      </c>
      <c r="C677" s="15">
        <v>425620299</v>
      </c>
      <c r="D677" s="16" t="s">
        <v>1436</v>
      </c>
      <c r="E677" s="15">
        <v>5740772</v>
      </c>
      <c r="F677" s="12" t="s">
        <v>49</v>
      </c>
      <c r="G677" s="12"/>
      <c r="H677" s="3">
        <v>1.4533339749298158</v>
      </c>
      <c r="I677" s="3">
        <v>0</v>
      </c>
      <c r="J677" s="3">
        <v>0</v>
      </c>
      <c r="K677" s="3">
        <v>0.83215120140997068</v>
      </c>
      <c r="L677" s="3">
        <v>0</v>
      </c>
      <c r="M677" s="3">
        <v>0</v>
      </c>
      <c r="N677" s="3">
        <v>0</v>
      </c>
      <c r="O677" s="3"/>
      <c r="P677" s="2"/>
    </row>
    <row r="678" spans="1:16" x14ac:dyDescent="0.35">
      <c r="A678" s="2" t="s">
        <v>1437</v>
      </c>
      <c r="B678" s="2" t="s">
        <v>13</v>
      </c>
      <c r="C678" s="15">
        <v>428079919</v>
      </c>
      <c r="D678" s="16" t="s">
        <v>1438</v>
      </c>
      <c r="E678" s="15">
        <v>8200392</v>
      </c>
      <c r="F678" s="12" t="s">
        <v>49</v>
      </c>
      <c r="G678" s="12"/>
      <c r="H678" s="3">
        <v>1.4466024898761198</v>
      </c>
      <c r="I678" s="3">
        <v>0</v>
      </c>
      <c r="J678" s="3">
        <v>0</v>
      </c>
      <c r="K678" s="3">
        <v>0.83020804612396848</v>
      </c>
      <c r="L678" s="3">
        <v>0</v>
      </c>
      <c r="M678" s="3">
        <v>0</v>
      </c>
      <c r="N678" s="3">
        <v>0</v>
      </c>
      <c r="O678" s="3"/>
      <c r="P678" s="2"/>
    </row>
    <row r="679" spans="1:16" x14ac:dyDescent="0.35">
      <c r="A679" s="2" t="s">
        <v>1439</v>
      </c>
      <c r="B679" s="2" t="s">
        <v>13</v>
      </c>
      <c r="C679" s="15">
        <v>452228754</v>
      </c>
      <c r="D679" s="16" t="s">
        <v>1440</v>
      </c>
      <c r="E679" s="15">
        <v>32349227</v>
      </c>
      <c r="F679" s="12" t="s">
        <v>49</v>
      </c>
      <c r="G679" s="12"/>
      <c r="H679" s="3">
        <v>1.5040396051182949</v>
      </c>
      <c r="I679" s="3">
        <v>0</v>
      </c>
      <c r="J679" s="3">
        <v>0</v>
      </c>
      <c r="K679" s="3">
        <v>0.55882350005892412</v>
      </c>
      <c r="L679" s="3">
        <v>0</v>
      </c>
      <c r="M679" s="3">
        <v>0</v>
      </c>
      <c r="N679" s="3">
        <v>5.2600560142325294</v>
      </c>
      <c r="O679" s="3"/>
      <c r="P679" s="2"/>
    </row>
    <row r="680" spans="1:16" x14ac:dyDescent="0.35">
      <c r="A680" s="2" t="s">
        <v>1441</v>
      </c>
      <c r="B680" s="2" t="s">
        <v>13</v>
      </c>
      <c r="C680" s="15">
        <v>452835749</v>
      </c>
      <c r="D680" s="16" t="s">
        <v>1442</v>
      </c>
      <c r="E680" s="15">
        <v>32956222</v>
      </c>
      <c r="F680" s="12" t="s">
        <v>49</v>
      </c>
      <c r="G680" s="12"/>
      <c r="H680" s="3">
        <v>1.4970269409343686</v>
      </c>
      <c r="I680" s="3">
        <v>0</v>
      </c>
      <c r="J680" s="3">
        <v>0</v>
      </c>
      <c r="K680" s="3">
        <v>0.55791237044923958</v>
      </c>
      <c r="L680" s="3">
        <v>0</v>
      </c>
      <c r="M680" s="3">
        <v>0</v>
      </c>
      <c r="N680" s="3">
        <v>5.2567960737073767</v>
      </c>
      <c r="O680" s="3"/>
      <c r="P680" s="2"/>
    </row>
    <row r="681" spans="1:16" x14ac:dyDescent="0.35">
      <c r="A681" s="2" t="s">
        <v>1443</v>
      </c>
      <c r="B681" s="2" t="s">
        <v>13</v>
      </c>
      <c r="C681" s="15">
        <v>458663351</v>
      </c>
      <c r="D681" s="16" t="s">
        <v>1444</v>
      </c>
      <c r="E681" s="15">
        <v>38783824</v>
      </c>
      <c r="F681" s="12" t="s">
        <v>49</v>
      </c>
      <c r="G681" s="12"/>
      <c r="H681" s="3">
        <v>0.62869195614407891</v>
      </c>
      <c r="I681" s="3">
        <v>0</v>
      </c>
      <c r="J681" s="3">
        <v>0</v>
      </c>
      <c r="K681" s="3">
        <v>0.28712311069361957</v>
      </c>
      <c r="L681" s="3">
        <v>0</v>
      </c>
      <c r="M681" s="3">
        <v>0</v>
      </c>
      <c r="N681" s="3">
        <v>3.1657319302757214</v>
      </c>
      <c r="O681" s="3"/>
      <c r="P681" s="2"/>
    </row>
    <row r="682" spans="1:16" x14ac:dyDescent="0.35">
      <c r="A682" s="2" t="s">
        <v>1445</v>
      </c>
      <c r="B682" s="2" t="s">
        <v>13</v>
      </c>
      <c r="C682" s="15">
        <v>468295839</v>
      </c>
      <c r="D682" s="16" t="s">
        <v>1446</v>
      </c>
      <c r="E682" s="15">
        <v>48416312</v>
      </c>
      <c r="F682" s="12" t="s">
        <v>49</v>
      </c>
      <c r="G682" s="12"/>
      <c r="H682" s="3">
        <v>0.70458685448034164</v>
      </c>
      <c r="I682" s="3">
        <v>0</v>
      </c>
      <c r="J682" s="3">
        <v>0</v>
      </c>
      <c r="K682" s="3">
        <v>6.3773198012674186</v>
      </c>
      <c r="L682" s="3">
        <v>0</v>
      </c>
      <c r="M682" s="3">
        <v>0</v>
      </c>
      <c r="N682" s="3">
        <v>5.1681686039526031</v>
      </c>
      <c r="O682" s="3"/>
      <c r="P682" s="2"/>
    </row>
    <row r="683" spans="1:16" x14ac:dyDescent="0.35">
      <c r="A683" s="2" t="s">
        <v>43</v>
      </c>
      <c r="B683" s="2" t="s">
        <v>13</v>
      </c>
      <c r="C683" s="15">
        <v>470382050</v>
      </c>
      <c r="D683" s="16" t="s">
        <v>1447</v>
      </c>
      <c r="E683" s="15">
        <v>50502523</v>
      </c>
      <c r="F683" s="12" t="s">
        <v>49</v>
      </c>
      <c r="G683" s="12"/>
      <c r="H683" s="3">
        <v>1.7375489102695705</v>
      </c>
      <c r="I683" s="3">
        <v>0</v>
      </c>
      <c r="J683" s="3">
        <v>0</v>
      </c>
      <c r="K683" s="3">
        <v>0.48858459279122524</v>
      </c>
      <c r="L683" s="3">
        <v>0</v>
      </c>
      <c r="M683" s="3">
        <v>0</v>
      </c>
      <c r="N683" s="3">
        <v>3.3953096513397685</v>
      </c>
      <c r="O683" s="3"/>
      <c r="P683" s="2"/>
    </row>
    <row r="684" spans="1:16" x14ac:dyDescent="0.35">
      <c r="A684" s="2" t="s">
        <v>1448</v>
      </c>
      <c r="B684" s="2" t="s">
        <v>13</v>
      </c>
      <c r="C684" s="15">
        <v>474892277</v>
      </c>
      <c r="D684" s="16" t="s">
        <v>1449</v>
      </c>
      <c r="E684" s="15">
        <v>55012750</v>
      </c>
      <c r="F684" s="12" t="s">
        <v>49</v>
      </c>
      <c r="G684" s="12"/>
      <c r="H684" s="3">
        <v>1.7375489102695705</v>
      </c>
      <c r="I684" s="3">
        <v>0</v>
      </c>
      <c r="J684" s="3">
        <v>0</v>
      </c>
      <c r="K684" s="3">
        <v>0.48858459279122524</v>
      </c>
      <c r="L684" s="3">
        <v>0</v>
      </c>
      <c r="M684" s="3">
        <v>0</v>
      </c>
      <c r="N684" s="3">
        <v>3.3953096513397685</v>
      </c>
      <c r="O684" s="3"/>
      <c r="P684" s="2"/>
    </row>
    <row r="685" spans="1:16" x14ac:dyDescent="0.35">
      <c r="A685" s="2" t="s">
        <v>1450</v>
      </c>
      <c r="B685" s="2" t="s">
        <v>13</v>
      </c>
      <c r="C685" s="15">
        <v>474892455</v>
      </c>
      <c r="D685" s="16" t="s">
        <v>1451</v>
      </c>
      <c r="E685" s="15">
        <v>55012928</v>
      </c>
      <c r="F685" s="12" t="s">
        <v>49</v>
      </c>
      <c r="G685" s="12"/>
      <c r="H685" s="3">
        <v>1.7375489102695705</v>
      </c>
      <c r="I685" s="3">
        <v>0</v>
      </c>
      <c r="J685" s="3">
        <v>0</v>
      </c>
      <c r="K685" s="3">
        <v>0.48858459279122524</v>
      </c>
      <c r="L685" s="3">
        <v>0</v>
      </c>
      <c r="M685" s="3">
        <v>0</v>
      </c>
      <c r="N685" s="3">
        <v>3.3953096513397685</v>
      </c>
      <c r="O685" s="3"/>
      <c r="P685" s="2"/>
    </row>
    <row r="686" spans="1:16" x14ac:dyDescent="0.35">
      <c r="A686" s="2" t="s">
        <v>1452</v>
      </c>
      <c r="B686" s="2" t="s">
        <v>13</v>
      </c>
      <c r="C686" s="15">
        <v>475421884</v>
      </c>
      <c r="D686" s="16" t="s">
        <v>1453</v>
      </c>
      <c r="E686" s="15">
        <v>55542357</v>
      </c>
      <c r="F686" s="12" t="s">
        <v>49</v>
      </c>
      <c r="G686" s="12"/>
      <c r="H686" s="3">
        <v>1.2836627121104514</v>
      </c>
      <c r="I686" s="3">
        <v>0</v>
      </c>
      <c r="J686" s="3">
        <v>0</v>
      </c>
      <c r="K686" s="3">
        <v>1.5460704079422714</v>
      </c>
      <c r="L686" s="3">
        <v>0</v>
      </c>
      <c r="M686" s="3">
        <v>0</v>
      </c>
      <c r="N686" s="3">
        <v>3.4082010542694596</v>
      </c>
      <c r="O686" s="3"/>
      <c r="P686" s="2"/>
    </row>
    <row r="687" spans="1:16" x14ac:dyDescent="0.35">
      <c r="A687" s="2" t="s">
        <v>1454</v>
      </c>
      <c r="B687" s="2" t="s">
        <v>13</v>
      </c>
      <c r="C687" s="15">
        <v>478583283</v>
      </c>
      <c r="D687" s="16" t="s">
        <v>1455</v>
      </c>
      <c r="E687" s="15">
        <v>58703756</v>
      </c>
      <c r="F687" s="12" t="s">
        <v>49</v>
      </c>
      <c r="G687" s="12"/>
      <c r="H687" s="3">
        <v>1.7375489102695705</v>
      </c>
      <c r="I687" s="3">
        <v>0</v>
      </c>
      <c r="J687" s="3">
        <v>0</v>
      </c>
      <c r="K687" s="3">
        <v>0.48858459279122524</v>
      </c>
      <c r="L687" s="3">
        <v>0</v>
      </c>
      <c r="M687" s="3">
        <v>0</v>
      </c>
      <c r="N687" s="3">
        <v>3.3953096513397685</v>
      </c>
      <c r="O687" s="3"/>
      <c r="P687" s="2"/>
    </row>
    <row r="688" spans="1:16" x14ac:dyDescent="0.35">
      <c r="A688" s="2" t="s">
        <v>1456</v>
      </c>
      <c r="B688" s="2" t="s">
        <v>13</v>
      </c>
      <c r="C688" s="15">
        <v>478583446</v>
      </c>
      <c r="D688" s="16" t="s">
        <v>1457</v>
      </c>
      <c r="E688" s="15">
        <v>58703919</v>
      </c>
      <c r="F688" s="12" t="s">
        <v>49</v>
      </c>
      <c r="G688" s="12"/>
      <c r="H688" s="3">
        <v>1.7375489102695705</v>
      </c>
      <c r="I688" s="3">
        <v>0</v>
      </c>
      <c r="J688" s="3">
        <v>0</v>
      </c>
      <c r="K688" s="3">
        <v>0.48858459279122524</v>
      </c>
      <c r="L688" s="3">
        <v>0</v>
      </c>
      <c r="M688" s="3">
        <v>0</v>
      </c>
      <c r="N688" s="3">
        <v>3.3953096513397685</v>
      </c>
      <c r="O688" s="3"/>
      <c r="P688" s="2"/>
    </row>
    <row r="689" spans="1:16" x14ac:dyDescent="0.35">
      <c r="A689" s="2" t="s">
        <v>1458</v>
      </c>
      <c r="B689" s="2" t="s">
        <v>13</v>
      </c>
      <c r="C689" s="15">
        <v>480804255</v>
      </c>
      <c r="D689" s="16" t="s">
        <v>1459</v>
      </c>
      <c r="E689" s="15">
        <v>60924728</v>
      </c>
      <c r="F689" s="12" t="s">
        <v>49</v>
      </c>
      <c r="G689" s="12"/>
      <c r="H689" s="3">
        <v>0.70458685448034164</v>
      </c>
      <c r="I689" s="3">
        <v>0</v>
      </c>
      <c r="J689" s="3">
        <v>0</v>
      </c>
      <c r="K689" s="3">
        <v>6.3773198012674186</v>
      </c>
      <c r="L689" s="3">
        <v>0</v>
      </c>
      <c r="M689" s="3">
        <v>0</v>
      </c>
      <c r="N689" s="3">
        <v>5.1681686039526031</v>
      </c>
      <c r="O689" s="3"/>
      <c r="P689" s="2"/>
    </row>
    <row r="690" spans="1:16" x14ac:dyDescent="0.35">
      <c r="A690" s="2" t="s">
        <v>1460</v>
      </c>
      <c r="B690" s="2" t="s">
        <v>13</v>
      </c>
      <c r="C690" s="15">
        <v>481121433</v>
      </c>
      <c r="D690" s="16" t="s">
        <v>1461</v>
      </c>
      <c r="E690" s="15">
        <v>61241906</v>
      </c>
      <c r="F690" s="12" t="s">
        <v>49</v>
      </c>
      <c r="G690" s="12"/>
      <c r="H690" s="3">
        <v>0.70458685448034164</v>
      </c>
      <c r="I690" s="3">
        <v>0</v>
      </c>
      <c r="J690" s="3">
        <v>0</v>
      </c>
      <c r="K690" s="3">
        <v>6.3773198012674186</v>
      </c>
      <c r="L690" s="3">
        <v>0</v>
      </c>
      <c r="M690" s="3">
        <v>0</v>
      </c>
      <c r="N690" s="3">
        <v>5.1681686039526031</v>
      </c>
      <c r="O690" s="3"/>
      <c r="P690" s="2"/>
    </row>
    <row r="691" spans="1:16" x14ac:dyDescent="0.35">
      <c r="A691" s="2" t="s">
        <v>1462</v>
      </c>
      <c r="B691" s="2" t="s">
        <v>13</v>
      </c>
      <c r="C691" s="15">
        <v>482703516</v>
      </c>
      <c r="D691" s="16" t="s">
        <v>1463</v>
      </c>
      <c r="E691" s="15">
        <v>62823989</v>
      </c>
      <c r="F691" s="12" t="s">
        <v>49</v>
      </c>
      <c r="G691" s="12"/>
      <c r="H691" s="3">
        <v>0.70458685448034164</v>
      </c>
      <c r="I691" s="3">
        <v>0</v>
      </c>
      <c r="J691" s="3">
        <v>0</v>
      </c>
      <c r="K691" s="3">
        <v>6.3773198012674186</v>
      </c>
      <c r="L691" s="3">
        <v>0</v>
      </c>
      <c r="M691" s="3">
        <v>0</v>
      </c>
      <c r="N691" s="3">
        <v>5.1681686039526031</v>
      </c>
      <c r="O691" s="3"/>
      <c r="P691" s="2"/>
    </row>
    <row r="692" spans="1:16" x14ac:dyDescent="0.35">
      <c r="A692" s="2" t="s">
        <v>1464</v>
      </c>
      <c r="B692" s="2" t="s">
        <v>13</v>
      </c>
      <c r="C692" s="15">
        <v>486467108</v>
      </c>
      <c r="D692" s="16" t="s">
        <v>1465</v>
      </c>
      <c r="E692" s="15">
        <v>66587581</v>
      </c>
      <c r="F692" s="12" t="s">
        <v>49</v>
      </c>
      <c r="G692" s="12"/>
      <c r="H692" s="3">
        <v>0.44180761076015057</v>
      </c>
      <c r="I692" s="3">
        <v>0</v>
      </c>
      <c r="J692" s="3">
        <v>0</v>
      </c>
      <c r="K692" s="3">
        <v>3.396455091542999</v>
      </c>
      <c r="L692" s="3">
        <v>0</v>
      </c>
      <c r="M692" s="3">
        <v>0</v>
      </c>
      <c r="N692" s="3">
        <v>1.0659562809644747</v>
      </c>
      <c r="O692" s="3"/>
      <c r="P692" s="2"/>
    </row>
    <row r="693" spans="1:16" x14ac:dyDescent="0.35">
      <c r="A693" s="2" t="s">
        <v>1466</v>
      </c>
      <c r="B693" s="2" t="s">
        <v>13</v>
      </c>
      <c r="C693" s="15">
        <v>489829319</v>
      </c>
      <c r="D693" s="16" t="s">
        <v>1467</v>
      </c>
      <c r="E693" s="15">
        <v>69949792</v>
      </c>
      <c r="F693" s="12" t="s">
        <v>49</v>
      </c>
      <c r="G693" s="12"/>
      <c r="H693" s="3">
        <v>1.5040396051182949</v>
      </c>
      <c r="I693" s="3">
        <v>0</v>
      </c>
      <c r="J693" s="3">
        <v>0</v>
      </c>
      <c r="K693" s="3">
        <v>0.55882350005892412</v>
      </c>
      <c r="L693" s="3">
        <v>0</v>
      </c>
      <c r="M693" s="3">
        <v>0</v>
      </c>
      <c r="N693" s="3">
        <v>5.2600560142325294</v>
      </c>
      <c r="O693" s="3"/>
      <c r="P693" s="2"/>
    </row>
    <row r="694" spans="1:16" x14ac:dyDescent="0.35">
      <c r="A694" s="2" t="s">
        <v>1468</v>
      </c>
      <c r="B694" s="2" t="s">
        <v>13</v>
      </c>
      <c r="C694" s="15">
        <v>489830033</v>
      </c>
      <c r="D694" s="16" t="s">
        <v>1469</v>
      </c>
      <c r="E694" s="15">
        <v>69950506</v>
      </c>
      <c r="F694" s="12" t="s">
        <v>49</v>
      </c>
      <c r="G694" s="12"/>
      <c r="H694" s="3">
        <v>1.5040396051182949</v>
      </c>
      <c r="I694" s="3">
        <v>0</v>
      </c>
      <c r="J694" s="3">
        <v>0</v>
      </c>
      <c r="K694" s="3">
        <v>0.55882350005892412</v>
      </c>
      <c r="L694" s="3">
        <v>0</v>
      </c>
      <c r="M694" s="3">
        <v>0</v>
      </c>
      <c r="N694" s="3">
        <v>5.2600560142325294</v>
      </c>
      <c r="O694" s="3"/>
      <c r="P694" s="2"/>
    </row>
    <row r="695" spans="1:16" x14ac:dyDescent="0.35">
      <c r="A695" s="2" t="s">
        <v>1470</v>
      </c>
      <c r="B695" s="2" t="s">
        <v>13</v>
      </c>
      <c r="C695" s="15">
        <v>490393197</v>
      </c>
      <c r="D695" s="16" t="s">
        <v>1471</v>
      </c>
      <c r="E695" s="15">
        <v>70513670</v>
      </c>
      <c r="F695" s="12" t="s">
        <v>49</v>
      </c>
      <c r="G695" s="12"/>
      <c r="H695" s="3">
        <v>1.7375489102695705</v>
      </c>
      <c r="I695" s="3">
        <v>0</v>
      </c>
      <c r="J695" s="3">
        <v>0</v>
      </c>
      <c r="K695" s="3">
        <v>0.48858459279122524</v>
      </c>
      <c r="L695" s="3">
        <v>0</v>
      </c>
      <c r="M695" s="3">
        <v>0</v>
      </c>
      <c r="N695" s="3">
        <v>3.3953096513397685</v>
      </c>
      <c r="O695" s="3"/>
      <c r="P695" s="2"/>
    </row>
    <row r="696" spans="1:16" x14ac:dyDescent="0.35">
      <c r="A696" s="2" t="s">
        <v>1472</v>
      </c>
      <c r="B696" s="2" t="s">
        <v>13</v>
      </c>
      <c r="C696" s="15">
        <v>490706051</v>
      </c>
      <c r="D696" s="16" t="s">
        <v>1473</v>
      </c>
      <c r="E696" s="15">
        <v>70826524</v>
      </c>
      <c r="F696" s="12" t="s">
        <v>49</v>
      </c>
      <c r="G696" s="12"/>
      <c r="H696" s="3">
        <v>1.7384992268017199</v>
      </c>
      <c r="I696" s="3">
        <v>0</v>
      </c>
      <c r="J696" s="3">
        <v>0</v>
      </c>
      <c r="K696" s="3">
        <v>0.48870500530373023</v>
      </c>
      <c r="L696" s="3">
        <v>0</v>
      </c>
      <c r="M696" s="3">
        <v>0</v>
      </c>
      <c r="N696" s="3">
        <v>3.3950183703925685</v>
      </c>
      <c r="O696" s="3"/>
      <c r="P696" s="2"/>
    </row>
    <row r="697" spans="1:16" x14ac:dyDescent="0.35">
      <c r="A697" s="2" t="s">
        <v>1474</v>
      </c>
      <c r="B697" s="2" t="s">
        <v>13</v>
      </c>
      <c r="C697" s="15">
        <v>490709438</v>
      </c>
      <c r="D697" s="16" t="s">
        <v>1475</v>
      </c>
      <c r="E697" s="15">
        <v>70829911</v>
      </c>
      <c r="F697" s="12" t="s">
        <v>49</v>
      </c>
      <c r="G697" s="12"/>
      <c r="H697" s="3">
        <v>1.7757259857057424</v>
      </c>
      <c r="I697" s="3">
        <v>0</v>
      </c>
      <c r="J697" s="3">
        <v>0</v>
      </c>
      <c r="K697" s="3">
        <v>0.49885854471221736</v>
      </c>
      <c r="L697" s="3">
        <v>0</v>
      </c>
      <c r="M697" s="3">
        <v>0</v>
      </c>
      <c r="N697" s="3">
        <v>3.3489741050731623</v>
      </c>
      <c r="O697" s="3"/>
      <c r="P697" s="2"/>
    </row>
    <row r="698" spans="1:16" x14ac:dyDescent="0.35">
      <c r="A698" s="2" t="s">
        <v>1476</v>
      </c>
      <c r="B698" s="2" t="s">
        <v>13</v>
      </c>
      <c r="C698" s="15">
        <v>490710176</v>
      </c>
      <c r="D698" s="16" t="s">
        <v>1477</v>
      </c>
      <c r="E698" s="15">
        <v>70830649</v>
      </c>
      <c r="F698" s="12" t="s">
        <v>49</v>
      </c>
      <c r="G698" s="12"/>
      <c r="H698" s="3">
        <v>1.4970269409343686</v>
      </c>
      <c r="I698" s="3">
        <v>0</v>
      </c>
      <c r="J698" s="3">
        <v>0</v>
      </c>
      <c r="K698" s="3">
        <v>0.55791237044923958</v>
      </c>
      <c r="L698" s="3">
        <v>0</v>
      </c>
      <c r="M698" s="3">
        <v>0</v>
      </c>
      <c r="N698" s="3">
        <v>5.2567960737073767</v>
      </c>
      <c r="O698" s="3"/>
      <c r="P698" s="2"/>
    </row>
    <row r="699" spans="1:16" x14ac:dyDescent="0.35">
      <c r="A699" s="2" t="s">
        <v>1478</v>
      </c>
      <c r="B699" s="2" t="s">
        <v>13</v>
      </c>
      <c r="C699" s="15">
        <v>492083625</v>
      </c>
      <c r="D699" s="16" t="s">
        <v>1479</v>
      </c>
      <c r="E699" s="15">
        <v>72204098</v>
      </c>
      <c r="F699" s="12" t="s">
        <v>49</v>
      </c>
      <c r="G699" s="12"/>
      <c r="H699" s="3">
        <v>1.7375489102695705</v>
      </c>
      <c r="I699" s="3">
        <v>0</v>
      </c>
      <c r="J699" s="3">
        <v>0</v>
      </c>
      <c r="K699" s="3">
        <v>0.48858459279122524</v>
      </c>
      <c r="L699" s="3">
        <v>0</v>
      </c>
      <c r="M699" s="3">
        <v>0</v>
      </c>
      <c r="N699" s="3">
        <v>3.3953096513397685</v>
      </c>
      <c r="O699" s="3"/>
      <c r="P699" s="2"/>
    </row>
    <row r="700" spans="1:16" x14ac:dyDescent="0.35">
      <c r="A700" s="2" t="s">
        <v>1480</v>
      </c>
      <c r="B700" s="2" t="s">
        <v>13</v>
      </c>
      <c r="C700" s="15">
        <v>492218283</v>
      </c>
      <c r="D700" s="16" t="s">
        <v>1481</v>
      </c>
      <c r="E700" s="15">
        <v>72338756</v>
      </c>
      <c r="F700" s="12" t="s">
        <v>49</v>
      </c>
      <c r="G700" s="12"/>
      <c r="H700" s="3">
        <v>0.39347890914444206</v>
      </c>
      <c r="I700" s="3">
        <v>0</v>
      </c>
      <c r="J700" s="3">
        <v>0</v>
      </c>
      <c r="K700" s="3">
        <v>0.30657206111964735</v>
      </c>
      <c r="L700" s="3">
        <v>0</v>
      </c>
      <c r="M700" s="3">
        <v>0</v>
      </c>
      <c r="N700" s="3">
        <v>8.5407734202912007</v>
      </c>
      <c r="O700" s="3"/>
      <c r="P700" s="2"/>
    </row>
    <row r="701" spans="1:16" x14ac:dyDescent="0.35">
      <c r="A701" s="2" t="s">
        <v>1482</v>
      </c>
      <c r="B701" s="2" t="s">
        <v>13</v>
      </c>
      <c r="C701" s="15">
        <v>492218389</v>
      </c>
      <c r="D701" s="16" t="s">
        <v>1483</v>
      </c>
      <c r="E701" s="15">
        <v>72338862</v>
      </c>
      <c r="F701" s="12" t="s">
        <v>49</v>
      </c>
      <c r="G701" s="12"/>
      <c r="H701" s="3">
        <v>1.5040396051182949</v>
      </c>
      <c r="I701" s="3">
        <v>0</v>
      </c>
      <c r="J701" s="3">
        <v>0</v>
      </c>
      <c r="K701" s="3">
        <v>0.55882350005892412</v>
      </c>
      <c r="L701" s="3">
        <v>0</v>
      </c>
      <c r="M701" s="3">
        <v>0</v>
      </c>
      <c r="N701" s="3">
        <v>5.2600560142325294</v>
      </c>
      <c r="O701" s="3"/>
      <c r="P701" s="2"/>
    </row>
    <row r="702" spans="1:16" x14ac:dyDescent="0.35">
      <c r="A702" s="2" t="s">
        <v>1484</v>
      </c>
      <c r="B702" s="2" t="s">
        <v>13</v>
      </c>
      <c r="C702" s="15">
        <v>499917712</v>
      </c>
      <c r="D702" s="16" t="s">
        <v>1485</v>
      </c>
      <c r="E702" s="15">
        <v>80038185</v>
      </c>
      <c r="F702" s="12" t="s">
        <v>49</v>
      </c>
      <c r="G702" s="12"/>
      <c r="H702" s="3">
        <v>1.5040396051182949</v>
      </c>
      <c r="I702" s="3">
        <v>0</v>
      </c>
      <c r="J702" s="3">
        <v>0</v>
      </c>
      <c r="K702" s="3">
        <v>0.55882350005892412</v>
      </c>
      <c r="L702" s="3">
        <v>0</v>
      </c>
      <c r="M702" s="3">
        <v>0</v>
      </c>
      <c r="N702" s="3">
        <v>5.2600560142325294</v>
      </c>
      <c r="O702" s="3"/>
      <c r="P702" s="2"/>
    </row>
    <row r="703" spans="1:16" x14ac:dyDescent="0.35">
      <c r="A703" s="2" t="s">
        <v>1486</v>
      </c>
      <c r="B703" s="2" t="s">
        <v>13</v>
      </c>
      <c r="C703" s="15">
        <v>501927666</v>
      </c>
      <c r="D703" s="16" t="s">
        <v>1487</v>
      </c>
      <c r="E703" s="15">
        <v>82048139</v>
      </c>
      <c r="F703" s="12" t="s">
        <v>49</v>
      </c>
      <c r="G703" s="12"/>
      <c r="H703" s="3">
        <v>1.5040396051182949</v>
      </c>
      <c r="I703" s="3">
        <v>0</v>
      </c>
      <c r="J703" s="3">
        <v>0</v>
      </c>
      <c r="K703" s="3">
        <v>0.55882350005892412</v>
      </c>
      <c r="L703" s="3">
        <v>0</v>
      </c>
      <c r="M703" s="3">
        <v>0</v>
      </c>
      <c r="N703" s="3">
        <v>5.2600560142325294</v>
      </c>
      <c r="O703" s="3"/>
      <c r="P703" s="2"/>
    </row>
    <row r="704" spans="1:16" x14ac:dyDescent="0.35">
      <c r="A704" s="2" t="s">
        <v>1488</v>
      </c>
      <c r="B704" s="2" t="s">
        <v>13</v>
      </c>
      <c r="C704" s="15">
        <v>504470386</v>
      </c>
      <c r="D704" s="16" t="s">
        <v>1489</v>
      </c>
      <c r="E704" s="15">
        <v>84590859</v>
      </c>
      <c r="F704" s="12" t="s">
        <v>49</v>
      </c>
      <c r="G704" s="12"/>
      <c r="H704" s="3">
        <v>1.5040396051182949</v>
      </c>
      <c r="I704" s="3">
        <v>0</v>
      </c>
      <c r="J704" s="3">
        <v>0</v>
      </c>
      <c r="K704" s="3">
        <v>0.55882350005892412</v>
      </c>
      <c r="L704" s="3">
        <v>0</v>
      </c>
      <c r="M704" s="3">
        <v>0</v>
      </c>
      <c r="N704" s="3">
        <v>5.2600560142325294</v>
      </c>
      <c r="O704" s="3"/>
      <c r="P704" s="2"/>
    </row>
    <row r="705" spans="1:16" x14ac:dyDescent="0.35">
      <c r="A705" s="2" t="s">
        <v>1490</v>
      </c>
      <c r="B705" s="2" t="s">
        <v>13</v>
      </c>
      <c r="C705" s="15">
        <v>505166388</v>
      </c>
      <c r="D705" s="16" t="s">
        <v>1491</v>
      </c>
      <c r="E705" s="15">
        <v>85286861</v>
      </c>
      <c r="F705" s="12" t="s">
        <v>49</v>
      </c>
      <c r="G705" s="12"/>
      <c r="H705" s="3">
        <v>0.40238159008704538</v>
      </c>
      <c r="I705" s="3">
        <v>0</v>
      </c>
      <c r="J705" s="3">
        <v>0</v>
      </c>
      <c r="K705" s="3">
        <v>0.81295895995767131</v>
      </c>
      <c r="L705" s="3">
        <v>0</v>
      </c>
      <c r="M705" s="3">
        <v>0</v>
      </c>
      <c r="N705" s="3">
        <v>2.8632794328435933</v>
      </c>
      <c r="O705" s="3"/>
      <c r="P705" s="2"/>
    </row>
    <row r="706" spans="1:16" x14ac:dyDescent="0.35">
      <c r="A706" s="2" t="s">
        <v>1492</v>
      </c>
      <c r="B706" s="2" t="s">
        <v>13</v>
      </c>
      <c r="C706" s="15">
        <v>512172599</v>
      </c>
      <c r="D706" s="16" t="s">
        <v>1493</v>
      </c>
      <c r="E706" s="15">
        <v>0</v>
      </c>
      <c r="F706" s="12" t="s">
        <v>51</v>
      </c>
      <c r="G706" s="12" t="s">
        <v>1494</v>
      </c>
      <c r="H706" s="3">
        <v>0.42033070644527964</v>
      </c>
      <c r="I706" s="3">
        <v>0</v>
      </c>
      <c r="J706" s="3">
        <v>0</v>
      </c>
      <c r="K706" s="3">
        <v>1.1289527386945006</v>
      </c>
      <c r="L706" s="3">
        <v>0</v>
      </c>
      <c r="M706" s="3">
        <v>3.3781904011933541</v>
      </c>
      <c r="N706" s="3">
        <v>2.3946949538588904</v>
      </c>
      <c r="O706" s="3"/>
      <c r="P706" s="2"/>
    </row>
    <row r="707" spans="1:16" x14ac:dyDescent="0.35">
      <c r="A707" s="2" t="s">
        <v>1495</v>
      </c>
      <c r="B707" s="2" t="s">
        <v>13</v>
      </c>
      <c r="C707" s="15">
        <v>515076341</v>
      </c>
      <c r="D707" s="16" t="s">
        <v>1496</v>
      </c>
      <c r="E707" s="15">
        <v>2903742</v>
      </c>
      <c r="F707" s="12" t="s">
        <v>51</v>
      </c>
      <c r="G707" s="12" t="s">
        <v>1494</v>
      </c>
      <c r="H707" s="3">
        <v>1.5040396051182949</v>
      </c>
      <c r="I707" s="3">
        <v>0</v>
      </c>
      <c r="J707" s="3">
        <v>0</v>
      </c>
      <c r="K707" s="3">
        <v>0.55882350005892412</v>
      </c>
      <c r="L707" s="3">
        <v>0</v>
      </c>
      <c r="M707" s="3">
        <v>0</v>
      </c>
      <c r="N707" s="3">
        <v>5.2600560142325294</v>
      </c>
      <c r="O707" s="3"/>
      <c r="P707" s="2"/>
    </row>
    <row r="708" spans="1:16" x14ac:dyDescent="0.35">
      <c r="A708" s="2" t="s">
        <v>1497</v>
      </c>
      <c r="B708" s="2" t="s">
        <v>13</v>
      </c>
      <c r="C708" s="15">
        <v>516944105</v>
      </c>
      <c r="D708" s="16" t="s">
        <v>1498</v>
      </c>
      <c r="E708" s="15">
        <v>4771506</v>
      </c>
      <c r="F708" s="12" t="s">
        <v>51</v>
      </c>
      <c r="G708" s="12" t="s">
        <v>1494</v>
      </c>
      <c r="H708" s="3">
        <v>1.4978461071286393</v>
      </c>
      <c r="I708" s="3">
        <v>0</v>
      </c>
      <c r="J708" s="3">
        <v>0</v>
      </c>
      <c r="K708" s="3">
        <v>0.55803792991147172</v>
      </c>
      <c r="L708" s="3">
        <v>0</v>
      </c>
      <c r="M708" s="3">
        <v>0</v>
      </c>
      <c r="N708" s="3">
        <v>5.2567882290051582</v>
      </c>
      <c r="O708" s="3"/>
      <c r="P708" s="2"/>
    </row>
    <row r="709" spans="1:16" x14ac:dyDescent="0.35">
      <c r="A709" s="2" t="s">
        <v>1499</v>
      </c>
      <c r="B709" s="2" t="s">
        <v>13</v>
      </c>
      <c r="C709" s="15">
        <v>521602913</v>
      </c>
      <c r="D709" s="16" t="s">
        <v>1500</v>
      </c>
      <c r="E709" s="15">
        <v>9430314</v>
      </c>
      <c r="F709" s="12" t="s">
        <v>51</v>
      </c>
      <c r="G709" s="12" t="s">
        <v>1494</v>
      </c>
      <c r="H709" s="3">
        <v>0.65013991780766878</v>
      </c>
      <c r="I709" s="3">
        <v>0</v>
      </c>
      <c r="J709" s="3">
        <v>0</v>
      </c>
      <c r="K709" s="3">
        <v>3.1716946427474921</v>
      </c>
      <c r="L709" s="3">
        <v>0</v>
      </c>
      <c r="M709" s="3">
        <v>0</v>
      </c>
      <c r="N709" s="3">
        <v>1.8133261325002548</v>
      </c>
      <c r="O709" s="3"/>
      <c r="P709" s="2"/>
    </row>
    <row r="710" spans="1:16" x14ac:dyDescent="0.35">
      <c r="A710" s="2" t="s">
        <v>1501</v>
      </c>
      <c r="B710" s="2" t="s">
        <v>13</v>
      </c>
      <c r="C710" s="15">
        <v>523696990</v>
      </c>
      <c r="D710" s="16" t="s">
        <v>1502</v>
      </c>
      <c r="E710" s="15">
        <v>11524391</v>
      </c>
      <c r="F710" s="12" t="s">
        <v>51</v>
      </c>
      <c r="G710" s="12" t="s">
        <v>1494</v>
      </c>
      <c r="H710" s="3">
        <v>0.88034827796012982</v>
      </c>
      <c r="I710" s="3">
        <v>0</v>
      </c>
      <c r="J710" s="3">
        <v>0</v>
      </c>
      <c r="K710" s="3">
        <v>1.2163107636526835</v>
      </c>
      <c r="L710" s="3">
        <v>0</v>
      </c>
      <c r="M710" s="3">
        <v>3.3781904011933541</v>
      </c>
      <c r="N710" s="3">
        <v>2.5376020021010439</v>
      </c>
      <c r="O710" s="3"/>
      <c r="P710" s="2"/>
    </row>
    <row r="711" spans="1:16" x14ac:dyDescent="0.35">
      <c r="A711" s="2" t="s">
        <v>1503</v>
      </c>
      <c r="B711" s="2" t="s">
        <v>13</v>
      </c>
      <c r="C711" s="15">
        <v>543148532</v>
      </c>
      <c r="D711" s="16" t="s">
        <v>1504</v>
      </c>
      <c r="E711" s="15">
        <v>30975933</v>
      </c>
      <c r="F711" s="12" t="s">
        <v>51</v>
      </c>
      <c r="G711" s="12" t="s">
        <v>1494</v>
      </c>
      <c r="H711" s="3">
        <v>1.236871623200863</v>
      </c>
      <c r="I711" s="3">
        <v>0</v>
      </c>
      <c r="J711" s="3">
        <v>0</v>
      </c>
      <c r="K711" s="3">
        <v>0.98826043861168156</v>
      </c>
      <c r="L711" s="3">
        <v>0</v>
      </c>
      <c r="M711" s="3">
        <v>0</v>
      </c>
      <c r="N711" s="3">
        <v>4.0831619365524761</v>
      </c>
      <c r="O711" s="3"/>
      <c r="P711" s="2"/>
    </row>
    <row r="712" spans="1:16" x14ac:dyDescent="0.35">
      <c r="A712" s="2" t="s">
        <v>1505</v>
      </c>
      <c r="B712" s="2" t="s">
        <v>13</v>
      </c>
      <c r="C712" s="15">
        <v>545133970</v>
      </c>
      <c r="D712" s="16" t="s">
        <v>1506</v>
      </c>
      <c r="E712" s="15">
        <v>32961371</v>
      </c>
      <c r="F712" s="12" t="s">
        <v>51</v>
      </c>
      <c r="G712" s="12" t="s">
        <v>1494</v>
      </c>
      <c r="H712" s="3">
        <v>1.9010103605988227</v>
      </c>
      <c r="I712" s="3">
        <v>0</v>
      </c>
      <c r="J712" s="3">
        <v>0</v>
      </c>
      <c r="K712" s="3">
        <v>2.4497716469449058</v>
      </c>
      <c r="L712" s="3">
        <v>0</v>
      </c>
      <c r="M712" s="3">
        <v>0</v>
      </c>
      <c r="N712" s="3">
        <v>5.4093141738092685</v>
      </c>
      <c r="O712" s="3"/>
      <c r="P712" s="2"/>
    </row>
    <row r="713" spans="1:16" x14ac:dyDescent="0.35">
      <c r="A713" s="2" t="s">
        <v>1507</v>
      </c>
      <c r="B713" s="2" t="s">
        <v>13</v>
      </c>
      <c r="C713" s="15">
        <v>545134113</v>
      </c>
      <c r="D713" s="16" t="s">
        <v>1508</v>
      </c>
      <c r="E713" s="15">
        <v>32961514</v>
      </c>
      <c r="F713" s="12" t="s">
        <v>51</v>
      </c>
      <c r="G713" s="12" t="s">
        <v>1494</v>
      </c>
      <c r="H713" s="3">
        <v>0.83368831934040821</v>
      </c>
      <c r="I713" s="3">
        <v>0</v>
      </c>
      <c r="J713" s="3">
        <v>0</v>
      </c>
      <c r="K713" s="3">
        <v>2.7011469235902932</v>
      </c>
      <c r="L713" s="3">
        <v>0</v>
      </c>
      <c r="M713" s="3">
        <v>0</v>
      </c>
      <c r="N713" s="3">
        <v>4.7432341620583527</v>
      </c>
      <c r="O713" s="3"/>
      <c r="P713" s="2"/>
    </row>
    <row r="714" spans="1:16" x14ac:dyDescent="0.35">
      <c r="A714" s="2" t="s">
        <v>1509</v>
      </c>
      <c r="B714" s="2" t="s">
        <v>13</v>
      </c>
      <c r="C714" s="15">
        <v>550017083</v>
      </c>
      <c r="D714" s="16" t="s">
        <v>1510</v>
      </c>
      <c r="E714" s="15">
        <v>37844484</v>
      </c>
      <c r="F714" s="12" t="s">
        <v>51</v>
      </c>
      <c r="G714" s="12" t="s">
        <v>1494</v>
      </c>
      <c r="H714" s="3">
        <v>0.64917072641703222</v>
      </c>
      <c r="I714" s="3">
        <v>0</v>
      </c>
      <c r="J714" s="3">
        <v>0</v>
      </c>
      <c r="K714" s="3">
        <v>3.1723722952325666</v>
      </c>
      <c r="L714" s="3">
        <v>0</v>
      </c>
      <c r="M714" s="3">
        <v>0</v>
      </c>
      <c r="N714" s="3">
        <v>1.8170150329964183</v>
      </c>
      <c r="O714" s="3"/>
      <c r="P714" s="2"/>
    </row>
    <row r="715" spans="1:16" x14ac:dyDescent="0.35">
      <c r="A715" s="2" t="s">
        <v>1511</v>
      </c>
      <c r="B715" s="2" t="s">
        <v>13</v>
      </c>
      <c r="C715" s="15">
        <v>553130317</v>
      </c>
      <c r="D715" s="16" t="s">
        <v>1512</v>
      </c>
      <c r="E715" s="15">
        <v>40957718</v>
      </c>
      <c r="F715" s="12" t="s">
        <v>51</v>
      </c>
      <c r="G715" s="12" t="s">
        <v>1494</v>
      </c>
      <c r="H715" s="3">
        <v>0.65460666290914138</v>
      </c>
      <c r="I715" s="3">
        <v>0</v>
      </c>
      <c r="J715" s="3">
        <v>0</v>
      </c>
      <c r="K715" s="3">
        <v>1.2661609993028506</v>
      </c>
      <c r="L715" s="3">
        <v>0</v>
      </c>
      <c r="M715" s="3">
        <v>0</v>
      </c>
      <c r="N715" s="3">
        <v>4.5857789667851323</v>
      </c>
      <c r="O715" s="3"/>
      <c r="P715" s="2"/>
    </row>
    <row r="716" spans="1:16" x14ac:dyDescent="0.35">
      <c r="A716" s="2" t="s">
        <v>1513</v>
      </c>
      <c r="B716" s="2" t="s">
        <v>13</v>
      </c>
      <c r="C716" s="15">
        <v>553382755</v>
      </c>
      <c r="D716" s="16" t="s">
        <v>1514</v>
      </c>
      <c r="E716" s="15">
        <v>41210156</v>
      </c>
      <c r="F716" s="12" t="s">
        <v>51</v>
      </c>
      <c r="G716" s="12" t="s">
        <v>1494</v>
      </c>
      <c r="H716" s="3">
        <v>0.77412237136048168</v>
      </c>
      <c r="I716" s="3">
        <v>0</v>
      </c>
      <c r="J716" s="3">
        <v>0</v>
      </c>
      <c r="K716" s="3">
        <v>1.072116589669293</v>
      </c>
      <c r="L716" s="3">
        <v>0</v>
      </c>
      <c r="M716" s="3">
        <v>0</v>
      </c>
      <c r="N716" s="3">
        <v>3.8432994474179827</v>
      </c>
      <c r="O716" s="3"/>
      <c r="P716" s="2"/>
    </row>
    <row r="717" spans="1:16" x14ac:dyDescent="0.35">
      <c r="A717" s="2" t="s">
        <v>1515</v>
      </c>
      <c r="B717" s="2" t="s">
        <v>13</v>
      </c>
      <c r="C717" s="15">
        <v>554633721</v>
      </c>
      <c r="D717" s="16" t="s">
        <v>1516</v>
      </c>
      <c r="E717" s="15">
        <v>42461122</v>
      </c>
      <c r="F717" s="12" t="s">
        <v>51</v>
      </c>
      <c r="G717" s="12" t="s">
        <v>1494</v>
      </c>
      <c r="H717" s="3">
        <v>0.63080270257968474</v>
      </c>
      <c r="I717" s="3">
        <v>0</v>
      </c>
      <c r="J717" s="3">
        <v>0</v>
      </c>
      <c r="K717" s="3">
        <v>1.2375465176364531</v>
      </c>
      <c r="L717" s="3">
        <v>0</v>
      </c>
      <c r="M717" s="3">
        <v>0</v>
      </c>
      <c r="N717" s="3">
        <v>4.5779521352941224</v>
      </c>
      <c r="O717" s="3"/>
      <c r="P717" s="2"/>
    </row>
    <row r="718" spans="1:16" x14ac:dyDescent="0.35">
      <c r="A718" s="2" t="s">
        <v>1517</v>
      </c>
      <c r="B718" s="2" t="s">
        <v>13</v>
      </c>
      <c r="C718" s="15">
        <v>554979395</v>
      </c>
      <c r="D718" s="16" t="s">
        <v>1518</v>
      </c>
      <c r="E718" s="15">
        <v>42806796</v>
      </c>
      <c r="F718" s="12" t="s">
        <v>51</v>
      </c>
      <c r="G718" s="12" t="s">
        <v>1494</v>
      </c>
      <c r="H718" s="3">
        <v>0.65706436511236954</v>
      </c>
      <c r="I718" s="3">
        <v>0</v>
      </c>
      <c r="J718" s="3">
        <v>0</v>
      </c>
      <c r="K718" s="3">
        <v>1.2579035976967556</v>
      </c>
      <c r="L718" s="3">
        <v>0</v>
      </c>
      <c r="M718" s="3">
        <v>0</v>
      </c>
      <c r="N718" s="3">
        <v>4.5868679495651277</v>
      </c>
      <c r="O718" s="3"/>
      <c r="P718" s="2"/>
    </row>
    <row r="719" spans="1:16" x14ac:dyDescent="0.35">
      <c r="A719" s="2" t="s">
        <v>1519</v>
      </c>
      <c r="B719" s="2" t="s">
        <v>13</v>
      </c>
      <c r="C719" s="15">
        <v>555891877</v>
      </c>
      <c r="D719" s="16" t="s">
        <v>1520</v>
      </c>
      <c r="E719" s="15">
        <v>43719278</v>
      </c>
      <c r="F719" s="12" t="s">
        <v>51</v>
      </c>
      <c r="G719" s="12" t="s">
        <v>1494</v>
      </c>
      <c r="H719" s="3">
        <v>0.62946840655692315</v>
      </c>
      <c r="I719" s="3">
        <v>0</v>
      </c>
      <c r="J719" s="3">
        <v>0</v>
      </c>
      <c r="K719" s="3">
        <v>1.1415831222765116</v>
      </c>
      <c r="L719" s="3">
        <v>0</v>
      </c>
      <c r="M719" s="3">
        <v>0</v>
      </c>
      <c r="N719" s="3">
        <v>4.4626217171697942</v>
      </c>
      <c r="O719" s="3"/>
      <c r="P719" s="2"/>
    </row>
    <row r="720" spans="1:16" x14ac:dyDescent="0.35">
      <c r="A720" s="2" t="s">
        <v>1521</v>
      </c>
      <c r="B720" s="2" t="s">
        <v>13</v>
      </c>
      <c r="C720" s="15">
        <v>560258928</v>
      </c>
      <c r="D720" s="16" t="s">
        <v>1522</v>
      </c>
      <c r="E720" s="15">
        <v>48086329</v>
      </c>
      <c r="F720" s="12" t="s">
        <v>51</v>
      </c>
      <c r="G720" s="12" t="s">
        <v>1494</v>
      </c>
      <c r="H720" s="3">
        <v>1.4466024898761198</v>
      </c>
      <c r="I720" s="3">
        <v>0</v>
      </c>
      <c r="J720" s="3">
        <v>0</v>
      </c>
      <c r="K720" s="3">
        <v>0.83020804612396848</v>
      </c>
      <c r="L720" s="3">
        <v>0</v>
      </c>
      <c r="M720" s="3">
        <v>0</v>
      </c>
      <c r="N720" s="3">
        <v>0</v>
      </c>
      <c r="O720" s="3"/>
      <c r="P720" s="2"/>
    </row>
    <row r="721" spans="1:16" x14ac:dyDescent="0.35">
      <c r="A721" s="2" t="s">
        <v>1523</v>
      </c>
      <c r="B721" s="2" t="s">
        <v>13</v>
      </c>
      <c r="C721" s="15">
        <v>560733314</v>
      </c>
      <c r="D721" s="16" t="s">
        <v>1524</v>
      </c>
      <c r="E721" s="15">
        <v>48560715</v>
      </c>
      <c r="F721" s="12" t="s">
        <v>51</v>
      </c>
      <c r="G721" s="12" t="s">
        <v>1494</v>
      </c>
      <c r="H721" s="3">
        <v>1.4466024898761198</v>
      </c>
      <c r="I721" s="3">
        <v>0</v>
      </c>
      <c r="J721" s="3">
        <v>0</v>
      </c>
      <c r="K721" s="3">
        <v>0.83020804612396848</v>
      </c>
      <c r="L721" s="3">
        <v>0</v>
      </c>
      <c r="M721" s="3">
        <v>0</v>
      </c>
      <c r="N721" s="3">
        <v>0</v>
      </c>
      <c r="O721" s="3"/>
      <c r="P721" s="2"/>
    </row>
    <row r="722" spans="1:16" x14ac:dyDescent="0.35">
      <c r="A722" s="2" t="s">
        <v>1525</v>
      </c>
      <c r="B722" s="2" t="s">
        <v>13</v>
      </c>
      <c r="C722" s="15">
        <v>561509023</v>
      </c>
      <c r="D722" s="16" t="s">
        <v>1526</v>
      </c>
      <c r="E722" s="15">
        <v>49336424</v>
      </c>
      <c r="F722" s="12" t="s">
        <v>51</v>
      </c>
      <c r="G722" s="12" t="s">
        <v>1494</v>
      </c>
      <c r="H722" s="3">
        <v>1.4466024898761198</v>
      </c>
      <c r="I722" s="3">
        <v>0</v>
      </c>
      <c r="J722" s="3">
        <v>0</v>
      </c>
      <c r="K722" s="3">
        <v>0.83020804612396848</v>
      </c>
      <c r="L722" s="3">
        <v>0</v>
      </c>
      <c r="M722" s="3">
        <v>0</v>
      </c>
      <c r="N722" s="3">
        <v>0</v>
      </c>
      <c r="O722" s="3"/>
      <c r="P722" s="2"/>
    </row>
    <row r="723" spans="1:16" x14ac:dyDescent="0.35">
      <c r="A723" s="2" t="s">
        <v>1527</v>
      </c>
      <c r="B723" s="2" t="s">
        <v>13</v>
      </c>
      <c r="C723" s="15">
        <v>561877409</v>
      </c>
      <c r="D723" s="16" t="s">
        <v>1528</v>
      </c>
      <c r="E723" s="15">
        <v>49704810</v>
      </c>
      <c r="F723" s="12" t="s">
        <v>51</v>
      </c>
      <c r="G723" s="12" t="s">
        <v>1494</v>
      </c>
      <c r="H723" s="3">
        <v>1.4466024898761198</v>
      </c>
      <c r="I723" s="3">
        <v>0</v>
      </c>
      <c r="J723" s="3">
        <v>0</v>
      </c>
      <c r="K723" s="3">
        <v>0.83020804612396848</v>
      </c>
      <c r="L723" s="3">
        <v>0</v>
      </c>
      <c r="M723" s="3">
        <v>0</v>
      </c>
      <c r="N723" s="3">
        <v>0</v>
      </c>
      <c r="O723" s="3"/>
      <c r="P723" s="2"/>
    </row>
    <row r="724" spans="1:16" x14ac:dyDescent="0.35">
      <c r="A724" s="2" t="s">
        <v>1529</v>
      </c>
      <c r="B724" s="2" t="s">
        <v>13</v>
      </c>
      <c r="C724" s="15">
        <v>563054288</v>
      </c>
      <c r="D724" s="16" t="s">
        <v>1530</v>
      </c>
      <c r="E724" s="15">
        <v>50881689</v>
      </c>
      <c r="F724" s="12" t="s">
        <v>51</v>
      </c>
      <c r="G724" s="12" t="s">
        <v>1494</v>
      </c>
      <c r="H724" s="3">
        <v>1.4466024898761198</v>
      </c>
      <c r="I724" s="3">
        <v>0</v>
      </c>
      <c r="J724" s="3">
        <v>0</v>
      </c>
      <c r="K724" s="3">
        <v>0.83020804612396848</v>
      </c>
      <c r="L724" s="3">
        <v>0</v>
      </c>
      <c r="M724" s="3">
        <v>0</v>
      </c>
      <c r="N724" s="3">
        <v>0</v>
      </c>
      <c r="O724" s="3"/>
      <c r="P724" s="2"/>
    </row>
    <row r="725" spans="1:16" x14ac:dyDescent="0.35">
      <c r="A725" s="2" t="s">
        <v>1531</v>
      </c>
      <c r="B725" s="2" t="s">
        <v>13</v>
      </c>
      <c r="C725" s="15">
        <v>565542535</v>
      </c>
      <c r="D725" s="16" t="s">
        <v>1532</v>
      </c>
      <c r="E725" s="15">
        <v>53369936</v>
      </c>
      <c r="F725" s="12" t="s">
        <v>51</v>
      </c>
      <c r="G725" s="12" t="s">
        <v>1494</v>
      </c>
      <c r="H725" s="3">
        <v>1.4466024898761198</v>
      </c>
      <c r="I725" s="3">
        <v>0</v>
      </c>
      <c r="J725" s="3">
        <v>0</v>
      </c>
      <c r="K725" s="3">
        <v>0.83020804612396848</v>
      </c>
      <c r="L725" s="3">
        <v>0</v>
      </c>
      <c r="M725" s="3">
        <v>0</v>
      </c>
      <c r="N725" s="3">
        <v>0</v>
      </c>
      <c r="O725" s="3"/>
      <c r="P725" s="2"/>
    </row>
    <row r="726" spans="1:16" x14ac:dyDescent="0.35">
      <c r="A726" s="2" t="s">
        <v>1533</v>
      </c>
      <c r="B726" s="2" t="s">
        <v>13</v>
      </c>
      <c r="C726" s="15">
        <v>566082476</v>
      </c>
      <c r="D726" s="16" t="s">
        <v>1534</v>
      </c>
      <c r="E726" s="15">
        <v>53909877</v>
      </c>
      <c r="F726" s="12" t="s">
        <v>51</v>
      </c>
      <c r="G726" s="12" t="s">
        <v>1494</v>
      </c>
      <c r="H726" s="3">
        <v>1.4466024898761198</v>
      </c>
      <c r="I726" s="3">
        <v>0</v>
      </c>
      <c r="J726" s="3">
        <v>0</v>
      </c>
      <c r="K726" s="3">
        <v>0.83020804612396848</v>
      </c>
      <c r="L726" s="3">
        <v>0</v>
      </c>
      <c r="M726" s="3">
        <v>0</v>
      </c>
      <c r="N726" s="3">
        <v>0</v>
      </c>
      <c r="O726" s="3"/>
      <c r="P726" s="2"/>
    </row>
    <row r="727" spans="1:16" x14ac:dyDescent="0.35">
      <c r="A727" s="2" t="s">
        <v>1535</v>
      </c>
      <c r="B727" s="2" t="s">
        <v>13</v>
      </c>
      <c r="C727" s="15">
        <v>568361615</v>
      </c>
      <c r="D727" s="16" t="s">
        <v>1536</v>
      </c>
      <c r="E727" s="15">
        <v>56189016</v>
      </c>
      <c r="F727" s="12" t="s">
        <v>51</v>
      </c>
      <c r="G727" s="12" t="s">
        <v>1494</v>
      </c>
      <c r="H727" s="3">
        <v>1.4466024898761198</v>
      </c>
      <c r="I727" s="3">
        <v>0</v>
      </c>
      <c r="J727" s="3">
        <v>0</v>
      </c>
      <c r="K727" s="3">
        <v>0.83020804612396848</v>
      </c>
      <c r="L727" s="3">
        <v>0</v>
      </c>
      <c r="M727" s="3">
        <v>0</v>
      </c>
      <c r="N727" s="3">
        <v>0</v>
      </c>
      <c r="O727" s="3"/>
      <c r="P727" s="2"/>
    </row>
    <row r="728" spans="1:16" x14ac:dyDescent="0.35">
      <c r="A728" s="2" t="s">
        <v>1537</v>
      </c>
      <c r="B728" s="2" t="s">
        <v>13</v>
      </c>
      <c r="C728" s="15">
        <v>569716989</v>
      </c>
      <c r="D728" s="16" t="s">
        <v>1538</v>
      </c>
      <c r="E728" s="15">
        <v>57544390</v>
      </c>
      <c r="F728" s="12" t="s">
        <v>51</v>
      </c>
      <c r="G728" s="12" t="s">
        <v>1494</v>
      </c>
      <c r="H728" s="3">
        <v>1.4463596637686458</v>
      </c>
      <c r="I728" s="3">
        <v>0</v>
      </c>
      <c r="J728" s="3">
        <v>0</v>
      </c>
      <c r="K728" s="3">
        <v>0.83271221009906837</v>
      </c>
      <c r="L728" s="3">
        <v>0</v>
      </c>
      <c r="M728" s="3">
        <v>0</v>
      </c>
      <c r="N728" s="3">
        <v>0</v>
      </c>
      <c r="O728" s="3"/>
      <c r="P728" s="2"/>
    </row>
    <row r="729" spans="1:16" x14ac:dyDescent="0.35">
      <c r="A729" s="2" t="s">
        <v>1539</v>
      </c>
      <c r="B729" s="2" t="s">
        <v>13</v>
      </c>
      <c r="C729" s="15">
        <v>573470972</v>
      </c>
      <c r="D729" s="16" t="s">
        <v>1540</v>
      </c>
      <c r="E729" s="15">
        <v>61298373</v>
      </c>
      <c r="F729" s="12" t="s">
        <v>51</v>
      </c>
      <c r="G729" s="12" t="s">
        <v>1494</v>
      </c>
      <c r="H729" s="3">
        <v>1.4466024898761198</v>
      </c>
      <c r="I729" s="3">
        <v>0</v>
      </c>
      <c r="J729" s="3">
        <v>0</v>
      </c>
      <c r="K729" s="3">
        <v>0.83020804612396848</v>
      </c>
      <c r="L729" s="3">
        <v>0</v>
      </c>
      <c r="M729" s="3">
        <v>0</v>
      </c>
      <c r="N729" s="3">
        <v>0</v>
      </c>
      <c r="O729" s="3"/>
      <c r="P729" s="2"/>
    </row>
    <row r="730" spans="1:16" x14ac:dyDescent="0.35">
      <c r="A730" s="2" t="s">
        <v>1541</v>
      </c>
      <c r="B730" s="2" t="s">
        <v>13</v>
      </c>
      <c r="C730" s="15">
        <v>573471012</v>
      </c>
      <c r="D730" s="16" t="s">
        <v>1542</v>
      </c>
      <c r="E730" s="15">
        <v>61298413</v>
      </c>
      <c r="F730" s="12" t="s">
        <v>51</v>
      </c>
      <c r="G730" s="12" t="s">
        <v>1494</v>
      </c>
      <c r="H730" s="3">
        <v>1.4466024898761198</v>
      </c>
      <c r="I730" s="3">
        <v>0</v>
      </c>
      <c r="J730" s="3">
        <v>0</v>
      </c>
      <c r="K730" s="3">
        <v>0.83020804612396848</v>
      </c>
      <c r="L730" s="3">
        <v>0</v>
      </c>
      <c r="M730" s="3">
        <v>0</v>
      </c>
      <c r="N730" s="3">
        <v>0</v>
      </c>
      <c r="O730" s="3"/>
      <c r="P730" s="2"/>
    </row>
    <row r="731" spans="1:16" x14ac:dyDescent="0.35">
      <c r="A731" s="2" t="s">
        <v>1543</v>
      </c>
      <c r="B731" s="2" t="s">
        <v>13</v>
      </c>
      <c r="C731" s="15">
        <v>573793321</v>
      </c>
      <c r="D731" s="16" t="s">
        <v>1544</v>
      </c>
      <c r="E731" s="15">
        <v>61620722</v>
      </c>
      <c r="F731" s="12" t="s">
        <v>51</v>
      </c>
      <c r="G731" s="12" t="s">
        <v>1494</v>
      </c>
      <c r="H731" s="3">
        <v>1.4466024898761198</v>
      </c>
      <c r="I731" s="3">
        <v>0</v>
      </c>
      <c r="J731" s="3">
        <v>0</v>
      </c>
      <c r="K731" s="3">
        <v>0.83020804612396848</v>
      </c>
      <c r="L731" s="3">
        <v>0</v>
      </c>
      <c r="M731" s="3">
        <v>0</v>
      </c>
      <c r="N731" s="3">
        <v>0</v>
      </c>
      <c r="O731" s="3"/>
      <c r="P731" s="2"/>
    </row>
    <row r="732" spans="1:16" x14ac:dyDescent="0.35">
      <c r="A732" s="2" t="s">
        <v>1545</v>
      </c>
      <c r="B732" s="2" t="s">
        <v>13</v>
      </c>
      <c r="C732" s="15">
        <v>607247797</v>
      </c>
      <c r="D732" s="16" t="s">
        <v>1546</v>
      </c>
      <c r="E732" s="15">
        <v>95075198</v>
      </c>
      <c r="F732" s="12" t="s">
        <v>51</v>
      </c>
      <c r="G732" s="12" t="s">
        <v>1494</v>
      </c>
      <c r="H732" s="3">
        <v>0.28631629342697756</v>
      </c>
      <c r="I732" s="3">
        <v>0</v>
      </c>
      <c r="J732" s="3">
        <v>0</v>
      </c>
      <c r="K732" s="3">
        <v>0.9302209391184858</v>
      </c>
      <c r="L732" s="3">
        <v>0</v>
      </c>
      <c r="M732" s="3">
        <v>3.3781904011933541</v>
      </c>
      <c r="N732" s="3">
        <v>2.010995384301463</v>
      </c>
      <c r="O732" s="3"/>
      <c r="P732" s="2"/>
    </row>
    <row r="733" spans="1:16" x14ac:dyDescent="0.35">
      <c r="A733" s="2" t="s">
        <v>1547</v>
      </c>
      <c r="B733" s="2" t="s">
        <v>13</v>
      </c>
      <c r="C733" s="15">
        <v>607537200</v>
      </c>
      <c r="D733" s="16" t="s">
        <v>1548</v>
      </c>
      <c r="E733" s="15">
        <v>95364601</v>
      </c>
      <c r="F733" s="12" t="s">
        <v>51</v>
      </c>
      <c r="G733" s="12" t="s">
        <v>1494</v>
      </c>
      <c r="H733" s="3">
        <v>0.28631629342697756</v>
      </c>
      <c r="I733" s="3">
        <v>0</v>
      </c>
      <c r="J733" s="3">
        <v>0</v>
      </c>
      <c r="K733" s="3">
        <v>0.9302209391184858</v>
      </c>
      <c r="L733" s="3">
        <v>0</v>
      </c>
      <c r="M733" s="3">
        <v>3.3781904011933541</v>
      </c>
      <c r="N733" s="3">
        <v>2.010995384301463</v>
      </c>
      <c r="O733" s="3"/>
      <c r="P733" s="2"/>
    </row>
    <row r="734" spans="1:16" x14ac:dyDescent="0.35">
      <c r="A734" s="2" t="s">
        <v>1549</v>
      </c>
      <c r="B734" s="2" t="s">
        <v>13</v>
      </c>
      <c r="C734" s="15">
        <v>609042495</v>
      </c>
      <c r="D734" s="16" t="s">
        <v>1550</v>
      </c>
      <c r="E734" s="15">
        <v>96869896</v>
      </c>
      <c r="F734" s="12" t="s">
        <v>51</v>
      </c>
      <c r="G734" s="12" t="s">
        <v>1494</v>
      </c>
      <c r="H734" s="3">
        <v>0.4754740633736243</v>
      </c>
      <c r="I734" s="3">
        <v>0</v>
      </c>
      <c r="J734" s="3">
        <v>0</v>
      </c>
      <c r="K734" s="3">
        <v>0.80360271556265706</v>
      </c>
      <c r="L734" s="3">
        <v>0</v>
      </c>
      <c r="M734" s="3">
        <v>3.3781904011933541</v>
      </c>
      <c r="N734" s="3">
        <v>1.5649523586600353</v>
      </c>
      <c r="O734" s="3"/>
      <c r="P734" s="2"/>
    </row>
    <row r="735" spans="1:16" x14ac:dyDescent="0.35">
      <c r="A735" s="2" t="s">
        <v>1551</v>
      </c>
      <c r="B735" s="2" t="s">
        <v>13</v>
      </c>
      <c r="C735" s="15">
        <v>609617296</v>
      </c>
      <c r="D735" s="16" t="s">
        <v>1552</v>
      </c>
      <c r="E735" s="15">
        <v>97444697</v>
      </c>
      <c r="F735" s="12" t="s">
        <v>51</v>
      </c>
      <c r="G735" s="12" t="s">
        <v>1494</v>
      </c>
      <c r="H735" s="3">
        <v>0.52886971215672429</v>
      </c>
      <c r="I735" s="3">
        <v>0</v>
      </c>
      <c r="J735" s="3">
        <v>0</v>
      </c>
      <c r="K735" s="3">
        <v>1.2284125191187447</v>
      </c>
      <c r="L735" s="3">
        <v>0</v>
      </c>
      <c r="M735" s="3">
        <v>3.3781904011933541</v>
      </c>
      <c r="N735" s="3">
        <v>1.5907433479610904</v>
      </c>
      <c r="O735" s="3"/>
      <c r="P735" s="2"/>
    </row>
    <row r="736" spans="1:16" x14ac:dyDescent="0.35">
      <c r="A736" s="2" t="s">
        <v>1553</v>
      </c>
      <c r="B736" s="2" t="s">
        <v>13</v>
      </c>
      <c r="C736" s="15">
        <v>627416739</v>
      </c>
      <c r="D736" s="16" t="s">
        <v>1554</v>
      </c>
      <c r="E736" s="15">
        <v>115244140</v>
      </c>
      <c r="F736" s="12" t="s">
        <v>51</v>
      </c>
      <c r="G736" s="12" t="s">
        <v>1494</v>
      </c>
      <c r="H736" s="3">
        <v>1.4466024898761198</v>
      </c>
      <c r="I736" s="3">
        <v>0</v>
      </c>
      <c r="J736" s="3">
        <v>0</v>
      </c>
      <c r="K736" s="3">
        <v>0.83020804612396848</v>
      </c>
      <c r="L736" s="3">
        <v>0</v>
      </c>
      <c r="M736" s="3">
        <v>0</v>
      </c>
      <c r="N736" s="3">
        <v>0</v>
      </c>
      <c r="O736" s="3"/>
      <c r="P736" s="2"/>
    </row>
    <row r="737" spans="1:16" x14ac:dyDescent="0.35">
      <c r="A737" s="2" t="s">
        <v>1555</v>
      </c>
      <c r="B737" s="2" t="s">
        <v>13</v>
      </c>
      <c r="C737" s="15">
        <v>637221364</v>
      </c>
      <c r="D737" s="16" t="s">
        <v>1556</v>
      </c>
      <c r="E737" s="15">
        <v>125048765</v>
      </c>
      <c r="F737" s="12" t="s">
        <v>51</v>
      </c>
      <c r="G737" s="12" t="s">
        <v>1494</v>
      </c>
      <c r="H737" s="3">
        <v>1.4533339749298158</v>
      </c>
      <c r="I737" s="3">
        <v>0</v>
      </c>
      <c r="J737" s="3">
        <v>0</v>
      </c>
      <c r="K737" s="3">
        <v>0.84166766829101913</v>
      </c>
      <c r="L737" s="3">
        <v>0</v>
      </c>
      <c r="M737" s="3">
        <v>0</v>
      </c>
      <c r="N737" s="3">
        <v>0</v>
      </c>
      <c r="O737" s="3"/>
      <c r="P737" s="2"/>
    </row>
    <row r="738" spans="1:16" x14ac:dyDescent="0.35">
      <c r="A738" s="2" t="s">
        <v>1557</v>
      </c>
      <c r="B738" s="2" t="s">
        <v>13</v>
      </c>
      <c r="C738" s="15">
        <v>650898320</v>
      </c>
      <c r="D738" s="16" t="s">
        <v>1558</v>
      </c>
      <c r="E738" s="15">
        <v>138725721</v>
      </c>
      <c r="F738" s="12" t="s">
        <v>51</v>
      </c>
      <c r="G738" s="12" t="s">
        <v>1494</v>
      </c>
      <c r="H738" s="3">
        <v>3.1524396789445635</v>
      </c>
      <c r="I738" s="3">
        <v>0</v>
      </c>
      <c r="J738" s="3">
        <v>0</v>
      </c>
      <c r="K738" s="3">
        <v>0.74719549625429371</v>
      </c>
      <c r="L738" s="3">
        <v>0</v>
      </c>
      <c r="M738" s="3">
        <v>0</v>
      </c>
      <c r="N738" s="3">
        <v>1.4535807331648083</v>
      </c>
      <c r="O738" s="3"/>
      <c r="P738" s="2"/>
    </row>
    <row r="739" spans="1:16" x14ac:dyDescent="0.35">
      <c r="A739" s="2" t="s">
        <v>1559</v>
      </c>
      <c r="B739" s="2" t="s">
        <v>13</v>
      </c>
      <c r="C739" s="15">
        <v>651035853</v>
      </c>
      <c r="D739" s="16" t="s">
        <v>1560</v>
      </c>
      <c r="E739" s="15">
        <v>138863254</v>
      </c>
      <c r="F739" s="12" t="s">
        <v>51</v>
      </c>
      <c r="G739" s="12" t="s">
        <v>1494</v>
      </c>
      <c r="H739" s="3">
        <v>3.2019919503399419</v>
      </c>
      <c r="I739" s="3">
        <v>0</v>
      </c>
      <c r="J739" s="3">
        <v>0</v>
      </c>
      <c r="K739" s="3">
        <v>0.83520118030654478</v>
      </c>
      <c r="L739" s="3">
        <v>0</v>
      </c>
      <c r="M739" s="3">
        <v>0</v>
      </c>
      <c r="N739" s="3">
        <v>1.4587953093167416</v>
      </c>
      <c r="O739" s="3"/>
      <c r="P739" s="2"/>
    </row>
    <row r="740" spans="1:16" x14ac:dyDescent="0.35">
      <c r="A740" s="2" t="s">
        <v>1561</v>
      </c>
      <c r="B740" s="2" t="s">
        <v>13</v>
      </c>
      <c r="C740" s="15">
        <v>658501056</v>
      </c>
      <c r="D740" s="16" t="s">
        <v>1562</v>
      </c>
      <c r="E740" s="15">
        <v>146328457</v>
      </c>
      <c r="F740" s="12" t="s">
        <v>51</v>
      </c>
      <c r="G740" s="12" t="s">
        <v>1494</v>
      </c>
      <c r="H740" s="3">
        <v>1.4466024898761198</v>
      </c>
      <c r="I740" s="3">
        <v>0</v>
      </c>
      <c r="J740" s="3">
        <v>0</v>
      </c>
      <c r="K740" s="3">
        <v>0.83020804612396848</v>
      </c>
      <c r="L740" s="3">
        <v>0</v>
      </c>
      <c r="M740" s="3">
        <v>0</v>
      </c>
      <c r="N740" s="3">
        <v>0</v>
      </c>
      <c r="O740" s="3"/>
      <c r="P740" s="2"/>
    </row>
    <row r="741" spans="1:16" x14ac:dyDescent="0.35">
      <c r="A741" s="2" t="s">
        <v>1563</v>
      </c>
      <c r="B741" s="2" t="s">
        <v>13</v>
      </c>
      <c r="C741" s="15">
        <v>661113387</v>
      </c>
      <c r="D741" s="16" t="s">
        <v>1564</v>
      </c>
      <c r="E741" s="15">
        <v>148940788</v>
      </c>
      <c r="F741" s="12" t="s">
        <v>51</v>
      </c>
      <c r="G741" s="12" t="s">
        <v>1494</v>
      </c>
      <c r="H741" s="3">
        <v>0.88372441241945565</v>
      </c>
      <c r="I741" s="3">
        <v>0</v>
      </c>
      <c r="J741" s="3">
        <v>0</v>
      </c>
      <c r="K741" s="3">
        <v>6.9055288713583556</v>
      </c>
      <c r="L741" s="3">
        <v>0</v>
      </c>
      <c r="M741" s="3">
        <v>0</v>
      </c>
      <c r="N741" s="3">
        <v>5.2352412126849286</v>
      </c>
      <c r="O741" s="3"/>
      <c r="P741" s="2"/>
    </row>
    <row r="742" spans="1:16" x14ac:dyDescent="0.35">
      <c r="A742" s="2" t="s">
        <v>1565</v>
      </c>
      <c r="B742" s="2" t="s">
        <v>13</v>
      </c>
      <c r="C742" s="15">
        <v>662520800</v>
      </c>
      <c r="D742" s="16" t="s">
        <v>1566</v>
      </c>
      <c r="E742" s="15">
        <v>150348201</v>
      </c>
      <c r="F742" s="12" t="s">
        <v>51</v>
      </c>
      <c r="G742" s="12" t="s">
        <v>1494</v>
      </c>
      <c r="H742" s="3">
        <v>0.77208759824825191</v>
      </c>
      <c r="I742" s="3">
        <v>0</v>
      </c>
      <c r="J742" s="3">
        <v>0</v>
      </c>
      <c r="K742" s="3">
        <v>6.9177533452563305</v>
      </c>
      <c r="L742" s="3">
        <v>0</v>
      </c>
      <c r="M742" s="3">
        <v>0</v>
      </c>
      <c r="N742" s="3">
        <v>5.1984590938096815</v>
      </c>
      <c r="O742" s="3"/>
      <c r="P742" s="2"/>
    </row>
    <row r="743" spans="1:16" x14ac:dyDescent="0.35">
      <c r="A743" s="2" t="s">
        <v>1567</v>
      </c>
      <c r="B743" s="2" t="s">
        <v>13</v>
      </c>
      <c r="C743" s="15">
        <v>665108666</v>
      </c>
      <c r="D743" s="16" t="s">
        <v>1568</v>
      </c>
      <c r="E743" s="15">
        <v>152936067</v>
      </c>
      <c r="F743" s="12" t="s">
        <v>51</v>
      </c>
      <c r="G743" s="12" t="s">
        <v>1494</v>
      </c>
      <c r="H743" s="3">
        <v>0.81479793481210605</v>
      </c>
      <c r="I743" s="3">
        <v>0</v>
      </c>
      <c r="J743" s="3">
        <v>0</v>
      </c>
      <c r="K743" s="3">
        <v>6.898218568672033</v>
      </c>
      <c r="L743" s="3">
        <v>0</v>
      </c>
      <c r="M743" s="3">
        <v>0</v>
      </c>
      <c r="N743" s="3">
        <v>5.3509378781535322</v>
      </c>
      <c r="O743" s="3"/>
      <c r="P743" s="2"/>
    </row>
    <row r="744" spans="1:16" x14ac:dyDescent="0.35">
      <c r="A744" s="2" t="s">
        <v>1569</v>
      </c>
      <c r="B744" s="2" t="s">
        <v>13</v>
      </c>
      <c r="C744" s="15">
        <v>666256099</v>
      </c>
      <c r="D744" s="16" t="s">
        <v>1570</v>
      </c>
      <c r="E744" s="15">
        <v>154083500</v>
      </c>
      <c r="F744" s="12" t="s">
        <v>51</v>
      </c>
      <c r="G744" s="12" t="s">
        <v>1494</v>
      </c>
      <c r="H744" s="3">
        <v>1.4466024898761198</v>
      </c>
      <c r="I744" s="3">
        <v>0</v>
      </c>
      <c r="J744" s="3">
        <v>0</v>
      </c>
      <c r="K744" s="3">
        <v>0.83020804612396848</v>
      </c>
      <c r="L744" s="3">
        <v>0</v>
      </c>
      <c r="M744" s="3">
        <v>0</v>
      </c>
      <c r="N744" s="3">
        <v>0</v>
      </c>
      <c r="O744" s="3"/>
      <c r="P744" s="2"/>
    </row>
    <row r="745" spans="1:16" x14ac:dyDescent="0.35">
      <c r="A745" s="2" t="s">
        <v>1571</v>
      </c>
      <c r="B745" s="2" t="s">
        <v>13</v>
      </c>
      <c r="C745" s="15">
        <v>668291810</v>
      </c>
      <c r="D745" s="16" t="s">
        <v>1572</v>
      </c>
      <c r="E745" s="15">
        <v>156119211</v>
      </c>
      <c r="F745" s="12" t="s">
        <v>51</v>
      </c>
      <c r="G745" s="12" t="s">
        <v>1494</v>
      </c>
      <c r="H745" s="3">
        <v>1.9706162223147903</v>
      </c>
      <c r="I745" s="3">
        <v>0</v>
      </c>
      <c r="J745" s="3">
        <v>0</v>
      </c>
      <c r="K745" s="3">
        <v>0.72825130061582954</v>
      </c>
      <c r="L745" s="3">
        <v>0</v>
      </c>
      <c r="M745" s="3">
        <v>0</v>
      </c>
      <c r="N745" s="3">
        <v>3.5660702343915358</v>
      </c>
      <c r="O745" s="3"/>
      <c r="P745" s="2"/>
    </row>
    <row r="746" spans="1:16" x14ac:dyDescent="0.35">
      <c r="A746" s="2" t="s">
        <v>1573</v>
      </c>
      <c r="B746" s="2" t="s">
        <v>13</v>
      </c>
      <c r="C746" s="15">
        <v>668867851</v>
      </c>
      <c r="D746" s="16" t="s">
        <v>1574</v>
      </c>
      <c r="E746" s="15">
        <v>156695252</v>
      </c>
      <c r="F746" s="12" t="s">
        <v>51</v>
      </c>
      <c r="G746" s="12" t="s">
        <v>1494</v>
      </c>
      <c r="H746" s="3">
        <v>1.4502612687351011</v>
      </c>
      <c r="I746" s="3">
        <v>0</v>
      </c>
      <c r="J746" s="3">
        <v>0</v>
      </c>
      <c r="K746" s="3">
        <v>0.83215120140997068</v>
      </c>
      <c r="L746" s="3">
        <v>0</v>
      </c>
      <c r="M746" s="3">
        <v>0</v>
      </c>
      <c r="N746" s="3">
        <v>0</v>
      </c>
      <c r="O746" s="3"/>
      <c r="P746" s="2"/>
    </row>
    <row r="747" spans="1:16" x14ac:dyDescent="0.35">
      <c r="A747" s="2" t="s">
        <v>1575</v>
      </c>
      <c r="B747" s="2" t="s">
        <v>13</v>
      </c>
      <c r="C747" s="15">
        <v>670118887</v>
      </c>
      <c r="D747" s="16" t="s">
        <v>1576</v>
      </c>
      <c r="E747" s="15">
        <v>157946288</v>
      </c>
      <c r="F747" s="12" t="s">
        <v>51</v>
      </c>
      <c r="G747" s="12" t="s">
        <v>1494</v>
      </c>
      <c r="H747" s="3">
        <v>1.4466024898761198</v>
      </c>
      <c r="I747" s="3">
        <v>0</v>
      </c>
      <c r="J747" s="3">
        <v>0</v>
      </c>
      <c r="K747" s="3">
        <v>0.83020804612396848</v>
      </c>
      <c r="L747" s="3">
        <v>0</v>
      </c>
      <c r="M747" s="3">
        <v>0</v>
      </c>
      <c r="N747" s="3">
        <v>0</v>
      </c>
      <c r="O747" s="3"/>
      <c r="P747" s="2"/>
    </row>
    <row r="748" spans="1:16" x14ac:dyDescent="0.35">
      <c r="A748" s="2" t="s">
        <v>1577</v>
      </c>
      <c r="B748" s="2" t="s">
        <v>13</v>
      </c>
      <c r="C748" s="15">
        <v>670766802</v>
      </c>
      <c r="D748" s="16" t="s">
        <v>1578</v>
      </c>
      <c r="E748" s="15">
        <v>158594203</v>
      </c>
      <c r="F748" s="12" t="s">
        <v>51</v>
      </c>
      <c r="G748" s="12" t="s">
        <v>1494</v>
      </c>
      <c r="H748" s="3">
        <v>1.4462383016099956</v>
      </c>
      <c r="I748" s="3">
        <v>0</v>
      </c>
      <c r="J748" s="3">
        <v>0</v>
      </c>
      <c r="K748" s="3">
        <v>0.83088421976428517</v>
      </c>
      <c r="L748" s="3">
        <v>0</v>
      </c>
      <c r="M748" s="3">
        <v>0</v>
      </c>
      <c r="N748" s="3">
        <v>0</v>
      </c>
      <c r="O748" s="3"/>
      <c r="P748" s="2"/>
    </row>
    <row r="749" spans="1:16" x14ac:dyDescent="0.35">
      <c r="A749" s="2" t="s">
        <v>1579</v>
      </c>
      <c r="B749" s="2" t="s">
        <v>13</v>
      </c>
      <c r="C749" s="15">
        <v>672663491</v>
      </c>
      <c r="D749" s="16" t="s">
        <v>1580</v>
      </c>
      <c r="E749" s="15">
        <v>160490892</v>
      </c>
      <c r="F749" s="12" t="s">
        <v>51</v>
      </c>
      <c r="G749" s="12" t="s">
        <v>1494</v>
      </c>
      <c r="H749" s="3">
        <v>1.417595701980972</v>
      </c>
      <c r="I749" s="3">
        <v>0</v>
      </c>
      <c r="J749" s="3">
        <v>0</v>
      </c>
      <c r="K749" s="3">
        <v>7.1140906030966216</v>
      </c>
      <c r="L749" s="3">
        <v>0</v>
      </c>
      <c r="M749" s="3">
        <v>0</v>
      </c>
      <c r="N749" s="3">
        <v>4.9844306935701201</v>
      </c>
      <c r="O749" s="3"/>
      <c r="P749" s="2"/>
    </row>
    <row r="750" spans="1:16" x14ac:dyDescent="0.35">
      <c r="A750" s="2" t="s">
        <v>1581</v>
      </c>
      <c r="B750" s="2" t="s">
        <v>13</v>
      </c>
      <c r="C750" s="15">
        <v>673137667</v>
      </c>
      <c r="D750" s="16" t="s">
        <v>1582</v>
      </c>
      <c r="E750" s="15">
        <v>160965068</v>
      </c>
      <c r="F750" s="12" t="s">
        <v>51</v>
      </c>
      <c r="G750" s="12" t="s">
        <v>1494</v>
      </c>
      <c r="H750" s="3">
        <v>0.99688428290019382</v>
      </c>
      <c r="I750" s="3">
        <v>0</v>
      </c>
      <c r="J750" s="3">
        <v>0</v>
      </c>
      <c r="K750" s="3">
        <v>6.938321384754663</v>
      </c>
      <c r="L750" s="3">
        <v>0</v>
      </c>
      <c r="M750" s="3">
        <v>0</v>
      </c>
      <c r="N750" s="3">
        <v>0</v>
      </c>
      <c r="O750" s="3"/>
      <c r="P750" s="2"/>
    </row>
    <row r="751" spans="1:16" x14ac:dyDescent="0.35">
      <c r="A751" s="2" t="s">
        <v>1583</v>
      </c>
      <c r="B751" s="2" t="s">
        <v>13</v>
      </c>
      <c r="C751" s="15">
        <v>673329234</v>
      </c>
      <c r="D751" s="16" t="s">
        <v>1584</v>
      </c>
      <c r="E751" s="15">
        <v>161156635</v>
      </c>
      <c r="F751" s="12" t="s">
        <v>51</v>
      </c>
      <c r="G751" s="12" t="s">
        <v>1494</v>
      </c>
      <c r="H751" s="3">
        <v>1.4503837604809147</v>
      </c>
      <c r="I751" s="3">
        <v>0</v>
      </c>
      <c r="J751" s="3">
        <v>0</v>
      </c>
      <c r="K751" s="3">
        <v>0.8333331166363902</v>
      </c>
      <c r="L751" s="3">
        <v>0</v>
      </c>
      <c r="M751" s="3">
        <v>0</v>
      </c>
      <c r="N751" s="3">
        <v>0</v>
      </c>
      <c r="O751" s="3"/>
      <c r="P751" s="2"/>
    </row>
    <row r="752" spans="1:16" x14ac:dyDescent="0.35">
      <c r="A752" s="2" t="s">
        <v>1585</v>
      </c>
      <c r="B752" s="2" t="s">
        <v>13</v>
      </c>
      <c r="C752" s="15">
        <v>673729057</v>
      </c>
      <c r="D752" s="16" t="s">
        <v>1586</v>
      </c>
      <c r="E752" s="15">
        <v>161556458</v>
      </c>
      <c r="F752" s="12" t="s">
        <v>51</v>
      </c>
      <c r="G752" s="12" t="s">
        <v>1494</v>
      </c>
      <c r="H752" s="3">
        <v>2.0752040042020878</v>
      </c>
      <c r="I752" s="3">
        <v>0</v>
      </c>
      <c r="J752" s="3">
        <v>0</v>
      </c>
      <c r="K752" s="3">
        <v>2.832682665251824</v>
      </c>
      <c r="L752" s="3">
        <v>0</v>
      </c>
      <c r="M752" s="3">
        <v>0</v>
      </c>
      <c r="N752" s="3">
        <v>6.0601863256575559</v>
      </c>
      <c r="O752" s="3"/>
      <c r="P752" s="2"/>
    </row>
    <row r="753" spans="1:16" x14ac:dyDescent="0.35">
      <c r="A753" s="8" t="s">
        <v>47</v>
      </c>
      <c r="B753" s="8" t="s">
        <v>13</v>
      </c>
      <c r="C753" s="17">
        <v>677363440</v>
      </c>
      <c r="D753" s="17" t="s">
        <v>1587</v>
      </c>
      <c r="E753" s="17">
        <v>165190841</v>
      </c>
      <c r="F753" s="14" t="s">
        <v>51</v>
      </c>
      <c r="G753" s="14" t="s">
        <v>1494</v>
      </c>
      <c r="H753" s="8">
        <v>0</v>
      </c>
      <c r="I753" s="9">
        <v>1.0201330774350972</v>
      </c>
      <c r="J753" s="9">
        <v>0</v>
      </c>
      <c r="K753" s="9">
        <v>0</v>
      </c>
      <c r="L753" s="9">
        <v>0.93412164714260804</v>
      </c>
      <c r="M753" s="9">
        <v>3.3781904011933541</v>
      </c>
      <c r="N753" s="8">
        <v>0</v>
      </c>
      <c r="O753" s="8"/>
      <c r="P753" s="8" t="s">
        <v>2326</v>
      </c>
    </row>
    <row r="754" spans="1:16" x14ac:dyDescent="0.35">
      <c r="A754" s="2" t="s">
        <v>47</v>
      </c>
      <c r="B754" s="2" t="s">
        <v>13</v>
      </c>
      <c r="C754" s="15">
        <v>677363475</v>
      </c>
      <c r="D754" s="16" t="s">
        <v>1588</v>
      </c>
      <c r="E754" s="15">
        <v>165190876</v>
      </c>
      <c r="F754" s="12" t="s">
        <v>51</v>
      </c>
      <c r="G754" s="12" t="s">
        <v>1494</v>
      </c>
      <c r="H754" s="3">
        <v>1.2121146490590755</v>
      </c>
      <c r="I754" s="3">
        <v>0</v>
      </c>
      <c r="J754" s="3">
        <v>0</v>
      </c>
      <c r="K754" s="3">
        <v>2.5917600346881504</v>
      </c>
      <c r="L754" s="3">
        <v>0</v>
      </c>
      <c r="M754" s="3">
        <v>3.3781904011933541</v>
      </c>
      <c r="N754" s="3">
        <v>2.326058001365912</v>
      </c>
      <c r="O754" s="3"/>
      <c r="P754" s="2"/>
    </row>
    <row r="755" spans="1:16" x14ac:dyDescent="0.35">
      <c r="A755" s="2" t="s">
        <v>1589</v>
      </c>
      <c r="B755" s="2" t="s">
        <v>13</v>
      </c>
      <c r="C755" s="15">
        <v>677947077</v>
      </c>
      <c r="D755" s="16" t="s">
        <v>1590</v>
      </c>
      <c r="E755" s="15">
        <v>165774478</v>
      </c>
      <c r="F755" s="12" t="s">
        <v>51</v>
      </c>
      <c r="G755" s="12" t="s">
        <v>1494</v>
      </c>
      <c r="H755" s="3">
        <v>0.53763195447747592</v>
      </c>
      <c r="I755" s="3">
        <v>0</v>
      </c>
      <c r="J755" s="3">
        <v>0</v>
      </c>
      <c r="K755" s="3">
        <v>0.67987449402636491</v>
      </c>
      <c r="L755" s="3">
        <v>0</v>
      </c>
      <c r="M755" s="3">
        <v>0</v>
      </c>
      <c r="N755" s="3">
        <v>2.856985199745905</v>
      </c>
      <c r="O755" s="3"/>
      <c r="P755" s="2"/>
    </row>
    <row r="756" spans="1:16" x14ac:dyDescent="0.35">
      <c r="A756" s="2" t="s">
        <v>1591</v>
      </c>
      <c r="B756" s="2" t="s">
        <v>13</v>
      </c>
      <c r="C756" s="15">
        <v>684755384</v>
      </c>
      <c r="D756" s="16" t="s">
        <v>1592</v>
      </c>
      <c r="E756" s="15">
        <v>172582785</v>
      </c>
      <c r="F756" s="12" t="s">
        <v>51</v>
      </c>
      <c r="G756" s="12" t="s">
        <v>1494</v>
      </c>
      <c r="H756" s="3">
        <v>0.2787171217484542</v>
      </c>
      <c r="I756" s="3">
        <v>0</v>
      </c>
      <c r="J756" s="3">
        <v>0</v>
      </c>
      <c r="K756" s="3">
        <v>0.7546847836472661</v>
      </c>
      <c r="L756" s="3">
        <v>0</v>
      </c>
      <c r="M756" s="3">
        <v>3.3781904011933541</v>
      </c>
      <c r="N756" s="3">
        <v>0.77309091503451799</v>
      </c>
      <c r="O756" s="3"/>
      <c r="P756" s="2"/>
    </row>
    <row r="757" spans="1:16" x14ac:dyDescent="0.35">
      <c r="A757" s="2" t="s">
        <v>1593</v>
      </c>
      <c r="B757" s="2" t="s">
        <v>13</v>
      </c>
      <c r="C757" s="15">
        <v>687840385</v>
      </c>
      <c r="D757" s="16" t="s">
        <v>1594</v>
      </c>
      <c r="E757" s="15">
        <v>175667786</v>
      </c>
      <c r="F757" s="12" t="s">
        <v>51</v>
      </c>
      <c r="G757" s="12" t="s">
        <v>1494</v>
      </c>
      <c r="H757" s="3">
        <v>0.19442438709728629</v>
      </c>
      <c r="I757" s="3">
        <v>0</v>
      </c>
      <c r="J757" s="3">
        <v>0</v>
      </c>
      <c r="K757" s="3">
        <v>0.29952993037561298</v>
      </c>
      <c r="L757" s="3">
        <v>0</v>
      </c>
      <c r="M757" s="3">
        <v>3.3781904011933541</v>
      </c>
      <c r="N757" s="3">
        <v>1.8680607047895754</v>
      </c>
      <c r="O757" s="3"/>
      <c r="P757" s="2"/>
    </row>
    <row r="758" spans="1:16" x14ac:dyDescent="0.35">
      <c r="A758" s="2" t="s">
        <v>1595</v>
      </c>
      <c r="B758" s="2" t="s">
        <v>13</v>
      </c>
      <c r="C758" s="15">
        <v>690078038</v>
      </c>
      <c r="D758" s="16" t="s">
        <v>1596</v>
      </c>
      <c r="E758" s="15">
        <v>177905439</v>
      </c>
      <c r="F758" s="12" t="s">
        <v>51</v>
      </c>
      <c r="G758" s="12" t="s">
        <v>1494</v>
      </c>
      <c r="H758" s="3">
        <v>0.19442438709728629</v>
      </c>
      <c r="I758" s="3">
        <v>0</v>
      </c>
      <c r="J758" s="3">
        <v>0</v>
      </c>
      <c r="K758" s="3">
        <v>0.29952993037561298</v>
      </c>
      <c r="L758" s="3">
        <v>0</v>
      </c>
      <c r="M758" s="3">
        <v>3.3781904011933541</v>
      </c>
      <c r="N758" s="3">
        <v>1.8680607047895754</v>
      </c>
      <c r="O758" s="3"/>
      <c r="P758" s="2"/>
    </row>
    <row r="759" spans="1:16" x14ac:dyDescent="0.35">
      <c r="A759" s="2" t="s">
        <v>1597</v>
      </c>
      <c r="B759" s="2" t="s">
        <v>13</v>
      </c>
      <c r="C759" s="15">
        <v>693194582</v>
      </c>
      <c r="D759" s="16" t="s">
        <v>1598</v>
      </c>
      <c r="E759" s="15">
        <v>181021983</v>
      </c>
      <c r="F759" s="12" t="s">
        <v>51</v>
      </c>
      <c r="G759" s="12" t="s">
        <v>1494</v>
      </c>
      <c r="H759" s="3">
        <v>0.19442438709728629</v>
      </c>
      <c r="I759" s="3">
        <v>0</v>
      </c>
      <c r="J759" s="3">
        <v>0</v>
      </c>
      <c r="K759" s="3">
        <v>0.29952993037561298</v>
      </c>
      <c r="L759" s="3">
        <v>0</v>
      </c>
      <c r="M759" s="3">
        <v>3.3781904011933541</v>
      </c>
      <c r="N759" s="3">
        <v>1.8680607047895754</v>
      </c>
      <c r="O759" s="3"/>
      <c r="P759" s="2"/>
    </row>
    <row r="760" spans="1:16" x14ac:dyDescent="0.35">
      <c r="A760" s="2" t="s">
        <v>1599</v>
      </c>
      <c r="B760" s="2" t="s">
        <v>13</v>
      </c>
      <c r="C760" s="15">
        <v>697010052</v>
      </c>
      <c r="D760" s="16" t="s">
        <v>1600</v>
      </c>
      <c r="E760" s="15">
        <v>184837453</v>
      </c>
      <c r="F760" s="12" t="s">
        <v>51</v>
      </c>
      <c r="G760" s="12" t="s">
        <v>1494</v>
      </c>
      <c r="H760" s="3">
        <v>1.4466024898761198</v>
      </c>
      <c r="I760" s="3">
        <v>0</v>
      </c>
      <c r="J760" s="3">
        <v>0</v>
      </c>
      <c r="K760" s="3">
        <v>0.83020804612396848</v>
      </c>
      <c r="L760" s="3">
        <v>0</v>
      </c>
      <c r="M760" s="3">
        <v>0</v>
      </c>
      <c r="N760" s="3">
        <v>0</v>
      </c>
      <c r="O760" s="3"/>
      <c r="P760" s="2"/>
    </row>
    <row r="761" spans="1:16" x14ac:dyDescent="0.35">
      <c r="A761" s="2" t="s">
        <v>1601</v>
      </c>
      <c r="B761" s="2" t="s">
        <v>15</v>
      </c>
      <c r="C761" s="15">
        <v>70275006</v>
      </c>
      <c r="D761" s="16" t="s">
        <v>1602</v>
      </c>
      <c r="E761" s="15">
        <v>0</v>
      </c>
      <c r="F761" s="12" t="s">
        <v>1603</v>
      </c>
      <c r="G761" s="12"/>
      <c r="H761" s="3">
        <v>3.227670957283602</v>
      </c>
      <c r="I761" s="3">
        <v>0</v>
      </c>
      <c r="J761" s="3">
        <v>0</v>
      </c>
      <c r="K761" s="3">
        <v>1.1301231867332335</v>
      </c>
      <c r="L761" s="3">
        <v>0</v>
      </c>
      <c r="M761" s="3">
        <v>0</v>
      </c>
      <c r="N761" s="3">
        <v>3.4021841934704895</v>
      </c>
      <c r="O761" s="3"/>
      <c r="P761" s="2"/>
    </row>
    <row r="762" spans="1:16" x14ac:dyDescent="0.35">
      <c r="A762" s="2" t="s">
        <v>1604</v>
      </c>
      <c r="B762" s="2" t="s">
        <v>15</v>
      </c>
      <c r="C762" s="15">
        <v>71902261</v>
      </c>
      <c r="D762" s="16" t="s">
        <v>1605</v>
      </c>
      <c r="E762" s="15">
        <v>1627255</v>
      </c>
      <c r="F762" s="12" t="s">
        <v>1603</v>
      </c>
      <c r="G762" s="12"/>
      <c r="H762" s="3">
        <v>3.227670957283602</v>
      </c>
      <c r="I762" s="3">
        <v>0</v>
      </c>
      <c r="J762" s="3">
        <v>0</v>
      </c>
      <c r="K762" s="3">
        <v>1.1301231867332335</v>
      </c>
      <c r="L762" s="3">
        <v>0</v>
      </c>
      <c r="M762" s="3">
        <v>0</v>
      </c>
      <c r="N762" s="3">
        <v>3.4021841934704895</v>
      </c>
      <c r="O762" s="3"/>
      <c r="P762" s="2"/>
    </row>
    <row r="763" spans="1:16" x14ac:dyDescent="0.35">
      <c r="A763" s="2" t="s">
        <v>1606</v>
      </c>
      <c r="B763" s="2" t="s">
        <v>15</v>
      </c>
      <c r="C763" s="15">
        <v>75204073</v>
      </c>
      <c r="D763" s="16" t="s">
        <v>1607</v>
      </c>
      <c r="E763" s="15">
        <v>4929067</v>
      </c>
      <c r="F763" s="12" t="s">
        <v>1603</v>
      </c>
      <c r="G763" s="12"/>
      <c r="H763" s="3">
        <v>3.4657580702057795</v>
      </c>
      <c r="I763" s="3">
        <v>0</v>
      </c>
      <c r="J763" s="3">
        <v>0</v>
      </c>
      <c r="K763" s="3">
        <v>1.2752327543536897</v>
      </c>
      <c r="L763" s="3">
        <v>0</v>
      </c>
      <c r="M763" s="3">
        <v>0</v>
      </c>
      <c r="N763" s="3">
        <v>3.0467526817508208</v>
      </c>
      <c r="O763" s="3"/>
      <c r="P763" s="2"/>
    </row>
    <row r="764" spans="1:16" x14ac:dyDescent="0.35">
      <c r="A764" s="2" t="s">
        <v>1608</v>
      </c>
      <c r="B764" s="2" t="s">
        <v>15</v>
      </c>
      <c r="C764" s="15">
        <v>75905586</v>
      </c>
      <c r="D764" s="16" t="s">
        <v>1609</v>
      </c>
      <c r="E764" s="15">
        <v>5630580</v>
      </c>
      <c r="F764" s="12" t="s">
        <v>1603</v>
      </c>
      <c r="G764" s="12"/>
      <c r="H764" s="3">
        <v>2.9746941347352296</v>
      </c>
      <c r="I764" s="3">
        <v>0</v>
      </c>
      <c r="J764" s="3">
        <v>0</v>
      </c>
      <c r="K764" s="3">
        <v>1.1307095957906015</v>
      </c>
      <c r="L764" s="3">
        <v>0</v>
      </c>
      <c r="M764" s="3">
        <v>0</v>
      </c>
      <c r="N764" s="3">
        <v>2.5702477199975919</v>
      </c>
      <c r="O764" s="3"/>
      <c r="P764" s="2"/>
    </row>
    <row r="765" spans="1:16" x14ac:dyDescent="0.35">
      <c r="A765" s="2" t="s">
        <v>50</v>
      </c>
      <c r="B765" s="2" t="s">
        <v>15</v>
      </c>
      <c r="C765" s="15">
        <v>159531703</v>
      </c>
      <c r="D765" s="16" t="s">
        <v>1610</v>
      </c>
      <c r="E765" s="15">
        <v>89256697</v>
      </c>
      <c r="F765" s="12" t="s">
        <v>1603</v>
      </c>
      <c r="G765" s="12"/>
      <c r="H765" s="3">
        <v>2.0520763801682738</v>
      </c>
      <c r="I765" s="3">
        <v>0</v>
      </c>
      <c r="J765" s="3">
        <v>0</v>
      </c>
      <c r="K765" s="3">
        <v>0.84649001069916241</v>
      </c>
      <c r="L765" s="3">
        <v>0</v>
      </c>
      <c r="M765" s="3">
        <v>0</v>
      </c>
      <c r="N765" s="3">
        <v>5.7819899570156368</v>
      </c>
      <c r="O765" s="3"/>
      <c r="P765" s="2"/>
    </row>
    <row r="766" spans="1:16" x14ac:dyDescent="0.35">
      <c r="A766" s="2" t="s">
        <v>1611</v>
      </c>
      <c r="B766" s="2" t="s">
        <v>15</v>
      </c>
      <c r="C766" s="15">
        <v>161839133</v>
      </c>
      <c r="D766" s="16" t="s">
        <v>1612</v>
      </c>
      <c r="E766" s="15">
        <v>91564127</v>
      </c>
      <c r="F766" s="12" t="s">
        <v>1603</v>
      </c>
      <c r="G766" s="12"/>
      <c r="H766" s="3">
        <v>0.79096780316346516</v>
      </c>
      <c r="I766" s="3">
        <v>0</v>
      </c>
      <c r="J766" s="3">
        <v>0</v>
      </c>
      <c r="K766" s="3">
        <v>0.53664461514534167</v>
      </c>
      <c r="L766" s="3">
        <v>0</v>
      </c>
      <c r="M766" s="3">
        <v>0</v>
      </c>
      <c r="N766" s="3">
        <v>4.9035418882825468</v>
      </c>
      <c r="O766" s="3"/>
      <c r="P766" s="2"/>
    </row>
    <row r="767" spans="1:16" x14ac:dyDescent="0.35">
      <c r="A767" s="2" t="s">
        <v>1613</v>
      </c>
      <c r="B767" s="2" t="s">
        <v>15</v>
      </c>
      <c r="C767" s="15">
        <v>266528426</v>
      </c>
      <c r="D767" s="16" t="s">
        <v>1614</v>
      </c>
      <c r="E767" s="15">
        <v>196253420</v>
      </c>
      <c r="F767" s="12" t="s">
        <v>1603</v>
      </c>
      <c r="G767" s="12"/>
      <c r="H767" s="3">
        <v>0.56461755626758126</v>
      </c>
      <c r="I767" s="3">
        <v>0</v>
      </c>
      <c r="J767" s="3">
        <v>0</v>
      </c>
      <c r="K767" s="3">
        <v>3.9132487687579434</v>
      </c>
      <c r="L767" s="3">
        <v>0</v>
      </c>
      <c r="M767" s="3">
        <v>0</v>
      </c>
      <c r="N767" s="3">
        <v>3.1652868977568969</v>
      </c>
      <c r="O767" s="3"/>
      <c r="P767" s="2"/>
    </row>
    <row r="768" spans="1:16" x14ac:dyDescent="0.35">
      <c r="A768" s="2" t="s">
        <v>1615</v>
      </c>
      <c r="B768" s="2" t="s">
        <v>15</v>
      </c>
      <c r="C768" s="15">
        <v>537345256</v>
      </c>
      <c r="D768" s="16" t="s">
        <v>1616</v>
      </c>
      <c r="E768" s="15">
        <v>0</v>
      </c>
      <c r="F768" s="12" t="s">
        <v>52</v>
      </c>
      <c r="G768" s="12"/>
      <c r="H768" s="3">
        <v>0.42701229180179495</v>
      </c>
      <c r="I768" s="3">
        <v>0</v>
      </c>
      <c r="J768" s="3">
        <v>0</v>
      </c>
      <c r="K768" s="3">
        <v>0.66687529128311651</v>
      </c>
      <c r="L768" s="3">
        <v>0</v>
      </c>
      <c r="M768" s="3">
        <v>0</v>
      </c>
      <c r="N768" s="3">
        <v>3.8641679502873196</v>
      </c>
      <c r="O768" s="3"/>
      <c r="P768" s="2"/>
    </row>
    <row r="769" spans="1:16" x14ac:dyDescent="0.35">
      <c r="A769" s="2" t="s">
        <v>1617</v>
      </c>
      <c r="B769" s="2" t="s">
        <v>15</v>
      </c>
      <c r="C769" s="15">
        <v>537629756</v>
      </c>
      <c r="D769" s="16" t="s">
        <v>1618</v>
      </c>
      <c r="E769" s="15">
        <v>284500</v>
      </c>
      <c r="F769" s="12" t="s">
        <v>52</v>
      </c>
      <c r="G769" s="12"/>
      <c r="H769" s="3">
        <v>0.42301402258227516</v>
      </c>
      <c r="I769" s="3">
        <v>0</v>
      </c>
      <c r="J769" s="3">
        <v>0</v>
      </c>
      <c r="K769" s="3">
        <v>0.65795255374133199</v>
      </c>
      <c r="L769" s="3">
        <v>0</v>
      </c>
      <c r="M769" s="3">
        <v>0</v>
      </c>
      <c r="N769" s="3">
        <v>3.8600265120155415</v>
      </c>
      <c r="O769" s="3"/>
      <c r="P769" s="2"/>
    </row>
    <row r="770" spans="1:16" x14ac:dyDescent="0.35">
      <c r="A770" s="2" t="s">
        <v>1619</v>
      </c>
      <c r="B770" s="2" t="s">
        <v>15</v>
      </c>
      <c r="C770" s="15">
        <v>537860335</v>
      </c>
      <c r="D770" s="16" t="s">
        <v>1620</v>
      </c>
      <c r="E770" s="15">
        <v>515079</v>
      </c>
      <c r="F770" s="12" t="s">
        <v>52</v>
      </c>
      <c r="G770" s="12"/>
      <c r="H770" s="3">
        <v>0.42701229180179495</v>
      </c>
      <c r="I770" s="3">
        <v>0</v>
      </c>
      <c r="J770" s="3">
        <v>0</v>
      </c>
      <c r="K770" s="3">
        <v>0.66687529128311651</v>
      </c>
      <c r="L770" s="3">
        <v>0</v>
      </c>
      <c r="M770" s="3">
        <v>0</v>
      </c>
      <c r="N770" s="3">
        <v>3.8641679502873196</v>
      </c>
      <c r="O770" s="3"/>
      <c r="P770" s="2"/>
    </row>
    <row r="771" spans="1:16" x14ac:dyDescent="0.35">
      <c r="A771" s="2" t="s">
        <v>1621</v>
      </c>
      <c r="B771" s="2" t="s">
        <v>15</v>
      </c>
      <c r="C771" s="15">
        <v>538375210</v>
      </c>
      <c r="D771" s="16" t="s">
        <v>1622</v>
      </c>
      <c r="E771" s="15">
        <v>1029954</v>
      </c>
      <c r="F771" s="12" t="s">
        <v>52</v>
      </c>
      <c r="G771" s="12"/>
      <c r="H771" s="3">
        <v>0.42301402258227516</v>
      </c>
      <c r="I771" s="3">
        <v>0</v>
      </c>
      <c r="J771" s="3">
        <v>0</v>
      </c>
      <c r="K771" s="3">
        <v>0.65795255374133199</v>
      </c>
      <c r="L771" s="3">
        <v>0</v>
      </c>
      <c r="M771" s="3">
        <v>0</v>
      </c>
      <c r="N771" s="3">
        <v>3.8600265120155415</v>
      </c>
      <c r="O771" s="3"/>
      <c r="P771" s="2"/>
    </row>
    <row r="772" spans="1:16" x14ac:dyDescent="0.35">
      <c r="A772" s="2" t="s">
        <v>1623</v>
      </c>
      <c r="B772" s="2" t="s">
        <v>15</v>
      </c>
      <c r="C772" s="15">
        <v>538741977</v>
      </c>
      <c r="D772" s="16" t="s">
        <v>1624</v>
      </c>
      <c r="E772" s="15">
        <v>1396721</v>
      </c>
      <c r="F772" s="12" t="s">
        <v>52</v>
      </c>
      <c r="G772" s="12"/>
      <c r="H772" s="3">
        <v>0.42995935754278536</v>
      </c>
      <c r="I772" s="3">
        <v>0</v>
      </c>
      <c r="J772" s="3">
        <v>0</v>
      </c>
      <c r="K772" s="3">
        <v>0.66707701662554375</v>
      </c>
      <c r="L772" s="3">
        <v>0</v>
      </c>
      <c r="M772" s="3">
        <v>0</v>
      </c>
      <c r="N772" s="3">
        <v>3.8622345799426578</v>
      </c>
      <c r="O772" s="3"/>
      <c r="P772" s="2"/>
    </row>
    <row r="773" spans="1:16" x14ac:dyDescent="0.35">
      <c r="A773" s="2" t="s">
        <v>1625</v>
      </c>
      <c r="B773" s="2" t="s">
        <v>15</v>
      </c>
      <c r="C773" s="15">
        <v>574555992</v>
      </c>
      <c r="D773" s="16" t="s">
        <v>1626</v>
      </c>
      <c r="E773" s="15">
        <v>37210736</v>
      </c>
      <c r="F773" s="12" t="s">
        <v>52</v>
      </c>
      <c r="G773" s="12"/>
      <c r="H773" s="3">
        <v>4.0278064217299328</v>
      </c>
      <c r="I773" s="3">
        <v>0</v>
      </c>
      <c r="J773" s="3">
        <v>0</v>
      </c>
      <c r="K773" s="3">
        <v>1.0072697960458572</v>
      </c>
      <c r="L773" s="3">
        <v>0</v>
      </c>
      <c r="M773" s="3">
        <v>0</v>
      </c>
      <c r="N773" s="3">
        <v>2.3675427078152755</v>
      </c>
      <c r="O773" s="3"/>
      <c r="P773" s="2"/>
    </row>
    <row r="774" spans="1:16" x14ac:dyDescent="0.35">
      <c r="A774" s="2" t="s">
        <v>1627</v>
      </c>
      <c r="B774" s="2" t="s">
        <v>15</v>
      </c>
      <c r="C774" s="15">
        <v>585934462</v>
      </c>
      <c r="D774" s="16" t="s">
        <v>1628</v>
      </c>
      <c r="E774" s="15">
        <v>48589206</v>
      </c>
      <c r="F774" s="12" t="s">
        <v>52</v>
      </c>
      <c r="G774" s="12"/>
      <c r="H774" s="3">
        <v>1.8680607047895754</v>
      </c>
      <c r="I774" s="3">
        <v>0</v>
      </c>
      <c r="J774" s="3">
        <v>0</v>
      </c>
      <c r="K774" s="3">
        <v>1.2506502394025234</v>
      </c>
      <c r="L774" s="3">
        <v>0</v>
      </c>
      <c r="M774" s="3">
        <v>0</v>
      </c>
      <c r="N774" s="3">
        <v>3.7429697514067133</v>
      </c>
      <c r="O774" s="3"/>
      <c r="P774" s="2"/>
    </row>
    <row r="775" spans="1:16" x14ac:dyDescent="0.35">
      <c r="A775" s="2" t="s">
        <v>1630</v>
      </c>
      <c r="B775" s="2" t="s">
        <v>15</v>
      </c>
      <c r="C775" s="15">
        <v>691438391</v>
      </c>
      <c r="D775" s="16" t="s">
        <v>1631</v>
      </c>
      <c r="E775" s="15">
        <v>154093135</v>
      </c>
      <c r="F775" s="12" t="s">
        <v>52</v>
      </c>
      <c r="G775" s="12"/>
      <c r="H775" s="3">
        <v>2.4647058799572297</v>
      </c>
      <c r="I775" s="3">
        <v>0</v>
      </c>
      <c r="J775" s="3">
        <v>0</v>
      </c>
      <c r="K775" s="3">
        <v>1.6831912479469777</v>
      </c>
      <c r="L775" s="3">
        <v>0</v>
      </c>
      <c r="M775" s="3">
        <v>0</v>
      </c>
      <c r="N775" s="3">
        <v>3.8516750369611827</v>
      </c>
      <c r="O775" s="3"/>
      <c r="P775" s="2"/>
    </row>
    <row r="776" spans="1:16" x14ac:dyDescent="0.35">
      <c r="A776" s="2" t="s">
        <v>14</v>
      </c>
      <c r="B776" s="2" t="s">
        <v>15</v>
      </c>
      <c r="C776" s="15">
        <v>698163283</v>
      </c>
      <c r="D776" s="16" t="s">
        <v>1632</v>
      </c>
      <c r="E776" s="15">
        <v>160818027</v>
      </c>
      <c r="F776" s="12" t="s">
        <v>52</v>
      </c>
      <c r="G776" s="12"/>
      <c r="H776" s="3">
        <v>0.78285836206171922</v>
      </c>
      <c r="I776" s="3">
        <v>0</v>
      </c>
      <c r="J776" s="3">
        <v>0</v>
      </c>
      <c r="K776" s="3">
        <v>2.7235381958267557</v>
      </c>
      <c r="L776" s="3">
        <v>0</v>
      </c>
      <c r="M776" s="3">
        <v>0</v>
      </c>
      <c r="N776" s="3">
        <v>1.3288271572849168</v>
      </c>
      <c r="O776" s="3"/>
      <c r="P776" s="2"/>
    </row>
    <row r="777" spans="1:16" x14ac:dyDescent="0.35">
      <c r="A777" s="2" t="s">
        <v>1633</v>
      </c>
      <c r="B777" s="2" t="s">
        <v>15</v>
      </c>
      <c r="C777" s="15">
        <v>708791697</v>
      </c>
      <c r="D777" s="16" t="s">
        <v>1634</v>
      </c>
      <c r="E777" s="15">
        <v>171446441</v>
      </c>
      <c r="F777" s="12" t="s">
        <v>52</v>
      </c>
      <c r="G777" s="12"/>
      <c r="H777" s="3">
        <v>0.58764026763186872</v>
      </c>
      <c r="I777" s="3">
        <v>0</v>
      </c>
      <c r="J777" s="3">
        <v>0</v>
      </c>
      <c r="K777" s="3">
        <v>7.3113933291786815</v>
      </c>
      <c r="L777" s="3">
        <v>0</v>
      </c>
      <c r="M777" s="3">
        <v>0</v>
      </c>
      <c r="N777" s="3">
        <v>5.4639342054879938</v>
      </c>
      <c r="O777" s="3"/>
      <c r="P777" s="2"/>
    </row>
    <row r="778" spans="1:16" x14ac:dyDescent="0.35">
      <c r="A778" s="2" t="s">
        <v>1635</v>
      </c>
      <c r="B778" s="2" t="s">
        <v>15</v>
      </c>
      <c r="C778" s="15">
        <v>718036061</v>
      </c>
      <c r="D778" s="15" t="s">
        <v>1636</v>
      </c>
      <c r="E778" s="15">
        <v>180690805</v>
      </c>
      <c r="F778" s="12" t="s">
        <v>52</v>
      </c>
      <c r="G778" s="12"/>
      <c r="H778" s="3">
        <v>0</v>
      </c>
      <c r="I778" s="3">
        <v>0</v>
      </c>
      <c r="J778" s="3">
        <v>0</v>
      </c>
      <c r="K778" s="3">
        <v>0</v>
      </c>
      <c r="L778" s="3">
        <v>3.0832355760985499</v>
      </c>
      <c r="M778" s="3">
        <v>0</v>
      </c>
      <c r="N778" s="3"/>
      <c r="O778" s="3"/>
      <c r="P778" s="2"/>
    </row>
    <row r="779" spans="1:16" x14ac:dyDescent="0.35">
      <c r="A779" s="2" t="s">
        <v>1637</v>
      </c>
      <c r="B779" s="2" t="s">
        <v>15</v>
      </c>
      <c r="C779" s="15">
        <v>718036370</v>
      </c>
      <c r="D779" s="15" t="s">
        <v>1638</v>
      </c>
      <c r="E779" s="15">
        <v>180691114</v>
      </c>
      <c r="F779" s="12" t="s">
        <v>52</v>
      </c>
      <c r="G779" s="12"/>
      <c r="H779" s="3">
        <v>0</v>
      </c>
      <c r="I779" s="3">
        <v>0</v>
      </c>
      <c r="J779" s="3">
        <v>0</v>
      </c>
      <c r="K779" s="3">
        <v>0</v>
      </c>
      <c r="L779" s="3">
        <v>3.0832355760985499</v>
      </c>
      <c r="M779" s="3">
        <v>0</v>
      </c>
      <c r="N779" s="3"/>
      <c r="O779" s="3"/>
      <c r="P779" s="2"/>
    </row>
    <row r="780" spans="1:16" x14ac:dyDescent="0.35">
      <c r="A780" s="72" t="s">
        <v>2368</v>
      </c>
      <c r="B780" s="72" t="s">
        <v>15</v>
      </c>
      <c r="C780" s="72">
        <v>725814950</v>
      </c>
      <c r="D780" s="73" t="s">
        <v>2369</v>
      </c>
      <c r="E780" s="72">
        <v>188469694</v>
      </c>
      <c r="F780" s="12" t="s">
        <v>52</v>
      </c>
      <c r="G780" s="74"/>
      <c r="H780" s="72"/>
      <c r="I780" s="72"/>
      <c r="J780" s="72"/>
      <c r="K780" s="72"/>
      <c r="L780" s="78">
        <v>2.95860731484178</v>
      </c>
      <c r="M780" s="72"/>
      <c r="N780" s="72"/>
      <c r="O780" s="72"/>
      <c r="P780" s="72"/>
    </row>
    <row r="781" spans="1:16" x14ac:dyDescent="0.35">
      <c r="A781" s="8" t="s">
        <v>1639</v>
      </c>
      <c r="B781" s="8" t="s">
        <v>16</v>
      </c>
      <c r="C781" s="17">
        <v>9122137</v>
      </c>
      <c r="D781" s="13" t="s">
        <v>1640</v>
      </c>
      <c r="E781" s="17">
        <v>0</v>
      </c>
      <c r="F781" s="14" t="s">
        <v>1641</v>
      </c>
      <c r="G781" s="14"/>
      <c r="H781" s="9">
        <v>0.7157949322982059</v>
      </c>
      <c r="I781" s="9">
        <v>0</v>
      </c>
      <c r="J781" s="9">
        <v>0</v>
      </c>
      <c r="K781" s="9">
        <v>1.6203319659663462</v>
      </c>
      <c r="L781" s="9">
        <v>0</v>
      </c>
      <c r="M781" s="9">
        <v>0</v>
      </c>
      <c r="N781" s="9">
        <v>1.6031035508574762</v>
      </c>
      <c r="O781" s="9"/>
      <c r="P781" s="8" t="s">
        <v>2326</v>
      </c>
    </row>
    <row r="782" spans="1:16" x14ac:dyDescent="0.35">
      <c r="A782" s="72" t="s">
        <v>2370</v>
      </c>
      <c r="B782" s="72" t="s">
        <v>16</v>
      </c>
      <c r="C782" s="72">
        <v>16683825</v>
      </c>
      <c r="D782" s="73" t="s">
        <v>2371</v>
      </c>
      <c r="E782" s="72">
        <v>7561688</v>
      </c>
      <c r="F782" s="12" t="s">
        <v>1641</v>
      </c>
      <c r="G782" s="74"/>
      <c r="H782" s="72"/>
      <c r="I782" s="78">
        <v>2.86012091359876</v>
      </c>
      <c r="J782" s="78"/>
      <c r="K782" s="78"/>
      <c r="L782" s="78">
        <v>2.8356471442155602</v>
      </c>
      <c r="M782" s="72"/>
      <c r="N782" s="72"/>
      <c r="O782" s="72"/>
      <c r="P782" s="72"/>
    </row>
    <row r="783" spans="1:16" x14ac:dyDescent="0.35">
      <c r="A783" s="72" t="s">
        <v>2372</v>
      </c>
      <c r="B783" s="72" t="s">
        <v>16</v>
      </c>
      <c r="C783" s="72">
        <v>16786035</v>
      </c>
      <c r="D783" s="73" t="s">
        <v>2373</v>
      </c>
      <c r="E783" s="72">
        <v>7663898</v>
      </c>
      <c r="F783" s="12" t="s">
        <v>1641</v>
      </c>
      <c r="G783" s="74"/>
      <c r="H783" s="72"/>
      <c r="I783" s="78">
        <v>2.86012091359876</v>
      </c>
      <c r="J783" s="72"/>
      <c r="K783" s="72"/>
      <c r="L783" s="78">
        <v>2.8356471442155602</v>
      </c>
      <c r="M783" s="72"/>
      <c r="N783" s="72"/>
      <c r="O783" s="72"/>
      <c r="P783" s="72"/>
    </row>
    <row r="784" spans="1:16" x14ac:dyDescent="0.35">
      <c r="A784" s="72" t="s">
        <v>2374</v>
      </c>
      <c r="B784" s="72" t="s">
        <v>16</v>
      </c>
      <c r="C784" s="72">
        <v>16807563</v>
      </c>
      <c r="D784" s="73" t="s">
        <v>2375</v>
      </c>
      <c r="E784" s="72">
        <v>7685426</v>
      </c>
      <c r="F784" s="12" t="s">
        <v>1641</v>
      </c>
      <c r="G784" s="74"/>
      <c r="H784" s="72"/>
      <c r="I784" s="78">
        <v>2.86012091359876</v>
      </c>
      <c r="J784" s="72"/>
      <c r="K784" s="72"/>
      <c r="L784" s="78">
        <v>2.8356471442155602</v>
      </c>
      <c r="M784" s="72"/>
      <c r="N784" s="72"/>
      <c r="O784" s="72"/>
      <c r="P784" s="72"/>
    </row>
    <row r="785" spans="1:16" x14ac:dyDescent="0.35">
      <c r="A785" s="72" t="s">
        <v>2376</v>
      </c>
      <c r="B785" s="72" t="s">
        <v>16</v>
      </c>
      <c r="C785" s="72">
        <v>16888576</v>
      </c>
      <c r="D785" s="73" t="s">
        <v>2377</v>
      </c>
      <c r="E785" s="72">
        <v>7766439</v>
      </c>
      <c r="F785" s="12" t="s">
        <v>1641</v>
      </c>
      <c r="G785" s="74"/>
      <c r="H785" s="72"/>
      <c r="I785" s="78">
        <v>2.86012091359876</v>
      </c>
      <c r="J785" s="72"/>
      <c r="K785" s="72"/>
      <c r="L785" s="78">
        <v>2.8356471442155602</v>
      </c>
      <c r="M785" s="72"/>
      <c r="N785" s="72"/>
      <c r="O785" s="72"/>
      <c r="P785" s="72"/>
    </row>
    <row r="786" spans="1:16" x14ac:dyDescent="0.35">
      <c r="A786" s="72" t="s">
        <v>2378</v>
      </c>
      <c r="B786" s="72" t="s">
        <v>16</v>
      </c>
      <c r="C786" s="72">
        <v>16889128</v>
      </c>
      <c r="D786" s="73" t="s">
        <v>2379</v>
      </c>
      <c r="E786" s="72">
        <v>7766991</v>
      </c>
      <c r="F786" s="12" t="s">
        <v>1641</v>
      </c>
      <c r="G786" s="74"/>
      <c r="H786" s="72"/>
      <c r="I786" s="78">
        <v>2.86012091359876</v>
      </c>
      <c r="J786" s="72"/>
      <c r="K786" s="72"/>
      <c r="L786" s="78">
        <v>2.8356471442155602</v>
      </c>
      <c r="M786" s="72"/>
      <c r="N786" s="72"/>
      <c r="O786" s="72"/>
      <c r="P786" s="72"/>
    </row>
    <row r="787" spans="1:16" x14ac:dyDescent="0.35">
      <c r="A787" s="2" t="s">
        <v>1642</v>
      </c>
      <c r="B787" s="2" t="s">
        <v>16</v>
      </c>
      <c r="C787" s="15">
        <v>17772975</v>
      </c>
      <c r="D787" s="16" t="s">
        <v>1643</v>
      </c>
      <c r="E787" s="15">
        <v>8650838</v>
      </c>
      <c r="F787" s="12" t="s">
        <v>1641</v>
      </c>
      <c r="G787" s="12"/>
      <c r="H787" s="3">
        <v>1.0407677509490041</v>
      </c>
      <c r="I787" s="3">
        <v>0</v>
      </c>
      <c r="J787" s="3">
        <v>0</v>
      </c>
      <c r="K787" s="3">
        <v>0.98788016419548663</v>
      </c>
      <c r="L787" s="3">
        <v>0</v>
      </c>
      <c r="M787" s="3">
        <v>0</v>
      </c>
      <c r="N787" s="3">
        <v>2.7772835288524167</v>
      </c>
      <c r="O787" s="3"/>
      <c r="P787" s="2"/>
    </row>
    <row r="788" spans="1:16" x14ac:dyDescent="0.35">
      <c r="A788" s="2" t="s">
        <v>1644</v>
      </c>
      <c r="B788" s="2" t="s">
        <v>16</v>
      </c>
      <c r="C788" s="15">
        <v>24366868</v>
      </c>
      <c r="D788" s="16" t="s">
        <v>1645</v>
      </c>
      <c r="E788" s="15">
        <v>15244731</v>
      </c>
      <c r="F788" s="12" t="s">
        <v>1641</v>
      </c>
      <c r="G788" s="12"/>
      <c r="H788" s="3">
        <v>1.2436682326789423</v>
      </c>
      <c r="I788" s="3">
        <v>0</v>
      </c>
      <c r="J788" s="3">
        <v>0</v>
      </c>
      <c r="K788" s="3">
        <v>3.2480438015132771</v>
      </c>
      <c r="L788" s="3">
        <v>0</v>
      </c>
      <c r="M788" s="3">
        <v>0</v>
      </c>
      <c r="N788" s="3">
        <v>1.8285660990569916</v>
      </c>
      <c r="O788" s="3"/>
      <c r="P788" s="2"/>
    </row>
    <row r="789" spans="1:16" x14ac:dyDescent="0.35">
      <c r="A789" s="2" t="s">
        <v>1646</v>
      </c>
      <c r="B789" s="2" t="s">
        <v>16</v>
      </c>
      <c r="C789" s="15">
        <v>33903775</v>
      </c>
      <c r="D789" s="16" t="s">
        <v>1647</v>
      </c>
      <c r="E789" s="15">
        <v>24781638</v>
      </c>
      <c r="F789" s="12" t="s">
        <v>1641</v>
      </c>
      <c r="G789" s="12"/>
      <c r="H789" s="3">
        <v>1.3373365904259624</v>
      </c>
      <c r="I789" s="3">
        <v>0</v>
      </c>
      <c r="J789" s="3">
        <v>0</v>
      </c>
      <c r="K789" s="3">
        <v>1.4936302829044958</v>
      </c>
      <c r="L789" s="3">
        <v>0</v>
      </c>
      <c r="M789" s="3">
        <v>0</v>
      </c>
      <c r="N789" s="3">
        <v>2.6903698325741012</v>
      </c>
      <c r="O789" s="3"/>
      <c r="P789" s="2"/>
    </row>
    <row r="790" spans="1:16" x14ac:dyDescent="0.35">
      <c r="A790" s="2" t="s">
        <v>1648</v>
      </c>
      <c r="B790" s="2" t="s">
        <v>16</v>
      </c>
      <c r="C790" s="15">
        <v>52898214</v>
      </c>
      <c r="D790" s="16" t="s">
        <v>1649</v>
      </c>
      <c r="E790" s="15">
        <v>43776077</v>
      </c>
      <c r="F790" s="12" t="s">
        <v>1641</v>
      </c>
      <c r="G790" s="12"/>
      <c r="H790" s="3">
        <v>0.45363010164069451</v>
      </c>
      <c r="I790" s="3">
        <v>0</v>
      </c>
      <c r="J790" s="3">
        <v>0</v>
      </c>
      <c r="K790" s="3">
        <v>0.98699414998426305</v>
      </c>
      <c r="L790" s="3">
        <v>0</v>
      </c>
      <c r="M790" s="3">
        <v>0</v>
      </c>
      <c r="N790" s="3">
        <v>3.3795516152882912</v>
      </c>
      <c r="O790" s="3"/>
      <c r="P790" s="2"/>
    </row>
    <row r="791" spans="1:16" x14ac:dyDescent="0.35">
      <c r="A791" s="2" t="s">
        <v>1650</v>
      </c>
      <c r="B791" s="2" t="s">
        <v>16</v>
      </c>
      <c r="C791" s="15">
        <v>74602799</v>
      </c>
      <c r="D791" s="16" t="s">
        <v>1651</v>
      </c>
      <c r="E791" s="15">
        <v>65480662</v>
      </c>
      <c r="F791" s="12" t="s">
        <v>1641</v>
      </c>
      <c r="G791" s="12"/>
      <c r="H791" s="3">
        <v>0.42701229180179495</v>
      </c>
      <c r="I791" s="3">
        <v>0</v>
      </c>
      <c r="J791" s="3">
        <v>0</v>
      </c>
      <c r="K791" s="3">
        <v>0.66687529128311651</v>
      </c>
      <c r="L791" s="3">
        <v>0</v>
      </c>
      <c r="M791" s="3">
        <v>0</v>
      </c>
      <c r="N791" s="3">
        <v>3.8641679502873196</v>
      </c>
      <c r="O791" s="3"/>
      <c r="P791" s="2"/>
    </row>
    <row r="792" spans="1:16" x14ac:dyDescent="0.35">
      <c r="A792" s="2" t="s">
        <v>1652</v>
      </c>
      <c r="B792" s="2" t="s">
        <v>16</v>
      </c>
      <c r="C792" s="15">
        <v>101160704</v>
      </c>
      <c r="D792" s="16" t="s">
        <v>1653</v>
      </c>
      <c r="E792" s="15">
        <v>92038567</v>
      </c>
      <c r="F792" s="12" t="s">
        <v>1641</v>
      </c>
      <c r="G792" s="12"/>
      <c r="H792" s="3">
        <v>2.8239087409443187</v>
      </c>
      <c r="I792" s="3">
        <v>0</v>
      </c>
      <c r="J792" s="3">
        <v>0</v>
      </c>
      <c r="K792" s="3">
        <v>0.68790730960628399</v>
      </c>
      <c r="L792" s="3">
        <v>0</v>
      </c>
      <c r="M792" s="3">
        <v>0</v>
      </c>
      <c r="N792" s="3">
        <v>2.1837587000082168</v>
      </c>
      <c r="O792" s="3"/>
      <c r="P792" s="2"/>
    </row>
    <row r="793" spans="1:16" x14ac:dyDescent="0.35">
      <c r="A793" s="2" t="s">
        <v>40</v>
      </c>
      <c r="B793" s="2" t="s">
        <v>16</v>
      </c>
      <c r="C793" s="15">
        <v>106096712</v>
      </c>
      <c r="D793" s="16" t="s">
        <v>1654</v>
      </c>
      <c r="E793" s="15">
        <v>96974575</v>
      </c>
      <c r="F793" s="12" t="s">
        <v>1641</v>
      </c>
      <c r="G793" s="12"/>
      <c r="H793" s="3">
        <v>2.344861565188618</v>
      </c>
      <c r="I793" s="3">
        <v>0</v>
      </c>
      <c r="J793" s="3">
        <v>0</v>
      </c>
      <c r="K793" s="3">
        <v>1.1414026550053076</v>
      </c>
      <c r="L793" s="3">
        <v>0</v>
      </c>
      <c r="M793" s="3">
        <v>0</v>
      </c>
      <c r="N793" s="3">
        <v>6.4875290687573495</v>
      </c>
      <c r="O793" s="3"/>
      <c r="P793" s="2"/>
    </row>
    <row r="794" spans="1:16" x14ac:dyDescent="0.35">
      <c r="A794" s="2" t="s">
        <v>1655</v>
      </c>
      <c r="B794" s="2" t="s">
        <v>16</v>
      </c>
      <c r="C794" s="15">
        <v>109147287</v>
      </c>
      <c r="D794" s="16" t="s">
        <v>1656</v>
      </c>
      <c r="E794" s="15">
        <v>100025150</v>
      </c>
      <c r="F794" s="12" t="s">
        <v>1641</v>
      </c>
      <c r="G794" s="12"/>
      <c r="H794" s="3">
        <v>2.344861565188618</v>
      </c>
      <c r="I794" s="3">
        <v>0</v>
      </c>
      <c r="J794" s="3">
        <v>0</v>
      </c>
      <c r="K794" s="3">
        <v>1.1414026550053076</v>
      </c>
      <c r="L794" s="3">
        <v>0</v>
      </c>
      <c r="M794" s="3">
        <v>0</v>
      </c>
      <c r="N794" s="3">
        <v>6.4875290687573495</v>
      </c>
      <c r="O794" s="3"/>
      <c r="P794" s="2"/>
    </row>
    <row r="795" spans="1:16" x14ac:dyDescent="0.35">
      <c r="A795" s="2" t="s">
        <v>1657</v>
      </c>
      <c r="B795" s="2" t="s">
        <v>16</v>
      </c>
      <c r="C795" s="15">
        <v>115418250</v>
      </c>
      <c r="D795" s="16" t="s">
        <v>1658</v>
      </c>
      <c r="E795" s="15">
        <v>106296113</v>
      </c>
      <c r="F795" s="12" t="s">
        <v>1641</v>
      </c>
      <c r="G795" s="12"/>
      <c r="H795" s="3">
        <v>1.0723217358620085</v>
      </c>
      <c r="I795" s="3">
        <v>0</v>
      </c>
      <c r="J795" s="3">
        <v>0</v>
      </c>
      <c r="K795" s="3">
        <v>2.5686362358410126</v>
      </c>
      <c r="L795" s="3">
        <v>0</v>
      </c>
      <c r="M795" s="3">
        <v>0</v>
      </c>
      <c r="N795" s="3">
        <v>3.06952472522749</v>
      </c>
      <c r="O795" s="3"/>
      <c r="P795" s="2"/>
    </row>
    <row r="796" spans="1:16" x14ac:dyDescent="0.35">
      <c r="A796" s="2" t="s">
        <v>1659</v>
      </c>
      <c r="B796" s="2" t="s">
        <v>16</v>
      </c>
      <c r="C796" s="15">
        <v>130774725</v>
      </c>
      <c r="D796" s="16" t="s">
        <v>1660</v>
      </c>
      <c r="E796" s="15">
        <v>121652588</v>
      </c>
      <c r="F796" s="12" t="s">
        <v>1641</v>
      </c>
      <c r="G796" s="12"/>
      <c r="H796" s="3">
        <v>0.94073959587826927</v>
      </c>
      <c r="I796" s="3">
        <v>0</v>
      </c>
      <c r="J796" s="3">
        <v>0</v>
      </c>
      <c r="K796" s="3">
        <v>3.0160220902570147</v>
      </c>
      <c r="L796" s="3">
        <v>0</v>
      </c>
      <c r="M796" s="3">
        <v>0</v>
      </c>
      <c r="N796" s="3">
        <v>2.041914151478915</v>
      </c>
      <c r="O796" s="3"/>
      <c r="P796" s="2"/>
    </row>
    <row r="797" spans="1:16" x14ac:dyDescent="0.35">
      <c r="A797" s="2" t="s">
        <v>1661</v>
      </c>
      <c r="B797" s="2" t="s">
        <v>16</v>
      </c>
      <c r="C797" s="15">
        <v>130775032</v>
      </c>
      <c r="D797" s="16" t="s">
        <v>1662</v>
      </c>
      <c r="E797" s="15">
        <v>121652895</v>
      </c>
      <c r="F797" s="12" t="s">
        <v>1641</v>
      </c>
      <c r="G797" s="12"/>
      <c r="H797" s="3">
        <v>0.94206777261939134</v>
      </c>
      <c r="I797" s="3">
        <v>0</v>
      </c>
      <c r="J797" s="3">
        <v>0</v>
      </c>
      <c r="K797" s="3">
        <v>2.8297382846050425</v>
      </c>
      <c r="L797" s="3">
        <v>0</v>
      </c>
      <c r="M797" s="3">
        <v>0</v>
      </c>
      <c r="N797" s="3">
        <v>1.0984327099715501</v>
      </c>
      <c r="O797" s="3"/>
      <c r="P797" s="2"/>
    </row>
    <row r="798" spans="1:16" x14ac:dyDescent="0.35">
      <c r="A798" s="2" t="s">
        <v>1663</v>
      </c>
      <c r="B798" s="2" t="s">
        <v>16</v>
      </c>
      <c r="C798" s="15">
        <v>138339166</v>
      </c>
      <c r="D798" s="16" t="s">
        <v>1664</v>
      </c>
      <c r="E798" s="15">
        <v>129217029</v>
      </c>
      <c r="F798" s="12" t="s">
        <v>1641</v>
      </c>
      <c r="G798" s="12"/>
      <c r="H798" s="3">
        <v>0.69512188230172078</v>
      </c>
      <c r="I798" s="3">
        <v>0</v>
      </c>
      <c r="J798" s="3">
        <v>0</v>
      </c>
      <c r="K798" s="3">
        <v>2.8927900303521317</v>
      </c>
      <c r="L798" s="3">
        <v>0</v>
      </c>
      <c r="M798" s="3">
        <v>0</v>
      </c>
      <c r="N798" s="3">
        <v>2.785156151952302</v>
      </c>
      <c r="O798" s="3"/>
      <c r="P798" s="2"/>
    </row>
    <row r="799" spans="1:16" x14ac:dyDescent="0.35">
      <c r="A799" s="2" t="s">
        <v>1665</v>
      </c>
      <c r="B799" s="2" t="s">
        <v>16</v>
      </c>
      <c r="C799" s="15">
        <v>484213065</v>
      </c>
      <c r="D799" s="16" t="s">
        <v>1666</v>
      </c>
      <c r="E799" s="15">
        <v>0</v>
      </c>
      <c r="F799" s="12" t="s">
        <v>53</v>
      </c>
      <c r="G799" s="12"/>
      <c r="H799" s="3">
        <v>3.2270991312457493</v>
      </c>
      <c r="I799" s="3">
        <v>0</v>
      </c>
      <c r="J799" s="3">
        <v>0</v>
      </c>
      <c r="K799" s="3">
        <v>1.132886220168023</v>
      </c>
      <c r="L799" s="3">
        <v>0</v>
      </c>
      <c r="M799" s="3">
        <v>0</v>
      </c>
      <c r="N799" s="3">
        <v>3.4086348315914301</v>
      </c>
      <c r="O799" s="3"/>
      <c r="P799" s="2"/>
    </row>
    <row r="800" spans="1:16" x14ac:dyDescent="0.35">
      <c r="A800" s="2" t="s">
        <v>1667</v>
      </c>
      <c r="B800" s="2" t="s">
        <v>16</v>
      </c>
      <c r="C800" s="15">
        <v>486269356</v>
      </c>
      <c r="D800" s="16" t="s">
        <v>1668</v>
      </c>
      <c r="E800" s="15">
        <v>2056291</v>
      </c>
      <c r="F800" s="12" t="s">
        <v>53</v>
      </c>
      <c r="G800" s="12"/>
      <c r="H800" s="3">
        <v>3.227670957283602</v>
      </c>
      <c r="I800" s="3">
        <v>0</v>
      </c>
      <c r="J800" s="3">
        <v>0</v>
      </c>
      <c r="K800" s="3">
        <v>1.1301231867332335</v>
      </c>
      <c r="L800" s="3">
        <v>0</v>
      </c>
      <c r="M800" s="3">
        <v>0</v>
      </c>
      <c r="N800" s="3">
        <v>3.4021841934704895</v>
      </c>
      <c r="O800" s="3"/>
      <c r="P800" s="2"/>
    </row>
    <row r="801" spans="1:16" x14ac:dyDescent="0.35">
      <c r="A801" s="2" t="s">
        <v>1669</v>
      </c>
      <c r="B801" s="2" t="s">
        <v>16</v>
      </c>
      <c r="C801" s="15">
        <v>500886828</v>
      </c>
      <c r="D801" s="16" t="s">
        <v>1670</v>
      </c>
      <c r="E801" s="15">
        <v>16673763</v>
      </c>
      <c r="F801" s="12" t="s">
        <v>53</v>
      </c>
      <c r="G801" s="12"/>
      <c r="H801" s="3">
        <v>2.3615107430453626</v>
      </c>
      <c r="I801" s="3">
        <v>0</v>
      </c>
      <c r="J801" s="3">
        <v>0</v>
      </c>
      <c r="K801" s="3">
        <v>1.1272611725273312</v>
      </c>
      <c r="L801" s="3">
        <v>0</v>
      </c>
      <c r="M801" s="3">
        <v>0</v>
      </c>
      <c r="N801" s="3">
        <v>6.5578652950080896</v>
      </c>
      <c r="O801" s="3"/>
      <c r="P801" s="2"/>
    </row>
    <row r="802" spans="1:16" x14ac:dyDescent="0.35">
      <c r="A802" s="2" t="s">
        <v>1671</v>
      </c>
      <c r="B802" s="2" t="s">
        <v>16</v>
      </c>
      <c r="C802" s="15">
        <v>521547284</v>
      </c>
      <c r="D802" s="16" t="s">
        <v>1672</v>
      </c>
      <c r="E802" s="15">
        <v>37334219</v>
      </c>
      <c r="F802" s="12" t="s">
        <v>53</v>
      </c>
      <c r="G802" s="12"/>
      <c r="H802" s="3">
        <v>2.111820506081675</v>
      </c>
      <c r="I802" s="3">
        <v>0</v>
      </c>
      <c r="J802" s="3">
        <v>0</v>
      </c>
      <c r="K802" s="3">
        <v>0.89295970977679573</v>
      </c>
      <c r="L802" s="3">
        <v>0</v>
      </c>
      <c r="M802" s="3">
        <v>0</v>
      </c>
      <c r="N802" s="3">
        <v>5.1103342031722487</v>
      </c>
      <c r="O802" s="3"/>
      <c r="P802" s="2"/>
    </row>
    <row r="803" spans="1:16" x14ac:dyDescent="0.35">
      <c r="A803" s="2" t="s">
        <v>1673</v>
      </c>
      <c r="B803" s="2" t="s">
        <v>16</v>
      </c>
      <c r="C803" s="15">
        <v>527153445</v>
      </c>
      <c r="D803" s="16" t="s">
        <v>1674</v>
      </c>
      <c r="E803" s="15">
        <v>42940380</v>
      </c>
      <c r="F803" s="12" t="s">
        <v>53</v>
      </c>
      <c r="G803" s="12"/>
      <c r="H803" s="3">
        <v>2.0141246426916064</v>
      </c>
      <c r="I803" s="3">
        <v>0</v>
      </c>
      <c r="J803" s="3">
        <v>0</v>
      </c>
      <c r="K803" s="3">
        <v>0.85748539500062559</v>
      </c>
      <c r="L803" s="3">
        <v>0</v>
      </c>
      <c r="M803" s="3">
        <v>0</v>
      </c>
      <c r="N803" s="3">
        <v>7.0574066644068401</v>
      </c>
      <c r="O803" s="3"/>
      <c r="P803" s="2"/>
    </row>
    <row r="804" spans="1:16" x14ac:dyDescent="0.35">
      <c r="A804" s="2" t="s">
        <v>1675</v>
      </c>
      <c r="B804" s="2" t="s">
        <v>16</v>
      </c>
      <c r="C804" s="15">
        <v>527725294</v>
      </c>
      <c r="D804" s="16" t="s">
        <v>1676</v>
      </c>
      <c r="E804" s="15">
        <v>43512229</v>
      </c>
      <c r="F804" s="12" t="s">
        <v>53</v>
      </c>
      <c r="G804" s="12"/>
      <c r="H804" s="3">
        <v>2.0186344909214555</v>
      </c>
      <c r="I804" s="3">
        <v>0</v>
      </c>
      <c r="J804" s="3">
        <v>0</v>
      </c>
      <c r="K804" s="3">
        <v>0.71835314213248569</v>
      </c>
      <c r="L804" s="3">
        <v>0</v>
      </c>
      <c r="M804" s="3">
        <v>0</v>
      </c>
      <c r="N804" s="3">
        <v>8.9937907594623425</v>
      </c>
      <c r="O804" s="3"/>
      <c r="P804" s="2"/>
    </row>
    <row r="805" spans="1:16" x14ac:dyDescent="0.35">
      <c r="A805" s="2" t="s">
        <v>1677</v>
      </c>
      <c r="B805" s="2" t="s">
        <v>16</v>
      </c>
      <c r="C805" s="15">
        <v>530468022</v>
      </c>
      <c r="D805" s="16" t="s">
        <v>1678</v>
      </c>
      <c r="E805" s="15">
        <v>46254957</v>
      </c>
      <c r="F805" s="12" t="s">
        <v>53</v>
      </c>
      <c r="G805" s="12"/>
      <c r="H805" s="3">
        <v>1.4959371173213083</v>
      </c>
      <c r="I805" s="3">
        <v>0</v>
      </c>
      <c r="J805" s="3">
        <v>0</v>
      </c>
      <c r="K805" s="3">
        <v>1.1784209720879912</v>
      </c>
      <c r="L805" s="3">
        <v>0</v>
      </c>
      <c r="M805" s="3">
        <v>0</v>
      </c>
      <c r="N805" s="3">
        <v>4.5413470453420333</v>
      </c>
      <c r="O805" s="3"/>
      <c r="P805" s="2"/>
    </row>
    <row r="806" spans="1:16" x14ac:dyDescent="0.35">
      <c r="A806" s="2" t="s">
        <v>1679</v>
      </c>
      <c r="B806" s="2" t="s">
        <v>16</v>
      </c>
      <c r="C806" s="15">
        <v>531315998</v>
      </c>
      <c r="D806" s="16" t="s">
        <v>1680</v>
      </c>
      <c r="E806" s="15">
        <v>47102933</v>
      </c>
      <c r="F806" s="12" t="s">
        <v>53</v>
      </c>
      <c r="G806" s="12"/>
      <c r="H806" s="3">
        <v>2.0141246426916064</v>
      </c>
      <c r="I806" s="3">
        <v>0</v>
      </c>
      <c r="J806" s="3">
        <v>0</v>
      </c>
      <c r="K806" s="3">
        <v>0.85748539500062559</v>
      </c>
      <c r="L806" s="3">
        <v>0</v>
      </c>
      <c r="M806" s="3">
        <v>0</v>
      </c>
      <c r="N806" s="3">
        <v>7.0574066644068401</v>
      </c>
      <c r="O806" s="3"/>
      <c r="P806" s="2"/>
    </row>
    <row r="807" spans="1:16" x14ac:dyDescent="0.35">
      <c r="A807" s="2" t="s">
        <v>1681</v>
      </c>
      <c r="B807" s="2" t="s">
        <v>16</v>
      </c>
      <c r="C807" s="15">
        <v>536096572</v>
      </c>
      <c r="D807" s="16" t="s">
        <v>1682</v>
      </c>
      <c r="E807" s="15">
        <v>51883507</v>
      </c>
      <c r="F807" s="12" t="s">
        <v>53</v>
      </c>
      <c r="G807" s="12"/>
      <c r="H807" s="3">
        <v>2.2013493545547309</v>
      </c>
      <c r="I807" s="3">
        <v>0</v>
      </c>
      <c r="J807" s="3">
        <v>0</v>
      </c>
      <c r="K807" s="3">
        <v>1.4321505494268931</v>
      </c>
      <c r="L807" s="3">
        <v>0</v>
      </c>
      <c r="M807" s="3">
        <v>0</v>
      </c>
      <c r="N807" s="3">
        <v>5.897703533846399</v>
      </c>
      <c r="O807" s="3"/>
      <c r="P807" s="2"/>
    </row>
    <row r="808" spans="1:16" x14ac:dyDescent="0.35">
      <c r="A808" s="2" t="s">
        <v>1683</v>
      </c>
      <c r="B808" s="2" t="s">
        <v>16</v>
      </c>
      <c r="C808" s="15">
        <v>538680997</v>
      </c>
      <c r="D808" s="16" t="s">
        <v>1684</v>
      </c>
      <c r="E808" s="15">
        <v>54467932</v>
      </c>
      <c r="F808" s="12" t="s">
        <v>53</v>
      </c>
      <c r="G808" s="12"/>
      <c r="H808" s="3">
        <v>0.68229176238969858</v>
      </c>
      <c r="I808" s="3">
        <v>0</v>
      </c>
      <c r="J808" s="3">
        <v>0</v>
      </c>
      <c r="K808" s="3">
        <v>0.49391458236195818</v>
      </c>
      <c r="L808" s="3">
        <v>0</v>
      </c>
      <c r="M808" s="3">
        <v>0</v>
      </c>
      <c r="N808" s="3">
        <v>2.8860566476931631</v>
      </c>
      <c r="O808" s="3"/>
      <c r="P808" s="2"/>
    </row>
    <row r="809" spans="1:16" x14ac:dyDescent="0.35">
      <c r="A809" s="2" t="s">
        <v>1685</v>
      </c>
      <c r="B809" s="2" t="s">
        <v>16</v>
      </c>
      <c r="C809" s="15">
        <v>538725443</v>
      </c>
      <c r="D809" s="16" t="s">
        <v>1686</v>
      </c>
      <c r="E809" s="15">
        <v>54512378</v>
      </c>
      <c r="F809" s="12" t="s">
        <v>53</v>
      </c>
      <c r="G809" s="12"/>
      <c r="H809" s="3">
        <v>2.0141246426916064</v>
      </c>
      <c r="I809" s="3">
        <v>0</v>
      </c>
      <c r="J809" s="3">
        <v>0</v>
      </c>
      <c r="K809" s="3">
        <v>0.85748539500062559</v>
      </c>
      <c r="L809" s="3">
        <v>0</v>
      </c>
      <c r="M809" s="3">
        <v>0</v>
      </c>
      <c r="N809" s="3">
        <v>7.0574066644068401</v>
      </c>
      <c r="O809" s="3"/>
      <c r="P809" s="2"/>
    </row>
    <row r="810" spans="1:16" x14ac:dyDescent="0.35">
      <c r="A810" s="2" t="s">
        <v>1687</v>
      </c>
      <c r="B810" s="2" t="s">
        <v>16</v>
      </c>
      <c r="C810" s="15">
        <v>540459002</v>
      </c>
      <c r="D810" s="16" t="s">
        <v>1688</v>
      </c>
      <c r="E810" s="15">
        <v>56245937</v>
      </c>
      <c r="F810" s="12" t="s">
        <v>53</v>
      </c>
      <c r="G810" s="12"/>
      <c r="H810" s="3">
        <v>2.3496924768680634</v>
      </c>
      <c r="I810" s="3">
        <v>0</v>
      </c>
      <c r="J810" s="3">
        <v>0</v>
      </c>
      <c r="K810" s="3">
        <v>0.53439410935371368</v>
      </c>
      <c r="L810" s="3">
        <v>0</v>
      </c>
      <c r="M810" s="3">
        <v>0</v>
      </c>
      <c r="N810" s="3">
        <v>6.2311917655891804</v>
      </c>
      <c r="O810" s="3"/>
      <c r="P810" s="2"/>
    </row>
    <row r="811" spans="1:16" x14ac:dyDescent="0.35">
      <c r="A811" s="2" t="s">
        <v>1689</v>
      </c>
      <c r="B811" s="2" t="s">
        <v>16</v>
      </c>
      <c r="C811" s="15">
        <v>548261924</v>
      </c>
      <c r="D811" s="16" t="s">
        <v>1690</v>
      </c>
      <c r="E811" s="15">
        <v>64048859</v>
      </c>
      <c r="F811" s="12" t="s">
        <v>53</v>
      </c>
      <c r="G811" s="12"/>
      <c r="H811" s="3">
        <v>1.7106340484799682</v>
      </c>
      <c r="I811" s="3">
        <v>0</v>
      </c>
      <c r="J811" s="3">
        <v>0</v>
      </c>
      <c r="K811" s="3">
        <v>0.76278311099199847</v>
      </c>
      <c r="L811" s="3">
        <v>0</v>
      </c>
      <c r="M811" s="3">
        <v>0</v>
      </c>
      <c r="N811" s="3">
        <v>9.0410588410482564</v>
      </c>
      <c r="O811" s="3"/>
      <c r="P811" s="2"/>
    </row>
    <row r="812" spans="1:16" x14ac:dyDescent="0.35">
      <c r="A812" s="2" t="s">
        <v>1691</v>
      </c>
      <c r="B812" s="2" t="s">
        <v>16</v>
      </c>
      <c r="C812" s="15">
        <v>548535022</v>
      </c>
      <c r="D812" s="16" t="s">
        <v>1692</v>
      </c>
      <c r="E812" s="15">
        <v>64321957</v>
      </c>
      <c r="F812" s="12" t="s">
        <v>53</v>
      </c>
      <c r="G812" s="12"/>
      <c r="H812" s="3">
        <v>1.5668704824195145</v>
      </c>
      <c r="I812" s="3">
        <v>0</v>
      </c>
      <c r="J812" s="3">
        <v>0</v>
      </c>
      <c r="K812" s="3">
        <v>0.67078523419427505</v>
      </c>
      <c r="L812" s="3">
        <v>0</v>
      </c>
      <c r="M812" s="3">
        <v>0</v>
      </c>
      <c r="N812" s="3">
        <v>8.8325645059579632</v>
      </c>
      <c r="O812" s="3"/>
      <c r="P812" s="2"/>
    </row>
    <row r="813" spans="1:16" x14ac:dyDescent="0.35">
      <c r="A813" s="2" t="s">
        <v>1693</v>
      </c>
      <c r="B813" s="2" t="s">
        <v>16</v>
      </c>
      <c r="C813" s="15">
        <v>551551724</v>
      </c>
      <c r="D813" s="16" t="s">
        <v>1694</v>
      </c>
      <c r="E813" s="15">
        <v>67338659</v>
      </c>
      <c r="F813" s="12" t="s">
        <v>53</v>
      </c>
      <c r="G813" s="12"/>
      <c r="H813" s="3">
        <v>0.98872567109527498</v>
      </c>
      <c r="I813" s="3">
        <v>0</v>
      </c>
      <c r="J813" s="3">
        <v>0</v>
      </c>
      <c r="K813" s="3">
        <v>0.4223818365560339</v>
      </c>
      <c r="L813" s="3">
        <v>0</v>
      </c>
      <c r="M813" s="3">
        <v>0</v>
      </c>
      <c r="N813" s="3">
        <v>7.9860258229790837</v>
      </c>
      <c r="O813" s="3"/>
      <c r="P813" s="2"/>
    </row>
    <row r="814" spans="1:16" x14ac:dyDescent="0.35">
      <c r="A814" s="2" t="s">
        <v>1695</v>
      </c>
      <c r="B814" s="2" t="s">
        <v>16</v>
      </c>
      <c r="C814" s="15">
        <v>567537108</v>
      </c>
      <c r="D814" s="16" t="s">
        <v>1696</v>
      </c>
      <c r="E814" s="15">
        <v>83324043</v>
      </c>
      <c r="F814" s="12" t="s">
        <v>53</v>
      </c>
      <c r="G814" s="12"/>
      <c r="H814" s="3">
        <v>2.1209041204999273</v>
      </c>
      <c r="I814" s="3">
        <v>0</v>
      </c>
      <c r="J814" s="3">
        <v>0</v>
      </c>
      <c r="K814" s="3">
        <v>2.4485500020271247</v>
      </c>
      <c r="L814" s="3">
        <v>0</v>
      </c>
      <c r="M814" s="3">
        <v>0</v>
      </c>
      <c r="N814" s="3">
        <v>3.8667166341390109</v>
      </c>
      <c r="O814" s="3"/>
      <c r="P814" s="2"/>
    </row>
    <row r="815" spans="1:16" x14ac:dyDescent="0.35">
      <c r="A815" s="2" t="s">
        <v>1697</v>
      </c>
      <c r="B815" s="2" t="s">
        <v>16</v>
      </c>
      <c r="C815" s="15">
        <v>571437886</v>
      </c>
      <c r="D815" s="16" t="s">
        <v>1698</v>
      </c>
      <c r="E815" s="15">
        <v>87224821</v>
      </c>
      <c r="F815" s="12" t="s">
        <v>53</v>
      </c>
      <c r="G815" s="12"/>
      <c r="H815" s="3">
        <v>0.94423953531226523</v>
      </c>
      <c r="I815" s="3">
        <v>0</v>
      </c>
      <c r="J815" s="3">
        <v>0</v>
      </c>
      <c r="K815" s="3">
        <v>6.9078410036087323</v>
      </c>
      <c r="L815" s="3">
        <v>0</v>
      </c>
      <c r="M815" s="3">
        <v>0</v>
      </c>
      <c r="N815" s="3">
        <v>4.9644501969899428</v>
      </c>
      <c r="O815" s="3"/>
      <c r="P815" s="2"/>
    </row>
    <row r="816" spans="1:16" x14ac:dyDescent="0.35">
      <c r="A816" s="2" t="s">
        <v>46</v>
      </c>
      <c r="B816" s="2" t="s">
        <v>16</v>
      </c>
      <c r="C816" s="15">
        <v>605388825</v>
      </c>
      <c r="D816" s="16" t="s">
        <v>1699</v>
      </c>
      <c r="E816" s="15">
        <v>121175760</v>
      </c>
      <c r="F816" s="12" t="s">
        <v>53</v>
      </c>
      <c r="G816" s="12"/>
      <c r="H816" s="3">
        <v>2.7235381958267557</v>
      </c>
      <c r="I816" s="3">
        <v>0</v>
      </c>
      <c r="J816" s="3">
        <v>0</v>
      </c>
      <c r="K816" s="3">
        <v>0.93817069270530096</v>
      </c>
      <c r="L816" s="3">
        <v>0</v>
      </c>
      <c r="M816" s="3">
        <v>0</v>
      </c>
      <c r="N816" s="3">
        <v>2.0268721464003012</v>
      </c>
      <c r="O816" s="3"/>
      <c r="P816" s="2"/>
    </row>
    <row r="817" spans="1:16" x14ac:dyDescent="0.35">
      <c r="A817" s="2" t="s">
        <v>1700</v>
      </c>
      <c r="B817" s="2" t="s">
        <v>16</v>
      </c>
      <c r="C817" s="15">
        <v>606290456</v>
      </c>
      <c r="D817" s="16" t="s">
        <v>1701</v>
      </c>
      <c r="E817" s="15">
        <v>122077391</v>
      </c>
      <c r="F817" s="12" t="s">
        <v>53</v>
      </c>
      <c r="G817" s="12"/>
      <c r="H817" s="3">
        <v>2.7351821769904636</v>
      </c>
      <c r="I817" s="3">
        <v>0</v>
      </c>
      <c r="J817" s="3">
        <v>0</v>
      </c>
      <c r="K817" s="3">
        <v>1.1784864715952268</v>
      </c>
      <c r="L817" s="3">
        <v>0</v>
      </c>
      <c r="M817" s="3">
        <v>0</v>
      </c>
      <c r="N817" s="3">
        <v>2.0540392964224314</v>
      </c>
      <c r="O817" s="3"/>
      <c r="P817" s="2"/>
    </row>
    <row r="818" spans="1:16" x14ac:dyDescent="0.35">
      <c r="A818" s="2" t="s">
        <v>1702</v>
      </c>
      <c r="B818" s="2" t="s">
        <v>16</v>
      </c>
      <c r="C818" s="15">
        <v>607000014</v>
      </c>
      <c r="D818" s="16" t="s">
        <v>1703</v>
      </c>
      <c r="E818" s="15">
        <v>122786949</v>
      </c>
      <c r="F818" s="12" t="s">
        <v>53</v>
      </c>
      <c r="G818" s="12"/>
      <c r="H818" s="3">
        <v>2.7351821769904636</v>
      </c>
      <c r="I818" s="3">
        <v>0</v>
      </c>
      <c r="J818" s="3">
        <v>0</v>
      </c>
      <c r="K818" s="3">
        <v>1.1784864715952268</v>
      </c>
      <c r="L818" s="3">
        <v>0</v>
      </c>
      <c r="M818" s="3">
        <v>0</v>
      </c>
      <c r="N818" s="3">
        <v>2.0540392964224314</v>
      </c>
      <c r="O818" s="3"/>
      <c r="P818" s="2"/>
    </row>
    <row r="819" spans="1:16" x14ac:dyDescent="0.35">
      <c r="A819" s="2" t="s">
        <v>1704</v>
      </c>
      <c r="B819" s="2" t="s">
        <v>16</v>
      </c>
      <c r="C819" s="15">
        <v>648088498</v>
      </c>
      <c r="D819" s="16" t="s">
        <v>1705</v>
      </c>
      <c r="E819" s="15">
        <v>163875433</v>
      </c>
      <c r="F819" s="12" t="s">
        <v>53</v>
      </c>
      <c r="G819" s="12"/>
      <c r="H819" s="3">
        <v>0.88709350974668577</v>
      </c>
      <c r="I819" s="3">
        <v>0</v>
      </c>
      <c r="J819" s="3">
        <v>0</v>
      </c>
      <c r="K819" s="3">
        <v>3.1388839558386046</v>
      </c>
      <c r="L819" s="3">
        <v>0</v>
      </c>
      <c r="M819" s="3">
        <v>0</v>
      </c>
      <c r="N819" s="3">
        <v>1.7408841558149337</v>
      </c>
      <c r="O819" s="3"/>
      <c r="P819" s="2"/>
    </row>
    <row r="820" spans="1:16" x14ac:dyDescent="0.35">
      <c r="A820" s="2" t="s">
        <v>1706</v>
      </c>
      <c r="B820" s="2" t="s">
        <v>16</v>
      </c>
      <c r="C820" s="15">
        <v>664649262</v>
      </c>
      <c r="D820" s="16" t="s">
        <v>1707</v>
      </c>
      <c r="E820" s="15">
        <v>180436197</v>
      </c>
      <c r="F820" s="12" t="s">
        <v>53</v>
      </c>
      <c r="G820" s="12"/>
      <c r="H820" s="3">
        <v>0.82361930775672954</v>
      </c>
      <c r="I820" s="3">
        <v>0</v>
      </c>
      <c r="J820" s="3">
        <v>0</v>
      </c>
      <c r="K820" s="3">
        <v>4.0851704516197378</v>
      </c>
      <c r="L820" s="3">
        <v>0</v>
      </c>
      <c r="M820" s="3">
        <v>0</v>
      </c>
      <c r="N820" s="3">
        <v>2.0710923097560472</v>
      </c>
      <c r="O820" s="3"/>
      <c r="P820" s="2"/>
    </row>
    <row r="821" spans="1:16" x14ac:dyDescent="0.35">
      <c r="A821" s="2" t="s">
        <v>54</v>
      </c>
      <c r="B821" s="2" t="s">
        <v>16</v>
      </c>
      <c r="C821" s="15">
        <v>668084621</v>
      </c>
      <c r="D821" s="16" t="s">
        <v>1708</v>
      </c>
      <c r="E821" s="15">
        <v>183871556</v>
      </c>
      <c r="F821" s="12" t="s">
        <v>53</v>
      </c>
      <c r="G821" s="12"/>
      <c r="H821" s="3">
        <v>2.5346171485515816</v>
      </c>
      <c r="I821" s="3">
        <v>0</v>
      </c>
      <c r="J821" s="3">
        <v>0</v>
      </c>
      <c r="K821" s="3">
        <v>1.2447351085877534</v>
      </c>
      <c r="L821" s="3">
        <v>0</v>
      </c>
      <c r="M821" s="3">
        <v>0</v>
      </c>
      <c r="N821" s="3">
        <v>3.4124573988063811</v>
      </c>
      <c r="O821" s="3"/>
      <c r="P821" s="2"/>
    </row>
    <row r="822" spans="1:16" x14ac:dyDescent="0.35">
      <c r="A822" s="2" t="s">
        <v>1709</v>
      </c>
      <c r="B822" s="2" t="s">
        <v>16</v>
      </c>
      <c r="C822" s="15">
        <v>668440790</v>
      </c>
      <c r="D822" s="16" t="s">
        <v>1710</v>
      </c>
      <c r="E822" s="15">
        <v>184227725</v>
      </c>
      <c r="F822" s="12" t="s">
        <v>53</v>
      </c>
      <c r="G822" s="12"/>
      <c r="H822" s="3">
        <v>3.0217692521158348</v>
      </c>
      <c r="I822" s="3">
        <v>0</v>
      </c>
      <c r="J822" s="3">
        <v>0</v>
      </c>
      <c r="K822" s="3">
        <v>1.6022337438735501</v>
      </c>
      <c r="L822" s="3">
        <v>0</v>
      </c>
      <c r="M822" s="3">
        <v>0</v>
      </c>
      <c r="N822" s="3">
        <v>4.0846001647877301</v>
      </c>
      <c r="O822" s="3"/>
      <c r="P822" s="2"/>
    </row>
    <row r="823" spans="1:16" x14ac:dyDescent="0.35">
      <c r="A823" s="2" t="s">
        <v>1711</v>
      </c>
      <c r="B823" s="2" t="s">
        <v>16</v>
      </c>
      <c r="C823" s="15">
        <v>670177974</v>
      </c>
      <c r="D823" s="16" t="s">
        <v>1712</v>
      </c>
      <c r="E823" s="15">
        <v>185964909</v>
      </c>
      <c r="F823" s="12" t="s">
        <v>53</v>
      </c>
      <c r="G823" s="12"/>
      <c r="H823" s="3">
        <v>0.94005811193804534</v>
      </c>
      <c r="I823" s="3">
        <v>0</v>
      </c>
      <c r="J823" s="3">
        <v>0</v>
      </c>
      <c r="K823" s="3">
        <v>1.5187007266671442</v>
      </c>
      <c r="L823" s="3">
        <v>0</v>
      </c>
      <c r="M823" s="3">
        <v>0</v>
      </c>
      <c r="N823" s="3">
        <v>2.9665762445130501</v>
      </c>
      <c r="O823" s="3"/>
      <c r="P823" s="2"/>
    </row>
    <row r="824" spans="1:16" x14ac:dyDescent="0.35">
      <c r="A824" s="2" t="s">
        <v>1713</v>
      </c>
      <c r="B824" s="2" t="s">
        <v>16</v>
      </c>
      <c r="C824" s="15">
        <v>672140154</v>
      </c>
      <c r="D824" s="16" t="s">
        <v>1714</v>
      </c>
      <c r="E824" s="15">
        <v>187927089</v>
      </c>
      <c r="F824" s="12" t="s">
        <v>53</v>
      </c>
      <c r="G824" s="12"/>
      <c r="H824" s="3">
        <v>0.60631952597922356</v>
      </c>
      <c r="I824" s="3">
        <v>0</v>
      </c>
      <c r="J824" s="3">
        <v>0</v>
      </c>
      <c r="K824" s="3">
        <v>1.1796671551005902</v>
      </c>
      <c r="L824" s="3">
        <v>0</v>
      </c>
      <c r="M824" s="3">
        <v>0</v>
      </c>
      <c r="N824" s="3">
        <v>4.71541136959606</v>
      </c>
      <c r="O824" s="3"/>
      <c r="P824" s="2"/>
    </row>
    <row r="825" spans="1:16" x14ac:dyDescent="0.35">
      <c r="A825" s="2" t="s">
        <v>55</v>
      </c>
      <c r="B825" s="2" t="s">
        <v>17</v>
      </c>
      <c r="C825" s="15">
        <v>10352444</v>
      </c>
      <c r="D825" s="16" t="s">
        <v>1715</v>
      </c>
      <c r="E825" s="15">
        <v>0</v>
      </c>
      <c r="F825" s="12" t="s">
        <v>1716</v>
      </c>
      <c r="G825" s="12" t="s">
        <v>1717</v>
      </c>
      <c r="H825" s="3">
        <v>2.344861565188618</v>
      </c>
      <c r="I825" s="3">
        <v>0</v>
      </c>
      <c r="J825" s="3">
        <v>0</v>
      </c>
      <c r="K825" s="3">
        <v>1.1414026550053076</v>
      </c>
      <c r="L825" s="3">
        <v>0</v>
      </c>
      <c r="M825" s="3">
        <v>0</v>
      </c>
      <c r="N825" s="3">
        <v>6.4875290687573495</v>
      </c>
      <c r="O825" s="2">
        <v>0</v>
      </c>
      <c r="P825" s="2"/>
    </row>
    <row r="826" spans="1:16" x14ac:dyDescent="0.35">
      <c r="A826" s="2" t="s">
        <v>1718</v>
      </c>
      <c r="B826" s="2" t="s">
        <v>17</v>
      </c>
      <c r="C826" s="15">
        <v>16326481</v>
      </c>
      <c r="D826" s="16" t="s">
        <v>1719</v>
      </c>
      <c r="E826" s="15">
        <v>5974037</v>
      </c>
      <c r="F826" s="12" t="s">
        <v>1716</v>
      </c>
      <c r="G826" s="12" t="s">
        <v>1717</v>
      </c>
      <c r="H826" s="3">
        <v>0.95900230757650939</v>
      </c>
      <c r="I826" s="3">
        <v>0</v>
      </c>
      <c r="J826" s="3">
        <v>0</v>
      </c>
      <c r="K826" s="3">
        <v>5.968389585276519</v>
      </c>
      <c r="L826" s="3">
        <v>0</v>
      </c>
      <c r="M826" s="3">
        <v>0</v>
      </c>
      <c r="N826" s="3">
        <v>3.1355601205946741</v>
      </c>
      <c r="O826" s="2">
        <v>0</v>
      </c>
      <c r="P826" s="2"/>
    </row>
    <row r="827" spans="1:16" x14ac:dyDescent="0.35">
      <c r="A827" s="2" t="s">
        <v>1720</v>
      </c>
      <c r="B827" s="2" t="s">
        <v>17</v>
      </c>
      <c r="C827" s="15">
        <v>22429523</v>
      </c>
      <c r="D827" s="16" t="s">
        <v>1721</v>
      </c>
      <c r="E827" s="15">
        <v>12077079</v>
      </c>
      <c r="F827" s="12" t="s">
        <v>1716</v>
      </c>
      <c r="G827" s="12" t="s">
        <v>1717</v>
      </c>
      <c r="H827" s="3">
        <v>0.4178002309262831</v>
      </c>
      <c r="I827" s="3">
        <v>0</v>
      </c>
      <c r="J827" s="3">
        <v>0</v>
      </c>
      <c r="K827" s="3">
        <v>1.2539888922480742</v>
      </c>
      <c r="L827" s="3">
        <v>0</v>
      </c>
      <c r="M827" s="3">
        <v>0</v>
      </c>
      <c r="N827" s="3">
        <v>3.6948421712135144</v>
      </c>
      <c r="O827" s="2">
        <v>0</v>
      </c>
      <c r="P827" s="2"/>
    </row>
    <row r="828" spans="1:16" x14ac:dyDescent="0.35">
      <c r="A828" s="2" t="s">
        <v>1722</v>
      </c>
      <c r="B828" s="2" t="s">
        <v>17</v>
      </c>
      <c r="C828" s="15">
        <v>27912020</v>
      </c>
      <c r="D828" s="16" t="s">
        <v>1723</v>
      </c>
      <c r="E828" s="15">
        <v>17559576</v>
      </c>
      <c r="F828" s="12" t="s">
        <v>1716</v>
      </c>
      <c r="G828" s="12" t="s">
        <v>1717</v>
      </c>
      <c r="H828" s="3">
        <v>0.4178002309262831</v>
      </c>
      <c r="I828" s="3">
        <v>0</v>
      </c>
      <c r="J828" s="3">
        <v>0</v>
      </c>
      <c r="K828" s="3">
        <v>1.2539888922480742</v>
      </c>
      <c r="L828" s="3">
        <v>0</v>
      </c>
      <c r="M828" s="3">
        <v>0</v>
      </c>
      <c r="N828" s="3">
        <v>3.6948421712135144</v>
      </c>
      <c r="O828" s="2">
        <v>0</v>
      </c>
      <c r="P828" s="2"/>
    </row>
    <row r="829" spans="1:16" x14ac:dyDescent="0.35">
      <c r="A829" s="2" t="s">
        <v>1724</v>
      </c>
      <c r="B829" s="2" t="s">
        <v>17</v>
      </c>
      <c r="C829" s="15">
        <v>27923949</v>
      </c>
      <c r="D829" s="16" t="s">
        <v>1725</v>
      </c>
      <c r="E829" s="15">
        <v>17571505</v>
      </c>
      <c r="F829" s="12" t="s">
        <v>1716</v>
      </c>
      <c r="G829" s="12" t="s">
        <v>1717</v>
      </c>
      <c r="H829" s="3">
        <v>0.4178002309262831</v>
      </c>
      <c r="I829" s="3">
        <v>0</v>
      </c>
      <c r="J829" s="3">
        <v>0</v>
      </c>
      <c r="K829" s="3">
        <v>1.2539888922480742</v>
      </c>
      <c r="L829" s="3">
        <v>0</v>
      </c>
      <c r="M829" s="3">
        <v>3.38</v>
      </c>
      <c r="N829" s="3">
        <v>3.6948421712135144</v>
      </c>
      <c r="O829" s="2">
        <v>0</v>
      </c>
      <c r="P829" s="2"/>
    </row>
    <row r="830" spans="1:16" x14ac:dyDescent="0.35">
      <c r="A830" s="2" t="s">
        <v>1726</v>
      </c>
      <c r="B830" s="2" t="s">
        <v>17</v>
      </c>
      <c r="C830" s="15">
        <v>29667375</v>
      </c>
      <c r="D830" s="16" t="s">
        <v>1727</v>
      </c>
      <c r="E830" s="15">
        <v>19314931</v>
      </c>
      <c r="F830" s="12" t="s">
        <v>1716</v>
      </c>
      <c r="G830" s="12"/>
      <c r="H830" s="3">
        <v>0.4178002309262831</v>
      </c>
      <c r="I830" s="3">
        <v>0</v>
      </c>
      <c r="J830" s="3">
        <v>0</v>
      </c>
      <c r="K830" s="3">
        <v>1.2539888922480742</v>
      </c>
      <c r="L830" s="3">
        <v>0</v>
      </c>
      <c r="M830" s="3">
        <v>0</v>
      </c>
      <c r="N830" s="3">
        <v>3.6948421712135144</v>
      </c>
      <c r="O830" s="2">
        <v>0</v>
      </c>
      <c r="P830" s="2"/>
    </row>
    <row r="831" spans="1:16" x14ac:dyDescent="0.35">
      <c r="A831" s="2" t="s">
        <v>1728</v>
      </c>
      <c r="B831" s="2" t="s">
        <v>17</v>
      </c>
      <c r="C831" s="15">
        <v>29667907</v>
      </c>
      <c r="D831" s="16" t="s">
        <v>1729</v>
      </c>
      <c r="E831" s="15">
        <v>19315463</v>
      </c>
      <c r="F831" s="12" t="s">
        <v>1716</v>
      </c>
      <c r="G831" s="12"/>
      <c r="H831" s="3">
        <v>0.4178002309262831</v>
      </c>
      <c r="I831" s="3">
        <v>0</v>
      </c>
      <c r="J831" s="3">
        <v>0</v>
      </c>
      <c r="K831" s="3">
        <v>1.2539888922480742</v>
      </c>
      <c r="L831" s="3">
        <v>0</v>
      </c>
      <c r="M831" s="3">
        <v>0</v>
      </c>
      <c r="N831" s="3">
        <v>3.6948421712135144</v>
      </c>
      <c r="O831" s="2">
        <v>0</v>
      </c>
      <c r="P831" s="2"/>
    </row>
    <row r="832" spans="1:16" x14ac:dyDescent="0.35">
      <c r="A832" s="2" t="s">
        <v>1730</v>
      </c>
      <c r="B832" s="2" t="s">
        <v>17</v>
      </c>
      <c r="C832" s="15">
        <v>30095476</v>
      </c>
      <c r="D832" s="16" t="s">
        <v>1731</v>
      </c>
      <c r="E832" s="15">
        <v>19743032</v>
      </c>
      <c r="F832" s="12" t="s">
        <v>1716</v>
      </c>
      <c r="G832" s="12"/>
      <c r="H832" s="3">
        <v>0.58198059427105886</v>
      </c>
      <c r="I832" s="3">
        <v>0</v>
      </c>
      <c r="J832" s="3">
        <v>0</v>
      </c>
      <c r="K832" s="3">
        <v>1.5263670731261589</v>
      </c>
      <c r="L832" s="3">
        <v>0</v>
      </c>
      <c r="M832" s="3">
        <v>0</v>
      </c>
      <c r="N832" s="3">
        <v>5.0605905828623365</v>
      </c>
      <c r="O832" s="2">
        <v>0</v>
      </c>
      <c r="P832" s="2"/>
    </row>
    <row r="833" spans="1:16" x14ac:dyDescent="0.35">
      <c r="A833" s="2" t="s">
        <v>1732</v>
      </c>
      <c r="B833" s="2" t="s">
        <v>17</v>
      </c>
      <c r="C833" s="15">
        <v>30100014</v>
      </c>
      <c r="D833" s="16" t="s">
        <v>1733</v>
      </c>
      <c r="E833" s="15">
        <v>19747570</v>
      </c>
      <c r="F833" s="12" t="s">
        <v>1716</v>
      </c>
      <c r="G833" s="12"/>
      <c r="H833" s="3">
        <v>0.58198059427105886</v>
      </c>
      <c r="I833" s="3">
        <v>0</v>
      </c>
      <c r="J833" s="3">
        <v>0</v>
      </c>
      <c r="K833" s="3">
        <v>1.5263670731261589</v>
      </c>
      <c r="L833" s="3">
        <v>0</v>
      </c>
      <c r="M833" s="3">
        <v>0</v>
      </c>
      <c r="N833" s="3">
        <v>5.0605905828623365</v>
      </c>
      <c r="O833" s="2">
        <v>0</v>
      </c>
      <c r="P833" s="2"/>
    </row>
    <row r="834" spans="1:16" x14ac:dyDescent="0.35">
      <c r="A834" s="2" t="s">
        <v>1734</v>
      </c>
      <c r="B834" s="2" t="s">
        <v>17</v>
      </c>
      <c r="C834" s="15">
        <v>31747457</v>
      </c>
      <c r="D834" s="16" t="s">
        <v>1735</v>
      </c>
      <c r="E834" s="15">
        <v>21395013</v>
      </c>
      <c r="F834" s="12" t="s">
        <v>1716</v>
      </c>
      <c r="G834" s="12"/>
      <c r="H834" s="3">
        <v>0.57810006415683057</v>
      </c>
      <c r="I834" s="3">
        <v>0</v>
      </c>
      <c r="J834" s="3">
        <v>0</v>
      </c>
      <c r="K834" s="3">
        <v>1.5070999888912966</v>
      </c>
      <c r="L834" s="3">
        <v>0</v>
      </c>
      <c r="M834" s="3">
        <v>0</v>
      </c>
      <c r="N834" s="3">
        <v>5.0654308554086809</v>
      </c>
      <c r="O834" s="2">
        <v>0</v>
      </c>
      <c r="P834" s="2"/>
    </row>
    <row r="835" spans="1:16" x14ac:dyDescent="0.35">
      <c r="A835" s="2" t="s">
        <v>1736</v>
      </c>
      <c r="B835" s="2" t="s">
        <v>17</v>
      </c>
      <c r="C835" s="15">
        <v>34568235</v>
      </c>
      <c r="D835" s="16" t="s">
        <v>1737</v>
      </c>
      <c r="E835" s="15">
        <v>24215791</v>
      </c>
      <c r="F835" s="12" t="s">
        <v>1716</v>
      </c>
      <c r="G835" s="12"/>
      <c r="H835" s="3">
        <v>2.496209316942819</v>
      </c>
      <c r="I835" s="3">
        <v>0</v>
      </c>
      <c r="J835" s="3">
        <v>0</v>
      </c>
      <c r="K835" s="3">
        <v>3.4549156557790726</v>
      </c>
      <c r="L835" s="3">
        <v>0</v>
      </c>
      <c r="M835" s="3">
        <v>0</v>
      </c>
      <c r="N835" s="3">
        <v>2.5287082889410613</v>
      </c>
      <c r="O835" s="2">
        <v>0</v>
      </c>
      <c r="P835" s="2"/>
    </row>
    <row r="836" spans="1:16" x14ac:dyDescent="0.35">
      <c r="A836" s="2" t="s">
        <v>1738</v>
      </c>
      <c r="B836" s="2" t="s">
        <v>17</v>
      </c>
      <c r="C836" s="15">
        <v>34568287</v>
      </c>
      <c r="D836" s="16" t="s">
        <v>1739</v>
      </c>
      <c r="E836" s="15">
        <v>24215843</v>
      </c>
      <c r="F836" s="12" t="s">
        <v>1716</v>
      </c>
      <c r="G836" s="12"/>
      <c r="H836" s="3">
        <v>0.65013991780766878</v>
      </c>
      <c r="I836" s="3">
        <v>0</v>
      </c>
      <c r="J836" s="3">
        <v>0</v>
      </c>
      <c r="K836" s="3">
        <v>3.1716946427474921</v>
      </c>
      <c r="L836" s="3">
        <v>0</v>
      </c>
      <c r="M836" s="3">
        <v>0</v>
      </c>
      <c r="N836" s="3">
        <v>1.8133261325002548</v>
      </c>
      <c r="O836" s="2">
        <v>0</v>
      </c>
      <c r="P836" s="2"/>
    </row>
    <row r="837" spans="1:16" x14ac:dyDescent="0.35">
      <c r="A837" s="2" t="s">
        <v>1740</v>
      </c>
      <c r="B837" s="2" t="s">
        <v>17</v>
      </c>
      <c r="C837" s="15">
        <v>34714059</v>
      </c>
      <c r="D837" s="16" t="s">
        <v>1741</v>
      </c>
      <c r="E837" s="15">
        <v>24361615</v>
      </c>
      <c r="F837" s="12" t="s">
        <v>1716</v>
      </c>
      <c r="G837" s="12"/>
      <c r="H837" s="3">
        <v>0.22263843544048353</v>
      </c>
      <c r="I837" s="3">
        <v>0</v>
      </c>
      <c r="J837" s="3">
        <v>0</v>
      </c>
      <c r="K837" s="3">
        <v>1.0649968485463452</v>
      </c>
      <c r="L837" s="3">
        <v>0</v>
      </c>
      <c r="M837" s="3">
        <v>0</v>
      </c>
      <c r="N837" s="3">
        <v>4.4514631801860975</v>
      </c>
      <c r="O837" s="2">
        <v>0</v>
      </c>
      <c r="P837" s="2"/>
    </row>
    <row r="838" spans="1:16" x14ac:dyDescent="0.35">
      <c r="A838" s="2" t="s">
        <v>1742</v>
      </c>
      <c r="B838" s="2" t="s">
        <v>17</v>
      </c>
      <c r="C838" s="15">
        <v>34853612</v>
      </c>
      <c r="D838" s="16" t="s">
        <v>1743</v>
      </c>
      <c r="E838" s="15">
        <v>24501168</v>
      </c>
      <c r="F838" s="12" t="s">
        <v>1716</v>
      </c>
      <c r="G838" s="12"/>
      <c r="H838" s="3">
        <v>0.24404895899586801</v>
      </c>
      <c r="I838" s="3">
        <v>0</v>
      </c>
      <c r="J838" s="3">
        <v>0</v>
      </c>
      <c r="K838" s="3">
        <v>9.6806024259481998</v>
      </c>
      <c r="L838" s="3">
        <v>0</v>
      </c>
      <c r="M838" s="3">
        <v>0</v>
      </c>
      <c r="N838" s="3">
        <v>7.1126696988593752</v>
      </c>
      <c r="O838" s="2">
        <v>0</v>
      </c>
      <c r="P838" s="2"/>
    </row>
    <row r="839" spans="1:16" x14ac:dyDescent="0.35">
      <c r="A839" s="2" t="s">
        <v>1744</v>
      </c>
      <c r="B839" s="2" t="s">
        <v>17</v>
      </c>
      <c r="C839" s="15">
        <v>37282114</v>
      </c>
      <c r="D839" s="16" t="s">
        <v>1745</v>
      </c>
      <c r="E839" s="15">
        <v>26929670</v>
      </c>
      <c r="F839" s="12" t="s">
        <v>1716</v>
      </c>
      <c r="G839" s="12"/>
      <c r="H839" s="3">
        <v>0.44005748434100822</v>
      </c>
      <c r="I839" s="3">
        <v>0</v>
      </c>
      <c r="J839" s="3">
        <v>0</v>
      </c>
      <c r="K839" s="3">
        <v>0.5105337186968717</v>
      </c>
      <c r="L839" s="3">
        <v>0</v>
      </c>
      <c r="M839" s="3">
        <v>0</v>
      </c>
      <c r="N839" s="3">
        <v>7.1126696988593752</v>
      </c>
      <c r="O839" s="2">
        <v>0</v>
      </c>
      <c r="P839" s="2"/>
    </row>
    <row r="840" spans="1:16" x14ac:dyDescent="0.35">
      <c r="A840" s="2" t="s">
        <v>1746</v>
      </c>
      <c r="B840" s="2" t="s">
        <v>17</v>
      </c>
      <c r="C840" s="15">
        <v>91055659</v>
      </c>
      <c r="D840" s="16" t="s">
        <v>1747</v>
      </c>
      <c r="E840" s="15">
        <v>80703215</v>
      </c>
      <c r="F840" s="12" t="s">
        <v>1716</v>
      </c>
      <c r="G840" s="12"/>
      <c r="H840" s="3">
        <v>4.1236839922301298</v>
      </c>
      <c r="I840" s="3">
        <v>0</v>
      </c>
      <c r="J840" s="3">
        <v>0</v>
      </c>
      <c r="K840" s="3">
        <v>2.1360826230421397</v>
      </c>
      <c r="L840" s="3">
        <v>0</v>
      </c>
      <c r="M840" s="3">
        <v>0</v>
      </c>
      <c r="N840" s="3">
        <v>1.6426369693848573</v>
      </c>
      <c r="O840" s="2">
        <v>0</v>
      </c>
      <c r="P840" s="2"/>
    </row>
    <row r="841" spans="1:16" x14ac:dyDescent="0.35">
      <c r="A841" s="2" t="s">
        <v>1748</v>
      </c>
      <c r="B841" s="2" t="s">
        <v>17</v>
      </c>
      <c r="C841" s="15">
        <v>94231345</v>
      </c>
      <c r="D841" s="16" t="s">
        <v>1749</v>
      </c>
      <c r="E841" s="15">
        <v>83878901</v>
      </c>
      <c r="F841" s="12" t="s">
        <v>1716</v>
      </c>
      <c r="G841" s="12"/>
      <c r="H841" s="3">
        <v>4.1549640064865851</v>
      </c>
      <c r="I841" s="3">
        <v>0</v>
      </c>
      <c r="J841" s="3">
        <v>0</v>
      </c>
      <c r="K841" s="3">
        <v>2.1079053973095196</v>
      </c>
      <c r="L841" s="3">
        <v>0</v>
      </c>
      <c r="M841" s="3">
        <v>0</v>
      </c>
      <c r="N841" s="3">
        <v>1.6004993386853894</v>
      </c>
      <c r="O841" s="2">
        <v>0</v>
      </c>
      <c r="P841" s="2"/>
    </row>
    <row r="842" spans="1:16" x14ac:dyDescent="0.35">
      <c r="A842" s="2" t="s">
        <v>1750</v>
      </c>
      <c r="B842" s="2" t="s">
        <v>17</v>
      </c>
      <c r="C842" s="15">
        <v>101007703</v>
      </c>
      <c r="D842" s="16" t="s">
        <v>1751</v>
      </c>
      <c r="E842" s="15">
        <v>90655259</v>
      </c>
      <c r="F842" s="12" t="s">
        <v>1716</v>
      </c>
      <c r="G842" s="12"/>
      <c r="H842" s="3">
        <v>3.7344275382568819</v>
      </c>
      <c r="I842" s="3">
        <v>0</v>
      </c>
      <c r="J842" s="3">
        <v>0</v>
      </c>
      <c r="K842" s="3">
        <v>2.1278437272517072</v>
      </c>
      <c r="L842" s="3">
        <v>0</v>
      </c>
      <c r="M842" s="3">
        <v>0</v>
      </c>
      <c r="N842" s="3">
        <v>1.572027286391791</v>
      </c>
      <c r="O842" s="2">
        <v>0</v>
      </c>
      <c r="P842" s="2"/>
    </row>
    <row r="843" spans="1:16" x14ac:dyDescent="0.35">
      <c r="A843" s="2" t="s">
        <v>1752</v>
      </c>
      <c r="B843" s="2" t="s">
        <v>17</v>
      </c>
      <c r="C843" s="15">
        <v>108992191</v>
      </c>
      <c r="D843" s="16" t="s">
        <v>1753</v>
      </c>
      <c r="E843" s="15">
        <v>98639747</v>
      </c>
      <c r="F843" s="12" t="s">
        <v>1716</v>
      </c>
      <c r="G843" s="12"/>
      <c r="H843" s="3">
        <v>4.2805112683688993</v>
      </c>
      <c r="I843" s="3">
        <v>0</v>
      </c>
      <c r="J843" s="3">
        <v>0</v>
      </c>
      <c r="K843" s="3">
        <v>1.6546262694409117</v>
      </c>
      <c r="L843" s="3">
        <v>0</v>
      </c>
      <c r="M843" s="3">
        <v>0</v>
      </c>
      <c r="N843" s="3">
        <v>0.73116471000341399</v>
      </c>
      <c r="O843" s="2">
        <v>0</v>
      </c>
      <c r="P843" s="2"/>
    </row>
    <row r="844" spans="1:16" x14ac:dyDescent="0.35">
      <c r="A844" s="2" t="s">
        <v>1754</v>
      </c>
      <c r="B844" s="2" t="s">
        <v>17</v>
      </c>
      <c r="C844" s="15">
        <v>115852924</v>
      </c>
      <c r="D844" s="16" t="s">
        <v>1755</v>
      </c>
      <c r="E844" s="15">
        <v>105500480</v>
      </c>
      <c r="F844" s="12" t="s">
        <v>1716</v>
      </c>
      <c r="G844" s="12"/>
      <c r="H844" s="3">
        <v>1.4411714751829883</v>
      </c>
      <c r="I844" s="3">
        <v>0</v>
      </c>
      <c r="J844" s="3">
        <v>0</v>
      </c>
      <c r="K844" s="3">
        <v>0.82419836715172057</v>
      </c>
      <c r="L844" s="3">
        <v>0</v>
      </c>
      <c r="M844" s="3">
        <v>0</v>
      </c>
      <c r="N844" s="3">
        <v>0</v>
      </c>
      <c r="O844" s="2">
        <v>0</v>
      </c>
      <c r="P844" s="2"/>
    </row>
    <row r="845" spans="1:16" x14ac:dyDescent="0.35">
      <c r="A845" s="2" t="s">
        <v>1756</v>
      </c>
      <c r="B845" s="2" t="s">
        <v>17</v>
      </c>
      <c r="C845" s="15">
        <v>140427312</v>
      </c>
      <c r="D845" s="16" t="s">
        <v>1757</v>
      </c>
      <c r="E845" s="15">
        <v>130074868</v>
      </c>
      <c r="F845" s="12" t="s">
        <v>1716</v>
      </c>
      <c r="G845" s="12"/>
      <c r="H845" s="3">
        <v>0.65470470442069917</v>
      </c>
      <c r="I845" s="3">
        <v>0</v>
      </c>
      <c r="J845" s="3">
        <v>0</v>
      </c>
      <c r="K845" s="3">
        <v>3.1920727957854482</v>
      </c>
      <c r="L845" s="3">
        <v>0</v>
      </c>
      <c r="M845" s="3">
        <v>0</v>
      </c>
      <c r="N845" s="3">
        <v>1.8204482088348122</v>
      </c>
      <c r="O845" s="2">
        <v>0</v>
      </c>
      <c r="P845" s="2"/>
    </row>
    <row r="846" spans="1:16" x14ac:dyDescent="0.35">
      <c r="A846" s="2" t="s">
        <v>1758</v>
      </c>
      <c r="B846" s="2" t="s">
        <v>17</v>
      </c>
      <c r="C846" s="15">
        <v>205790714</v>
      </c>
      <c r="D846" s="16" t="s">
        <v>1759</v>
      </c>
      <c r="E846" s="15">
        <v>195438270</v>
      </c>
      <c r="F846" s="12" t="s">
        <v>1716</v>
      </c>
      <c r="G846" s="12"/>
      <c r="H846" s="3">
        <v>1.7604502791595269</v>
      </c>
      <c r="I846" s="3">
        <v>0</v>
      </c>
      <c r="J846" s="3">
        <v>0</v>
      </c>
      <c r="K846" s="3">
        <v>0.97155075727649165</v>
      </c>
      <c r="L846" s="3">
        <v>0</v>
      </c>
      <c r="M846" s="3">
        <v>0</v>
      </c>
      <c r="N846" s="3">
        <v>5.8183850482710389</v>
      </c>
      <c r="O846" s="2">
        <v>0</v>
      </c>
      <c r="P846" s="2"/>
    </row>
    <row r="847" spans="1:16" x14ac:dyDescent="0.35">
      <c r="A847" s="2" t="s">
        <v>1760</v>
      </c>
      <c r="B847" s="2" t="s">
        <v>17</v>
      </c>
      <c r="C847" s="15">
        <v>223050858</v>
      </c>
      <c r="D847" s="16" t="s">
        <v>1761</v>
      </c>
      <c r="E847" s="15">
        <v>212698414</v>
      </c>
      <c r="F847" s="12" t="s">
        <v>1716</v>
      </c>
      <c r="G847" s="12"/>
      <c r="H847" s="3">
        <v>4.469121846541527</v>
      </c>
      <c r="I847" s="3">
        <v>0</v>
      </c>
      <c r="J847" s="3">
        <v>0</v>
      </c>
      <c r="K847" s="3">
        <v>1.771086594005312</v>
      </c>
      <c r="L847" s="3">
        <v>0</v>
      </c>
      <c r="M847" s="3">
        <v>0</v>
      </c>
      <c r="N847" s="3">
        <v>0.7696788310809215</v>
      </c>
      <c r="O847" s="2">
        <v>0</v>
      </c>
      <c r="P847" s="2"/>
    </row>
    <row r="848" spans="1:16" x14ac:dyDescent="0.35">
      <c r="A848" s="2" t="s">
        <v>1762</v>
      </c>
      <c r="B848" s="2" t="s">
        <v>17</v>
      </c>
      <c r="C848" s="15">
        <v>418786240</v>
      </c>
      <c r="D848" s="16" t="s">
        <v>1763</v>
      </c>
      <c r="E848" s="15">
        <v>0</v>
      </c>
      <c r="F848" s="12" t="s">
        <v>1764</v>
      </c>
      <c r="G848" s="12"/>
      <c r="H848" s="3">
        <v>0.58890243449172153</v>
      </c>
      <c r="I848" s="3">
        <v>0</v>
      </c>
      <c r="J848" s="3">
        <v>0</v>
      </c>
      <c r="K848" s="3">
        <v>1.1260403452566468</v>
      </c>
      <c r="L848" s="3">
        <v>0</v>
      </c>
      <c r="M848" s="3">
        <v>0</v>
      </c>
      <c r="N848" s="3">
        <v>2.7099653886374822</v>
      </c>
      <c r="O848" s="2">
        <v>0</v>
      </c>
      <c r="P848" s="2"/>
    </row>
    <row r="849" spans="1:16" x14ac:dyDescent="0.35">
      <c r="A849" s="2" t="s">
        <v>1765</v>
      </c>
      <c r="B849" s="2" t="s">
        <v>17</v>
      </c>
      <c r="C849" s="15">
        <v>421078546</v>
      </c>
      <c r="D849" s="16" t="s">
        <v>1766</v>
      </c>
      <c r="E849" s="15">
        <v>2292306</v>
      </c>
      <c r="F849" s="12" t="s">
        <v>1764</v>
      </c>
      <c r="G849" s="12" t="s">
        <v>1767</v>
      </c>
      <c r="H849" s="3">
        <v>1.563837352959244</v>
      </c>
      <c r="I849" s="3">
        <v>0</v>
      </c>
      <c r="J849" s="3">
        <v>4.93</v>
      </c>
      <c r="K849" s="3">
        <v>1.0501222959631251</v>
      </c>
      <c r="L849" s="3">
        <v>0</v>
      </c>
      <c r="M849" s="3">
        <v>0</v>
      </c>
      <c r="N849" s="3">
        <v>1.4936302829044958</v>
      </c>
      <c r="O849" s="2">
        <v>4.93</v>
      </c>
      <c r="P849" s="2"/>
    </row>
    <row r="850" spans="1:16" x14ac:dyDescent="0.35">
      <c r="A850" s="2" t="s">
        <v>18</v>
      </c>
      <c r="B850" s="2" t="s">
        <v>17</v>
      </c>
      <c r="C850" s="15">
        <v>421079678</v>
      </c>
      <c r="D850" s="16" t="s">
        <v>1768</v>
      </c>
      <c r="E850" s="15">
        <v>2293438</v>
      </c>
      <c r="F850" s="12" t="s">
        <v>1764</v>
      </c>
      <c r="G850" s="12" t="s">
        <v>1767</v>
      </c>
      <c r="H850" s="3">
        <v>1.754981129262247</v>
      </c>
      <c r="I850" s="3">
        <v>0</v>
      </c>
      <c r="J850" s="3">
        <v>4.93</v>
      </c>
      <c r="K850" s="3">
        <v>1.4461169733561257</v>
      </c>
      <c r="L850" s="3">
        <v>0</v>
      </c>
      <c r="M850" s="3">
        <v>0</v>
      </c>
      <c r="N850" s="3">
        <v>1.3902988976206005</v>
      </c>
      <c r="O850" s="2">
        <v>4.93</v>
      </c>
      <c r="P850" s="2"/>
    </row>
    <row r="851" spans="1:16" x14ac:dyDescent="0.35">
      <c r="A851" s="2" t="s">
        <v>19</v>
      </c>
      <c r="B851" s="2" t="s">
        <v>17</v>
      </c>
      <c r="C851" s="15">
        <v>421170725</v>
      </c>
      <c r="D851" s="16" t="s">
        <v>1769</v>
      </c>
      <c r="E851" s="15">
        <v>2384485</v>
      </c>
      <c r="F851" s="12" t="s">
        <v>1764</v>
      </c>
      <c r="G851" s="12" t="s">
        <v>1767</v>
      </c>
      <c r="H851" s="3">
        <v>1.062331685600995</v>
      </c>
      <c r="I851" s="3">
        <v>0</v>
      </c>
      <c r="J851" s="3">
        <v>4.93</v>
      </c>
      <c r="K851" s="3">
        <v>1.5885486578620625</v>
      </c>
      <c r="L851" s="3">
        <v>0</v>
      </c>
      <c r="M851" s="3">
        <v>0</v>
      </c>
      <c r="N851" s="3">
        <v>1.2998156703778023</v>
      </c>
      <c r="O851" s="2">
        <v>4.93</v>
      </c>
      <c r="P851" s="2"/>
    </row>
    <row r="852" spans="1:16" x14ac:dyDescent="0.35">
      <c r="A852" s="2" t="s">
        <v>1770</v>
      </c>
      <c r="B852" s="2" t="s">
        <v>17</v>
      </c>
      <c r="C852" s="15">
        <v>425368135</v>
      </c>
      <c r="D852" s="16" t="s">
        <v>1771</v>
      </c>
      <c r="E852" s="15">
        <v>6581895</v>
      </c>
      <c r="F852" s="12" t="s">
        <v>1764</v>
      </c>
      <c r="G852" s="12" t="s">
        <v>1767</v>
      </c>
      <c r="H852" s="3">
        <v>0.96838958527651864</v>
      </c>
      <c r="I852" s="3">
        <v>0</v>
      </c>
      <c r="J852" s="3">
        <v>4.93</v>
      </c>
      <c r="K852" s="3">
        <v>1.4513649401852484</v>
      </c>
      <c r="L852" s="3">
        <v>0</v>
      </c>
      <c r="M852" s="3">
        <v>0</v>
      </c>
      <c r="N852" s="3">
        <v>0.60176477144365692</v>
      </c>
      <c r="O852" s="2">
        <v>4.93</v>
      </c>
      <c r="P852" s="2"/>
    </row>
    <row r="853" spans="1:16" x14ac:dyDescent="0.35">
      <c r="A853" s="2" t="s">
        <v>20</v>
      </c>
      <c r="B853" s="2" t="s">
        <v>17</v>
      </c>
      <c r="C853" s="15">
        <v>427233990</v>
      </c>
      <c r="D853" s="15" t="s">
        <v>1772</v>
      </c>
      <c r="E853" s="15">
        <v>8447750</v>
      </c>
      <c r="F853" s="12" t="s">
        <v>1764</v>
      </c>
      <c r="G853" s="12" t="s">
        <v>1767</v>
      </c>
      <c r="H853" s="2">
        <v>0</v>
      </c>
      <c r="I853" s="3">
        <v>0.43001780194152017</v>
      </c>
      <c r="J853" s="3">
        <v>4.17</v>
      </c>
      <c r="K853" s="3">
        <v>0</v>
      </c>
      <c r="L853" s="3">
        <v>0.82836129146918136</v>
      </c>
      <c r="M853" s="3">
        <v>4.17</v>
      </c>
      <c r="N853" s="2">
        <v>0</v>
      </c>
      <c r="O853" s="2">
        <v>4.17</v>
      </c>
      <c r="P853" s="2"/>
    </row>
    <row r="854" spans="1:16" x14ac:dyDescent="0.35">
      <c r="A854" s="2" t="s">
        <v>1773</v>
      </c>
      <c r="B854" s="2" t="s">
        <v>17</v>
      </c>
      <c r="C854" s="15">
        <v>471209942</v>
      </c>
      <c r="D854" s="16" t="s">
        <v>1774</v>
      </c>
      <c r="E854" s="15">
        <v>52423702</v>
      </c>
      <c r="F854" s="12" t="s">
        <v>1764</v>
      </c>
      <c r="G854" s="12" t="s">
        <v>1767</v>
      </c>
      <c r="H854" s="3">
        <v>0.91090774415728071</v>
      </c>
      <c r="I854" s="3">
        <v>0</v>
      </c>
      <c r="J854" s="3">
        <v>0</v>
      </c>
      <c r="K854" s="3">
        <v>4.3658654639374292</v>
      </c>
      <c r="L854" s="3">
        <v>0</v>
      </c>
      <c r="M854" s="3">
        <v>0</v>
      </c>
      <c r="N854" s="3">
        <v>4.7939570989074785</v>
      </c>
      <c r="O854" s="2">
        <v>0</v>
      </c>
      <c r="P854" s="2"/>
    </row>
    <row r="855" spans="1:16" x14ac:dyDescent="0.35">
      <c r="A855" s="2" t="s">
        <v>1775</v>
      </c>
      <c r="B855" s="2" t="s">
        <v>17</v>
      </c>
      <c r="C855" s="15">
        <v>485232676</v>
      </c>
      <c r="D855" s="16" t="s">
        <v>1776</v>
      </c>
      <c r="E855" s="15">
        <v>66446436</v>
      </c>
      <c r="F855" s="12" t="s">
        <v>1764</v>
      </c>
      <c r="G855" s="12" t="s">
        <v>1767</v>
      </c>
      <c r="H855" s="3">
        <v>0.39190205367472042</v>
      </c>
      <c r="I855" s="3">
        <v>0</v>
      </c>
      <c r="J855" s="3">
        <v>0</v>
      </c>
      <c r="K855" s="3">
        <v>2.7144426909922261</v>
      </c>
      <c r="L855" s="3">
        <v>0</v>
      </c>
      <c r="M855" s="3">
        <v>0</v>
      </c>
      <c r="N855" s="3">
        <v>1.297224922098956</v>
      </c>
      <c r="O855" s="2">
        <v>0</v>
      </c>
      <c r="P855" s="2"/>
    </row>
    <row r="856" spans="1:16" x14ac:dyDescent="0.35">
      <c r="A856" s="2" t="s">
        <v>1777</v>
      </c>
      <c r="B856" s="2" t="s">
        <v>17</v>
      </c>
      <c r="C856" s="15">
        <v>498228500</v>
      </c>
      <c r="D856" s="16" t="s">
        <v>1778</v>
      </c>
      <c r="E856" s="15">
        <v>79442260</v>
      </c>
      <c r="F856" s="12" t="s">
        <v>1764</v>
      </c>
      <c r="G856" s="12" t="s">
        <v>1767</v>
      </c>
      <c r="H856" s="3">
        <v>0.33849019616407677</v>
      </c>
      <c r="I856" s="3">
        <v>0</v>
      </c>
      <c r="J856" s="3">
        <v>0</v>
      </c>
      <c r="K856" s="3">
        <v>6.9224867485023376</v>
      </c>
      <c r="L856" s="3">
        <v>0</v>
      </c>
      <c r="M856" s="3">
        <v>0</v>
      </c>
      <c r="N856" s="3">
        <v>4.4533463095122983</v>
      </c>
      <c r="O856" s="2">
        <v>0</v>
      </c>
      <c r="P856" s="2"/>
    </row>
    <row r="857" spans="1:16" x14ac:dyDescent="0.35">
      <c r="A857" s="2" t="s">
        <v>1779</v>
      </c>
      <c r="B857" s="2" t="s">
        <v>17</v>
      </c>
      <c r="C857" s="15">
        <v>529439557</v>
      </c>
      <c r="D857" s="16" t="s">
        <v>1780</v>
      </c>
      <c r="E857" s="15">
        <v>110653317</v>
      </c>
      <c r="F857" s="12" t="s">
        <v>1764</v>
      </c>
      <c r="G857" s="12" t="s">
        <v>1767</v>
      </c>
      <c r="H857" s="3">
        <v>1.2991232916230964</v>
      </c>
      <c r="I857" s="3">
        <v>0</v>
      </c>
      <c r="J857" s="3">
        <v>0</v>
      </c>
      <c r="K857" s="3">
        <v>0.77054854584823695</v>
      </c>
      <c r="L857" s="3">
        <v>0</v>
      </c>
      <c r="M857" s="3">
        <v>0</v>
      </c>
      <c r="N857" s="3">
        <v>3.6764797722456626</v>
      </c>
      <c r="O857" s="2">
        <v>0</v>
      </c>
      <c r="P857" s="2"/>
    </row>
    <row r="858" spans="1:16" x14ac:dyDescent="0.35">
      <c r="A858" s="2" t="s">
        <v>1781</v>
      </c>
      <c r="B858" s="2" t="s">
        <v>17</v>
      </c>
      <c r="C858" s="15">
        <v>535466511</v>
      </c>
      <c r="D858" s="16" t="s">
        <v>1782</v>
      </c>
      <c r="E858" s="15">
        <v>116680271</v>
      </c>
      <c r="F858" s="12" t="s">
        <v>1764</v>
      </c>
      <c r="G858" s="12" t="s">
        <v>1767</v>
      </c>
      <c r="H858" s="3">
        <v>0.51156210191346541</v>
      </c>
      <c r="I858" s="3">
        <v>0</v>
      </c>
      <c r="J858" s="3">
        <v>0</v>
      </c>
      <c r="K858" s="3">
        <v>3.9300360621492372</v>
      </c>
      <c r="L858" s="3">
        <v>0</v>
      </c>
      <c r="M858" s="3">
        <v>0</v>
      </c>
      <c r="N858" s="3" t="e">
        <v>#VALUE!</v>
      </c>
      <c r="O858" s="2">
        <v>0</v>
      </c>
      <c r="P858" s="2"/>
    </row>
    <row r="859" spans="1:16" x14ac:dyDescent="0.35">
      <c r="A859" s="2" t="s">
        <v>1783</v>
      </c>
      <c r="B859" s="2" t="s">
        <v>17</v>
      </c>
      <c r="C859" s="15">
        <v>544774250</v>
      </c>
      <c r="D859" s="16" t="s">
        <v>1784</v>
      </c>
      <c r="E859" s="15">
        <v>125988010</v>
      </c>
      <c r="F859" s="12" t="s">
        <v>1764</v>
      </c>
      <c r="G859" s="12" t="s">
        <v>1767</v>
      </c>
      <c r="H859" s="3">
        <v>0.49593711732130819</v>
      </c>
      <c r="I859" s="3">
        <v>0</v>
      </c>
      <c r="J859" s="3">
        <v>0</v>
      </c>
      <c r="K859" s="3">
        <v>3.930294911948149</v>
      </c>
      <c r="L859" s="3">
        <v>0</v>
      </c>
      <c r="M859" s="3">
        <v>0</v>
      </c>
      <c r="N859" s="3" t="e">
        <v>#VALUE!</v>
      </c>
      <c r="O859" s="2">
        <v>0</v>
      </c>
      <c r="P859" s="2"/>
    </row>
    <row r="860" spans="1:16" x14ac:dyDescent="0.35">
      <c r="A860" s="2" t="s">
        <v>1785</v>
      </c>
      <c r="B860" s="2" t="s">
        <v>17</v>
      </c>
      <c r="C860" s="15">
        <v>545855514</v>
      </c>
      <c r="D860" s="16" t="s">
        <v>1786</v>
      </c>
      <c r="E860" s="15">
        <v>127069274</v>
      </c>
      <c r="F860" s="12" t="s">
        <v>1764</v>
      </c>
      <c r="G860" s="12" t="s">
        <v>1767</v>
      </c>
      <c r="H860" s="3">
        <v>0.48917359381248537</v>
      </c>
      <c r="I860" s="3">
        <v>0</v>
      </c>
      <c r="J860" s="3">
        <v>0</v>
      </c>
      <c r="K860" s="3">
        <v>3.8982872861534896</v>
      </c>
      <c r="L860" s="3">
        <v>0</v>
      </c>
      <c r="M860" s="3">
        <v>0</v>
      </c>
      <c r="N860" s="3" t="e">
        <v>#VALUE!</v>
      </c>
      <c r="O860" s="2">
        <v>0</v>
      </c>
      <c r="P860" s="2"/>
    </row>
    <row r="861" spans="1:16" x14ac:dyDescent="0.35">
      <c r="A861" s="2" t="s">
        <v>1787</v>
      </c>
      <c r="B861" s="2" t="s">
        <v>17</v>
      </c>
      <c r="C861" s="15">
        <v>546804367</v>
      </c>
      <c r="D861" s="16" t="s">
        <v>1788</v>
      </c>
      <c r="E861" s="15">
        <v>128018127</v>
      </c>
      <c r="F861" s="12" t="s">
        <v>1764</v>
      </c>
      <c r="G861" s="12" t="s">
        <v>1767</v>
      </c>
      <c r="H861" s="3">
        <v>0.82180030085194011</v>
      </c>
      <c r="I861" s="3">
        <v>0</v>
      </c>
      <c r="J861" s="3">
        <v>0</v>
      </c>
      <c r="K861" s="3">
        <v>0.82226154959828057</v>
      </c>
      <c r="L861" s="3">
        <v>0</v>
      </c>
      <c r="M861" s="3">
        <v>0</v>
      </c>
      <c r="N861" s="3">
        <v>2.8416375079047502</v>
      </c>
      <c r="O861" s="2">
        <v>0</v>
      </c>
      <c r="P861" s="2"/>
    </row>
    <row r="862" spans="1:16" x14ac:dyDescent="0.35">
      <c r="A862" s="2" t="s">
        <v>1789</v>
      </c>
      <c r="B862" s="2" t="s">
        <v>17</v>
      </c>
      <c r="C862" s="15">
        <v>548343418</v>
      </c>
      <c r="D862" s="16" t="s">
        <v>1790</v>
      </c>
      <c r="E862" s="15">
        <v>129557178</v>
      </c>
      <c r="F862" s="12" t="s">
        <v>1764</v>
      </c>
      <c r="G862" s="12" t="s">
        <v>1767</v>
      </c>
      <c r="H862" s="3">
        <v>0.82180030085194011</v>
      </c>
      <c r="I862" s="3">
        <v>0</v>
      </c>
      <c r="J862" s="3">
        <v>0</v>
      </c>
      <c r="K862" s="3">
        <v>0.82226154959828057</v>
      </c>
      <c r="L862" s="3">
        <v>0</v>
      </c>
      <c r="M862" s="3">
        <v>0</v>
      </c>
      <c r="N862" s="3">
        <v>2.8416375079047502</v>
      </c>
      <c r="O862" s="2">
        <v>0</v>
      </c>
      <c r="P862" s="2"/>
    </row>
    <row r="863" spans="1:16" x14ac:dyDescent="0.35">
      <c r="A863" s="2" t="s">
        <v>1791</v>
      </c>
      <c r="B863" s="2" t="s">
        <v>17</v>
      </c>
      <c r="C863" s="15">
        <v>550108454</v>
      </c>
      <c r="D863" s="16" t="s">
        <v>1792</v>
      </c>
      <c r="E863" s="15">
        <v>131322214</v>
      </c>
      <c r="F863" s="12" t="s">
        <v>1764</v>
      </c>
      <c r="G863" s="12" t="s">
        <v>1767</v>
      </c>
      <c r="H863" s="3">
        <v>0.82180030085194011</v>
      </c>
      <c r="I863" s="3">
        <v>0</v>
      </c>
      <c r="J863" s="3">
        <v>0</v>
      </c>
      <c r="K863" s="3">
        <v>0.82226154959828057</v>
      </c>
      <c r="L863" s="3">
        <v>0</v>
      </c>
      <c r="M863" s="3">
        <v>0</v>
      </c>
      <c r="N863" s="3">
        <v>2.8416375079047502</v>
      </c>
      <c r="O863" s="2">
        <v>0</v>
      </c>
      <c r="P863" s="2"/>
    </row>
    <row r="864" spans="1:16" x14ac:dyDescent="0.35">
      <c r="A864" s="2" t="s">
        <v>1793</v>
      </c>
      <c r="B864" s="2" t="s">
        <v>17</v>
      </c>
      <c r="C864" s="15">
        <v>550473045</v>
      </c>
      <c r="D864" s="16" t="s">
        <v>1794</v>
      </c>
      <c r="E864" s="15">
        <v>131686805</v>
      </c>
      <c r="F864" s="12" t="s">
        <v>1764</v>
      </c>
      <c r="G864" s="12" t="s">
        <v>1767</v>
      </c>
      <c r="H864" s="3">
        <v>0.47732107614378982</v>
      </c>
      <c r="I864" s="3">
        <v>0</v>
      </c>
      <c r="J864" s="3">
        <v>0</v>
      </c>
      <c r="K864" s="3">
        <v>2.2232988160115892</v>
      </c>
      <c r="L864" s="3">
        <v>0</v>
      </c>
      <c r="M864" s="3">
        <v>0</v>
      </c>
      <c r="N864" s="3">
        <v>2.9913998282380825</v>
      </c>
      <c r="O864" s="2">
        <v>0</v>
      </c>
      <c r="P864" s="2"/>
    </row>
    <row r="865" spans="1:16" x14ac:dyDescent="0.35">
      <c r="A865" s="2" t="s">
        <v>1795</v>
      </c>
      <c r="B865" s="2" t="s">
        <v>17</v>
      </c>
      <c r="C865" s="15">
        <v>552073999</v>
      </c>
      <c r="D865" s="16" t="s">
        <v>1796</v>
      </c>
      <c r="E865" s="15">
        <v>133287759</v>
      </c>
      <c r="F865" s="12" t="s">
        <v>1764</v>
      </c>
      <c r="G865" s="12" t="s">
        <v>1767</v>
      </c>
      <c r="H865" s="3">
        <v>0.82180030085194011</v>
      </c>
      <c r="I865" s="3">
        <v>0</v>
      </c>
      <c r="J865" s="3">
        <v>0</v>
      </c>
      <c r="K865" s="3">
        <v>0.82226154959828057</v>
      </c>
      <c r="L865" s="3">
        <v>0</v>
      </c>
      <c r="M865" s="3">
        <v>0</v>
      </c>
      <c r="N865" s="3">
        <v>2.8416375079047502</v>
      </c>
      <c r="O865" s="2">
        <v>0</v>
      </c>
      <c r="P865" s="2"/>
    </row>
    <row r="866" spans="1:16" x14ac:dyDescent="0.35">
      <c r="A866" s="2" t="s">
        <v>1797</v>
      </c>
      <c r="B866" s="2" t="s">
        <v>17</v>
      </c>
      <c r="C866" s="15">
        <v>552221640</v>
      </c>
      <c r="D866" s="16" t="s">
        <v>1798</v>
      </c>
      <c r="E866" s="15">
        <v>133435400</v>
      </c>
      <c r="F866" s="12" t="s">
        <v>1764</v>
      </c>
      <c r="G866" s="12" t="s">
        <v>1767</v>
      </c>
      <c r="H866" s="3">
        <v>0.97277274593274476</v>
      </c>
      <c r="I866" s="3">
        <v>0</v>
      </c>
      <c r="J866" s="3">
        <v>0</v>
      </c>
      <c r="K866" s="3">
        <v>3.1177658476838621</v>
      </c>
      <c r="L866" s="3">
        <v>0</v>
      </c>
      <c r="M866" s="3">
        <v>0</v>
      </c>
      <c r="N866" s="3">
        <v>1.6449317936511494</v>
      </c>
      <c r="O866" s="2">
        <v>0</v>
      </c>
      <c r="P866" s="2"/>
    </row>
    <row r="867" spans="1:16" x14ac:dyDescent="0.35">
      <c r="A867" s="2" t="s">
        <v>1799</v>
      </c>
      <c r="B867" s="2" t="s">
        <v>17</v>
      </c>
      <c r="C867" s="15">
        <v>553019322</v>
      </c>
      <c r="D867" s="16" t="s">
        <v>1800</v>
      </c>
      <c r="E867" s="15">
        <v>134233082</v>
      </c>
      <c r="F867" s="12" t="s">
        <v>1764</v>
      </c>
      <c r="G867" s="12" t="s">
        <v>1767</v>
      </c>
      <c r="H867" s="3">
        <v>0.82180030085194011</v>
      </c>
      <c r="I867" s="3">
        <v>0</v>
      </c>
      <c r="J867" s="3">
        <v>0</v>
      </c>
      <c r="K867" s="3">
        <v>0.82226154959828057</v>
      </c>
      <c r="L867" s="3">
        <v>0</v>
      </c>
      <c r="M867" s="3">
        <v>0</v>
      </c>
      <c r="N867" s="3">
        <v>2.8416375079047502</v>
      </c>
      <c r="O867" s="2">
        <v>0</v>
      </c>
      <c r="P867" s="2"/>
    </row>
    <row r="868" spans="1:16" x14ac:dyDescent="0.35">
      <c r="A868" s="2" t="s">
        <v>1801</v>
      </c>
      <c r="B868" s="2" t="s">
        <v>17</v>
      </c>
      <c r="C868" s="15">
        <v>612135933</v>
      </c>
      <c r="D868" s="16" t="s">
        <v>1802</v>
      </c>
      <c r="E868" s="15">
        <v>193349693</v>
      </c>
      <c r="F868" s="12" t="s">
        <v>1764</v>
      </c>
      <c r="G868" s="12" t="s">
        <v>1767</v>
      </c>
      <c r="H868" s="3">
        <v>0.49550195247337259</v>
      </c>
      <c r="I868" s="3">
        <v>0</v>
      </c>
      <c r="J868" s="3">
        <v>0</v>
      </c>
      <c r="K868" s="3">
        <v>5.0190926003292269</v>
      </c>
      <c r="L868" s="3">
        <v>0</v>
      </c>
      <c r="M868" s="3">
        <v>0</v>
      </c>
      <c r="N868" s="3">
        <v>3.9112616347260016</v>
      </c>
      <c r="O868" s="2">
        <v>0</v>
      </c>
      <c r="P868" s="2"/>
    </row>
    <row r="869" spans="1:16" x14ac:dyDescent="0.35">
      <c r="A869" s="2" t="s">
        <v>1803</v>
      </c>
      <c r="B869" s="2" t="s">
        <v>17</v>
      </c>
      <c r="C869" s="15">
        <v>615717700</v>
      </c>
      <c r="D869" s="16" t="s">
        <v>1804</v>
      </c>
      <c r="E869" s="15">
        <v>196931460</v>
      </c>
      <c r="F869" s="12" t="s">
        <v>1764</v>
      </c>
      <c r="G869" s="12" t="s">
        <v>1767</v>
      </c>
      <c r="H869" s="3">
        <v>0.9013908806997073</v>
      </c>
      <c r="I869" s="3">
        <v>0</v>
      </c>
      <c r="J869" s="3">
        <v>0</v>
      </c>
      <c r="K869" s="3">
        <v>2.8124792791635369</v>
      </c>
      <c r="L869" s="3">
        <v>0</v>
      </c>
      <c r="M869" s="3">
        <v>0</v>
      </c>
      <c r="N869" s="3">
        <v>1.3803849942571935</v>
      </c>
      <c r="O869" s="2">
        <v>0</v>
      </c>
      <c r="P869" s="2"/>
    </row>
    <row r="870" spans="1:16" x14ac:dyDescent="0.35">
      <c r="A870" s="2" t="s">
        <v>1805</v>
      </c>
      <c r="B870" s="2" t="s">
        <v>17</v>
      </c>
      <c r="C870" s="15">
        <v>624027928</v>
      </c>
      <c r="D870" s="16" t="s">
        <v>1806</v>
      </c>
      <c r="E870" s="15">
        <v>205241688</v>
      </c>
      <c r="F870" s="12" t="s">
        <v>1764</v>
      </c>
      <c r="G870" s="12" t="s">
        <v>1767</v>
      </c>
      <c r="H870" s="3">
        <v>0.41708480062970138</v>
      </c>
      <c r="I870" s="3">
        <v>0</v>
      </c>
      <c r="J870" s="3">
        <v>4.93</v>
      </c>
      <c r="K870" s="3">
        <v>1.1930742231162681</v>
      </c>
      <c r="L870" s="3">
        <v>0</v>
      </c>
      <c r="M870" s="3">
        <v>0</v>
      </c>
      <c r="N870" s="3">
        <v>2.5622494371796121</v>
      </c>
      <c r="O870" s="2">
        <v>4.93</v>
      </c>
      <c r="P870" s="2"/>
    </row>
    <row r="871" spans="1:16" x14ac:dyDescent="0.35">
      <c r="A871" s="2" t="s">
        <v>1807</v>
      </c>
      <c r="B871" s="2" t="s">
        <v>21</v>
      </c>
      <c r="C871" s="15">
        <v>23670</v>
      </c>
      <c r="D871" s="16" t="s">
        <v>1808</v>
      </c>
      <c r="E871" s="15">
        <v>0</v>
      </c>
      <c r="F871" s="12" t="s">
        <v>57</v>
      </c>
      <c r="G871" s="12"/>
      <c r="H871" s="3">
        <v>2.157390760389438</v>
      </c>
      <c r="I871" s="3">
        <v>0</v>
      </c>
      <c r="J871" s="3">
        <v>0</v>
      </c>
      <c r="K871" s="3">
        <v>2.728158393463501</v>
      </c>
      <c r="L871" s="3">
        <v>0</v>
      </c>
      <c r="M871" s="3">
        <v>0</v>
      </c>
      <c r="N871" s="3">
        <v>1.2905604258675891</v>
      </c>
      <c r="O871" s="3">
        <v>0</v>
      </c>
      <c r="P871" s="2"/>
    </row>
    <row r="872" spans="1:16" x14ac:dyDescent="0.35">
      <c r="A872" s="2" t="s">
        <v>1809</v>
      </c>
      <c r="B872" s="2" t="s">
        <v>21</v>
      </c>
      <c r="C872" s="15">
        <v>2586475</v>
      </c>
      <c r="D872" s="16" t="s">
        <v>1810</v>
      </c>
      <c r="E872" s="15">
        <v>2562805</v>
      </c>
      <c r="F872" s="12" t="s">
        <v>57</v>
      </c>
      <c r="G872" s="12"/>
      <c r="H872" s="3">
        <v>1.5676722077383958</v>
      </c>
      <c r="I872" s="3">
        <v>0</v>
      </c>
      <c r="J872" s="3">
        <v>0</v>
      </c>
      <c r="K872" s="3">
        <v>0.90500509905538795</v>
      </c>
      <c r="L872" s="3">
        <v>0</v>
      </c>
      <c r="M872" s="3">
        <v>0</v>
      </c>
      <c r="N872" s="3">
        <v>5.7027429934099079</v>
      </c>
      <c r="O872" s="3">
        <v>0</v>
      </c>
      <c r="P872" s="2"/>
    </row>
    <row r="873" spans="1:16" x14ac:dyDescent="0.35">
      <c r="A873" s="2" t="s">
        <v>1811</v>
      </c>
      <c r="B873" s="2" t="s">
        <v>21</v>
      </c>
      <c r="C873" s="15">
        <v>2629086</v>
      </c>
      <c r="D873" s="16" t="s">
        <v>1812</v>
      </c>
      <c r="E873" s="15">
        <v>2605416</v>
      </c>
      <c r="F873" s="12" t="s">
        <v>57</v>
      </c>
      <c r="G873" s="12"/>
      <c r="H873" s="3">
        <v>1.1304162922865761</v>
      </c>
      <c r="I873" s="3">
        <v>0</v>
      </c>
      <c r="J873" s="3">
        <v>0</v>
      </c>
      <c r="K873" s="3">
        <v>1.3632113109656252</v>
      </c>
      <c r="L873" s="3">
        <v>0</v>
      </c>
      <c r="M873" s="3">
        <v>0</v>
      </c>
      <c r="N873" s="3">
        <v>4.9240153152558799</v>
      </c>
      <c r="O873" s="3">
        <v>0</v>
      </c>
      <c r="P873" s="2"/>
    </row>
    <row r="874" spans="1:16" x14ac:dyDescent="0.35">
      <c r="A874" s="2" t="s">
        <v>56</v>
      </c>
      <c r="B874" s="2" t="s">
        <v>21</v>
      </c>
      <c r="C874" s="15">
        <v>6717290</v>
      </c>
      <c r="D874" s="16" t="s">
        <v>1813</v>
      </c>
      <c r="E874" s="15">
        <v>6693620</v>
      </c>
      <c r="F874" s="12" t="s">
        <v>57</v>
      </c>
      <c r="G874" s="12"/>
      <c r="H874" s="3">
        <v>1.754981129262247</v>
      </c>
      <c r="I874" s="3">
        <v>0</v>
      </c>
      <c r="J874" s="3">
        <v>0</v>
      </c>
      <c r="K874" s="3">
        <v>0.91692758771546468</v>
      </c>
      <c r="L874" s="3">
        <v>0</v>
      </c>
      <c r="M874" s="3">
        <v>0</v>
      </c>
      <c r="N874" s="3">
        <v>6.0696572657422809</v>
      </c>
      <c r="O874" s="3">
        <v>0</v>
      </c>
      <c r="P874" s="2"/>
    </row>
    <row r="875" spans="1:16" x14ac:dyDescent="0.35">
      <c r="A875" s="2" t="s">
        <v>1814</v>
      </c>
      <c r="B875" s="2" t="s">
        <v>21</v>
      </c>
      <c r="C875" s="15">
        <v>27826970</v>
      </c>
      <c r="D875" s="16" t="s">
        <v>1815</v>
      </c>
      <c r="E875" s="15">
        <v>27803300</v>
      </c>
      <c r="F875" s="12" t="s">
        <v>57</v>
      </c>
      <c r="G875" s="12"/>
      <c r="H875" s="3">
        <v>0.87965643756197531</v>
      </c>
      <c r="I875" s="3">
        <v>0</v>
      </c>
      <c r="J875" s="3">
        <v>0</v>
      </c>
      <c r="K875" s="3">
        <v>2.8477116556169437</v>
      </c>
      <c r="L875" s="3">
        <v>0</v>
      </c>
      <c r="M875" s="3">
        <v>0</v>
      </c>
      <c r="N875" s="3">
        <v>1.5534628329263562</v>
      </c>
      <c r="O875" s="3">
        <v>0</v>
      </c>
      <c r="P875" s="2"/>
    </row>
    <row r="876" spans="1:16" x14ac:dyDescent="0.35">
      <c r="A876" s="2" t="s">
        <v>1816</v>
      </c>
      <c r="B876" s="2" t="s">
        <v>21</v>
      </c>
      <c r="C876" s="15">
        <v>28075261</v>
      </c>
      <c r="D876" s="16" t="s">
        <v>1817</v>
      </c>
      <c r="E876" s="15">
        <v>28051591</v>
      </c>
      <c r="F876" s="12" t="s">
        <v>57</v>
      </c>
      <c r="G876" s="12"/>
      <c r="H876" s="3">
        <v>0.4178002309262831</v>
      </c>
      <c r="I876" s="3">
        <v>0</v>
      </c>
      <c r="J876" s="3">
        <v>0</v>
      </c>
      <c r="K876" s="3">
        <v>1.2539888922480742</v>
      </c>
      <c r="L876" s="3">
        <v>0</v>
      </c>
      <c r="M876" s="3">
        <v>0</v>
      </c>
      <c r="N876" s="3">
        <v>3.6948421712135144</v>
      </c>
      <c r="O876" s="3">
        <v>0</v>
      </c>
      <c r="P876" s="2"/>
    </row>
    <row r="877" spans="1:16" x14ac:dyDescent="0.35">
      <c r="A877" s="2" t="s">
        <v>1818</v>
      </c>
      <c r="B877" s="2" t="s">
        <v>21</v>
      </c>
      <c r="C877" s="15">
        <v>36683369</v>
      </c>
      <c r="D877" s="16" t="s">
        <v>1819</v>
      </c>
      <c r="E877" s="15">
        <v>36659699</v>
      </c>
      <c r="F877" s="12" t="s">
        <v>57</v>
      </c>
      <c r="G877" s="12"/>
      <c r="H877" s="3">
        <v>0.58534413709194122</v>
      </c>
      <c r="I877" s="3">
        <v>0</v>
      </c>
      <c r="J877" s="3">
        <v>0</v>
      </c>
      <c r="K877" s="3">
        <v>1.5036239459875991</v>
      </c>
      <c r="L877" s="3">
        <v>0</v>
      </c>
      <c r="M877" s="3">
        <v>0</v>
      </c>
      <c r="N877" s="3">
        <v>5.0642106855154392</v>
      </c>
      <c r="O877" s="3">
        <v>0</v>
      </c>
      <c r="P877" s="2"/>
    </row>
    <row r="878" spans="1:16" x14ac:dyDescent="0.35">
      <c r="A878" s="72" t="s">
        <v>2380</v>
      </c>
      <c r="B878" s="72" t="s">
        <v>21</v>
      </c>
      <c r="C878" s="72">
        <v>41269028</v>
      </c>
      <c r="D878" s="73" t="s">
        <v>2381</v>
      </c>
      <c r="E878" s="72"/>
      <c r="F878" s="12" t="s">
        <v>57</v>
      </c>
      <c r="G878" s="74"/>
      <c r="H878" s="72"/>
      <c r="I878" s="72"/>
      <c r="J878" s="72"/>
      <c r="K878" s="72"/>
      <c r="L878" s="78">
        <v>2.8356471442155602</v>
      </c>
      <c r="M878" s="72"/>
      <c r="N878" s="72"/>
      <c r="O878" s="72"/>
      <c r="P878" s="72"/>
    </row>
    <row r="879" spans="1:16" x14ac:dyDescent="0.35">
      <c r="A879" s="2" t="s">
        <v>1820</v>
      </c>
      <c r="B879" s="2" t="s">
        <v>21</v>
      </c>
      <c r="C879" s="15">
        <v>41645998</v>
      </c>
      <c r="D879" s="16" t="s">
        <v>1821</v>
      </c>
      <c r="E879" s="15">
        <v>41622328</v>
      </c>
      <c r="F879" s="12" t="s">
        <v>57</v>
      </c>
      <c r="G879" s="12"/>
      <c r="H879" s="3">
        <v>0.24404895899586801</v>
      </c>
      <c r="I879" s="3">
        <v>0</v>
      </c>
      <c r="J879" s="3">
        <v>0</v>
      </c>
      <c r="K879" s="3">
        <v>9.6806024259481998</v>
      </c>
      <c r="L879" s="3">
        <v>0</v>
      </c>
      <c r="M879" s="3">
        <v>0</v>
      </c>
      <c r="N879" s="3">
        <v>7.1126696988593752</v>
      </c>
      <c r="O879" s="3">
        <v>0</v>
      </c>
      <c r="P879" s="2"/>
    </row>
    <row r="880" spans="1:16" x14ac:dyDescent="0.35">
      <c r="A880" s="2" t="s">
        <v>1822</v>
      </c>
      <c r="B880" s="2" t="s">
        <v>21</v>
      </c>
      <c r="C880" s="15">
        <v>45877632</v>
      </c>
      <c r="D880" s="16" t="s">
        <v>1823</v>
      </c>
      <c r="E880" s="15">
        <v>45853962</v>
      </c>
      <c r="F880" s="12" t="s">
        <v>57</v>
      </c>
      <c r="G880" s="12"/>
      <c r="H880" s="3">
        <v>0.44814761215366489</v>
      </c>
      <c r="I880" s="3">
        <v>0</v>
      </c>
      <c r="J880" s="3">
        <v>0</v>
      </c>
      <c r="K880" s="3">
        <v>0.5138671821542965</v>
      </c>
      <c r="L880" s="3">
        <v>0</v>
      </c>
      <c r="M880" s="3">
        <v>0</v>
      </c>
      <c r="N880" s="3">
        <v>2.87942606879415</v>
      </c>
      <c r="O880" s="3">
        <v>0</v>
      </c>
      <c r="P880" s="2"/>
    </row>
    <row r="881" spans="1:16" x14ac:dyDescent="0.35">
      <c r="A881" s="2" t="s">
        <v>58</v>
      </c>
      <c r="B881" s="2" t="s">
        <v>21</v>
      </c>
      <c r="C881" s="15">
        <v>59232919</v>
      </c>
      <c r="D881" s="16" t="s">
        <v>1824</v>
      </c>
      <c r="E881" s="15">
        <v>59209249</v>
      </c>
      <c r="F881" s="12" t="s">
        <v>57</v>
      </c>
      <c r="G881" s="12"/>
      <c r="H881" s="3">
        <v>0.42333621658500487</v>
      </c>
      <c r="I881" s="3">
        <v>0</v>
      </c>
      <c r="J881" s="3">
        <v>0</v>
      </c>
      <c r="K881" s="3">
        <v>2.9469215565165805</v>
      </c>
      <c r="L881" s="3">
        <v>0</v>
      </c>
      <c r="M881" s="3">
        <v>0</v>
      </c>
      <c r="N881" s="3">
        <v>2.4647058799572297</v>
      </c>
      <c r="O881" s="3">
        <v>0</v>
      </c>
      <c r="P881" s="2"/>
    </row>
    <row r="882" spans="1:16" x14ac:dyDescent="0.35">
      <c r="A882" s="2" t="s">
        <v>1825</v>
      </c>
      <c r="B882" s="2" t="s">
        <v>21</v>
      </c>
      <c r="C882" s="15">
        <v>98955139</v>
      </c>
      <c r="D882" s="16" t="s">
        <v>1826</v>
      </c>
      <c r="E882" s="15">
        <v>98931469</v>
      </c>
      <c r="F882" s="12" t="s">
        <v>57</v>
      </c>
      <c r="G882" s="12"/>
      <c r="H882" s="3">
        <v>4.0884109755104641</v>
      </c>
      <c r="I882" s="3">
        <v>0</v>
      </c>
      <c r="J882" s="3">
        <v>0</v>
      </c>
      <c r="K882" s="3">
        <v>1.1098585399354226</v>
      </c>
      <c r="L882" s="3">
        <v>0</v>
      </c>
      <c r="M882" s="3">
        <v>0</v>
      </c>
      <c r="N882" s="3">
        <v>1.1022629746545725</v>
      </c>
      <c r="O882" s="3">
        <v>0</v>
      </c>
      <c r="P882" s="2"/>
    </row>
    <row r="883" spans="1:16" x14ac:dyDescent="0.35">
      <c r="A883" s="2" t="s">
        <v>1827</v>
      </c>
      <c r="B883" s="2" t="s">
        <v>21</v>
      </c>
      <c r="C883" s="15">
        <v>99131152</v>
      </c>
      <c r="D883" s="16" t="s">
        <v>1828</v>
      </c>
      <c r="E883" s="15">
        <v>99107482</v>
      </c>
      <c r="F883" s="12" t="s">
        <v>57</v>
      </c>
      <c r="G883" s="12"/>
      <c r="H883" s="3">
        <v>4.1236839922301298</v>
      </c>
      <c r="I883" s="3">
        <v>0</v>
      </c>
      <c r="J883" s="3">
        <v>0</v>
      </c>
      <c r="K883" s="3">
        <v>2.1360826230421397</v>
      </c>
      <c r="L883" s="3">
        <v>0</v>
      </c>
      <c r="M883" s="3">
        <v>0</v>
      </c>
      <c r="N883" s="3">
        <v>1.6426369693848573</v>
      </c>
      <c r="O883" s="3">
        <v>0</v>
      </c>
      <c r="P883" s="2"/>
    </row>
    <row r="884" spans="1:16" x14ac:dyDescent="0.35">
      <c r="A884" s="2" t="s">
        <v>1829</v>
      </c>
      <c r="B884" s="2" t="s">
        <v>21</v>
      </c>
      <c r="C884" s="15">
        <v>114663693</v>
      </c>
      <c r="D884" s="16" t="s">
        <v>1830</v>
      </c>
      <c r="E884" s="15">
        <v>114640023</v>
      </c>
      <c r="F884" s="12" t="s">
        <v>57</v>
      </c>
      <c r="G884" s="12"/>
      <c r="H884" s="3">
        <v>3.591658258845345</v>
      </c>
      <c r="I884" s="3">
        <v>0</v>
      </c>
      <c r="J884" s="3">
        <v>0</v>
      </c>
      <c r="K884" s="3">
        <v>1.191518943434049</v>
      </c>
      <c r="L884" s="3">
        <v>0</v>
      </c>
      <c r="M884" s="3">
        <v>0</v>
      </c>
      <c r="N884" s="3">
        <v>0.9309982829543999</v>
      </c>
      <c r="O884" s="3">
        <v>0</v>
      </c>
      <c r="P884" s="2"/>
    </row>
    <row r="885" spans="1:16" x14ac:dyDescent="0.35">
      <c r="A885" s="2" t="s">
        <v>1832</v>
      </c>
      <c r="B885" s="2" t="s">
        <v>21</v>
      </c>
      <c r="C885" s="15">
        <v>497192925</v>
      </c>
      <c r="D885" s="16" t="s">
        <v>1833</v>
      </c>
      <c r="E885" s="15">
        <v>0</v>
      </c>
      <c r="F885" s="12" t="s">
        <v>1834</v>
      </c>
      <c r="G885" s="12" t="s">
        <v>1831</v>
      </c>
      <c r="H885" s="3">
        <v>0.65013991780766878</v>
      </c>
      <c r="I885" s="3">
        <v>0</v>
      </c>
      <c r="J885" s="3">
        <v>0</v>
      </c>
      <c r="K885" s="3">
        <v>3.1716946427474921</v>
      </c>
      <c r="L885" s="3">
        <v>0</v>
      </c>
      <c r="M885" s="3">
        <v>0</v>
      </c>
      <c r="N885" s="3">
        <v>1.8133261325002548</v>
      </c>
      <c r="O885" s="3">
        <v>0</v>
      </c>
      <c r="P885" s="2"/>
    </row>
    <row r="886" spans="1:16" x14ac:dyDescent="0.35">
      <c r="A886" s="2" t="s">
        <v>1835</v>
      </c>
      <c r="B886" s="2" t="s">
        <v>21</v>
      </c>
      <c r="C886" s="15">
        <v>542499529</v>
      </c>
      <c r="D886" s="16" t="s">
        <v>1836</v>
      </c>
      <c r="E886" s="15">
        <v>45306604</v>
      </c>
      <c r="F886" s="12" t="s">
        <v>1834</v>
      </c>
      <c r="G886" s="12" t="s">
        <v>1831</v>
      </c>
      <c r="H886" s="3">
        <v>0.64046806090636954</v>
      </c>
      <c r="I886" s="3">
        <v>0</v>
      </c>
      <c r="J886" s="3">
        <v>0</v>
      </c>
      <c r="K886" s="3">
        <v>3.166903909525467</v>
      </c>
      <c r="L886" s="3">
        <v>0</v>
      </c>
      <c r="M886" s="3">
        <v>0</v>
      </c>
      <c r="N886" s="3">
        <v>1.8147412347034149</v>
      </c>
      <c r="O886" s="3">
        <v>0</v>
      </c>
      <c r="P886" s="2"/>
    </row>
    <row r="887" spans="1:16" x14ac:dyDescent="0.35">
      <c r="A887" s="2" t="s">
        <v>1837</v>
      </c>
      <c r="B887" s="2" t="s">
        <v>21</v>
      </c>
      <c r="C887" s="15">
        <v>544493887</v>
      </c>
      <c r="D887" s="16" t="s">
        <v>1838</v>
      </c>
      <c r="E887" s="15">
        <v>47300962</v>
      </c>
      <c r="F887" s="12" t="s">
        <v>1834</v>
      </c>
      <c r="G887" s="12" t="s">
        <v>1831</v>
      </c>
      <c r="H887" s="3">
        <v>2.344861565188618</v>
      </c>
      <c r="I887" s="3">
        <v>0</v>
      </c>
      <c r="J887" s="3">
        <v>0</v>
      </c>
      <c r="K887" s="3">
        <v>1.1414026550053076</v>
      </c>
      <c r="L887" s="3">
        <v>0</v>
      </c>
      <c r="M887" s="3">
        <v>0</v>
      </c>
      <c r="N887" s="3">
        <v>6.4875290687573495</v>
      </c>
      <c r="O887" s="3">
        <v>0</v>
      </c>
      <c r="P887" s="2"/>
    </row>
    <row r="888" spans="1:16" x14ac:dyDescent="0.35">
      <c r="A888" s="2" t="s">
        <v>1839</v>
      </c>
      <c r="B888" s="2" t="s">
        <v>21</v>
      </c>
      <c r="C888" s="15">
        <v>545979012</v>
      </c>
      <c r="D888" s="16" t="s">
        <v>1840</v>
      </c>
      <c r="E888" s="15">
        <v>48786087</v>
      </c>
      <c r="F888" s="12" t="s">
        <v>1834</v>
      </c>
      <c r="G888" s="12" t="s">
        <v>1831</v>
      </c>
      <c r="H888" s="3">
        <v>2.344861565188618</v>
      </c>
      <c r="I888" s="3">
        <v>0</v>
      </c>
      <c r="J888" s="3">
        <v>0</v>
      </c>
      <c r="K888" s="3">
        <v>1.1414026550053076</v>
      </c>
      <c r="L888" s="3">
        <v>0</v>
      </c>
      <c r="M888" s="3">
        <v>0</v>
      </c>
      <c r="N888" s="3">
        <v>6.4875290687573495</v>
      </c>
      <c r="O888" s="3">
        <v>0</v>
      </c>
      <c r="P888" s="2"/>
    </row>
    <row r="889" spans="1:16" x14ac:dyDescent="0.35">
      <c r="A889" s="2" t="s">
        <v>1841</v>
      </c>
      <c r="B889" s="2" t="s">
        <v>21</v>
      </c>
      <c r="C889" s="15">
        <v>547258097</v>
      </c>
      <c r="D889" s="16" t="s">
        <v>1842</v>
      </c>
      <c r="E889" s="15">
        <v>50065172</v>
      </c>
      <c r="F889" s="12" t="s">
        <v>1834</v>
      </c>
      <c r="G889" s="12" t="s">
        <v>1831</v>
      </c>
      <c r="H889" s="3">
        <v>2.3565473235138126</v>
      </c>
      <c r="I889" s="3">
        <v>0</v>
      </c>
      <c r="J889" s="3">
        <v>0</v>
      </c>
      <c r="K889" s="3">
        <v>1.1338899601556236</v>
      </c>
      <c r="L889" s="3">
        <v>0</v>
      </c>
      <c r="M889" s="3">
        <v>0</v>
      </c>
      <c r="N889" s="3">
        <v>6.4857578218841523</v>
      </c>
      <c r="O889" s="3">
        <v>0</v>
      </c>
      <c r="P889" s="2"/>
    </row>
    <row r="890" spans="1:16" x14ac:dyDescent="0.35">
      <c r="A890" s="2" t="s">
        <v>1843</v>
      </c>
      <c r="B890" s="2" t="s">
        <v>21</v>
      </c>
      <c r="C890" s="15">
        <v>547340625</v>
      </c>
      <c r="D890" s="16" t="s">
        <v>1844</v>
      </c>
      <c r="E890" s="15">
        <v>50147700</v>
      </c>
      <c r="F890" s="12" t="s">
        <v>1834</v>
      </c>
      <c r="G890" s="12" t="s">
        <v>1831</v>
      </c>
      <c r="H890" s="3">
        <v>2.3645162531850881</v>
      </c>
      <c r="I890" s="3">
        <v>0</v>
      </c>
      <c r="J890" s="3">
        <v>0</v>
      </c>
      <c r="K890" s="3">
        <v>1.1420647352805711</v>
      </c>
      <c r="L890" s="3">
        <v>0</v>
      </c>
      <c r="M890" s="3">
        <v>0</v>
      </c>
      <c r="N890" s="3">
        <v>6.4938197951958383</v>
      </c>
      <c r="O890" s="3">
        <v>0</v>
      </c>
      <c r="P890" s="2"/>
    </row>
    <row r="891" spans="1:16" x14ac:dyDescent="0.35">
      <c r="A891" s="2" t="s">
        <v>1845</v>
      </c>
      <c r="B891" s="2" t="s">
        <v>21</v>
      </c>
      <c r="C891" s="15">
        <v>547843850</v>
      </c>
      <c r="D891" s="16" t="s">
        <v>1846</v>
      </c>
      <c r="E891" s="15">
        <v>50650925</v>
      </c>
      <c r="F891" s="12" t="s">
        <v>1834</v>
      </c>
      <c r="G891" s="12" t="s">
        <v>1831</v>
      </c>
      <c r="H891" s="3">
        <v>0.62635252779078221</v>
      </c>
      <c r="I891" s="3">
        <v>0</v>
      </c>
      <c r="J891" s="3">
        <v>0</v>
      </c>
      <c r="K891" s="3">
        <v>0.66798594199443229</v>
      </c>
      <c r="L891" s="3">
        <v>0</v>
      </c>
      <c r="M891" s="3">
        <v>0</v>
      </c>
      <c r="N891" s="3">
        <v>3.1970416533096135</v>
      </c>
      <c r="O891" s="3">
        <v>0</v>
      </c>
      <c r="P891" s="2"/>
    </row>
    <row r="892" spans="1:16" x14ac:dyDescent="0.35">
      <c r="A892" s="2" t="s">
        <v>1847</v>
      </c>
      <c r="B892" s="2" t="s">
        <v>21</v>
      </c>
      <c r="C892" s="15">
        <v>548331767</v>
      </c>
      <c r="D892" s="16" t="s">
        <v>1848</v>
      </c>
      <c r="E892" s="15">
        <v>51138842</v>
      </c>
      <c r="F892" s="12" t="s">
        <v>1834</v>
      </c>
      <c r="G892" s="12" t="s">
        <v>1831</v>
      </c>
      <c r="H892" s="3">
        <v>1.2774483379990416</v>
      </c>
      <c r="I892" s="3">
        <v>0</v>
      </c>
      <c r="J892" s="3">
        <v>0</v>
      </c>
      <c r="K892" s="3">
        <v>0.60913551562738921</v>
      </c>
      <c r="L892" s="3">
        <v>0</v>
      </c>
      <c r="M892" s="3">
        <v>0</v>
      </c>
      <c r="N892" s="3">
        <v>5.3536354894961233</v>
      </c>
      <c r="O892" s="3">
        <v>0</v>
      </c>
      <c r="P892" s="2"/>
    </row>
    <row r="893" spans="1:16" x14ac:dyDescent="0.35">
      <c r="A893" s="2" t="s">
        <v>1849</v>
      </c>
      <c r="B893" s="2" t="s">
        <v>21</v>
      </c>
      <c r="C893" s="15">
        <v>548771720</v>
      </c>
      <c r="D893" s="16" t="s">
        <v>1850</v>
      </c>
      <c r="E893" s="15">
        <v>51578795</v>
      </c>
      <c r="F893" s="12" t="s">
        <v>1834</v>
      </c>
      <c r="G893" s="12" t="s">
        <v>1831</v>
      </c>
      <c r="H893" s="3">
        <v>1.242528052234332</v>
      </c>
      <c r="I893" s="3">
        <v>0</v>
      </c>
      <c r="J893" s="3">
        <v>0</v>
      </c>
      <c r="K893" s="3">
        <v>0.59657060447103616</v>
      </c>
      <c r="L893" s="3">
        <v>0</v>
      </c>
      <c r="M893" s="3">
        <v>0</v>
      </c>
      <c r="N893" s="3">
        <v>5.408779520365715</v>
      </c>
      <c r="O893" s="3">
        <v>0</v>
      </c>
      <c r="P893" s="2"/>
    </row>
    <row r="894" spans="1:16" x14ac:dyDescent="0.35">
      <c r="A894" s="2" t="s">
        <v>1851</v>
      </c>
      <c r="B894" s="2" t="s">
        <v>21</v>
      </c>
      <c r="C894" s="15">
        <v>548931359</v>
      </c>
      <c r="D894" s="16" t="s">
        <v>1852</v>
      </c>
      <c r="E894" s="15">
        <v>51738434</v>
      </c>
      <c r="F894" s="12" t="s">
        <v>1834</v>
      </c>
      <c r="G894" s="12" t="s">
        <v>1831</v>
      </c>
      <c r="H894" s="3">
        <v>0.95128636191903038</v>
      </c>
      <c r="I894" s="3">
        <v>0</v>
      </c>
      <c r="J894" s="3">
        <v>0</v>
      </c>
      <c r="K894" s="3">
        <v>0.76924462595801435</v>
      </c>
      <c r="L894" s="3">
        <v>0</v>
      </c>
      <c r="M894" s="3">
        <v>0</v>
      </c>
      <c r="N894" s="3">
        <v>7.3097152974873705</v>
      </c>
      <c r="O894" s="3">
        <v>0</v>
      </c>
      <c r="P894" s="2"/>
    </row>
    <row r="895" spans="1:16" x14ac:dyDescent="0.35">
      <c r="A895" s="2" t="s">
        <v>1853</v>
      </c>
      <c r="B895" s="2" t="s">
        <v>21</v>
      </c>
      <c r="C895" s="15">
        <v>551310685</v>
      </c>
      <c r="D895" s="16" t="s">
        <v>1854</v>
      </c>
      <c r="E895" s="15">
        <v>54117760</v>
      </c>
      <c r="F895" s="12" t="s">
        <v>1834</v>
      </c>
      <c r="G895" s="12" t="s">
        <v>1831</v>
      </c>
      <c r="H895" s="3">
        <v>1.4890530513270273</v>
      </c>
      <c r="I895" s="3">
        <v>0</v>
      </c>
      <c r="J895" s="3">
        <v>0</v>
      </c>
      <c r="K895" s="3">
        <v>0.5623762570029408</v>
      </c>
      <c r="L895" s="3">
        <v>0</v>
      </c>
      <c r="M895" s="3">
        <v>0</v>
      </c>
      <c r="N895" s="3">
        <v>3.3303112919437918</v>
      </c>
      <c r="O895" s="3">
        <v>0</v>
      </c>
      <c r="P895" s="2"/>
    </row>
    <row r="896" spans="1:16" x14ac:dyDescent="0.35">
      <c r="A896" s="2" t="s">
        <v>1855</v>
      </c>
      <c r="B896" s="2" t="s">
        <v>21</v>
      </c>
      <c r="C896" s="15">
        <v>552027548</v>
      </c>
      <c r="D896" s="16" t="s">
        <v>1856</v>
      </c>
      <c r="E896" s="15">
        <v>54834623</v>
      </c>
      <c r="F896" s="12" t="s">
        <v>1834</v>
      </c>
      <c r="G896" s="12" t="s">
        <v>1831</v>
      </c>
      <c r="H896" s="3">
        <v>1.242528052234332</v>
      </c>
      <c r="I896" s="3">
        <v>0</v>
      </c>
      <c r="J896" s="3">
        <v>0</v>
      </c>
      <c r="K896" s="3">
        <v>0.59657060447103616</v>
      </c>
      <c r="L896" s="3">
        <v>0</v>
      </c>
      <c r="M896" s="3">
        <v>0</v>
      </c>
      <c r="N896" s="3">
        <v>5.408779520365715</v>
      </c>
      <c r="O896" s="3">
        <v>0</v>
      </c>
      <c r="P896" s="2"/>
    </row>
    <row r="897" spans="1:16" x14ac:dyDescent="0.35">
      <c r="A897" s="2" t="s">
        <v>1857</v>
      </c>
      <c r="B897" s="2" t="s">
        <v>21</v>
      </c>
      <c r="C897" s="15">
        <v>552305610</v>
      </c>
      <c r="D897" s="16" t="s">
        <v>1858</v>
      </c>
      <c r="E897" s="15">
        <v>55112685</v>
      </c>
      <c r="F897" s="12" t="s">
        <v>1834</v>
      </c>
      <c r="G897" s="12" t="s">
        <v>1831</v>
      </c>
      <c r="H897" s="3">
        <v>1.3819519032879073</v>
      </c>
      <c r="I897" s="3">
        <v>0</v>
      </c>
      <c r="J897" s="3">
        <v>0</v>
      </c>
      <c r="K897" s="3">
        <v>0.60439407068676976</v>
      </c>
      <c r="L897" s="3">
        <v>0</v>
      </c>
      <c r="M897" s="3">
        <v>0</v>
      </c>
      <c r="N897" s="3">
        <v>3.965171084344163</v>
      </c>
      <c r="O897" s="3">
        <v>0</v>
      </c>
      <c r="P897" s="2"/>
    </row>
    <row r="898" spans="1:16" x14ac:dyDescent="0.35">
      <c r="A898" s="2" t="s">
        <v>1859</v>
      </c>
      <c r="B898" s="2" t="s">
        <v>21</v>
      </c>
      <c r="C898" s="15">
        <v>554342987</v>
      </c>
      <c r="D898" s="16" t="s">
        <v>1860</v>
      </c>
      <c r="E898" s="15">
        <v>57150062</v>
      </c>
      <c r="F898" s="12" t="s">
        <v>1834</v>
      </c>
      <c r="G898" s="12" t="s">
        <v>1831</v>
      </c>
      <c r="H898" s="3">
        <v>1.242528052234332</v>
      </c>
      <c r="I898" s="3">
        <v>0</v>
      </c>
      <c r="J898" s="3">
        <v>0</v>
      </c>
      <c r="K898" s="3">
        <v>0.59657060447103616</v>
      </c>
      <c r="L898" s="3">
        <v>0</v>
      </c>
      <c r="M898" s="3">
        <v>0</v>
      </c>
      <c r="N898" s="3">
        <v>5.408779520365715</v>
      </c>
      <c r="O898" s="3">
        <v>0</v>
      </c>
      <c r="P898" s="2"/>
    </row>
    <row r="899" spans="1:16" x14ac:dyDescent="0.35">
      <c r="A899" s="2" t="s">
        <v>1861</v>
      </c>
      <c r="B899" s="2" t="s">
        <v>21</v>
      </c>
      <c r="C899" s="15">
        <v>555353963</v>
      </c>
      <c r="D899" s="16" t="s">
        <v>1862</v>
      </c>
      <c r="E899" s="15">
        <v>58161038</v>
      </c>
      <c r="F899" s="12" t="s">
        <v>1834</v>
      </c>
      <c r="G899" s="12" t="s">
        <v>1831</v>
      </c>
      <c r="H899" s="3">
        <v>1.2454223439552696</v>
      </c>
      <c r="I899" s="3">
        <v>0</v>
      </c>
      <c r="J899" s="3">
        <v>0</v>
      </c>
      <c r="K899" s="3">
        <v>0.58797648695802351</v>
      </c>
      <c r="L899" s="3">
        <v>0</v>
      </c>
      <c r="M899" s="3">
        <v>0</v>
      </c>
      <c r="N899" s="3">
        <v>5.4101397229201655</v>
      </c>
      <c r="O899" s="3">
        <v>0</v>
      </c>
      <c r="P899" s="2"/>
    </row>
    <row r="900" spans="1:16" x14ac:dyDescent="0.35">
      <c r="A900" s="2" t="s">
        <v>1863</v>
      </c>
      <c r="B900" s="2" t="s">
        <v>21</v>
      </c>
      <c r="C900" s="15">
        <v>555651066</v>
      </c>
      <c r="D900" s="16" t="s">
        <v>1864</v>
      </c>
      <c r="E900" s="15">
        <v>58458141</v>
      </c>
      <c r="F900" s="12" t="s">
        <v>1834</v>
      </c>
      <c r="G900" s="12" t="s">
        <v>1831</v>
      </c>
      <c r="H900" s="3">
        <v>0.95128636191903038</v>
      </c>
      <c r="I900" s="3">
        <v>0</v>
      </c>
      <c r="J900" s="3">
        <v>0</v>
      </c>
      <c r="K900" s="3">
        <v>0.76924462595801435</v>
      </c>
      <c r="L900" s="3">
        <v>0</v>
      </c>
      <c r="M900" s="3">
        <v>0</v>
      </c>
      <c r="N900" s="3">
        <v>7.3097152974873705</v>
      </c>
      <c r="O900" s="3">
        <v>0</v>
      </c>
      <c r="P900" s="2"/>
    </row>
    <row r="901" spans="1:16" x14ac:dyDescent="0.35">
      <c r="A901" s="2" t="s">
        <v>1865</v>
      </c>
      <c r="B901" s="2" t="s">
        <v>21</v>
      </c>
      <c r="C901" s="15">
        <v>566481392</v>
      </c>
      <c r="D901" s="16" t="s">
        <v>1866</v>
      </c>
      <c r="E901" s="15">
        <v>69288467</v>
      </c>
      <c r="F901" s="12" t="s">
        <v>1834</v>
      </c>
      <c r="G901" s="12" t="s">
        <v>1831</v>
      </c>
      <c r="H901" s="3">
        <v>0.48917359381248537</v>
      </c>
      <c r="I901" s="3">
        <v>0</v>
      </c>
      <c r="J901" s="3">
        <v>0</v>
      </c>
      <c r="K901" s="3">
        <v>3.8982872861534896</v>
      </c>
      <c r="L901" s="3">
        <v>0</v>
      </c>
      <c r="M901" s="3">
        <v>0</v>
      </c>
      <c r="N901" s="3">
        <v>0</v>
      </c>
      <c r="O901" s="3">
        <v>0</v>
      </c>
      <c r="P901" s="2"/>
    </row>
    <row r="902" spans="1:16" x14ac:dyDescent="0.35">
      <c r="A902" s="2" t="s">
        <v>1867</v>
      </c>
      <c r="B902" s="2" t="s">
        <v>21</v>
      </c>
      <c r="C902" s="15">
        <v>568381170</v>
      </c>
      <c r="D902" s="16" t="s">
        <v>1868</v>
      </c>
      <c r="E902" s="15">
        <v>71188245</v>
      </c>
      <c r="F902" s="12" t="s">
        <v>1834</v>
      </c>
      <c r="G902" s="12" t="s">
        <v>1831</v>
      </c>
      <c r="H902" s="3">
        <v>1.1249387366082999</v>
      </c>
      <c r="I902" s="3">
        <v>0</v>
      </c>
      <c r="J902" s="3">
        <v>0</v>
      </c>
      <c r="K902" s="3">
        <v>3.3437100988086406</v>
      </c>
      <c r="L902" s="3">
        <v>0</v>
      </c>
      <c r="M902" s="3">
        <v>0</v>
      </c>
      <c r="N902" s="3">
        <v>2.8416375079047502</v>
      </c>
      <c r="O902" s="3">
        <v>0</v>
      </c>
      <c r="P902" s="2"/>
    </row>
    <row r="903" spans="1:16" x14ac:dyDescent="0.35">
      <c r="A903" s="2" t="s">
        <v>1869</v>
      </c>
      <c r="B903" s="2" t="s">
        <v>21</v>
      </c>
      <c r="C903" s="15">
        <v>569037491</v>
      </c>
      <c r="D903" s="16" t="s">
        <v>1870</v>
      </c>
      <c r="E903" s="15">
        <v>71844566</v>
      </c>
      <c r="F903" s="12" t="s">
        <v>1834</v>
      </c>
      <c r="G903" s="12" t="s">
        <v>1831</v>
      </c>
      <c r="H903" s="3">
        <v>2.3565473235138126</v>
      </c>
      <c r="I903" s="3">
        <v>0</v>
      </c>
      <c r="J903" s="3">
        <v>0</v>
      </c>
      <c r="K903" s="3">
        <v>1.1338899601556236</v>
      </c>
      <c r="L903" s="3">
        <v>0</v>
      </c>
      <c r="M903" s="3">
        <v>0</v>
      </c>
      <c r="N903" s="3">
        <v>6.4857578218841523</v>
      </c>
      <c r="O903" s="3">
        <v>0</v>
      </c>
      <c r="P903" s="2"/>
    </row>
    <row r="904" spans="1:16" x14ac:dyDescent="0.35">
      <c r="A904" s="2" t="s">
        <v>1871</v>
      </c>
      <c r="B904" s="2" t="s">
        <v>21</v>
      </c>
      <c r="C904" s="15">
        <v>569347052</v>
      </c>
      <c r="D904" s="16" t="s">
        <v>1872</v>
      </c>
      <c r="E904" s="15">
        <v>72154127</v>
      </c>
      <c r="F904" s="12" t="s">
        <v>1834</v>
      </c>
      <c r="G904" s="12" t="s">
        <v>1831</v>
      </c>
      <c r="H904" s="3">
        <v>0.8155925145876799</v>
      </c>
      <c r="I904" s="3">
        <v>0</v>
      </c>
      <c r="J904" s="3">
        <v>0</v>
      </c>
      <c r="K904" s="3">
        <v>0.82214619147769974</v>
      </c>
      <c r="L904" s="3">
        <v>0</v>
      </c>
      <c r="M904" s="3">
        <v>0</v>
      </c>
      <c r="N904" s="3">
        <v>2.8664610916297826</v>
      </c>
      <c r="O904" s="3">
        <v>0</v>
      </c>
      <c r="P904" s="2"/>
    </row>
    <row r="905" spans="1:16" x14ac:dyDescent="0.35">
      <c r="A905" s="2" t="s">
        <v>1873</v>
      </c>
      <c r="B905" s="2" t="s">
        <v>21</v>
      </c>
      <c r="C905" s="15">
        <v>569376453</v>
      </c>
      <c r="D905" s="16" t="s">
        <v>1874</v>
      </c>
      <c r="E905" s="15">
        <v>72183528</v>
      </c>
      <c r="F905" s="12" t="s">
        <v>1834</v>
      </c>
      <c r="G905" s="12" t="s">
        <v>1831</v>
      </c>
      <c r="H905" s="3">
        <v>0.82180030085194011</v>
      </c>
      <c r="I905" s="3">
        <v>0</v>
      </c>
      <c r="J905" s="3">
        <v>0</v>
      </c>
      <c r="K905" s="3">
        <v>0.82226154959828057</v>
      </c>
      <c r="L905" s="3">
        <v>0</v>
      </c>
      <c r="M905" s="3">
        <v>0</v>
      </c>
      <c r="N905" s="3">
        <v>2.8416375079047502</v>
      </c>
      <c r="O905" s="3">
        <v>0</v>
      </c>
      <c r="P905" s="2"/>
    </row>
    <row r="906" spans="1:16" x14ac:dyDescent="0.35">
      <c r="A906" s="2" t="s">
        <v>1875</v>
      </c>
      <c r="B906" s="2" t="s">
        <v>21</v>
      </c>
      <c r="C906" s="15">
        <v>569543305</v>
      </c>
      <c r="D906" s="16" t="s">
        <v>1876</v>
      </c>
      <c r="E906" s="15">
        <v>72350380</v>
      </c>
      <c r="F906" s="12" t="s">
        <v>1834</v>
      </c>
      <c r="G906" s="12" t="s">
        <v>1831</v>
      </c>
      <c r="H906" s="3">
        <v>2.344861565188618</v>
      </c>
      <c r="I906" s="3">
        <v>0</v>
      </c>
      <c r="J906" s="3">
        <v>0</v>
      </c>
      <c r="K906" s="3">
        <v>1.1414026550053076</v>
      </c>
      <c r="L906" s="3">
        <v>0</v>
      </c>
      <c r="M906" s="3">
        <v>0</v>
      </c>
      <c r="N906" s="3">
        <v>6.4875290687573495</v>
      </c>
      <c r="O906" s="3">
        <v>0</v>
      </c>
      <c r="P906" s="2"/>
    </row>
    <row r="907" spans="1:16" x14ac:dyDescent="0.35">
      <c r="A907" s="2" t="s">
        <v>1877</v>
      </c>
      <c r="B907" s="2" t="s">
        <v>21</v>
      </c>
      <c r="C907" s="15">
        <v>569592069</v>
      </c>
      <c r="D907" s="16" t="s">
        <v>1878</v>
      </c>
      <c r="E907" s="15">
        <v>72399144</v>
      </c>
      <c r="F907" s="12" t="s">
        <v>1834</v>
      </c>
      <c r="G907" s="12" t="s">
        <v>1831</v>
      </c>
      <c r="H907" s="3">
        <v>2.336299074610352</v>
      </c>
      <c r="I907" s="3">
        <v>0</v>
      </c>
      <c r="J907" s="3">
        <v>0</v>
      </c>
      <c r="K907" s="3">
        <v>1.1332992439575009</v>
      </c>
      <c r="L907" s="3">
        <v>0</v>
      </c>
      <c r="M907" s="3">
        <v>0</v>
      </c>
      <c r="N907" s="3">
        <v>6.4795688739784589</v>
      </c>
      <c r="O907" s="3">
        <v>0</v>
      </c>
      <c r="P907" s="2"/>
    </row>
    <row r="908" spans="1:16" x14ac:dyDescent="0.35">
      <c r="A908" s="2" t="s">
        <v>1879</v>
      </c>
      <c r="B908" s="2" t="s">
        <v>21</v>
      </c>
      <c r="C908" s="15">
        <v>572318529</v>
      </c>
      <c r="D908" s="16" t="s">
        <v>1880</v>
      </c>
      <c r="E908" s="15">
        <v>75125604</v>
      </c>
      <c r="F908" s="12" t="s">
        <v>1834</v>
      </c>
      <c r="G908" s="12" t="s">
        <v>1831</v>
      </c>
      <c r="H908" s="3">
        <v>0.82180030085194011</v>
      </c>
      <c r="I908" s="3">
        <v>0</v>
      </c>
      <c r="J908" s="3">
        <v>0</v>
      </c>
      <c r="K908" s="3">
        <v>0.82226154959828057</v>
      </c>
      <c r="L908" s="3">
        <v>0</v>
      </c>
      <c r="M908" s="3">
        <v>0</v>
      </c>
      <c r="N908" s="3">
        <v>2.8416375079047502</v>
      </c>
      <c r="O908" s="3">
        <v>0</v>
      </c>
      <c r="P908" s="2"/>
    </row>
    <row r="909" spans="1:16" x14ac:dyDescent="0.35">
      <c r="A909" s="2" t="s">
        <v>1881</v>
      </c>
      <c r="B909" s="2" t="s">
        <v>21</v>
      </c>
      <c r="C909" s="15">
        <v>576857019</v>
      </c>
      <c r="D909" s="16" t="s">
        <v>1882</v>
      </c>
      <c r="E909" s="15">
        <v>79664094</v>
      </c>
      <c r="F909" s="12" t="s">
        <v>1834</v>
      </c>
      <c r="G909" s="12" t="s">
        <v>1831</v>
      </c>
      <c r="H909" s="3">
        <v>0.82180030085194011</v>
      </c>
      <c r="I909" s="3">
        <v>0</v>
      </c>
      <c r="J909" s="3">
        <v>0</v>
      </c>
      <c r="K909" s="3">
        <v>0.82226154959828057</v>
      </c>
      <c r="L909" s="3">
        <v>0</v>
      </c>
      <c r="M909" s="3">
        <v>0</v>
      </c>
      <c r="N909" s="3">
        <v>2.8416375079047502</v>
      </c>
      <c r="O909" s="3">
        <v>0</v>
      </c>
      <c r="P909" s="2"/>
    </row>
    <row r="910" spans="1:16" x14ac:dyDescent="0.35">
      <c r="A910" s="2" t="s">
        <v>1883</v>
      </c>
      <c r="B910" s="2" t="s">
        <v>21</v>
      </c>
      <c r="C910" s="15">
        <v>634496056</v>
      </c>
      <c r="D910" s="16" t="s">
        <v>1884</v>
      </c>
      <c r="E910" s="15">
        <v>137303131</v>
      </c>
      <c r="F910" s="12" t="s">
        <v>1834</v>
      </c>
      <c r="G910" s="12" t="s">
        <v>1831</v>
      </c>
      <c r="H910" s="3">
        <v>1.8840568230609449</v>
      </c>
      <c r="I910" s="3">
        <v>0</v>
      </c>
      <c r="J910" s="3">
        <v>0</v>
      </c>
      <c r="K910" s="3">
        <v>1.3139897086847145</v>
      </c>
      <c r="L910" s="3">
        <v>0</v>
      </c>
      <c r="M910" s="3">
        <v>0</v>
      </c>
      <c r="N910" s="3">
        <v>3.6908171306896107</v>
      </c>
      <c r="O910" s="3">
        <v>0</v>
      </c>
      <c r="P910" s="2"/>
    </row>
    <row r="911" spans="1:16" x14ac:dyDescent="0.35">
      <c r="A911" s="2" t="s">
        <v>1885</v>
      </c>
      <c r="B911" s="2" t="s">
        <v>21</v>
      </c>
      <c r="C911" s="15">
        <v>652010758</v>
      </c>
      <c r="D911" s="16" t="s">
        <v>1886</v>
      </c>
      <c r="E911" s="15">
        <v>154817833</v>
      </c>
      <c r="F911" s="12" t="s">
        <v>1834</v>
      </c>
      <c r="G911" s="12" t="s">
        <v>1831</v>
      </c>
      <c r="H911" s="3">
        <v>0.95155819644959549</v>
      </c>
      <c r="I911" s="3">
        <v>0</v>
      </c>
      <c r="J911" s="3">
        <v>0</v>
      </c>
      <c r="K911" s="3">
        <v>3.456478269324708</v>
      </c>
      <c r="L911" s="3">
        <v>0</v>
      </c>
      <c r="M911" s="3">
        <v>0</v>
      </c>
      <c r="N911" s="3">
        <v>2.4341521813264824</v>
      </c>
      <c r="O911" s="3">
        <v>0</v>
      </c>
      <c r="P911" s="2"/>
    </row>
    <row r="912" spans="1:16" x14ac:dyDescent="0.35">
      <c r="A912" s="8" t="s">
        <v>1629</v>
      </c>
      <c r="B912" s="8" t="s">
        <v>21</v>
      </c>
      <c r="C912" s="17">
        <v>684107720</v>
      </c>
      <c r="D912" s="13" t="s">
        <v>1887</v>
      </c>
      <c r="E912" s="17">
        <v>186914795</v>
      </c>
      <c r="F912" s="14" t="s">
        <v>1834</v>
      </c>
      <c r="G912" s="14" t="s">
        <v>1831</v>
      </c>
      <c r="H912" s="9">
        <v>1.2187474057515435</v>
      </c>
      <c r="I912" s="9">
        <v>0</v>
      </c>
      <c r="J912" s="9">
        <v>4.17</v>
      </c>
      <c r="K912" s="9">
        <v>0.98665709565465343</v>
      </c>
      <c r="L912" s="9">
        <v>0</v>
      </c>
      <c r="M912" s="9">
        <v>4.17</v>
      </c>
      <c r="N912" s="9">
        <v>1.7584535194034516</v>
      </c>
      <c r="O912" s="9">
        <v>4.17</v>
      </c>
      <c r="P912" s="8" t="s">
        <v>2326</v>
      </c>
    </row>
    <row r="913" spans="1:16" x14ac:dyDescent="0.35">
      <c r="A913" s="2" t="s">
        <v>1888</v>
      </c>
      <c r="B913" s="2" t="s">
        <v>21</v>
      </c>
      <c r="C913" s="15">
        <v>687614755</v>
      </c>
      <c r="D913" s="16" t="s">
        <v>1889</v>
      </c>
      <c r="E913" s="15">
        <v>190421830</v>
      </c>
      <c r="F913" s="12" t="s">
        <v>1834</v>
      </c>
      <c r="G913" s="12"/>
      <c r="H913" s="3">
        <v>0.88137158470340116</v>
      </c>
      <c r="I913" s="3">
        <v>0</v>
      </c>
      <c r="J913" s="3">
        <v>0</v>
      </c>
      <c r="K913" s="3">
        <v>1.4440595621814889</v>
      </c>
      <c r="L913" s="3">
        <v>0</v>
      </c>
      <c r="M913" s="3">
        <v>0</v>
      </c>
      <c r="N913" s="3">
        <v>4.7956629243718449</v>
      </c>
      <c r="O913" s="3">
        <v>0</v>
      </c>
      <c r="P913" s="2"/>
    </row>
    <row r="914" spans="1:16" x14ac:dyDescent="0.35">
      <c r="A914" s="2" t="s">
        <v>1890</v>
      </c>
      <c r="B914" s="2" t="s">
        <v>21</v>
      </c>
      <c r="C914" s="15">
        <v>694559876</v>
      </c>
      <c r="D914" s="16" t="s">
        <v>1891</v>
      </c>
      <c r="E914" s="15">
        <v>197366951</v>
      </c>
      <c r="F914" s="12" t="s">
        <v>1834</v>
      </c>
      <c r="G914" s="12"/>
      <c r="H914" s="3">
        <v>0.63479289976817677</v>
      </c>
      <c r="I914" s="3">
        <v>0</v>
      </c>
      <c r="J914" s="3">
        <v>0</v>
      </c>
      <c r="K914" s="3">
        <v>2.0893755951107988</v>
      </c>
      <c r="L914" s="3">
        <v>0</v>
      </c>
      <c r="M914" s="3">
        <v>0</v>
      </c>
      <c r="N914" s="3">
        <v>2.795880017344075</v>
      </c>
      <c r="O914" s="3">
        <v>0</v>
      </c>
      <c r="P914" s="2"/>
    </row>
    <row r="915" spans="1:16" x14ac:dyDescent="0.35">
      <c r="A915" s="2" t="s">
        <v>1892</v>
      </c>
      <c r="B915" s="2" t="s">
        <v>23</v>
      </c>
      <c r="C915" s="15">
        <v>1884644</v>
      </c>
      <c r="D915" s="19" t="s">
        <v>1893</v>
      </c>
      <c r="E915" s="15">
        <v>0</v>
      </c>
      <c r="F915" s="12" t="s">
        <v>59</v>
      </c>
      <c r="G915" s="12"/>
      <c r="H915" s="3">
        <v>0.48917359381248537</v>
      </c>
      <c r="I915" s="3">
        <v>0</v>
      </c>
      <c r="J915" s="3">
        <v>0</v>
      </c>
      <c r="K915" s="3">
        <v>3.8982872861534896</v>
      </c>
      <c r="L915" s="3">
        <v>0</v>
      </c>
      <c r="M915" s="3">
        <v>0</v>
      </c>
      <c r="N915" s="2">
        <v>0</v>
      </c>
      <c r="O915" s="3"/>
      <c r="P915" s="2"/>
    </row>
    <row r="916" spans="1:16" x14ac:dyDescent="0.35">
      <c r="A916" s="2" t="s">
        <v>1894</v>
      </c>
      <c r="B916" s="2" t="s">
        <v>23</v>
      </c>
      <c r="C916" s="15">
        <v>5716937</v>
      </c>
      <c r="D916" s="16" t="s">
        <v>1895</v>
      </c>
      <c r="E916" s="15">
        <f>C916-$C$915</f>
        <v>3832293</v>
      </c>
      <c r="F916" s="12" t="s">
        <v>59</v>
      </c>
      <c r="G916" s="12"/>
      <c r="H916" s="3">
        <v>0.6331103103466198</v>
      </c>
      <c r="I916" s="3">
        <v>0</v>
      </c>
      <c r="J916" s="3">
        <v>0</v>
      </c>
      <c r="K916" s="3">
        <v>2.9706162223147903</v>
      </c>
      <c r="L916" s="3">
        <v>0</v>
      </c>
      <c r="M916" s="3">
        <v>0</v>
      </c>
      <c r="N916" s="3">
        <v>1.2822463067892844</v>
      </c>
      <c r="O916" s="3"/>
      <c r="P916" s="2"/>
    </row>
    <row r="917" spans="1:16" x14ac:dyDescent="0.35">
      <c r="A917" s="2" t="s">
        <v>1896</v>
      </c>
      <c r="B917" s="2" t="s">
        <v>23</v>
      </c>
      <c r="C917" s="15">
        <v>15147480</v>
      </c>
      <c r="D917" s="16" t="s">
        <v>1897</v>
      </c>
      <c r="E917" s="15">
        <f>C918-$C$917</f>
        <v>476422</v>
      </c>
      <c r="F917" s="12" t="s">
        <v>59</v>
      </c>
      <c r="G917" s="12"/>
      <c r="H917" s="3">
        <v>0.33849019616407677</v>
      </c>
      <c r="I917" s="3">
        <v>0</v>
      </c>
      <c r="J917" s="3">
        <v>0</v>
      </c>
      <c r="K917" s="3">
        <v>6.9224867485023376</v>
      </c>
      <c r="L917" s="3">
        <v>0</v>
      </c>
      <c r="M917" s="3">
        <v>0</v>
      </c>
      <c r="N917" s="3">
        <v>4.4533463095122983</v>
      </c>
      <c r="O917" s="3"/>
      <c r="P917" s="2"/>
    </row>
    <row r="918" spans="1:16" x14ac:dyDescent="0.35">
      <c r="A918" s="72" t="s">
        <v>2382</v>
      </c>
      <c r="B918" s="72" t="s">
        <v>23</v>
      </c>
      <c r="C918" s="72">
        <v>15623902</v>
      </c>
      <c r="D918" s="73" t="s">
        <v>2383</v>
      </c>
      <c r="E918" s="15">
        <v>0</v>
      </c>
      <c r="F918" s="77" t="s">
        <v>59</v>
      </c>
      <c r="G918" s="74"/>
      <c r="H918" s="72"/>
      <c r="I918" s="79">
        <v>2.8696662315049939</v>
      </c>
      <c r="J918" s="3">
        <v>0</v>
      </c>
      <c r="K918" s="72"/>
      <c r="L918" s="72"/>
      <c r="M918" s="3">
        <v>0</v>
      </c>
      <c r="N918" s="72"/>
      <c r="O918" s="72"/>
      <c r="P918" s="72"/>
    </row>
    <row r="919" spans="1:16" x14ac:dyDescent="0.35">
      <c r="A919" s="72" t="s">
        <v>2384</v>
      </c>
      <c r="B919" s="72" t="s">
        <v>23</v>
      </c>
      <c r="C919" s="72">
        <v>16367946</v>
      </c>
      <c r="D919" s="73" t="s">
        <v>2385</v>
      </c>
      <c r="E919" s="15">
        <f>C919-$C$918</f>
        <v>744044</v>
      </c>
      <c r="F919" s="12" t="s">
        <v>59</v>
      </c>
      <c r="G919" s="74"/>
      <c r="H919" s="72"/>
      <c r="I919" s="79">
        <v>3.0160671541734949</v>
      </c>
      <c r="J919" s="3">
        <v>0</v>
      </c>
      <c r="K919" s="72"/>
      <c r="L919" s="72"/>
      <c r="M919" s="3">
        <v>0</v>
      </c>
      <c r="N919" s="72"/>
      <c r="O919" s="72"/>
      <c r="P919" s="72"/>
    </row>
    <row r="920" spans="1:16" x14ac:dyDescent="0.35">
      <c r="A920" s="72" t="s">
        <v>2386</v>
      </c>
      <c r="B920" s="72" t="s">
        <v>23</v>
      </c>
      <c r="C920" s="72">
        <v>16753193</v>
      </c>
      <c r="D920" s="73" t="s">
        <v>2387</v>
      </c>
      <c r="E920" s="15">
        <f>C920-$C$918</f>
        <v>1129291</v>
      </c>
      <c r="F920" s="12" t="s">
        <v>59</v>
      </c>
      <c r="G920" s="74"/>
      <c r="H920" s="72"/>
      <c r="I920" s="79">
        <v>2.8696662315049939</v>
      </c>
      <c r="J920" s="3">
        <v>0</v>
      </c>
      <c r="K920" s="72"/>
      <c r="L920" s="72"/>
      <c r="M920" s="3">
        <v>0</v>
      </c>
      <c r="N920" s="72"/>
      <c r="O920" s="72"/>
      <c r="P920" s="72"/>
    </row>
    <row r="921" spans="1:16" x14ac:dyDescent="0.35">
      <c r="A921" s="72" t="s">
        <v>2388</v>
      </c>
      <c r="B921" s="72" t="s">
        <v>23</v>
      </c>
      <c r="C921" s="72">
        <v>16754995</v>
      </c>
      <c r="D921" s="73" t="s">
        <v>2389</v>
      </c>
      <c r="E921" s="15">
        <f>C921-$C$918</f>
        <v>1131093</v>
      </c>
      <c r="F921" s="12" t="s">
        <v>59</v>
      </c>
      <c r="G921" s="74"/>
      <c r="H921" s="72"/>
      <c r="I921" s="79">
        <v>3.0160671541734949</v>
      </c>
      <c r="J921" s="3">
        <v>0</v>
      </c>
      <c r="K921" s="72"/>
      <c r="L921" s="72"/>
      <c r="M921" s="3">
        <v>0</v>
      </c>
      <c r="N921" s="72"/>
      <c r="O921" s="72"/>
      <c r="P921" s="72"/>
    </row>
    <row r="922" spans="1:16" x14ac:dyDescent="0.35">
      <c r="A922" s="72" t="s">
        <v>2390</v>
      </c>
      <c r="B922" s="72" t="s">
        <v>23</v>
      </c>
      <c r="C922" s="72">
        <v>16755164</v>
      </c>
      <c r="D922" s="73" t="s">
        <v>2391</v>
      </c>
      <c r="E922" s="15">
        <f>C922-$C$918</f>
        <v>1131262</v>
      </c>
      <c r="F922" s="12" t="s">
        <v>59</v>
      </c>
      <c r="G922" s="74"/>
      <c r="H922" s="72"/>
      <c r="I922" s="79">
        <v>3.0160671541734949</v>
      </c>
      <c r="J922" s="3">
        <v>0</v>
      </c>
      <c r="K922" s="72"/>
      <c r="L922" s="72"/>
      <c r="M922" s="3">
        <v>0</v>
      </c>
      <c r="N922" s="72"/>
      <c r="O922" s="72"/>
      <c r="P922" s="72"/>
    </row>
    <row r="923" spans="1:16" x14ac:dyDescent="0.35">
      <c r="A923" s="72" t="s">
        <v>2392</v>
      </c>
      <c r="B923" s="72" t="s">
        <v>23</v>
      </c>
      <c r="C923" s="72">
        <v>16755288</v>
      </c>
      <c r="D923" s="73" t="s">
        <v>2393</v>
      </c>
      <c r="E923" s="15">
        <f>C923-$C$922</f>
        <v>124</v>
      </c>
      <c r="F923" s="12" t="s">
        <v>59</v>
      </c>
      <c r="G923" s="74"/>
      <c r="H923" s="72"/>
      <c r="I923" s="79">
        <v>2.8477116556169437</v>
      </c>
      <c r="J923" s="3">
        <v>0</v>
      </c>
      <c r="K923" s="72"/>
      <c r="L923" s="72"/>
      <c r="M923" s="3">
        <v>0</v>
      </c>
      <c r="N923" s="72"/>
      <c r="O923" s="72"/>
      <c r="P923" s="72"/>
    </row>
    <row r="924" spans="1:16" x14ac:dyDescent="0.35">
      <c r="A924" s="72" t="s">
        <v>2394</v>
      </c>
      <c r="B924" s="72" t="s">
        <v>23</v>
      </c>
      <c r="C924" s="72">
        <v>16755801</v>
      </c>
      <c r="D924" s="73" t="s">
        <v>2395</v>
      </c>
      <c r="E924" s="15">
        <f t="shared" ref="E924:E950" si="4">C924-$C$918</f>
        <v>1131899</v>
      </c>
      <c r="F924" s="12" t="s">
        <v>59</v>
      </c>
      <c r="G924" s="74"/>
      <c r="H924" s="72"/>
      <c r="I924" s="79">
        <v>3.0160671541734949</v>
      </c>
      <c r="J924" s="3">
        <v>0</v>
      </c>
      <c r="K924" s="72"/>
      <c r="L924" s="72"/>
      <c r="M924" s="3">
        <v>0</v>
      </c>
      <c r="N924" s="72"/>
      <c r="O924" s="72"/>
      <c r="P924" s="72"/>
    </row>
    <row r="925" spans="1:16" x14ac:dyDescent="0.35">
      <c r="A925" s="72" t="s">
        <v>2396</v>
      </c>
      <c r="B925" s="72" t="s">
        <v>23</v>
      </c>
      <c r="C925" s="72">
        <v>16760047</v>
      </c>
      <c r="D925" s="73" t="s">
        <v>2397</v>
      </c>
      <c r="E925" s="15">
        <f t="shared" si="4"/>
        <v>1136145</v>
      </c>
      <c r="F925" s="12" t="s">
        <v>59</v>
      </c>
      <c r="G925" s="74"/>
      <c r="H925" s="72"/>
      <c r="I925" s="79">
        <v>3.0160671541734949</v>
      </c>
      <c r="J925" s="3">
        <v>0</v>
      </c>
      <c r="K925" s="72"/>
      <c r="L925" s="72"/>
      <c r="M925" s="3">
        <v>0</v>
      </c>
      <c r="N925" s="72"/>
      <c r="O925" s="72"/>
      <c r="P925" s="72"/>
    </row>
    <row r="926" spans="1:16" x14ac:dyDescent="0.35">
      <c r="A926" s="72" t="s">
        <v>2398</v>
      </c>
      <c r="B926" s="72" t="s">
        <v>23</v>
      </c>
      <c r="C926" s="72">
        <v>16760315</v>
      </c>
      <c r="D926" s="73" t="s">
        <v>2399</v>
      </c>
      <c r="E926" s="15">
        <f t="shared" si="4"/>
        <v>1136413</v>
      </c>
      <c r="F926" s="12" t="s">
        <v>59</v>
      </c>
      <c r="G926" s="74"/>
      <c r="H926" s="72"/>
      <c r="I926" s="79">
        <v>3.0160671541734949</v>
      </c>
      <c r="J926" s="3">
        <v>0</v>
      </c>
      <c r="K926" s="72"/>
      <c r="L926" s="72"/>
      <c r="M926" s="3">
        <v>0</v>
      </c>
      <c r="N926" s="72"/>
      <c r="O926" s="72"/>
      <c r="P926" s="72"/>
    </row>
    <row r="927" spans="1:16" x14ac:dyDescent="0.35">
      <c r="A927" s="72" t="s">
        <v>2400</v>
      </c>
      <c r="B927" s="72" t="s">
        <v>23</v>
      </c>
      <c r="C927" s="72">
        <v>16760315</v>
      </c>
      <c r="D927" s="73" t="s">
        <v>2399</v>
      </c>
      <c r="E927" s="15">
        <f t="shared" si="4"/>
        <v>1136413</v>
      </c>
      <c r="F927" s="12" t="s">
        <v>59</v>
      </c>
      <c r="G927" s="74"/>
      <c r="H927" s="72"/>
      <c r="I927" s="79">
        <v>3.0160671541734949</v>
      </c>
      <c r="J927" s="3">
        <v>0</v>
      </c>
      <c r="K927" s="72"/>
      <c r="L927" s="72"/>
      <c r="M927" s="3">
        <v>0</v>
      </c>
      <c r="N927" s="72"/>
      <c r="O927" s="72"/>
      <c r="P927" s="72"/>
    </row>
    <row r="928" spans="1:16" x14ac:dyDescent="0.35">
      <c r="A928" s="72" t="s">
        <v>2401</v>
      </c>
      <c r="B928" s="72" t="s">
        <v>23</v>
      </c>
      <c r="C928" s="72">
        <v>16760423</v>
      </c>
      <c r="D928" s="73" t="s">
        <v>2402</v>
      </c>
      <c r="E928" s="15">
        <f t="shared" si="4"/>
        <v>1136521</v>
      </c>
      <c r="F928" s="12" t="s">
        <v>59</v>
      </c>
      <c r="G928" s="74"/>
      <c r="H928" s="72"/>
      <c r="I928" s="79">
        <v>2.8696662315049939</v>
      </c>
      <c r="J928" s="3">
        <v>0</v>
      </c>
      <c r="K928" s="72"/>
      <c r="L928" s="72"/>
      <c r="M928" s="3">
        <v>0</v>
      </c>
      <c r="N928" s="72"/>
      <c r="O928" s="72"/>
      <c r="P928" s="72"/>
    </row>
    <row r="929" spans="1:16" x14ac:dyDescent="0.35">
      <c r="A929" s="72" t="s">
        <v>2403</v>
      </c>
      <c r="B929" s="72" t="s">
        <v>23</v>
      </c>
      <c r="C929" s="72">
        <v>16760819</v>
      </c>
      <c r="D929" s="73" t="s">
        <v>2404</v>
      </c>
      <c r="E929" s="15">
        <f t="shared" si="4"/>
        <v>1136917</v>
      </c>
      <c r="F929" s="12" t="s">
        <v>59</v>
      </c>
      <c r="G929" s="74"/>
      <c r="H929" s="72"/>
      <c r="I929" s="79">
        <v>2.8477116556169437</v>
      </c>
      <c r="J929" s="3">
        <v>0</v>
      </c>
      <c r="K929" s="72"/>
      <c r="L929" s="72"/>
      <c r="M929" s="3">
        <v>0</v>
      </c>
      <c r="N929" s="72"/>
      <c r="O929" s="72"/>
      <c r="P929" s="72"/>
    </row>
    <row r="930" spans="1:16" x14ac:dyDescent="0.35">
      <c r="A930" s="72" t="s">
        <v>2405</v>
      </c>
      <c r="B930" s="72" t="s">
        <v>23</v>
      </c>
      <c r="C930" s="72">
        <v>16760923</v>
      </c>
      <c r="D930" s="73" t="s">
        <v>2406</v>
      </c>
      <c r="E930" s="15">
        <f t="shared" si="4"/>
        <v>1137021</v>
      </c>
      <c r="F930" s="12" t="s">
        <v>59</v>
      </c>
      <c r="G930" s="74"/>
      <c r="H930" s="72"/>
      <c r="I930" s="79">
        <v>3.0160671541734949</v>
      </c>
      <c r="J930" s="3">
        <v>0</v>
      </c>
      <c r="K930" s="72"/>
      <c r="L930" s="72"/>
      <c r="M930" s="3">
        <v>0</v>
      </c>
      <c r="N930" s="72"/>
      <c r="O930" s="72"/>
      <c r="P930" s="72"/>
    </row>
    <row r="931" spans="1:16" x14ac:dyDescent="0.35">
      <c r="A931" s="72" t="s">
        <v>2407</v>
      </c>
      <c r="B931" s="72" t="s">
        <v>23</v>
      </c>
      <c r="C931" s="72">
        <v>19061947</v>
      </c>
      <c r="D931" s="73" t="s">
        <v>2408</v>
      </c>
      <c r="E931" s="15">
        <f t="shared" si="4"/>
        <v>3438045</v>
      </c>
      <c r="F931" s="12" t="s">
        <v>59</v>
      </c>
      <c r="G931" s="74"/>
      <c r="H931" s="72"/>
      <c r="I931" s="79">
        <v>2.8696662315049939</v>
      </c>
      <c r="J931" s="3">
        <v>0</v>
      </c>
      <c r="K931" s="72"/>
      <c r="L931" s="72"/>
      <c r="M931" s="3">
        <v>0</v>
      </c>
      <c r="N931" s="72"/>
      <c r="O931" s="72"/>
      <c r="P931" s="72"/>
    </row>
    <row r="932" spans="1:16" x14ac:dyDescent="0.35">
      <c r="A932" s="72" t="s">
        <v>2409</v>
      </c>
      <c r="B932" s="72" t="s">
        <v>23</v>
      </c>
      <c r="C932" s="72">
        <v>19325837</v>
      </c>
      <c r="D932" s="73" t="s">
        <v>2410</v>
      </c>
      <c r="E932" s="15">
        <f t="shared" si="4"/>
        <v>3701935</v>
      </c>
      <c r="F932" s="12" t="s">
        <v>59</v>
      </c>
      <c r="G932" s="74"/>
      <c r="H932" s="72"/>
      <c r="I932" s="79">
        <v>2.8696662315049939</v>
      </c>
      <c r="J932" s="3">
        <v>0</v>
      </c>
      <c r="K932" s="72"/>
      <c r="L932" s="72"/>
      <c r="M932" s="3">
        <v>0</v>
      </c>
      <c r="N932" s="72"/>
      <c r="O932" s="72"/>
      <c r="P932" s="72"/>
    </row>
    <row r="933" spans="1:16" x14ac:dyDescent="0.35">
      <c r="A933" s="72" t="s">
        <v>2411</v>
      </c>
      <c r="B933" s="72" t="s">
        <v>23</v>
      </c>
      <c r="C933" s="72">
        <v>19326668</v>
      </c>
      <c r="D933" s="73" t="s">
        <v>2412</v>
      </c>
      <c r="E933" s="15">
        <f t="shared" si="4"/>
        <v>3702766</v>
      </c>
      <c r="F933" s="12" t="s">
        <v>59</v>
      </c>
      <c r="G933" s="74"/>
      <c r="H933" s="72"/>
      <c r="I933" s="79">
        <v>2.8632794328435933</v>
      </c>
      <c r="J933" s="3">
        <v>0</v>
      </c>
      <c r="K933" s="72"/>
      <c r="L933" s="72"/>
      <c r="M933" s="3">
        <v>0</v>
      </c>
      <c r="N933" s="72"/>
      <c r="O933" s="72"/>
      <c r="P933" s="72"/>
    </row>
    <row r="934" spans="1:16" x14ac:dyDescent="0.35">
      <c r="A934" s="72" t="s">
        <v>2413</v>
      </c>
      <c r="B934" s="72" t="s">
        <v>23</v>
      </c>
      <c r="C934" s="72">
        <v>19611994</v>
      </c>
      <c r="D934" s="73" t="s">
        <v>2414</v>
      </c>
      <c r="E934" s="15">
        <f t="shared" si="4"/>
        <v>3988092</v>
      </c>
      <c r="F934" s="12" t="s">
        <v>59</v>
      </c>
      <c r="G934" s="74"/>
      <c r="H934" s="72"/>
      <c r="I934" s="79">
        <v>2.8894102897007512</v>
      </c>
      <c r="J934" s="3">
        <v>0</v>
      </c>
      <c r="K934" s="72"/>
      <c r="L934" s="72"/>
      <c r="M934" s="3">
        <v>0</v>
      </c>
      <c r="N934" s="72"/>
      <c r="O934" s="72"/>
      <c r="P934" s="72"/>
    </row>
    <row r="935" spans="1:16" x14ac:dyDescent="0.35">
      <c r="A935" s="72" t="s">
        <v>2415</v>
      </c>
      <c r="B935" s="72" t="s">
        <v>23</v>
      </c>
      <c r="C935" s="72">
        <v>19834038</v>
      </c>
      <c r="D935" s="73" t="s">
        <v>2416</v>
      </c>
      <c r="E935" s="15">
        <f t="shared" si="4"/>
        <v>4210136</v>
      </c>
      <c r="F935" s="12" t="s">
        <v>59</v>
      </c>
      <c r="G935" s="74"/>
      <c r="H935" s="72"/>
      <c r="I935" s="79">
        <v>2.8894102897007512</v>
      </c>
      <c r="J935" s="3">
        <v>0</v>
      </c>
      <c r="K935" s="72"/>
      <c r="L935" s="72"/>
      <c r="M935" s="3">
        <v>0</v>
      </c>
      <c r="N935" s="72"/>
      <c r="O935" s="72"/>
      <c r="P935" s="72"/>
    </row>
    <row r="936" spans="1:16" x14ac:dyDescent="0.35">
      <c r="A936" s="2" t="s">
        <v>1898</v>
      </c>
      <c r="B936" s="2" t="s">
        <v>23</v>
      </c>
      <c r="C936" s="15">
        <v>19838161</v>
      </c>
      <c r="D936" s="16" t="s">
        <v>1899</v>
      </c>
      <c r="E936" s="15">
        <f t="shared" si="4"/>
        <v>4214259</v>
      </c>
      <c r="F936" s="12" t="s">
        <v>59</v>
      </c>
      <c r="G936" s="12"/>
      <c r="H936" s="3">
        <v>1.1110907407364687</v>
      </c>
      <c r="I936" s="3">
        <v>0</v>
      </c>
      <c r="J936" s="3">
        <v>0</v>
      </c>
      <c r="K936" s="3">
        <v>1.4558078892349673</v>
      </c>
      <c r="L936" s="3">
        <v>0</v>
      </c>
      <c r="M936" s="3">
        <v>0</v>
      </c>
      <c r="N936" s="3">
        <v>2.8210230527068307</v>
      </c>
      <c r="O936" s="3"/>
      <c r="P936" s="2"/>
    </row>
    <row r="937" spans="1:16" x14ac:dyDescent="0.35">
      <c r="A937" s="72" t="s">
        <v>2417</v>
      </c>
      <c r="B937" s="72" t="s">
        <v>23</v>
      </c>
      <c r="C937" s="72">
        <v>19844899</v>
      </c>
      <c r="D937" s="73" t="s">
        <v>2418</v>
      </c>
      <c r="E937" s="15">
        <f t="shared" si="4"/>
        <v>4220997</v>
      </c>
      <c r="F937" s="12" t="s">
        <v>59</v>
      </c>
      <c r="G937" s="74"/>
      <c r="H937" s="72"/>
      <c r="I937" s="79">
        <v>3.0352408177521326</v>
      </c>
      <c r="J937" s="3">
        <v>0</v>
      </c>
      <c r="K937" s="72"/>
      <c r="L937" s="72"/>
      <c r="M937" s="3">
        <v>0</v>
      </c>
      <c r="N937" s="72"/>
      <c r="O937" s="72"/>
      <c r="P937" s="72"/>
    </row>
    <row r="938" spans="1:16" x14ac:dyDescent="0.35">
      <c r="A938" s="72" t="s">
        <v>2419</v>
      </c>
      <c r="B938" s="72" t="s">
        <v>23</v>
      </c>
      <c r="C938" s="72">
        <v>20002246</v>
      </c>
      <c r="D938" s="73" t="s">
        <v>2420</v>
      </c>
      <c r="E938" s="15">
        <f t="shared" si="4"/>
        <v>4378344</v>
      </c>
      <c r="F938" s="12" t="s">
        <v>59</v>
      </c>
      <c r="G938" s="74"/>
      <c r="H938" s="72"/>
      <c r="I938" s="79">
        <v>2.8632794328435933</v>
      </c>
      <c r="J938" s="3">
        <v>0</v>
      </c>
      <c r="K938" s="72"/>
      <c r="L938" s="72"/>
      <c r="M938" s="3">
        <v>0</v>
      </c>
      <c r="N938" s="72"/>
      <c r="O938" s="72"/>
      <c r="P938" s="72"/>
    </row>
    <row r="939" spans="1:16" x14ac:dyDescent="0.35">
      <c r="A939" s="72" t="s">
        <v>2421</v>
      </c>
      <c r="B939" s="72" t="s">
        <v>23</v>
      </c>
      <c r="C939" s="72">
        <v>20123756</v>
      </c>
      <c r="D939" s="73" t="s">
        <v>2422</v>
      </c>
      <c r="E939" s="15">
        <f t="shared" si="4"/>
        <v>4499854</v>
      </c>
      <c r="F939" s="12" t="s">
        <v>59</v>
      </c>
      <c r="G939" s="74"/>
      <c r="H939" s="72"/>
      <c r="I939" s="79">
        <v>2.8632794328435933</v>
      </c>
      <c r="J939" s="3">
        <v>0</v>
      </c>
      <c r="K939" s="72"/>
      <c r="L939" s="72"/>
      <c r="M939" s="3">
        <v>0</v>
      </c>
      <c r="N939" s="72"/>
      <c r="O939" s="72"/>
      <c r="P939" s="72"/>
    </row>
    <row r="940" spans="1:16" x14ac:dyDescent="0.35">
      <c r="A940" s="72" t="s">
        <v>2423</v>
      </c>
      <c r="B940" s="72" t="s">
        <v>23</v>
      </c>
      <c r="C940" s="72">
        <v>20124500</v>
      </c>
      <c r="D940" s="73" t="s">
        <v>2424</v>
      </c>
      <c r="E940" s="15">
        <f t="shared" si="4"/>
        <v>4500598</v>
      </c>
      <c r="F940" s="12" t="s">
        <v>59</v>
      </c>
      <c r="G940" s="74"/>
      <c r="H940" s="72"/>
      <c r="I940" s="79">
        <v>2.8696662315049939</v>
      </c>
      <c r="J940" s="3">
        <v>0</v>
      </c>
      <c r="K940" s="72"/>
      <c r="L940" s="72"/>
      <c r="M940" s="3">
        <v>0</v>
      </c>
      <c r="N940" s="72"/>
      <c r="O940" s="72"/>
      <c r="P940" s="72"/>
    </row>
    <row r="941" spans="1:16" x14ac:dyDescent="0.35">
      <c r="A941" s="72" t="s">
        <v>2425</v>
      </c>
      <c r="B941" s="72" t="s">
        <v>23</v>
      </c>
      <c r="C941" s="72">
        <v>20320050</v>
      </c>
      <c r="D941" s="73" t="s">
        <v>2426</v>
      </c>
      <c r="E941" s="15">
        <f t="shared" si="4"/>
        <v>4696148</v>
      </c>
      <c r="F941" s="12" t="s">
        <v>59</v>
      </c>
      <c r="G941" s="74"/>
      <c r="H941" s="72"/>
      <c r="I941" s="79">
        <v>2.8477116556169437</v>
      </c>
      <c r="J941" s="3">
        <v>0</v>
      </c>
      <c r="K941" s="72"/>
      <c r="L941" s="72"/>
      <c r="M941" s="3">
        <v>0</v>
      </c>
      <c r="N941" s="72"/>
      <c r="O941" s="72"/>
      <c r="P941" s="72"/>
    </row>
    <row r="942" spans="1:16" x14ac:dyDescent="0.35">
      <c r="A942" s="2" t="s">
        <v>1900</v>
      </c>
      <c r="B942" s="2" t="s">
        <v>23</v>
      </c>
      <c r="C942" s="15">
        <v>26567109</v>
      </c>
      <c r="D942" s="16" t="s">
        <v>1901</v>
      </c>
      <c r="E942" s="15">
        <f t="shared" si="4"/>
        <v>10943207</v>
      </c>
      <c r="F942" s="12" t="s">
        <v>59</v>
      </c>
      <c r="G942" s="12"/>
      <c r="H942" s="3">
        <v>1.2454987706130829</v>
      </c>
      <c r="I942" s="3">
        <v>0</v>
      </c>
      <c r="J942" s="3">
        <v>0</v>
      </c>
      <c r="K942" s="3">
        <v>0.99817978296167187</v>
      </c>
      <c r="L942" s="3">
        <v>0</v>
      </c>
      <c r="M942" s="3">
        <v>0</v>
      </c>
      <c r="N942" s="3">
        <v>4.0822162530225876</v>
      </c>
      <c r="O942" s="3"/>
      <c r="P942" s="2"/>
    </row>
    <row r="943" spans="1:16" x14ac:dyDescent="0.35">
      <c r="A943" s="2" t="s">
        <v>1902</v>
      </c>
      <c r="B943" s="2" t="s">
        <v>23</v>
      </c>
      <c r="C943" s="15">
        <v>49278417</v>
      </c>
      <c r="D943" s="16" t="s">
        <v>1903</v>
      </c>
      <c r="E943" s="15">
        <f t="shared" si="4"/>
        <v>33654515</v>
      </c>
      <c r="F943" s="12" t="s">
        <v>59</v>
      </c>
      <c r="G943" s="12"/>
      <c r="H943" s="3">
        <v>0.35060671995083259</v>
      </c>
      <c r="I943" s="3">
        <v>0</v>
      </c>
      <c r="J943" s="3">
        <v>0</v>
      </c>
      <c r="K943" s="3">
        <v>2.4056074496245734</v>
      </c>
      <c r="L943" s="3">
        <v>0</v>
      </c>
      <c r="M943" s="3">
        <v>0</v>
      </c>
      <c r="N943" s="3">
        <v>5.8861902973270546</v>
      </c>
      <c r="O943" s="3"/>
      <c r="P943" s="2"/>
    </row>
    <row r="944" spans="1:16" x14ac:dyDescent="0.35">
      <c r="A944" s="2" t="s">
        <v>1904</v>
      </c>
      <c r="B944" s="2" t="s">
        <v>23</v>
      </c>
      <c r="C944" s="15">
        <v>52678516</v>
      </c>
      <c r="D944" s="16" t="s">
        <v>1905</v>
      </c>
      <c r="E944" s="15">
        <f t="shared" si="4"/>
        <v>37054614</v>
      </c>
      <c r="F944" s="12" t="s">
        <v>59</v>
      </c>
      <c r="G944" s="12"/>
      <c r="H944" s="3">
        <v>1.3417023496918101</v>
      </c>
      <c r="I944" s="3">
        <v>0</v>
      </c>
      <c r="J944" s="3">
        <v>0</v>
      </c>
      <c r="K944" s="3">
        <v>1.0818647738336407</v>
      </c>
      <c r="L944" s="3">
        <v>0</v>
      </c>
      <c r="M944" s="3">
        <v>0</v>
      </c>
      <c r="N944" s="3">
        <v>1.0916758607238208</v>
      </c>
      <c r="O944" s="3"/>
      <c r="P944" s="2"/>
    </row>
    <row r="945" spans="1:16" x14ac:dyDescent="0.35">
      <c r="A945" s="2" t="s">
        <v>1906</v>
      </c>
      <c r="B945" s="2" t="s">
        <v>23</v>
      </c>
      <c r="C945" s="15">
        <v>54621579</v>
      </c>
      <c r="D945" s="16" t="s">
        <v>1907</v>
      </c>
      <c r="E945" s="15">
        <f t="shared" si="4"/>
        <v>38997677</v>
      </c>
      <c r="F945" s="12" t="s">
        <v>59</v>
      </c>
      <c r="G945" s="12"/>
      <c r="H945" s="3">
        <v>1.2026631992246501</v>
      </c>
      <c r="I945" s="3">
        <v>0</v>
      </c>
      <c r="J945" s="3">
        <v>0</v>
      </c>
      <c r="K945" s="3">
        <v>0.64139898405698059</v>
      </c>
      <c r="L945" s="3">
        <v>0</v>
      </c>
      <c r="M945" s="3">
        <v>0</v>
      </c>
      <c r="N945" s="3">
        <v>3.895991149000757</v>
      </c>
      <c r="O945" s="3"/>
      <c r="P945" s="2"/>
    </row>
    <row r="946" spans="1:16" x14ac:dyDescent="0.35">
      <c r="A946" s="2" t="s">
        <v>1908</v>
      </c>
      <c r="B946" s="2" t="s">
        <v>23</v>
      </c>
      <c r="C946" s="15">
        <v>60631110</v>
      </c>
      <c r="D946" s="16" t="s">
        <v>1909</v>
      </c>
      <c r="E946" s="15">
        <f t="shared" si="4"/>
        <v>45007208</v>
      </c>
      <c r="F946" s="12" t="s">
        <v>59</v>
      </c>
      <c r="G946" s="12"/>
      <c r="H946" s="3">
        <v>0.37355697466870535</v>
      </c>
      <c r="I946" s="3">
        <v>0</v>
      </c>
      <c r="J946" s="3">
        <v>0</v>
      </c>
      <c r="K946" s="3">
        <v>2.8996294548824371</v>
      </c>
      <c r="L946" s="3">
        <v>0</v>
      </c>
      <c r="M946" s="3">
        <v>0</v>
      </c>
      <c r="N946" s="3">
        <v>1.5147045612739112</v>
      </c>
      <c r="O946" s="3"/>
      <c r="P946" s="2"/>
    </row>
    <row r="947" spans="1:16" x14ac:dyDescent="0.35">
      <c r="A947" s="2" t="s">
        <v>1910</v>
      </c>
      <c r="B947" s="2" t="s">
        <v>23</v>
      </c>
      <c r="C947" s="15">
        <v>65926884</v>
      </c>
      <c r="D947" s="16" t="s">
        <v>1911</v>
      </c>
      <c r="E947" s="15">
        <f t="shared" si="4"/>
        <v>50302982</v>
      </c>
      <c r="F947" s="12" t="s">
        <v>59</v>
      </c>
      <c r="G947" s="12"/>
      <c r="H947" s="3">
        <v>0.68758989700519102</v>
      </c>
      <c r="I947" s="3">
        <v>0</v>
      </c>
      <c r="J947" s="3">
        <v>0</v>
      </c>
      <c r="K947" s="3">
        <v>3.0720858260966626</v>
      </c>
      <c r="L947" s="3">
        <v>0</v>
      </c>
      <c r="M947" s="3">
        <v>0</v>
      </c>
      <c r="N947" s="3">
        <v>1.3988094673846665</v>
      </c>
      <c r="O947" s="3"/>
      <c r="P947" s="2"/>
    </row>
    <row r="948" spans="1:16" x14ac:dyDescent="0.35">
      <c r="A948" s="2" t="s">
        <v>60</v>
      </c>
      <c r="B948" s="2" t="s">
        <v>23</v>
      </c>
      <c r="C948" s="15">
        <v>69000382</v>
      </c>
      <c r="D948" s="16" t="s">
        <v>1912</v>
      </c>
      <c r="E948" s="15">
        <f t="shared" si="4"/>
        <v>53376480</v>
      </c>
      <c r="F948" s="12" t="s">
        <v>59</v>
      </c>
      <c r="G948" s="12"/>
      <c r="H948" s="3">
        <v>2.344861565188618</v>
      </c>
      <c r="I948" s="3">
        <v>0</v>
      </c>
      <c r="J948" s="3">
        <v>0</v>
      </c>
      <c r="K948" s="3">
        <v>1.1414026550053076</v>
      </c>
      <c r="L948" s="3">
        <v>0</v>
      </c>
      <c r="M948" s="3">
        <v>0</v>
      </c>
      <c r="N948" s="3">
        <v>6.4875290687573495</v>
      </c>
      <c r="O948" s="3"/>
      <c r="P948" s="2"/>
    </row>
    <row r="949" spans="1:16" x14ac:dyDescent="0.35">
      <c r="A949" s="2" t="s">
        <v>1913</v>
      </c>
      <c r="B949" s="2" t="s">
        <v>23</v>
      </c>
      <c r="C949" s="15">
        <v>105510843</v>
      </c>
      <c r="D949" s="16" t="s">
        <v>1914</v>
      </c>
      <c r="E949" s="15">
        <f t="shared" si="4"/>
        <v>89886941</v>
      </c>
      <c r="F949" s="12" t="s">
        <v>59</v>
      </c>
      <c r="G949" s="12"/>
      <c r="H949" s="3">
        <v>1.6489771474158761</v>
      </c>
      <c r="I949" s="3">
        <v>0</v>
      </c>
      <c r="J949" s="3">
        <v>0</v>
      </c>
      <c r="K949" s="3">
        <v>1.254222782110241</v>
      </c>
      <c r="L949" s="3">
        <v>0</v>
      </c>
      <c r="M949" s="3">
        <v>0</v>
      </c>
      <c r="N949" s="3">
        <v>4.1995372508533535</v>
      </c>
      <c r="O949" s="3"/>
      <c r="P949" s="2"/>
    </row>
    <row r="950" spans="1:16" x14ac:dyDescent="0.35">
      <c r="A950" s="2" t="s">
        <v>1915</v>
      </c>
      <c r="B950" s="2" t="s">
        <v>23</v>
      </c>
      <c r="C950" s="15">
        <v>181002040</v>
      </c>
      <c r="D950" s="16" t="s">
        <v>1916</v>
      </c>
      <c r="E950" s="15">
        <f t="shared" si="4"/>
        <v>165378138</v>
      </c>
      <c r="F950" s="12" t="s">
        <v>59</v>
      </c>
      <c r="G950" s="12"/>
      <c r="H950" s="3">
        <v>2.8538719643217618</v>
      </c>
      <c r="I950" s="3">
        <v>0</v>
      </c>
      <c r="J950" s="3">
        <v>0</v>
      </c>
      <c r="K950" s="3">
        <v>0.45964549454822179</v>
      </c>
      <c r="L950" s="3">
        <v>0</v>
      </c>
      <c r="M950" s="3">
        <v>0</v>
      </c>
      <c r="N950" s="3">
        <v>2.2306226739238615</v>
      </c>
      <c r="O950" s="3"/>
      <c r="P950" s="2"/>
    </row>
    <row r="951" spans="1:16" x14ac:dyDescent="0.35">
      <c r="A951" s="2" t="s">
        <v>1917</v>
      </c>
      <c r="B951" s="2" t="s">
        <v>23</v>
      </c>
      <c r="C951" s="15">
        <v>498783467</v>
      </c>
      <c r="D951" s="16" t="s">
        <v>1918</v>
      </c>
      <c r="E951" s="15">
        <v>0</v>
      </c>
      <c r="F951" s="12" t="s">
        <v>61</v>
      </c>
      <c r="G951" s="12"/>
      <c r="H951" s="3">
        <v>1.4466024898761198</v>
      </c>
      <c r="I951" s="3">
        <v>0</v>
      </c>
      <c r="J951" s="3">
        <v>0</v>
      </c>
      <c r="K951" s="3">
        <v>0.83020804612396848</v>
      </c>
      <c r="L951" s="3">
        <v>0</v>
      </c>
      <c r="M951" s="3">
        <v>0</v>
      </c>
      <c r="N951" s="3">
        <v>0</v>
      </c>
      <c r="O951" s="3"/>
      <c r="P951" s="2"/>
    </row>
    <row r="952" spans="1:16" x14ac:dyDescent="0.35">
      <c r="A952" s="2" t="s">
        <v>1919</v>
      </c>
      <c r="B952" s="2" t="s">
        <v>23</v>
      </c>
      <c r="C952" s="15">
        <v>498790106</v>
      </c>
      <c r="D952" s="16" t="s">
        <v>1920</v>
      </c>
      <c r="E952" s="15">
        <f>C952-$C$951</f>
        <v>6639</v>
      </c>
      <c r="F952" s="12" t="s">
        <v>61</v>
      </c>
      <c r="G952" s="12"/>
      <c r="H952" s="3">
        <v>1.4466024898761198</v>
      </c>
      <c r="I952" s="3">
        <v>0</v>
      </c>
      <c r="J952" s="3">
        <v>0</v>
      </c>
      <c r="K952" s="3">
        <v>0.83020804612396848</v>
      </c>
      <c r="L952" s="3">
        <v>0</v>
      </c>
      <c r="M952" s="3">
        <v>0</v>
      </c>
      <c r="N952" s="3">
        <v>0</v>
      </c>
      <c r="O952" s="3"/>
      <c r="P952" s="2"/>
    </row>
    <row r="953" spans="1:16" x14ac:dyDescent="0.35">
      <c r="A953" s="2" t="s">
        <v>1921</v>
      </c>
      <c r="B953" s="2" t="s">
        <v>23</v>
      </c>
      <c r="C953" s="15">
        <v>500554241</v>
      </c>
      <c r="D953" s="16" t="s">
        <v>1922</v>
      </c>
      <c r="E953" s="15">
        <f t="shared" ref="E953:E983" si="5">C953-$C$951</f>
        <v>1770774</v>
      </c>
      <c r="F953" s="12" t="s">
        <v>61</v>
      </c>
      <c r="G953" s="12"/>
      <c r="H953" s="3">
        <v>0.72005942716044713</v>
      </c>
      <c r="I953" s="3">
        <v>0</v>
      </c>
      <c r="J953" s="3">
        <v>0</v>
      </c>
      <c r="K953" s="3">
        <v>0.75500583386033104</v>
      </c>
      <c r="L953" s="3">
        <v>0</v>
      </c>
      <c r="M953" s="3">
        <v>0</v>
      </c>
      <c r="N953" s="3">
        <v>2.7520267336381932</v>
      </c>
      <c r="O953" s="3"/>
      <c r="P953" s="2"/>
    </row>
    <row r="954" spans="1:16" x14ac:dyDescent="0.35">
      <c r="A954" s="2" t="s">
        <v>1923</v>
      </c>
      <c r="B954" s="2" t="s">
        <v>23</v>
      </c>
      <c r="C954" s="15">
        <v>509281299</v>
      </c>
      <c r="D954" s="16" t="s">
        <v>1924</v>
      </c>
      <c r="E954" s="15">
        <f t="shared" si="5"/>
        <v>10497832</v>
      </c>
      <c r="F954" s="12" t="s">
        <v>61</v>
      </c>
      <c r="G954" s="12"/>
      <c r="H954" s="3">
        <v>0.70377371273883937</v>
      </c>
      <c r="I954" s="3">
        <v>0</v>
      </c>
      <c r="J954" s="3">
        <v>0</v>
      </c>
      <c r="K954" s="3">
        <v>4.3210539104545953</v>
      </c>
      <c r="L954" s="3">
        <v>0</v>
      </c>
      <c r="M954" s="3">
        <v>0</v>
      </c>
      <c r="N954" s="3">
        <v>0</v>
      </c>
      <c r="O954" s="3"/>
      <c r="P954" s="2"/>
    </row>
    <row r="955" spans="1:16" x14ac:dyDescent="0.35">
      <c r="A955" s="2" t="s">
        <v>1925</v>
      </c>
      <c r="B955" s="2" t="s">
        <v>23</v>
      </c>
      <c r="C955" s="15">
        <v>512570339</v>
      </c>
      <c r="D955" s="16" t="s">
        <v>1926</v>
      </c>
      <c r="E955" s="15">
        <f t="shared" si="5"/>
        <v>13786872</v>
      </c>
      <c r="F955" s="12" t="s">
        <v>61</v>
      </c>
      <c r="G955" s="12"/>
      <c r="H955" s="3">
        <v>0.42780242538793101</v>
      </c>
      <c r="I955" s="3">
        <v>0</v>
      </c>
      <c r="J955" s="3">
        <v>0</v>
      </c>
      <c r="K955" s="3">
        <v>3.6487449664523655</v>
      </c>
      <c r="L955" s="3">
        <v>0</v>
      </c>
      <c r="M955" s="3">
        <v>0</v>
      </c>
      <c r="N955" s="3">
        <v>1.6036262724634935</v>
      </c>
      <c r="O955" s="3"/>
      <c r="P955" s="2"/>
    </row>
    <row r="956" spans="1:16" x14ac:dyDescent="0.35">
      <c r="A956" s="2" t="s">
        <v>1927</v>
      </c>
      <c r="B956" s="2" t="s">
        <v>23</v>
      </c>
      <c r="C956" s="15">
        <v>517446484</v>
      </c>
      <c r="D956" s="16" t="s">
        <v>1928</v>
      </c>
      <c r="E956" s="15">
        <f t="shared" si="5"/>
        <v>18663017</v>
      </c>
      <c r="F956" s="12" t="s">
        <v>61</v>
      </c>
      <c r="G956" s="12"/>
      <c r="H956" s="3">
        <v>0.70377371273883937</v>
      </c>
      <c r="I956" s="3">
        <v>0</v>
      </c>
      <c r="J956" s="3">
        <v>0</v>
      </c>
      <c r="K956" s="3">
        <v>4.3210539104545953</v>
      </c>
      <c r="L956" s="3">
        <v>0</v>
      </c>
      <c r="M956" s="3">
        <v>0</v>
      </c>
      <c r="N956" s="3">
        <v>0</v>
      </c>
      <c r="O956" s="3"/>
      <c r="P956" s="2"/>
    </row>
    <row r="957" spans="1:16" x14ac:dyDescent="0.35">
      <c r="A957" s="2" t="s">
        <v>1929</v>
      </c>
      <c r="B957" s="2" t="s">
        <v>23</v>
      </c>
      <c r="C957" s="15">
        <v>517446743</v>
      </c>
      <c r="D957" s="16" t="s">
        <v>1930</v>
      </c>
      <c r="E957" s="15">
        <f t="shared" si="5"/>
        <v>18663276</v>
      </c>
      <c r="F957" s="12" t="s">
        <v>61</v>
      </c>
      <c r="G957" s="12"/>
      <c r="H957" s="3">
        <v>0.70340061691821498</v>
      </c>
      <c r="I957" s="3">
        <v>0</v>
      </c>
      <c r="J957" s="3">
        <v>0</v>
      </c>
      <c r="K957" s="3">
        <v>4.75190406890587</v>
      </c>
      <c r="L957" s="3">
        <v>0</v>
      </c>
      <c r="M957" s="3">
        <v>0</v>
      </c>
      <c r="N957" s="3">
        <v>0</v>
      </c>
      <c r="O957" s="3"/>
      <c r="P957" s="2"/>
    </row>
    <row r="958" spans="1:16" x14ac:dyDescent="0.35">
      <c r="A958" s="2" t="s">
        <v>1931</v>
      </c>
      <c r="B958" s="2" t="s">
        <v>23</v>
      </c>
      <c r="C958" s="15">
        <v>536612845</v>
      </c>
      <c r="D958" s="16" t="s">
        <v>1932</v>
      </c>
      <c r="E958" s="15">
        <f t="shared" si="5"/>
        <v>37829378</v>
      </c>
      <c r="F958" s="12" t="s">
        <v>61</v>
      </c>
      <c r="G958" s="12"/>
      <c r="H958" s="3">
        <v>2.0506099933550872</v>
      </c>
      <c r="I958" s="3">
        <v>0</v>
      </c>
      <c r="J958" s="3">
        <v>0</v>
      </c>
      <c r="K958" s="3">
        <v>0.74819150137595314</v>
      </c>
      <c r="L958" s="3">
        <v>0</v>
      </c>
      <c r="M958" s="3">
        <v>0</v>
      </c>
      <c r="N958" s="3">
        <v>4.4225082001627749</v>
      </c>
      <c r="O958" s="3"/>
      <c r="P958" s="2"/>
    </row>
    <row r="959" spans="1:16" x14ac:dyDescent="0.35">
      <c r="A959" s="2" t="s">
        <v>1933</v>
      </c>
      <c r="B959" s="2" t="s">
        <v>23</v>
      </c>
      <c r="C959" s="15">
        <v>537729933</v>
      </c>
      <c r="D959" s="16" t="s">
        <v>1934</v>
      </c>
      <c r="E959" s="15">
        <f t="shared" si="5"/>
        <v>38946466</v>
      </c>
      <c r="F959" s="12" t="s">
        <v>61</v>
      </c>
      <c r="G959" s="12"/>
      <c r="H959" s="3">
        <v>2.779891911959945</v>
      </c>
      <c r="I959" s="3">
        <v>0</v>
      </c>
      <c r="J959" s="3">
        <v>0</v>
      </c>
      <c r="K959" s="3">
        <v>0.48987071737809817</v>
      </c>
      <c r="L959" s="3">
        <v>0</v>
      </c>
      <c r="M959" s="3">
        <v>0</v>
      </c>
      <c r="N959" s="3">
        <v>4.7646735975166132</v>
      </c>
      <c r="O959" s="3"/>
      <c r="P959" s="2"/>
    </row>
    <row r="960" spans="1:16" x14ac:dyDescent="0.35">
      <c r="A960" s="2" t="s">
        <v>34</v>
      </c>
      <c r="B960" s="2" t="s">
        <v>23</v>
      </c>
      <c r="C960" s="15">
        <v>538525251</v>
      </c>
      <c r="D960" s="16" t="s">
        <v>1935</v>
      </c>
      <c r="E960" s="15">
        <f t="shared" si="5"/>
        <v>39741784</v>
      </c>
      <c r="F960" s="12" t="s">
        <v>61</v>
      </c>
      <c r="G960" s="12"/>
      <c r="H960" s="3">
        <v>2.6757175447023074</v>
      </c>
      <c r="I960" s="3">
        <v>0</v>
      </c>
      <c r="J960" s="3">
        <v>0</v>
      </c>
      <c r="K960" s="3">
        <v>0.54706412979882091</v>
      </c>
      <c r="L960" s="3">
        <v>0</v>
      </c>
      <c r="M960" s="3">
        <v>0</v>
      </c>
      <c r="N960" s="3">
        <v>4.2704059895038124</v>
      </c>
      <c r="O960" s="3"/>
      <c r="P960" s="2"/>
    </row>
    <row r="961" spans="1:16" x14ac:dyDescent="0.35">
      <c r="A961" s="2" t="s">
        <v>1936</v>
      </c>
      <c r="B961" s="2" t="s">
        <v>23</v>
      </c>
      <c r="C961" s="15">
        <v>538824385</v>
      </c>
      <c r="D961" s="16" t="s">
        <v>1937</v>
      </c>
      <c r="E961" s="15">
        <f t="shared" si="5"/>
        <v>40040918</v>
      </c>
      <c r="F961" s="12" t="s">
        <v>61</v>
      </c>
      <c r="G961" s="12"/>
      <c r="H961" s="3">
        <v>2.6055483191737836</v>
      </c>
      <c r="I961" s="3">
        <v>0</v>
      </c>
      <c r="J961" s="3">
        <v>0</v>
      </c>
      <c r="K961" s="3">
        <v>0.40289743797618366</v>
      </c>
      <c r="L961" s="3">
        <v>0</v>
      </c>
      <c r="M961" s="3">
        <v>0</v>
      </c>
      <c r="N961" s="3">
        <v>4.6165616647433447</v>
      </c>
      <c r="O961" s="3"/>
      <c r="P961" s="2"/>
    </row>
    <row r="962" spans="1:16" x14ac:dyDescent="0.35">
      <c r="A962" s="2" t="s">
        <v>1938</v>
      </c>
      <c r="B962" s="2" t="s">
        <v>23</v>
      </c>
      <c r="C962" s="15">
        <v>539475389</v>
      </c>
      <c r="D962" s="16" t="s">
        <v>1939</v>
      </c>
      <c r="E962" s="15">
        <f t="shared" si="5"/>
        <v>40691922</v>
      </c>
      <c r="F962" s="12" t="s">
        <v>61</v>
      </c>
      <c r="G962" s="12"/>
      <c r="H962" s="3">
        <v>2.2291479883578558</v>
      </c>
      <c r="I962" s="3">
        <v>0</v>
      </c>
      <c r="J962" s="3">
        <v>0</v>
      </c>
      <c r="K962" s="3">
        <v>0.77136869501029626</v>
      </c>
      <c r="L962" s="3">
        <v>0</v>
      </c>
      <c r="M962" s="3">
        <v>0</v>
      </c>
      <c r="N962" s="3">
        <v>4.0470671722902756</v>
      </c>
      <c r="O962" s="3"/>
      <c r="P962" s="2"/>
    </row>
    <row r="963" spans="1:16" x14ac:dyDescent="0.35">
      <c r="A963" s="2" t="s">
        <v>1940</v>
      </c>
      <c r="B963" s="2" t="s">
        <v>23</v>
      </c>
      <c r="C963" s="15">
        <v>545133731</v>
      </c>
      <c r="D963" s="16" t="s">
        <v>1941</v>
      </c>
      <c r="E963" s="15">
        <f t="shared" si="5"/>
        <v>46350264</v>
      </c>
      <c r="F963" s="12" t="s">
        <v>61</v>
      </c>
      <c r="G963" s="12"/>
      <c r="H963" s="3">
        <v>1.8738685927380156</v>
      </c>
      <c r="I963" s="3">
        <v>0</v>
      </c>
      <c r="J963" s="3">
        <v>0</v>
      </c>
      <c r="K963" s="3">
        <v>1.5117313845045401</v>
      </c>
      <c r="L963" s="3">
        <v>0</v>
      </c>
      <c r="M963" s="3">
        <v>0</v>
      </c>
      <c r="N963" s="3">
        <v>2.744727494896694</v>
      </c>
      <c r="O963" s="3"/>
      <c r="P963" s="2"/>
    </row>
    <row r="964" spans="1:16" x14ac:dyDescent="0.35">
      <c r="A964" s="2" t="s">
        <v>1942</v>
      </c>
      <c r="B964" s="2" t="s">
        <v>23</v>
      </c>
      <c r="C964" s="15">
        <v>559518774</v>
      </c>
      <c r="D964" s="16" t="s">
        <v>1943</v>
      </c>
      <c r="E964" s="15">
        <f t="shared" si="5"/>
        <v>60735307</v>
      </c>
      <c r="F964" s="12" t="s">
        <v>61</v>
      </c>
      <c r="G964" s="12"/>
      <c r="H964" s="3">
        <v>1.2184600313940583</v>
      </c>
      <c r="I964" s="3">
        <v>0</v>
      </c>
      <c r="J964" s="3">
        <v>0</v>
      </c>
      <c r="K964" s="3">
        <v>0.51959058645426215</v>
      </c>
      <c r="L964" s="3">
        <v>0</v>
      </c>
      <c r="M964" s="3">
        <v>0</v>
      </c>
      <c r="N964" s="3">
        <v>1.0321713206698448</v>
      </c>
      <c r="O964" s="3"/>
      <c r="P964" s="2"/>
    </row>
    <row r="965" spans="1:16" x14ac:dyDescent="0.35">
      <c r="A965" s="2" t="s">
        <v>1944</v>
      </c>
      <c r="B965" s="2" t="s">
        <v>23</v>
      </c>
      <c r="C965" s="15">
        <v>575025282</v>
      </c>
      <c r="D965" s="16" t="s">
        <v>1945</v>
      </c>
      <c r="E965" s="15">
        <f t="shared" si="5"/>
        <v>76241815</v>
      </c>
      <c r="F965" s="12" t="s">
        <v>61</v>
      </c>
      <c r="G965" s="12"/>
      <c r="H965" s="3">
        <v>1.4466024898761198</v>
      </c>
      <c r="I965" s="3">
        <v>0</v>
      </c>
      <c r="J965" s="3">
        <v>0</v>
      </c>
      <c r="K965" s="3">
        <v>0.83020804612396848</v>
      </c>
      <c r="L965" s="3">
        <v>0</v>
      </c>
      <c r="M965" s="3">
        <v>0</v>
      </c>
      <c r="N965" s="3">
        <v>0</v>
      </c>
      <c r="O965" s="3"/>
      <c r="P965" s="2"/>
    </row>
    <row r="966" spans="1:16" x14ac:dyDescent="0.35">
      <c r="A966" s="2" t="s">
        <v>1946</v>
      </c>
      <c r="B966" s="2" t="s">
        <v>23</v>
      </c>
      <c r="C966" s="15">
        <v>575113255</v>
      </c>
      <c r="D966" s="16" t="s">
        <v>1947</v>
      </c>
      <c r="E966" s="15">
        <f t="shared" si="5"/>
        <v>76329788</v>
      </c>
      <c r="F966" s="12" t="s">
        <v>61</v>
      </c>
      <c r="G966" s="12"/>
      <c r="H966" s="3">
        <v>1.4433357378774314</v>
      </c>
      <c r="I966" s="3">
        <v>0</v>
      </c>
      <c r="J966" s="3">
        <v>0</v>
      </c>
      <c r="K966" s="3">
        <v>0.82806887664403295</v>
      </c>
      <c r="L966" s="3">
        <v>0</v>
      </c>
      <c r="M966" s="3">
        <v>0</v>
      </c>
      <c r="N966" s="3">
        <v>0</v>
      </c>
      <c r="O966" s="3"/>
      <c r="P966" s="2"/>
    </row>
    <row r="967" spans="1:16" x14ac:dyDescent="0.35">
      <c r="A967" s="2" t="s">
        <v>1948</v>
      </c>
      <c r="B967" s="2" t="s">
        <v>23</v>
      </c>
      <c r="C967" s="15">
        <v>576649799</v>
      </c>
      <c r="D967" s="16" t="s">
        <v>1949</v>
      </c>
      <c r="E967" s="15">
        <f t="shared" si="5"/>
        <v>77866332</v>
      </c>
      <c r="F967" s="12" t="s">
        <v>61</v>
      </c>
      <c r="G967" s="12"/>
      <c r="H967" s="3">
        <v>1.4466024898761198</v>
      </c>
      <c r="I967" s="3">
        <v>0</v>
      </c>
      <c r="J967" s="3">
        <v>0</v>
      </c>
      <c r="K967" s="3">
        <v>0.83020804612396848</v>
      </c>
      <c r="L967" s="3">
        <v>0</v>
      </c>
      <c r="M967" s="3">
        <v>0</v>
      </c>
      <c r="N967" s="3">
        <v>0</v>
      </c>
      <c r="O967" s="3"/>
      <c r="P967" s="2"/>
    </row>
    <row r="968" spans="1:16" x14ac:dyDescent="0.35">
      <c r="A968" s="2" t="s">
        <v>1950</v>
      </c>
      <c r="B968" s="2" t="s">
        <v>23</v>
      </c>
      <c r="C968" s="15">
        <v>579977776</v>
      </c>
      <c r="D968" s="16" t="s">
        <v>1951</v>
      </c>
      <c r="E968" s="15">
        <f t="shared" si="5"/>
        <v>81194309</v>
      </c>
      <c r="F968" s="12" t="s">
        <v>61</v>
      </c>
      <c r="G968" s="12"/>
      <c r="H968" s="3">
        <v>1.4466024898761198</v>
      </c>
      <c r="I968" s="3">
        <v>0</v>
      </c>
      <c r="J968" s="3">
        <v>0</v>
      </c>
      <c r="K968" s="3">
        <v>0.83020804612396848</v>
      </c>
      <c r="L968" s="3">
        <v>0</v>
      </c>
      <c r="M968" s="3">
        <v>0</v>
      </c>
      <c r="N968" s="3">
        <v>0</v>
      </c>
      <c r="O968" s="3"/>
      <c r="P968" s="2"/>
    </row>
    <row r="969" spans="1:16" x14ac:dyDescent="0.35">
      <c r="A969" s="2" t="s">
        <v>1952</v>
      </c>
      <c r="B969" s="2" t="s">
        <v>23</v>
      </c>
      <c r="C969" s="15">
        <v>579995679</v>
      </c>
      <c r="D969" s="16" t="s">
        <v>1953</v>
      </c>
      <c r="E969" s="15">
        <f t="shared" si="5"/>
        <v>81212212</v>
      </c>
      <c r="F969" s="12" t="s">
        <v>61</v>
      </c>
      <c r="G969" s="12"/>
      <c r="H969" s="3">
        <v>1.4466024898761198</v>
      </c>
      <c r="I969" s="3">
        <v>0</v>
      </c>
      <c r="J969" s="3">
        <v>0</v>
      </c>
      <c r="K969" s="3">
        <v>0.83020804612396848</v>
      </c>
      <c r="L969" s="3">
        <v>0</v>
      </c>
      <c r="M969" s="3">
        <v>0</v>
      </c>
      <c r="N969" s="3">
        <v>0</v>
      </c>
      <c r="O969" s="3"/>
      <c r="P969" s="2"/>
    </row>
    <row r="970" spans="1:16" x14ac:dyDescent="0.35">
      <c r="A970" s="2" t="s">
        <v>1954</v>
      </c>
      <c r="B970" s="2" t="s">
        <v>23</v>
      </c>
      <c r="C970" s="15">
        <v>580357808</v>
      </c>
      <c r="D970" s="16" t="s">
        <v>1955</v>
      </c>
      <c r="E970" s="15">
        <f t="shared" si="5"/>
        <v>81574341</v>
      </c>
      <c r="F970" s="12" t="s">
        <v>61</v>
      </c>
      <c r="G970" s="12"/>
      <c r="H970" s="3">
        <v>1.4466024898761198</v>
      </c>
      <c r="I970" s="3">
        <v>0</v>
      </c>
      <c r="J970" s="3">
        <v>0</v>
      </c>
      <c r="K970" s="3">
        <v>0.83020804612396848</v>
      </c>
      <c r="L970" s="3">
        <v>0</v>
      </c>
      <c r="M970" s="3">
        <v>0</v>
      </c>
      <c r="N970" s="3">
        <v>0</v>
      </c>
      <c r="O970" s="3"/>
      <c r="P970" s="2"/>
    </row>
    <row r="971" spans="1:16" x14ac:dyDescent="0.35">
      <c r="A971" s="2" t="s">
        <v>1956</v>
      </c>
      <c r="B971" s="2" t="s">
        <v>23</v>
      </c>
      <c r="C971" s="15">
        <v>583614253</v>
      </c>
      <c r="D971" s="16" t="s">
        <v>1957</v>
      </c>
      <c r="E971" s="15">
        <f t="shared" si="5"/>
        <v>84830786</v>
      </c>
      <c r="F971" s="12" t="s">
        <v>61</v>
      </c>
      <c r="G971" s="12"/>
      <c r="H971" s="3">
        <v>1.0262258060294196</v>
      </c>
      <c r="I971" s="3">
        <v>0</v>
      </c>
      <c r="J971" s="3">
        <v>0</v>
      </c>
      <c r="K971" s="3">
        <v>6.9463070612150464</v>
      </c>
      <c r="L971" s="3">
        <v>0</v>
      </c>
      <c r="M971" s="3">
        <v>0</v>
      </c>
      <c r="N971" s="3">
        <v>4.1281527983778439</v>
      </c>
      <c r="O971" s="3"/>
      <c r="P971" s="2"/>
    </row>
    <row r="972" spans="1:16" x14ac:dyDescent="0.35">
      <c r="A972" s="2" t="s">
        <v>1958</v>
      </c>
      <c r="B972" s="2" t="s">
        <v>23</v>
      </c>
      <c r="C972" s="15">
        <v>583614908</v>
      </c>
      <c r="D972" s="16" t="s">
        <v>1959</v>
      </c>
      <c r="E972" s="15">
        <f t="shared" si="5"/>
        <v>84831441</v>
      </c>
      <c r="F972" s="12" t="s">
        <v>61</v>
      </c>
      <c r="G972" s="12"/>
      <c r="H972" s="3">
        <v>0.90007776780307802</v>
      </c>
      <c r="I972" s="3">
        <v>0</v>
      </c>
      <c r="J972" s="3">
        <v>0</v>
      </c>
      <c r="K972" s="3">
        <v>8.2027878750787497</v>
      </c>
      <c r="L972" s="3">
        <v>0</v>
      </c>
      <c r="M972" s="3">
        <v>0</v>
      </c>
      <c r="N972" s="3">
        <v>4.4281281928028333</v>
      </c>
      <c r="O972" s="3"/>
      <c r="P972" s="2"/>
    </row>
    <row r="973" spans="1:16" x14ac:dyDescent="0.35">
      <c r="A973" s="2" t="s">
        <v>1960</v>
      </c>
      <c r="B973" s="2" t="s">
        <v>23</v>
      </c>
      <c r="C973" s="15">
        <v>590838252</v>
      </c>
      <c r="D973" s="16" t="s">
        <v>1961</v>
      </c>
      <c r="E973" s="15">
        <f t="shared" si="5"/>
        <v>92054785</v>
      </c>
      <c r="F973" s="12" t="s">
        <v>61</v>
      </c>
      <c r="G973" s="12"/>
      <c r="H973" s="3">
        <v>1.4466024898761198</v>
      </c>
      <c r="I973" s="3">
        <v>0</v>
      </c>
      <c r="J973" s="3">
        <v>0</v>
      </c>
      <c r="K973" s="3">
        <v>0.83020804612396848</v>
      </c>
      <c r="L973" s="3">
        <v>0</v>
      </c>
      <c r="M973" s="3">
        <v>0</v>
      </c>
      <c r="N973" s="3">
        <v>0</v>
      </c>
      <c r="O973" s="3"/>
      <c r="P973" s="2"/>
    </row>
    <row r="974" spans="1:16" x14ac:dyDescent="0.35">
      <c r="A974" s="2" t="s">
        <v>1962</v>
      </c>
      <c r="B974" s="2" t="s">
        <v>23</v>
      </c>
      <c r="C974" s="15">
        <v>591143785</v>
      </c>
      <c r="D974" s="16" t="s">
        <v>1963</v>
      </c>
      <c r="E974" s="15">
        <f t="shared" si="5"/>
        <v>92360318</v>
      </c>
      <c r="F974" s="12" t="s">
        <v>61</v>
      </c>
      <c r="G974" s="12"/>
      <c r="H974" s="3">
        <v>1.4466024898761198</v>
      </c>
      <c r="I974" s="3">
        <v>0</v>
      </c>
      <c r="J974" s="3">
        <v>0</v>
      </c>
      <c r="K974" s="3">
        <v>0.83020804612396848</v>
      </c>
      <c r="L974" s="3">
        <v>0</v>
      </c>
      <c r="M974" s="3">
        <v>0</v>
      </c>
      <c r="N974" s="3">
        <v>0</v>
      </c>
      <c r="O974" s="3"/>
      <c r="P974" s="2"/>
    </row>
    <row r="975" spans="1:16" x14ac:dyDescent="0.35">
      <c r="A975" s="2" t="s">
        <v>1964</v>
      </c>
      <c r="B975" s="2" t="s">
        <v>23</v>
      </c>
      <c r="C975" s="15">
        <v>594460492</v>
      </c>
      <c r="D975" s="16" t="s">
        <v>1965</v>
      </c>
      <c r="E975" s="15">
        <f t="shared" si="5"/>
        <v>95677025</v>
      </c>
      <c r="F975" s="12" t="s">
        <v>61</v>
      </c>
      <c r="G975" s="12"/>
      <c r="H975" s="3">
        <v>1.4466024898761198</v>
      </c>
      <c r="I975" s="3">
        <v>0</v>
      </c>
      <c r="J975" s="3">
        <v>0</v>
      </c>
      <c r="K975" s="3">
        <v>0.83020804612396848</v>
      </c>
      <c r="L975" s="3">
        <v>0</v>
      </c>
      <c r="M975" s="3">
        <v>0</v>
      </c>
      <c r="N975" s="3">
        <v>0</v>
      </c>
      <c r="O975" s="3"/>
      <c r="P975" s="2"/>
    </row>
    <row r="976" spans="1:16" x14ac:dyDescent="0.35">
      <c r="A976" s="2" t="s">
        <v>1966</v>
      </c>
      <c r="B976" s="2" t="s">
        <v>23</v>
      </c>
      <c r="C976" s="15">
        <v>594463365</v>
      </c>
      <c r="D976" s="16" t="s">
        <v>1967</v>
      </c>
      <c r="E976" s="15">
        <f t="shared" si="5"/>
        <v>95679898</v>
      </c>
      <c r="F976" s="12" t="s">
        <v>61</v>
      </c>
      <c r="G976" s="12"/>
      <c r="H976" s="3">
        <v>1.4466024898761198</v>
      </c>
      <c r="I976" s="3">
        <v>0</v>
      </c>
      <c r="J976" s="3">
        <v>0</v>
      </c>
      <c r="K976" s="3">
        <v>0.82991438563411091</v>
      </c>
      <c r="L976" s="3">
        <v>0</v>
      </c>
      <c r="M976" s="3">
        <v>0</v>
      </c>
      <c r="N976" s="3">
        <v>0</v>
      </c>
      <c r="O976" s="3"/>
      <c r="P976" s="2"/>
    </row>
    <row r="977" spans="1:16" x14ac:dyDescent="0.35">
      <c r="A977" s="2" t="s">
        <v>1968</v>
      </c>
      <c r="B977" s="2" t="s">
        <v>23</v>
      </c>
      <c r="C977" s="15">
        <v>594659011</v>
      </c>
      <c r="D977" s="16" t="s">
        <v>1969</v>
      </c>
      <c r="E977" s="15">
        <f t="shared" si="5"/>
        <v>95875544</v>
      </c>
      <c r="F977" s="12" t="s">
        <v>61</v>
      </c>
      <c r="G977" s="12"/>
      <c r="H977" s="3">
        <v>1.4466024898761198</v>
      </c>
      <c r="I977" s="3">
        <v>0</v>
      </c>
      <c r="J977" s="3">
        <v>0</v>
      </c>
      <c r="K977" s="3">
        <v>0.83020804612396848</v>
      </c>
      <c r="L977" s="3">
        <v>0</v>
      </c>
      <c r="M977" s="3">
        <v>0</v>
      </c>
      <c r="N977" s="3">
        <v>0</v>
      </c>
      <c r="O977" s="3"/>
      <c r="P977" s="2"/>
    </row>
    <row r="978" spans="1:16" x14ac:dyDescent="0.35">
      <c r="A978" s="2" t="s">
        <v>1970</v>
      </c>
      <c r="B978" s="2" t="s">
        <v>23</v>
      </c>
      <c r="C978" s="15">
        <v>594659433</v>
      </c>
      <c r="D978" s="16" t="s">
        <v>1971</v>
      </c>
      <c r="E978" s="15">
        <f t="shared" si="5"/>
        <v>95875966</v>
      </c>
      <c r="F978" s="12" t="s">
        <v>61</v>
      </c>
      <c r="G978" s="12"/>
      <c r="H978" s="3">
        <v>1.9237237445957824</v>
      </c>
      <c r="I978" s="3">
        <v>0</v>
      </c>
      <c r="J978" s="3">
        <v>0</v>
      </c>
      <c r="K978" s="3">
        <v>1.6388390048049739</v>
      </c>
      <c r="L978" s="3">
        <v>0</v>
      </c>
      <c r="M978" s="3">
        <v>0</v>
      </c>
      <c r="N978" s="3">
        <v>0</v>
      </c>
      <c r="O978" s="3"/>
      <c r="P978" s="2"/>
    </row>
    <row r="979" spans="1:16" x14ac:dyDescent="0.35">
      <c r="A979" s="2" t="s">
        <v>1972</v>
      </c>
      <c r="B979" s="2" t="s">
        <v>23</v>
      </c>
      <c r="C979" s="15">
        <v>596208655</v>
      </c>
      <c r="D979" s="16" t="s">
        <v>1973</v>
      </c>
      <c r="E979" s="15">
        <f t="shared" si="5"/>
        <v>97425188</v>
      </c>
      <c r="F979" s="12" t="s">
        <v>61</v>
      </c>
      <c r="G979" s="12"/>
      <c r="H979" s="3">
        <v>1.2832456425673029</v>
      </c>
      <c r="I979" s="3">
        <v>0</v>
      </c>
      <c r="J979" s="3">
        <v>0</v>
      </c>
      <c r="K979" s="3">
        <v>0.33306103278528887</v>
      </c>
      <c r="L979" s="3">
        <v>0</v>
      </c>
      <c r="M979" s="3">
        <v>0</v>
      </c>
      <c r="N979" s="3">
        <v>2.7495799976911059</v>
      </c>
      <c r="O979" s="3"/>
      <c r="P979" s="2"/>
    </row>
    <row r="980" spans="1:16" x14ac:dyDescent="0.35">
      <c r="A980" s="2" t="s">
        <v>1974</v>
      </c>
      <c r="B980" s="2" t="s">
        <v>23</v>
      </c>
      <c r="C980" s="15">
        <v>600056028</v>
      </c>
      <c r="D980" s="16" t="s">
        <v>1975</v>
      </c>
      <c r="E980" s="15">
        <f t="shared" si="5"/>
        <v>101272561</v>
      </c>
      <c r="F980" s="12" t="s">
        <v>61</v>
      </c>
      <c r="G980" s="12"/>
      <c r="H980" s="3">
        <v>1.4502612687351011</v>
      </c>
      <c r="I980" s="3">
        <v>0</v>
      </c>
      <c r="J980" s="3">
        <v>0</v>
      </c>
      <c r="K980" s="3">
        <v>0.83215120140997068</v>
      </c>
      <c r="L980" s="3">
        <v>0</v>
      </c>
      <c r="M980" s="3">
        <v>0</v>
      </c>
      <c r="N980" s="3">
        <v>0</v>
      </c>
      <c r="O980" s="3"/>
      <c r="P980" s="2"/>
    </row>
    <row r="981" spans="1:16" x14ac:dyDescent="0.35">
      <c r="A981" s="2" t="s">
        <v>1976</v>
      </c>
      <c r="B981" s="2" t="s">
        <v>23</v>
      </c>
      <c r="C981" s="15">
        <v>601660319</v>
      </c>
      <c r="D981" s="16" t="s">
        <v>1977</v>
      </c>
      <c r="E981" s="15">
        <f t="shared" si="5"/>
        <v>102876852</v>
      </c>
      <c r="F981" s="12" t="s">
        <v>61</v>
      </c>
      <c r="G981" s="12"/>
      <c r="H981" s="3">
        <v>1.4119525030139173</v>
      </c>
      <c r="I981" s="3">
        <v>0</v>
      </c>
      <c r="J981" s="3">
        <v>0</v>
      </c>
      <c r="K981" s="3">
        <v>0.914317056805385</v>
      </c>
      <c r="L981" s="3">
        <v>0</v>
      </c>
      <c r="M981" s="3">
        <v>0</v>
      </c>
      <c r="N981" s="3">
        <v>3.6682488749755566</v>
      </c>
      <c r="O981" s="3"/>
      <c r="P981" s="2"/>
    </row>
    <row r="982" spans="1:16" x14ac:dyDescent="0.35">
      <c r="A982" s="2" t="s">
        <v>1978</v>
      </c>
      <c r="B982" s="2" t="s">
        <v>23</v>
      </c>
      <c r="C982" s="15">
        <v>602501484</v>
      </c>
      <c r="D982" s="16" t="s">
        <v>1979</v>
      </c>
      <c r="E982" s="15">
        <f t="shared" si="5"/>
        <v>103718017</v>
      </c>
      <c r="F982" s="12" t="s">
        <v>61</v>
      </c>
      <c r="G982" s="12"/>
      <c r="H982" s="3">
        <v>1.4155556928348239</v>
      </c>
      <c r="I982" s="3">
        <v>0</v>
      </c>
      <c r="J982" s="3">
        <v>0</v>
      </c>
      <c r="K982" s="3">
        <v>0.916246622429989</v>
      </c>
      <c r="L982" s="3">
        <v>0</v>
      </c>
      <c r="M982" s="3">
        <v>0</v>
      </c>
      <c r="N982" s="3">
        <v>3.6422747315993682</v>
      </c>
      <c r="O982" s="3"/>
      <c r="P982" s="2"/>
    </row>
    <row r="983" spans="1:16" x14ac:dyDescent="0.35">
      <c r="A983" s="2" t="s">
        <v>1980</v>
      </c>
      <c r="B983" s="2" t="s">
        <v>23</v>
      </c>
      <c r="C983" s="15">
        <v>612604886</v>
      </c>
      <c r="D983" s="16" t="s">
        <v>1981</v>
      </c>
      <c r="E983" s="15">
        <f t="shared" si="5"/>
        <v>113821419</v>
      </c>
      <c r="F983" s="12" t="s">
        <v>61</v>
      </c>
      <c r="G983" s="12"/>
      <c r="H983" s="3">
        <v>1.4466024898761198</v>
      </c>
      <c r="I983" s="3">
        <v>0</v>
      </c>
      <c r="J983" s="3">
        <v>0</v>
      </c>
      <c r="K983" s="3">
        <v>0.83020804612396848</v>
      </c>
      <c r="L983" s="3">
        <v>0</v>
      </c>
      <c r="M983" s="3">
        <v>0</v>
      </c>
      <c r="N983" s="3">
        <v>0</v>
      </c>
      <c r="O983" s="3"/>
      <c r="P983" s="2"/>
    </row>
    <row r="984" spans="1:16" x14ac:dyDescent="0.35">
      <c r="A984" s="2" t="s">
        <v>1982</v>
      </c>
      <c r="B984" s="2" t="s">
        <v>25</v>
      </c>
      <c r="C984" s="15">
        <v>28677328</v>
      </c>
      <c r="D984" s="16" t="s">
        <v>1983</v>
      </c>
      <c r="E984" s="15">
        <v>0</v>
      </c>
      <c r="F984" s="12" t="s">
        <v>62</v>
      </c>
      <c r="G984" s="12"/>
      <c r="H984" s="3">
        <v>3.0319094946888439</v>
      </c>
      <c r="I984" s="3">
        <v>0</v>
      </c>
      <c r="J984" s="3">
        <v>0</v>
      </c>
      <c r="K984" s="3">
        <v>0.85464818344153903</v>
      </c>
      <c r="L984" s="3">
        <v>0</v>
      </c>
      <c r="M984" s="3">
        <v>0</v>
      </c>
      <c r="N984" s="3">
        <v>2.6536470255493612</v>
      </c>
      <c r="O984" s="3"/>
      <c r="P984" s="2"/>
    </row>
    <row r="985" spans="1:16" x14ac:dyDescent="0.35">
      <c r="A985" s="2" t="s">
        <v>1984</v>
      </c>
      <c r="B985" s="2" t="s">
        <v>25</v>
      </c>
      <c r="C985" s="15">
        <v>37550196</v>
      </c>
      <c r="D985" s="16" t="s">
        <v>1985</v>
      </c>
      <c r="E985" s="15">
        <v>8872868</v>
      </c>
      <c r="F985" s="12" t="s">
        <v>62</v>
      </c>
      <c r="G985" s="12"/>
      <c r="H985" s="3">
        <v>1.1110907407364687</v>
      </c>
      <c r="I985" s="3">
        <v>0</v>
      </c>
      <c r="J985" s="3">
        <v>0</v>
      </c>
      <c r="K985" s="3">
        <v>1.4558078892349673</v>
      </c>
      <c r="L985" s="3">
        <v>0</v>
      </c>
      <c r="M985" s="3">
        <v>0</v>
      </c>
      <c r="N985" s="3">
        <v>2.8210230527068307</v>
      </c>
      <c r="O985" s="3"/>
      <c r="P985" s="2"/>
    </row>
    <row r="986" spans="1:16" x14ac:dyDescent="0.35">
      <c r="A986" s="2" t="s">
        <v>1986</v>
      </c>
      <c r="B986" s="2" t="s">
        <v>25</v>
      </c>
      <c r="C986" s="15">
        <v>43831810</v>
      </c>
      <c r="D986" s="16" t="s">
        <v>1987</v>
      </c>
      <c r="E986" s="15">
        <v>15154482</v>
      </c>
      <c r="F986" s="12" t="s">
        <v>62</v>
      </c>
      <c r="G986" s="12"/>
      <c r="H986" s="3">
        <v>1.3629107264696694</v>
      </c>
      <c r="I986" s="3">
        <v>0</v>
      </c>
      <c r="J986" s="3">
        <v>0</v>
      </c>
      <c r="K986" s="3">
        <v>0.78143823835337411</v>
      </c>
      <c r="L986" s="3">
        <v>0</v>
      </c>
      <c r="M986" s="3">
        <v>0</v>
      </c>
      <c r="N986" s="3">
        <v>4.2639303376282474</v>
      </c>
      <c r="O986" s="3"/>
      <c r="P986" s="2"/>
    </row>
    <row r="987" spans="1:16" x14ac:dyDescent="0.35">
      <c r="A987" s="2" t="s">
        <v>1988</v>
      </c>
      <c r="B987" s="2" t="s">
        <v>25</v>
      </c>
      <c r="C987" s="15">
        <v>45944258</v>
      </c>
      <c r="D987" s="16" t="s">
        <v>1989</v>
      </c>
      <c r="E987" s="15">
        <v>17266930</v>
      </c>
      <c r="F987" s="12" t="s">
        <v>62</v>
      </c>
      <c r="G987" s="12"/>
      <c r="H987" s="3">
        <v>1.4532106483687419</v>
      </c>
      <c r="I987" s="3">
        <v>0</v>
      </c>
      <c r="J987" s="3">
        <v>0</v>
      </c>
      <c r="K987" s="3">
        <v>0.83185622450404173</v>
      </c>
      <c r="L987" s="3">
        <v>0</v>
      </c>
      <c r="M987" s="3">
        <v>0</v>
      </c>
      <c r="N987" s="3">
        <v>0</v>
      </c>
      <c r="O987" s="3"/>
      <c r="P987" s="2"/>
    </row>
    <row r="988" spans="1:16" x14ac:dyDescent="0.35">
      <c r="A988" s="2" t="s">
        <v>1990</v>
      </c>
      <c r="B988" s="2" t="s">
        <v>25</v>
      </c>
      <c r="C988" s="15">
        <v>46734794</v>
      </c>
      <c r="D988" s="16" t="s">
        <v>1991</v>
      </c>
      <c r="E988" s="15">
        <v>18057466</v>
      </c>
      <c r="F988" s="12" t="s">
        <v>62</v>
      </c>
      <c r="G988" s="12"/>
      <c r="H988" s="3">
        <v>1.2029403053000289</v>
      </c>
      <c r="I988" s="3">
        <v>0</v>
      </c>
      <c r="J988" s="3">
        <v>0</v>
      </c>
      <c r="K988" s="3">
        <v>0.9377941911802874</v>
      </c>
      <c r="L988" s="3">
        <v>0</v>
      </c>
      <c r="M988" s="3">
        <v>0</v>
      </c>
      <c r="N988" s="3">
        <v>4.0857626522322592</v>
      </c>
      <c r="O988" s="3"/>
      <c r="P988" s="2"/>
    </row>
    <row r="989" spans="1:16" x14ac:dyDescent="0.35">
      <c r="A989" s="2" t="s">
        <v>1992</v>
      </c>
      <c r="B989" s="2" t="s">
        <v>25</v>
      </c>
      <c r="C989" s="15">
        <v>47156393</v>
      </c>
      <c r="D989" s="16" t="s">
        <v>1993</v>
      </c>
      <c r="E989" s="15">
        <v>18479065</v>
      </c>
      <c r="F989" s="12" t="s">
        <v>62</v>
      </c>
      <c r="G989" s="12"/>
      <c r="H989" s="3">
        <v>0.5540223706656453</v>
      </c>
      <c r="I989" s="3">
        <v>0</v>
      </c>
      <c r="J989" s="3">
        <v>0</v>
      </c>
      <c r="K989" s="3">
        <v>1.1201016756699902</v>
      </c>
      <c r="L989" s="3">
        <v>0</v>
      </c>
      <c r="M989" s="3">
        <v>3.3781904011933541</v>
      </c>
      <c r="N989" s="3">
        <v>2.692503962086787</v>
      </c>
      <c r="O989" s="3"/>
      <c r="P989" s="2"/>
    </row>
    <row r="990" spans="1:16" x14ac:dyDescent="0.35">
      <c r="A990" s="2" t="s">
        <v>1994</v>
      </c>
      <c r="B990" s="2" t="s">
        <v>25</v>
      </c>
      <c r="C990" s="15">
        <v>48143722</v>
      </c>
      <c r="D990" s="16" t="s">
        <v>1995</v>
      </c>
      <c r="E990" s="15">
        <v>19466394</v>
      </c>
      <c r="F990" s="12" t="s">
        <v>62</v>
      </c>
      <c r="G990" s="12"/>
      <c r="H990" s="3">
        <v>1.2323247759720399</v>
      </c>
      <c r="I990" s="3">
        <v>0</v>
      </c>
      <c r="J990" s="3">
        <v>0</v>
      </c>
      <c r="K990" s="3">
        <v>0.95695225719588051</v>
      </c>
      <c r="L990" s="3">
        <v>0</v>
      </c>
      <c r="M990" s="3">
        <v>0</v>
      </c>
      <c r="N990" s="3">
        <v>4.0604108665354754</v>
      </c>
      <c r="O990" s="3"/>
      <c r="P990" s="2"/>
    </row>
    <row r="991" spans="1:16" x14ac:dyDescent="0.35">
      <c r="A991" s="2" t="s">
        <v>1996</v>
      </c>
      <c r="B991" s="2" t="s">
        <v>25</v>
      </c>
      <c r="C991" s="15">
        <v>48145640</v>
      </c>
      <c r="D991" s="16" t="s">
        <v>1997</v>
      </c>
      <c r="E991" s="15">
        <v>19468312</v>
      </c>
      <c r="F991" s="12" t="s">
        <v>62</v>
      </c>
      <c r="G991" s="12" t="s">
        <v>1998</v>
      </c>
      <c r="H991" s="3">
        <v>1.3371477667352039</v>
      </c>
      <c r="I991" s="3">
        <v>0</v>
      </c>
      <c r="J991" s="3">
        <v>0</v>
      </c>
      <c r="K991" s="3">
        <v>1.2053028731080013</v>
      </c>
      <c r="L991" s="3">
        <v>0</v>
      </c>
      <c r="M991" s="3">
        <v>3.3781904011933541</v>
      </c>
      <c r="N991" s="3">
        <v>4.0831619365524761</v>
      </c>
      <c r="O991" s="3"/>
      <c r="P991" s="2"/>
    </row>
    <row r="992" spans="1:16" x14ac:dyDescent="0.35">
      <c r="A992" s="2" t="s">
        <v>1999</v>
      </c>
      <c r="B992" s="2" t="s">
        <v>25</v>
      </c>
      <c r="C992" s="15">
        <v>48370066</v>
      </c>
      <c r="D992" s="16" t="s">
        <v>2000</v>
      </c>
      <c r="E992" s="15">
        <v>19692738</v>
      </c>
      <c r="F992" s="12" t="s">
        <v>62</v>
      </c>
      <c r="G992" s="12" t="s">
        <v>1998</v>
      </c>
      <c r="H992" s="3">
        <v>1.2584544832237907</v>
      </c>
      <c r="I992" s="3">
        <v>0</v>
      </c>
      <c r="J992" s="3">
        <v>0</v>
      </c>
      <c r="K992" s="3">
        <v>0.89001670518010767</v>
      </c>
      <c r="L992" s="3">
        <v>0</v>
      </c>
      <c r="M992" s="3">
        <v>0</v>
      </c>
      <c r="N992" s="3">
        <v>3.4362342246695325</v>
      </c>
      <c r="O992" s="3"/>
      <c r="P992" s="2"/>
    </row>
    <row r="993" spans="1:16" x14ac:dyDescent="0.35">
      <c r="A993" s="2" t="s">
        <v>2001</v>
      </c>
      <c r="B993" s="2" t="s">
        <v>25</v>
      </c>
      <c r="C993" s="15">
        <v>71984501</v>
      </c>
      <c r="D993" s="16" t="s">
        <v>2002</v>
      </c>
      <c r="E993" s="15">
        <v>43307173</v>
      </c>
      <c r="F993" s="12" t="s">
        <v>62</v>
      </c>
      <c r="G993" s="12" t="s">
        <v>1998</v>
      </c>
      <c r="H993" s="3">
        <v>0.5540223706656453</v>
      </c>
      <c r="I993" s="3">
        <v>0</v>
      </c>
      <c r="J993" s="3">
        <v>0</v>
      </c>
      <c r="K993" s="3">
        <v>1.1201016756699902</v>
      </c>
      <c r="L993" s="3">
        <v>0</v>
      </c>
      <c r="M993" s="3">
        <v>3.3781904011933541</v>
      </c>
      <c r="N993" s="3">
        <v>2.692503962086787</v>
      </c>
      <c r="O993" s="3"/>
      <c r="P993" s="2"/>
    </row>
    <row r="994" spans="1:16" x14ac:dyDescent="0.35">
      <c r="A994" s="2" t="s">
        <v>2003</v>
      </c>
      <c r="B994" s="2" t="s">
        <v>25</v>
      </c>
      <c r="C994" s="15">
        <v>105605786</v>
      </c>
      <c r="D994" s="16" t="s">
        <v>2004</v>
      </c>
      <c r="E994" s="15">
        <v>76928458</v>
      </c>
      <c r="F994" s="12" t="s">
        <v>62</v>
      </c>
      <c r="G994" s="12" t="s">
        <v>1998</v>
      </c>
      <c r="H994" s="3">
        <v>1.2052332020591789</v>
      </c>
      <c r="I994" s="3">
        <v>0</v>
      </c>
      <c r="J994" s="3">
        <v>0</v>
      </c>
      <c r="K994" s="3">
        <v>0.64099977262531338</v>
      </c>
      <c r="L994" s="3">
        <v>0</v>
      </c>
      <c r="M994" s="3">
        <v>0</v>
      </c>
      <c r="N994" s="3">
        <v>3.7587773688041088</v>
      </c>
      <c r="O994" s="3"/>
      <c r="P994" s="2"/>
    </row>
    <row r="995" spans="1:16" x14ac:dyDescent="0.35">
      <c r="A995" s="2" t="s">
        <v>2005</v>
      </c>
      <c r="B995" s="2" t="s">
        <v>25</v>
      </c>
      <c r="C995" s="15">
        <v>113591115</v>
      </c>
      <c r="D995" s="16" t="s">
        <v>2006</v>
      </c>
      <c r="E995" s="15">
        <v>84913787</v>
      </c>
      <c r="F995" s="12" t="s">
        <v>62</v>
      </c>
      <c r="G995" s="12" t="s">
        <v>1998</v>
      </c>
      <c r="H995" s="3">
        <v>0.44203588644577596</v>
      </c>
      <c r="I995" s="3">
        <v>0</v>
      </c>
      <c r="J995" s="3">
        <v>0</v>
      </c>
      <c r="K995" s="3">
        <v>3.8174141745427073</v>
      </c>
      <c r="L995" s="3">
        <v>0</v>
      </c>
      <c r="M995" s="3">
        <v>0</v>
      </c>
      <c r="N995" s="3">
        <v>2.0061230850587886</v>
      </c>
      <c r="O995" s="3"/>
      <c r="P995" s="2"/>
    </row>
    <row r="996" spans="1:16" x14ac:dyDescent="0.35">
      <c r="A996" s="2" t="s">
        <v>2007</v>
      </c>
      <c r="B996" s="2" t="s">
        <v>25</v>
      </c>
      <c r="C996" s="15">
        <v>113630738</v>
      </c>
      <c r="D996" s="16" t="s">
        <v>2008</v>
      </c>
      <c r="E996" s="15">
        <v>84953410</v>
      </c>
      <c r="F996" s="12" t="s">
        <v>62</v>
      </c>
      <c r="G996" s="12" t="s">
        <v>1998</v>
      </c>
      <c r="H996" s="3">
        <v>0.5540223706656453</v>
      </c>
      <c r="I996" s="3">
        <v>0</v>
      </c>
      <c r="J996" s="3">
        <v>0</v>
      </c>
      <c r="K996" s="3">
        <v>1.1201016756699902</v>
      </c>
      <c r="L996" s="3">
        <v>0</v>
      </c>
      <c r="M996" s="3">
        <v>3.3781904011933541</v>
      </c>
      <c r="N996" s="3">
        <v>2.692503962086787</v>
      </c>
      <c r="O996" s="3"/>
      <c r="P996" s="2"/>
    </row>
    <row r="997" spans="1:16" x14ac:dyDescent="0.35">
      <c r="A997" s="2" t="s">
        <v>2009</v>
      </c>
      <c r="B997" s="2" t="s">
        <v>25</v>
      </c>
      <c r="C997" s="15">
        <v>117566972</v>
      </c>
      <c r="D997" s="16" t="s">
        <v>2010</v>
      </c>
      <c r="E997" s="15">
        <v>88889644</v>
      </c>
      <c r="F997" s="12" t="s">
        <v>62</v>
      </c>
      <c r="G997" s="12" t="s">
        <v>1998</v>
      </c>
      <c r="H997" s="3">
        <v>0.54855130985672063</v>
      </c>
      <c r="I997" s="3">
        <v>0</v>
      </c>
      <c r="J997" s="3">
        <v>0</v>
      </c>
      <c r="K997" s="3">
        <v>1.0574958938319192</v>
      </c>
      <c r="L997" s="3">
        <v>0</v>
      </c>
      <c r="M997" s="3">
        <v>0</v>
      </c>
      <c r="N997" s="3">
        <v>2.692503962086787</v>
      </c>
      <c r="O997" s="3"/>
      <c r="P997" s="2"/>
    </row>
    <row r="998" spans="1:16" x14ac:dyDescent="0.35">
      <c r="A998" s="2" t="s">
        <v>2011</v>
      </c>
      <c r="B998" s="2" t="s">
        <v>25</v>
      </c>
      <c r="C998" s="15">
        <v>117573129</v>
      </c>
      <c r="D998" s="16" t="s">
        <v>2012</v>
      </c>
      <c r="E998" s="15">
        <v>88895801</v>
      </c>
      <c r="F998" s="12" t="s">
        <v>62</v>
      </c>
      <c r="G998" s="12" t="s">
        <v>1998</v>
      </c>
      <c r="H998" s="3">
        <v>0.5540223706656453</v>
      </c>
      <c r="I998" s="3">
        <v>0</v>
      </c>
      <c r="J998" s="3">
        <v>0</v>
      </c>
      <c r="K998" s="3">
        <v>1.1201016756699902</v>
      </c>
      <c r="L998" s="3">
        <v>0</v>
      </c>
      <c r="M998" s="3">
        <v>3.3781904011933541</v>
      </c>
      <c r="N998" s="3">
        <v>2.692503962086787</v>
      </c>
      <c r="O998" s="3"/>
      <c r="P998" s="2"/>
    </row>
    <row r="999" spans="1:16" x14ac:dyDescent="0.35">
      <c r="A999" s="2" t="s">
        <v>2013</v>
      </c>
      <c r="B999" s="2" t="s">
        <v>25</v>
      </c>
      <c r="C999" s="15">
        <v>117596565</v>
      </c>
      <c r="D999" s="16" t="s">
        <v>2014</v>
      </c>
      <c r="E999" s="15">
        <v>88919237</v>
      </c>
      <c r="F999" s="12" t="s">
        <v>62</v>
      </c>
      <c r="G999" s="12" t="s">
        <v>1998</v>
      </c>
      <c r="H999" s="3">
        <v>0.53899697754590059</v>
      </c>
      <c r="I999" s="3">
        <v>0</v>
      </c>
      <c r="J999" s="3">
        <v>0</v>
      </c>
      <c r="K999" s="3">
        <v>1.0639388833900116</v>
      </c>
      <c r="L999" s="3">
        <v>0</v>
      </c>
      <c r="M999" s="3">
        <v>3.3781904011933541</v>
      </c>
      <c r="N999" s="3">
        <v>2.4867823999320611</v>
      </c>
      <c r="O999" s="3"/>
      <c r="P999" s="2"/>
    </row>
    <row r="1000" spans="1:16" x14ac:dyDescent="0.35">
      <c r="A1000" s="2" t="s">
        <v>2015</v>
      </c>
      <c r="B1000" s="2" t="s">
        <v>25</v>
      </c>
      <c r="C1000" s="15">
        <v>118584244</v>
      </c>
      <c r="D1000" s="16" t="s">
        <v>2016</v>
      </c>
      <c r="E1000" s="15">
        <v>89906916</v>
      </c>
      <c r="F1000" s="12" t="s">
        <v>62</v>
      </c>
      <c r="G1000" s="12" t="s">
        <v>1998</v>
      </c>
      <c r="H1000" s="3">
        <v>0.55997299030338288</v>
      </c>
      <c r="I1000" s="3">
        <v>0</v>
      </c>
      <c r="J1000" s="3">
        <v>0</v>
      </c>
      <c r="K1000" s="3">
        <v>1.1092437480817818</v>
      </c>
      <c r="L1000" s="3">
        <v>0</v>
      </c>
      <c r="M1000" s="3">
        <v>3.3781904011933541</v>
      </c>
      <c r="N1000" s="3">
        <v>2.6903698325741012</v>
      </c>
      <c r="O1000" s="3"/>
      <c r="P1000" s="2"/>
    </row>
    <row r="1001" spans="1:16" x14ac:dyDescent="0.35">
      <c r="A1001" s="2" t="s">
        <v>2017</v>
      </c>
      <c r="B1001" s="2" t="s">
        <v>25</v>
      </c>
      <c r="C1001" s="15">
        <v>121507279</v>
      </c>
      <c r="D1001" s="16" t="s">
        <v>2018</v>
      </c>
      <c r="E1001" s="15">
        <v>92829951</v>
      </c>
      <c r="F1001" s="12" t="s">
        <v>62</v>
      </c>
      <c r="G1001" s="12" t="s">
        <v>1998</v>
      </c>
      <c r="H1001" s="3">
        <v>2.344861565188618</v>
      </c>
      <c r="I1001" s="3">
        <v>0</v>
      </c>
      <c r="J1001" s="3">
        <v>0</v>
      </c>
      <c r="K1001" s="3">
        <v>1.1414026550053076</v>
      </c>
      <c r="L1001" s="3">
        <v>0</v>
      </c>
      <c r="M1001" s="3">
        <v>0</v>
      </c>
      <c r="N1001" s="3">
        <v>6.4875290687573495</v>
      </c>
      <c r="O1001" s="3"/>
      <c r="P1001" s="2"/>
    </row>
    <row r="1002" spans="1:16" x14ac:dyDescent="0.35">
      <c r="A1002" s="2" t="s">
        <v>2019</v>
      </c>
      <c r="B1002" s="2" t="s">
        <v>25</v>
      </c>
      <c r="C1002" s="15">
        <v>125944151</v>
      </c>
      <c r="D1002" s="16" t="s">
        <v>2020</v>
      </c>
      <c r="E1002" s="15">
        <v>97266823</v>
      </c>
      <c r="F1002" s="12" t="s">
        <v>62</v>
      </c>
      <c r="G1002" s="12" t="s">
        <v>1998</v>
      </c>
      <c r="H1002" s="3">
        <v>0.65013991780766878</v>
      </c>
      <c r="I1002" s="3">
        <v>0</v>
      </c>
      <c r="J1002" s="3">
        <v>0</v>
      </c>
      <c r="K1002" s="3">
        <v>3.1716946427474921</v>
      </c>
      <c r="L1002" s="3">
        <v>0</v>
      </c>
      <c r="M1002" s="3">
        <v>0</v>
      </c>
      <c r="N1002" s="3">
        <v>1.8133261325002548</v>
      </c>
      <c r="O1002" s="3"/>
      <c r="P1002" s="2"/>
    </row>
    <row r="1003" spans="1:16" x14ac:dyDescent="0.35">
      <c r="A1003" s="2" t="s">
        <v>2021</v>
      </c>
      <c r="B1003" s="2" t="s">
        <v>25</v>
      </c>
      <c r="C1003" s="15">
        <v>148857239</v>
      </c>
      <c r="D1003" s="16" t="s">
        <v>2022</v>
      </c>
      <c r="E1003" s="15">
        <v>120179911</v>
      </c>
      <c r="F1003" s="12" t="s">
        <v>62</v>
      </c>
      <c r="G1003" s="12" t="s">
        <v>1998</v>
      </c>
      <c r="H1003" s="3">
        <v>0.85025758528659579</v>
      </c>
      <c r="I1003" s="3">
        <v>0</v>
      </c>
      <c r="J1003" s="3">
        <v>0</v>
      </c>
      <c r="K1003" s="3">
        <v>6.9313318567141007</v>
      </c>
      <c r="L1003" s="3">
        <v>0</v>
      </c>
      <c r="M1003" s="3">
        <v>0</v>
      </c>
      <c r="N1003" s="3">
        <v>5.0010130868478759</v>
      </c>
      <c r="O1003" s="3"/>
      <c r="P1003" s="2"/>
    </row>
    <row r="1004" spans="1:16" x14ac:dyDescent="0.35">
      <c r="A1004" s="2" t="s">
        <v>2023</v>
      </c>
      <c r="B1004" s="2" t="s">
        <v>25</v>
      </c>
      <c r="C1004" s="15">
        <v>149051462</v>
      </c>
      <c r="D1004" s="16" t="s">
        <v>2024</v>
      </c>
      <c r="E1004" s="15">
        <v>120374134</v>
      </c>
      <c r="F1004" s="12" t="s">
        <v>62</v>
      </c>
      <c r="G1004" s="12" t="s">
        <v>1998</v>
      </c>
      <c r="H1004" s="3">
        <v>0.98940326379347476</v>
      </c>
      <c r="I1004" s="3">
        <v>0</v>
      </c>
      <c r="J1004" s="3">
        <v>0</v>
      </c>
      <c r="K1004" s="3">
        <v>7.7358435632541145</v>
      </c>
      <c r="L1004" s="3">
        <v>0</v>
      </c>
      <c r="M1004" s="3">
        <v>0</v>
      </c>
      <c r="N1004" s="3">
        <v>5.7248269044338036</v>
      </c>
      <c r="O1004" s="3"/>
      <c r="P1004" s="2"/>
    </row>
    <row r="1005" spans="1:16" x14ac:dyDescent="0.35">
      <c r="A1005" s="2" t="s">
        <v>2025</v>
      </c>
      <c r="B1005" s="2" t="s">
        <v>25</v>
      </c>
      <c r="C1005" s="15">
        <v>151137882</v>
      </c>
      <c r="D1005" s="16" t="s">
        <v>2026</v>
      </c>
      <c r="E1005" s="15">
        <v>122460554</v>
      </c>
      <c r="F1005" s="12" t="s">
        <v>62</v>
      </c>
      <c r="G1005" s="12" t="s">
        <v>1998</v>
      </c>
      <c r="H1005" s="3">
        <v>0.94892469232425125</v>
      </c>
      <c r="I1005" s="3">
        <v>0</v>
      </c>
      <c r="J1005" s="3">
        <v>0</v>
      </c>
      <c r="K1005" s="3">
        <v>2.7144426909922261</v>
      </c>
      <c r="L1005" s="3">
        <v>0</v>
      </c>
      <c r="M1005" s="3">
        <v>0</v>
      </c>
      <c r="N1005" s="3">
        <v>3.2094052387726784</v>
      </c>
      <c r="O1005" s="3"/>
      <c r="P1005" s="2"/>
    </row>
    <row r="1006" spans="1:16" x14ac:dyDescent="0.35">
      <c r="A1006" s="2" t="s">
        <v>2027</v>
      </c>
      <c r="B1006" s="2" t="s">
        <v>25</v>
      </c>
      <c r="C1006" s="15">
        <v>155992089</v>
      </c>
      <c r="D1006" s="16" t="s">
        <v>2028</v>
      </c>
      <c r="E1006" s="15">
        <v>127314761</v>
      </c>
      <c r="F1006" s="12" t="s">
        <v>62</v>
      </c>
      <c r="G1006" s="12" t="s">
        <v>1998</v>
      </c>
      <c r="H1006" s="3">
        <v>1.4466024898761198</v>
      </c>
      <c r="I1006" s="3">
        <v>0</v>
      </c>
      <c r="J1006" s="3">
        <v>0</v>
      </c>
      <c r="K1006" s="3">
        <v>0.83020804612396848</v>
      </c>
      <c r="L1006" s="3">
        <v>0</v>
      </c>
      <c r="M1006" s="3">
        <v>0</v>
      </c>
      <c r="N1006" s="3">
        <v>0</v>
      </c>
      <c r="O1006" s="3"/>
      <c r="P1006" s="2"/>
    </row>
    <row r="1007" spans="1:16" x14ac:dyDescent="0.35">
      <c r="A1007" s="8" t="s">
        <v>24</v>
      </c>
      <c r="B1007" s="8" t="s">
        <v>25</v>
      </c>
      <c r="C1007" s="17">
        <v>157777006</v>
      </c>
      <c r="D1007" s="13" t="s">
        <v>2029</v>
      </c>
      <c r="E1007" s="17">
        <v>129099678</v>
      </c>
      <c r="F1007" s="14" t="s">
        <v>62</v>
      </c>
      <c r="G1007" s="14" t="s">
        <v>1998</v>
      </c>
      <c r="H1007" s="9">
        <v>0.78185853184232212</v>
      </c>
      <c r="I1007" s="9">
        <v>0</v>
      </c>
      <c r="J1007" s="9">
        <v>3.2</v>
      </c>
      <c r="K1007" s="9">
        <v>2.0310503190186573</v>
      </c>
      <c r="L1007" s="9">
        <v>0</v>
      </c>
      <c r="M1007" s="9">
        <v>3.2</v>
      </c>
      <c r="N1007" s="9">
        <v>1.2849163293050727</v>
      </c>
      <c r="O1007" s="9">
        <v>3.6455265994141874</v>
      </c>
      <c r="P1007" s="8" t="s">
        <v>2326</v>
      </c>
    </row>
    <row r="1008" spans="1:16" x14ac:dyDescent="0.35">
      <c r="A1008" s="2" t="s">
        <v>2030</v>
      </c>
      <c r="B1008" s="2" t="s">
        <v>25</v>
      </c>
      <c r="C1008" s="15">
        <v>158233558</v>
      </c>
      <c r="D1008" s="16" t="s">
        <v>2031</v>
      </c>
      <c r="E1008" s="15">
        <v>129556230</v>
      </c>
      <c r="F1008" s="12" t="s">
        <v>62</v>
      </c>
      <c r="G1008" s="12" t="s">
        <v>1998</v>
      </c>
      <c r="H1008" s="3">
        <v>0.86521747061814447</v>
      </c>
      <c r="I1008" s="3">
        <v>0</v>
      </c>
      <c r="J1008" s="3">
        <v>0</v>
      </c>
      <c r="K1008" s="3">
        <v>1.4041732229267769</v>
      </c>
      <c r="L1008" s="3">
        <v>0</v>
      </c>
      <c r="M1008" s="3">
        <v>3.2045927522855759</v>
      </c>
      <c r="N1008" s="3">
        <v>1.3117582040222882</v>
      </c>
      <c r="O1008" s="3">
        <v>3.6455265994141874</v>
      </c>
      <c r="P1008" s="2"/>
    </row>
    <row r="1009" spans="1:16" x14ac:dyDescent="0.35">
      <c r="A1009" s="2" t="s">
        <v>2032</v>
      </c>
      <c r="B1009" s="2" t="s">
        <v>25</v>
      </c>
      <c r="C1009" s="15">
        <v>158415931</v>
      </c>
      <c r="D1009" s="16" t="s">
        <v>2033</v>
      </c>
      <c r="E1009" s="15">
        <v>129738603</v>
      </c>
      <c r="F1009" s="12" t="s">
        <v>62</v>
      </c>
      <c r="G1009" s="12" t="s">
        <v>1998</v>
      </c>
      <c r="H1009" s="3">
        <v>1.1426675035687315</v>
      </c>
      <c r="I1009" s="3">
        <v>0</v>
      </c>
      <c r="J1009" s="3">
        <v>3.2</v>
      </c>
      <c r="K1009" s="3">
        <v>1.468904453129972</v>
      </c>
      <c r="L1009" s="3">
        <v>0</v>
      </c>
      <c r="M1009" s="3">
        <v>3.689497861773205</v>
      </c>
      <c r="N1009" s="3">
        <v>1.1858856438708747</v>
      </c>
      <c r="O1009" s="3">
        <v>3.1563063790972179</v>
      </c>
      <c r="P1009" s="2"/>
    </row>
    <row r="1010" spans="1:16" x14ac:dyDescent="0.35">
      <c r="A1010" s="2" t="s">
        <v>2034</v>
      </c>
      <c r="B1010" s="2" t="s">
        <v>25</v>
      </c>
      <c r="C1010" s="15">
        <v>166095271</v>
      </c>
      <c r="D1010" s="16" t="s">
        <v>2035</v>
      </c>
      <c r="E1010" s="15">
        <v>137417943</v>
      </c>
      <c r="F1010" s="12" t="s">
        <v>62</v>
      </c>
      <c r="G1010" s="12"/>
      <c r="H1010" s="3">
        <v>0.32768966696174345</v>
      </c>
      <c r="I1010" s="3">
        <v>0</v>
      </c>
      <c r="J1010" s="3">
        <v>0</v>
      </c>
      <c r="K1010" s="3">
        <v>2.9136401693252516</v>
      </c>
      <c r="L1010" s="3">
        <v>0</v>
      </c>
      <c r="M1010" s="3">
        <v>0</v>
      </c>
      <c r="N1010" s="3">
        <v>2.1123826996642636</v>
      </c>
      <c r="O1010" s="3"/>
      <c r="P1010" s="2"/>
    </row>
    <row r="1011" spans="1:16" x14ac:dyDescent="0.35">
      <c r="A1011" s="2" t="s">
        <v>2036</v>
      </c>
      <c r="B1011" s="2" t="s">
        <v>25</v>
      </c>
      <c r="C1011" s="15">
        <v>167412755</v>
      </c>
      <c r="D1011" s="16" t="s">
        <v>2037</v>
      </c>
      <c r="E1011" s="15">
        <v>138735427</v>
      </c>
      <c r="F1011" s="12" t="s">
        <v>62</v>
      </c>
      <c r="G1011" s="12"/>
      <c r="H1011" s="3">
        <v>0.34800521639292048</v>
      </c>
      <c r="I1011" s="3">
        <v>0</v>
      </c>
      <c r="J1011" s="3">
        <v>0</v>
      </c>
      <c r="K1011" s="3">
        <v>2.7351821769904636</v>
      </c>
      <c r="L1011" s="3">
        <v>0</v>
      </c>
      <c r="M1011" s="3">
        <v>0</v>
      </c>
      <c r="N1011" s="3">
        <v>2.0381045263321496</v>
      </c>
      <c r="O1011" s="3"/>
      <c r="P1011" s="2"/>
    </row>
    <row r="1012" spans="1:16" x14ac:dyDescent="0.35">
      <c r="A1012" s="2" t="s">
        <v>2038</v>
      </c>
      <c r="B1012" s="2" t="s">
        <v>25</v>
      </c>
      <c r="C1012" s="15">
        <v>169549147</v>
      </c>
      <c r="D1012" s="16" t="s">
        <v>2039</v>
      </c>
      <c r="E1012" s="15">
        <v>140871819</v>
      </c>
      <c r="F1012" s="12" t="s">
        <v>62</v>
      </c>
      <c r="G1012" s="12"/>
      <c r="H1012" s="3">
        <v>0.32682236942899728</v>
      </c>
      <c r="I1012" s="3">
        <v>0</v>
      </c>
      <c r="J1012" s="3">
        <v>0</v>
      </c>
      <c r="K1012" s="3">
        <v>2.72584215073632</v>
      </c>
      <c r="L1012" s="3">
        <v>0</v>
      </c>
      <c r="M1012" s="3">
        <v>0</v>
      </c>
      <c r="N1012" s="3">
        <v>2.2146701649892329</v>
      </c>
      <c r="O1012" s="3"/>
      <c r="P1012" s="2"/>
    </row>
    <row r="1013" spans="1:16" x14ac:dyDescent="0.35">
      <c r="A1013" s="2" t="s">
        <v>2040</v>
      </c>
      <c r="B1013" s="2" t="s">
        <v>25</v>
      </c>
      <c r="C1013" s="15">
        <v>182067785</v>
      </c>
      <c r="D1013" s="16" t="s">
        <v>2041</v>
      </c>
      <c r="E1013" s="15">
        <v>153390457</v>
      </c>
      <c r="F1013" s="12" t="s">
        <v>62</v>
      </c>
      <c r="G1013" s="12"/>
      <c r="H1013" s="3">
        <v>0.98940326379347476</v>
      </c>
      <c r="I1013" s="3">
        <v>0</v>
      </c>
      <c r="J1013" s="3">
        <v>0</v>
      </c>
      <c r="K1013" s="3">
        <v>7.7358435632541145</v>
      </c>
      <c r="L1013" s="3">
        <v>0</v>
      </c>
      <c r="M1013" s="3">
        <v>0</v>
      </c>
      <c r="N1013" s="3">
        <v>5.7248269044338036</v>
      </c>
      <c r="O1013" s="3"/>
      <c r="P1013" s="2"/>
    </row>
    <row r="1014" spans="1:16" x14ac:dyDescent="0.35">
      <c r="A1014" s="2" t="s">
        <v>2042</v>
      </c>
      <c r="B1014" s="2" t="s">
        <v>25</v>
      </c>
      <c r="C1014" s="15">
        <v>182975748</v>
      </c>
      <c r="D1014" s="16" t="s">
        <v>2043</v>
      </c>
      <c r="E1014" s="15">
        <v>154298420</v>
      </c>
      <c r="F1014" s="12" t="s">
        <v>62</v>
      </c>
      <c r="G1014" s="12"/>
      <c r="H1014" s="3">
        <v>0.98940326379347476</v>
      </c>
      <c r="I1014" s="3">
        <v>0</v>
      </c>
      <c r="J1014" s="3">
        <v>0</v>
      </c>
      <c r="K1014" s="3">
        <v>7.7358435632541145</v>
      </c>
      <c r="L1014" s="3">
        <v>0</v>
      </c>
      <c r="M1014" s="3">
        <v>0</v>
      </c>
      <c r="N1014" s="3">
        <v>5.7248269044338036</v>
      </c>
      <c r="O1014" s="3"/>
      <c r="P1014" s="2"/>
    </row>
    <row r="1015" spans="1:16" x14ac:dyDescent="0.35">
      <c r="A1015" s="2" t="s">
        <v>2044</v>
      </c>
      <c r="B1015" s="2" t="s">
        <v>25</v>
      </c>
      <c r="C1015" s="15">
        <v>183006619</v>
      </c>
      <c r="D1015" s="16" t="s">
        <v>2045</v>
      </c>
      <c r="E1015" s="15">
        <v>154329291</v>
      </c>
      <c r="F1015" s="12" t="s">
        <v>62</v>
      </c>
      <c r="G1015" s="12"/>
      <c r="H1015" s="3">
        <v>0.98940326379347476</v>
      </c>
      <c r="I1015" s="3">
        <v>0</v>
      </c>
      <c r="J1015" s="3">
        <v>0</v>
      </c>
      <c r="K1015" s="3">
        <v>7.7358435632541145</v>
      </c>
      <c r="L1015" s="3">
        <v>0</v>
      </c>
      <c r="M1015" s="3">
        <v>0</v>
      </c>
      <c r="N1015" s="3">
        <v>5.7248269044338036</v>
      </c>
      <c r="O1015" s="3"/>
      <c r="P1015" s="2"/>
    </row>
    <row r="1016" spans="1:16" x14ac:dyDescent="0.35">
      <c r="A1016" s="2" t="s">
        <v>2046</v>
      </c>
      <c r="B1016" s="2" t="s">
        <v>25</v>
      </c>
      <c r="C1016" s="15">
        <v>185457087</v>
      </c>
      <c r="D1016" s="16" t="s">
        <v>2047</v>
      </c>
      <c r="E1016" s="15">
        <v>156779759</v>
      </c>
      <c r="F1016" s="12" t="s">
        <v>62</v>
      </c>
      <c r="G1016" s="12"/>
      <c r="H1016" s="3">
        <v>0.95113110426006942</v>
      </c>
      <c r="I1016" s="3">
        <v>0</v>
      </c>
      <c r="J1016" s="3">
        <v>0</v>
      </c>
      <c r="K1016" s="3">
        <v>2.7235381958267557</v>
      </c>
      <c r="L1016" s="3">
        <v>0</v>
      </c>
      <c r="M1016" s="3">
        <v>0</v>
      </c>
      <c r="N1016" s="3">
        <v>3.2097711500853414</v>
      </c>
      <c r="O1016" s="3"/>
      <c r="P1016" s="2"/>
    </row>
    <row r="1017" spans="1:16" x14ac:dyDescent="0.35">
      <c r="A1017" s="2" t="s">
        <v>2048</v>
      </c>
      <c r="B1017" s="2" t="s">
        <v>25</v>
      </c>
      <c r="C1017" s="15">
        <v>194143945</v>
      </c>
      <c r="D1017" s="16" t="s">
        <v>2049</v>
      </c>
      <c r="E1017" s="15">
        <v>165466617</v>
      </c>
      <c r="F1017" s="12" t="s">
        <v>62</v>
      </c>
      <c r="G1017" s="12"/>
      <c r="H1017" s="3">
        <v>2.3187587626244128</v>
      </c>
      <c r="I1017" s="3">
        <v>0</v>
      </c>
      <c r="J1017" s="3">
        <v>0</v>
      </c>
      <c r="K1017" s="3">
        <v>1.028167720075075</v>
      </c>
      <c r="L1017" s="3">
        <v>0</v>
      </c>
      <c r="M1017" s="3">
        <v>0</v>
      </c>
      <c r="N1017" s="3">
        <v>3.0309896806284922</v>
      </c>
      <c r="O1017" s="3"/>
      <c r="P1017" s="2"/>
    </row>
    <row r="1018" spans="1:16" x14ac:dyDescent="0.35">
      <c r="A1018" s="2" t="s">
        <v>2050</v>
      </c>
      <c r="B1018" s="2" t="s">
        <v>25</v>
      </c>
      <c r="C1018" s="15">
        <v>216937481</v>
      </c>
      <c r="D1018" s="16" t="s">
        <v>2051</v>
      </c>
      <c r="E1018" s="15">
        <v>188260153</v>
      </c>
      <c r="F1018" s="12" t="s">
        <v>62</v>
      </c>
      <c r="G1018" s="12"/>
      <c r="H1018" s="3">
        <v>0.99692740403232516</v>
      </c>
      <c r="I1018" s="3">
        <v>0</v>
      </c>
      <c r="J1018" s="3">
        <v>0</v>
      </c>
      <c r="K1018" s="3">
        <v>7.7326639750363579</v>
      </c>
      <c r="L1018" s="3">
        <v>0</v>
      </c>
      <c r="M1018" s="3">
        <v>0</v>
      </c>
      <c r="N1018" s="3">
        <v>5.7233544063691237</v>
      </c>
      <c r="O1018" s="3"/>
      <c r="P1018" s="2"/>
    </row>
    <row r="1019" spans="1:16" x14ac:dyDescent="0.35">
      <c r="A1019" s="2" t="s">
        <v>2052</v>
      </c>
      <c r="B1019" s="2" t="s">
        <v>25</v>
      </c>
      <c r="C1019" s="15">
        <v>218122642</v>
      </c>
      <c r="D1019" s="16" t="s">
        <v>2053</v>
      </c>
      <c r="E1019" s="15">
        <v>189445314</v>
      </c>
      <c r="F1019" s="12" t="s">
        <v>62</v>
      </c>
      <c r="G1019" s="12"/>
      <c r="H1019" s="3">
        <v>0.98284140151218524</v>
      </c>
      <c r="I1019" s="3">
        <v>0</v>
      </c>
      <c r="J1019" s="3">
        <v>0</v>
      </c>
      <c r="K1019" s="3">
        <v>7.7078547321858784</v>
      </c>
      <c r="L1019" s="3">
        <v>0</v>
      </c>
      <c r="M1019" s="3">
        <v>0</v>
      </c>
      <c r="N1019" s="3">
        <v>5.7230788679342259</v>
      </c>
      <c r="O1019" s="3"/>
      <c r="P1019" s="2"/>
    </row>
    <row r="1020" spans="1:16" x14ac:dyDescent="0.35">
      <c r="A1020" s="2" t="s">
        <v>2054</v>
      </c>
      <c r="B1020" s="2" t="s">
        <v>25</v>
      </c>
      <c r="C1020" s="15">
        <v>542512625</v>
      </c>
      <c r="D1020" s="16" t="s">
        <v>2055</v>
      </c>
      <c r="E1020" s="15">
        <v>0</v>
      </c>
      <c r="F1020" s="12" t="s">
        <v>2056</v>
      </c>
      <c r="G1020" s="12"/>
      <c r="H1020" s="3">
        <v>1.6485902480745611</v>
      </c>
      <c r="I1020" s="3">
        <v>0</v>
      </c>
      <c r="J1020" s="3">
        <v>0</v>
      </c>
      <c r="K1020" s="3">
        <v>1.1763953716448421</v>
      </c>
      <c r="L1020" s="3">
        <v>0</v>
      </c>
      <c r="M1020" s="3">
        <v>0</v>
      </c>
      <c r="N1020" s="3">
        <v>2.7569619513137056</v>
      </c>
      <c r="O1020" s="3"/>
      <c r="P1020" s="2"/>
    </row>
    <row r="1021" spans="1:16" x14ac:dyDescent="0.35">
      <c r="A1021" s="2" t="s">
        <v>2057</v>
      </c>
      <c r="B1021" s="2" t="s">
        <v>25</v>
      </c>
      <c r="C1021" s="15">
        <v>542859296</v>
      </c>
      <c r="D1021" s="16" t="s">
        <v>2058</v>
      </c>
      <c r="E1021" s="15">
        <v>346671</v>
      </c>
      <c r="F1021" s="12" t="s">
        <v>2056</v>
      </c>
      <c r="G1021" s="12"/>
      <c r="H1021" s="3">
        <v>1.6378946807062271</v>
      </c>
      <c r="I1021" s="3">
        <v>0</v>
      </c>
      <c r="J1021" s="3">
        <v>0</v>
      </c>
      <c r="K1021" s="3">
        <v>1.1888273049334457</v>
      </c>
      <c r="L1021" s="3">
        <v>0</v>
      </c>
      <c r="M1021" s="3">
        <v>0</v>
      </c>
      <c r="N1021" s="3">
        <v>2.7399286120149253</v>
      </c>
      <c r="O1021" s="3"/>
      <c r="P1021" s="2"/>
    </row>
    <row r="1022" spans="1:16" x14ac:dyDescent="0.35">
      <c r="A1022" s="2" t="s">
        <v>26</v>
      </c>
      <c r="B1022" s="2" t="s">
        <v>25</v>
      </c>
      <c r="C1022" s="15">
        <v>553965187</v>
      </c>
      <c r="D1022" s="16" t="s">
        <v>2059</v>
      </c>
      <c r="E1022" s="15">
        <v>11452562</v>
      </c>
      <c r="F1022" s="12" t="s">
        <v>2056</v>
      </c>
      <c r="G1022" s="12"/>
      <c r="H1022" s="3">
        <v>0.5138671821542965</v>
      </c>
      <c r="I1022" s="3">
        <v>0</v>
      </c>
      <c r="J1022" s="3">
        <v>0</v>
      </c>
      <c r="K1022" s="3">
        <v>1.0455645136715177</v>
      </c>
      <c r="L1022" s="3">
        <v>0</v>
      </c>
      <c r="M1022" s="3">
        <v>0</v>
      </c>
      <c r="N1022" s="3">
        <v>2.6161846340195689</v>
      </c>
      <c r="O1022" s="3"/>
      <c r="P1022" s="2"/>
    </row>
    <row r="1023" spans="1:16" x14ac:dyDescent="0.35">
      <c r="A1023" s="2" t="s">
        <v>2060</v>
      </c>
      <c r="B1023" s="2" t="s">
        <v>25</v>
      </c>
      <c r="C1023" s="15">
        <v>556899705</v>
      </c>
      <c r="D1023" s="16" t="s">
        <v>2061</v>
      </c>
      <c r="E1023" s="15">
        <v>14387080</v>
      </c>
      <c r="F1023" s="12" t="s">
        <v>2056</v>
      </c>
      <c r="G1023" s="12"/>
      <c r="H1023" s="3">
        <v>0.958883772030515</v>
      </c>
      <c r="I1023" s="3">
        <v>0</v>
      </c>
      <c r="J1023" s="3">
        <v>0</v>
      </c>
      <c r="K1023" s="3">
        <v>2.72584215073632</v>
      </c>
      <c r="L1023" s="3">
        <v>0</v>
      </c>
      <c r="M1023" s="3">
        <v>0</v>
      </c>
      <c r="N1023" s="3">
        <v>3.2097500314351435</v>
      </c>
      <c r="O1023" s="3"/>
      <c r="P1023" s="2"/>
    </row>
    <row r="1024" spans="1:16" x14ac:dyDescent="0.35">
      <c r="A1024" s="2" t="s">
        <v>2062</v>
      </c>
      <c r="B1024" s="2" t="s">
        <v>25</v>
      </c>
      <c r="C1024" s="15">
        <v>560131971</v>
      </c>
      <c r="D1024" s="16" t="s">
        <v>2063</v>
      </c>
      <c r="E1024" s="15">
        <v>17619346</v>
      </c>
      <c r="F1024" s="12" t="s">
        <v>2056</v>
      </c>
      <c r="G1024" s="12"/>
      <c r="H1024" s="3">
        <v>0.27882439672339127</v>
      </c>
      <c r="I1024" s="3">
        <v>0</v>
      </c>
      <c r="J1024" s="3">
        <v>0</v>
      </c>
      <c r="K1024" s="3">
        <v>0.82033333130950192</v>
      </c>
      <c r="L1024" s="3">
        <v>0</v>
      </c>
      <c r="M1024" s="3">
        <v>0</v>
      </c>
      <c r="N1024" s="3">
        <v>0.97041332836954286</v>
      </c>
      <c r="O1024" s="3"/>
      <c r="P1024" s="2"/>
    </row>
    <row r="1025" spans="1:16" x14ac:dyDescent="0.35">
      <c r="A1025" s="2" t="s">
        <v>2064</v>
      </c>
      <c r="B1025" s="2" t="s">
        <v>25</v>
      </c>
      <c r="C1025" s="15">
        <v>569594731</v>
      </c>
      <c r="D1025" s="16" t="s">
        <v>2065</v>
      </c>
      <c r="E1025" s="15">
        <v>27082106</v>
      </c>
      <c r="F1025" s="12" t="s">
        <v>2056</v>
      </c>
      <c r="G1025" s="12"/>
      <c r="H1025" s="3">
        <v>0.70377371273883937</v>
      </c>
      <c r="I1025" s="3">
        <v>0</v>
      </c>
      <c r="J1025" s="3">
        <v>0</v>
      </c>
      <c r="K1025" s="3">
        <v>4.3210539104545953</v>
      </c>
      <c r="L1025" s="3">
        <v>0</v>
      </c>
      <c r="M1025" s="3">
        <v>0</v>
      </c>
      <c r="N1025" s="3"/>
      <c r="O1025" s="3"/>
      <c r="P1025" s="2"/>
    </row>
    <row r="1026" spans="1:16" x14ac:dyDescent="0.35">
      <c r="A1026" s="2" t="s">
        <v>2066</v>
      </c>
      <c r="B1026" s="2" t="s">
        <v>25</v>
      </c>
      <c r="C1026" s="15">
        <v>575604706</v>
      </c>
      <c r="D1026" s="16" t="s">
        <v>2067</v>
      </c>
      <c r="E1026" s="15">
        <v>33092081</v>
      </c>
      <c r="F1026" s="12" t="s">
        <v>2056</v>
      </c>
      <c r="G1026" s="12"/>
      <c r="H1026" s="3">
        <v>1.8626458886292672</v>
      </c>
      <c r="I1026" s="3">
        <v>0</v>
      </c>
      <c r="J1026" s="3">
        <v>0</v>
      </c>
      <c r="K1026" s="3">
        <v>1.0722191506526255</v>
      </c>
      <c r="L1026" s="3">
        <v>0</v>
      </c>
      <c r="M1026" s="3">
        <v>0</v>
      </c>
      <c r="N1026" s="3">
        <v>3.8346963075316394</v>
      </c>
      <c r="O1026" s="3"/>
      <c r="P1026" s="2"/>
    </row>
    <row r="1027" spans="1:16" x14ac:dyDescent="0.35">
      <c r="A1027" s="2" t="s">
        <v>2068</v>
      </c>
      <c r="B1027" s="2" t="s">
        <v>25</v>
      </c>
      <c r="C1027" s="15">
        <v>575975975</v>
      </c>
      <c r="D1027" s="16" t="s">
        <v>2069</v>
      </c>
      <c r="E1027" s="15">
        <v>33463350</v>
      </c>
      <c r="F1027" s="12" t="s">
        <v>2056</v>
      </c>
      <c r="G1027" s="12"/>
      <c r="H1027" s="3">
        <v>2.3575354797578787</v>
      </c>
      <c r="I1027" s="3">
        <v>0</v>
      </c>
      <c r="J1027" s="3">
        <v>0</v>
      </c>
      <c r="K1027" s="3">
        <v>1.0573471883067878</v>
      </c>
      <c r="L1027" s="3">
        <v>0</v>
      </c>
      <c r="M1027" s="3">
        <v>0</v>
      </c>
      <c r="N1027" s="3">
        <v>3.1769237303344244</v>
      </c>
      <c r="O1027" s="3"/>
      <c r="P1027" s="2"/>
    </row>
    <row r="1028" spans="1:16" x14ac:dyDescent="0.35">
      <c r="A1028" s="2" t="s">
        <v>2070</v>
      </c>
      <c r="B1028" s="2" t="s">
        <v>25</v>
      </c>
      <c r="C1028" s="15">
        <v>581957409</v>
      </c>
      <c r="D1028" s="16" t="s">
        <v>2071</v>
      </c>
      <c r="E1028" s="15">
        <v>39444784</v>
      </c>
      <c r="F1028" s="12" t="s">
        <v>2056</v>
      </c>
      <c r="G1028" s="12"/>
      <c r="H1028" s="3">
        <v>0.45546069170924358</v>
      </c>
      <c r="I1028" s="3">
        <v>0</v>
      </c>
      <c r="J1028" s="3">
        <v>0</v>
      </c>
      <c r="K1028" s="3">
        <v>2.7772835288524167</v>
      </c>
      <c r="L1028" s="3">
        <v>0</v>
      </c>
      <c r="M1028" s="3">
        <v>0</v>
      </c>
      <c r="N1028" s="3">
        <v>1.4985299278995878</v>
      </c>
      <c r="O1028" s="3"/>
      <c r="P1028" s="2"/>
    </row>
    <row r="1029" spans="1:16" x14ac:dyDescent="0.35">
      <c r="A1029" s="2" t="s">
        <v>2072</v>
      </c>
      <c r="B1029" s="2" t="s">
        <v>25</v>
      </c>
      <c r="C1029" s="15">
        <v>610728582</v>
      </c>
      <c r="D1029" s="16" t="s">
        <v>2073</v>
      </c>
      <c r="E1029" s="15">
        <v>68215957</v>
      </c>
      <c r="F1029" s="12" t="s">
        <v>2056</v>
      </c>
      <c r="G1029" s="12"/>
      <c r="H1029" s="3">
        <v>1.3811155150045495</v>
      </c>
      <c r="I1029" s="3">
        <v>0</v>
      </c>
      <c r="J1029" s="3">
        <v>0</v>
      </c>
      <c r="K1029" s="3">
        <v>1.2902213981517747</v>
      </c>
      <c r="L1029" s="3">
        <v>0</v>
      </c>
      <c r="M1029" s="3">
        <v>0</v>
      </c>
      <c r="N1029" s="3">
        <v>2.8416375079047502</v>
      </c>
      <c r="O1029" s="3"/>
      <c r="P1029" s="2"/>
    </row>
    <row r="1030" spans="1:16" x14ac:dyDescent="0.35">
      <c r="A1030" s="2" t="s">
        <v>2074</v>
      </c>
      <c r="B1030" s="2" t="s">
        <v>25</v>
      </c>
      <c r="C1030" s="15">
        <v>610752037</v>
      </c>
      <c r="D1030" s="16" t="s">
        <v>2075</v>
      </c>
      <c r="E1030" s="15">
        <v>68239412</v>
      </c>
      <c r="F1030" s="12" t="s">
        <v>2056</v>
      </c>
      <c r="G1030" s="12"/>
      <c r="H1030" s="3">
        <v>1.3792395100057944</v>
      </c>
      <c r="I1030" s="3">
        <v>0</v>
      </c>
      <c r="J1030" s="3">
        <v>0</v>
      </c>
      <c r="K1030" s="3">
        <v>1.258060922270801</v>
      </c>
      <c r="L1030" s="3">
        <v>0</v>
      </c>
      <c r="M1030" s="3">
        <v>0</v>
      </c>
      <c r="N1030" s="3">
        <v>2.8507808873446199</v>
      </c>
      <c r="O1030" s="3"/>
      <c r="P1030" s="2"/>
    </row>
    <row r="1031" spans="1:16" x14ac:dyDescent="0.35">
      <c r="A1031" s="2" t="s">
        <v>2076</v>
      </c>
      <c r="B1031" s="2" t="s">
        <v>25</v>
      </c>
      <c r="C1031" s="15">
        <v>611585755</v>
      </c>
      <c r="D1031" s="16" t="s">
        <v>2077</v>
      </c>
      <c r="E1031" s="15">
        <v>69073130</v>
      </c>
      <c r="F1031" s="12" t="s">
        <v>2056</v>
      </c>
      <c r="G1031" s="12"/>
      <c r="H1031" s="3">
        <v>1.0182266813722527</v>
      </c>
      <c r="I1031" s="3">
        <v>0</v>
      </c>
      <c r="J1031" s="3">
        <v>0</v>
      </c>
      <c r="K1031" s="3">
        <v>0.95198570906194535</v>
      </c>
      <c r="L1031" s="3">
        <v>0</v>
      </c>
      <c r="M1031" s="3">
        <v>0</v>
      </c>
      <c r="N1031" s="3">
        <v>3.3803432873060522</v>
      </c>
      <c r="O1031" s="3"/>
      <c r="P1031" s="2"/>
    </row>
    <row r="1032" spans="1:16" x14ac:dyDescent="0.35">
      <c r="A1032" s="2" t="s">
        <v>2078</v>
      </c>
      <c r="B1032" s="2" t="s">
        <v>25</v>
      </c>
      <c r="C1032" s="15">
        <v>613285359</v>
      </c>
      <c r="D1032" s="16" t="s">
        <v>2079</v>
      </c>
      <c r="E1032" s="15">
        <v>70772734</v>
      </c>
      <c r="F1032" s="12" t="s">
        <v>2056</v>
      </c>
      <c r="G1032" s="12"/>
      <c r="H1032" s="3">
        <v>1.3528127021040104</v>
      </c>
      <c r="I1032" s="3">
        <v>0</v>
      </c>
      <c r="J1032" s="3">
        <v>0</v>
      </c>
      <c r="K1032" s="3">
        <v>1.2461106685401666</v>
      </c>
      <c r="L1032" s="3">
        <v>0</v>
      </c>
      <c r="M1032" s="3">
        <v>0</v>
      </c>
      <c r="N1032" s="3">
        <v>2.8181564120552274</v>
      </c>
      <c r="O1032" s="3"/>
      <c r="P1032" s="2"/>
    </row>
    <row r="1033" spans="1:16" x14ac:dyDescent="0.35">
      <c r="A1033" s="2" t="s">
        <v>2080</v>
      </c>
      <c r="B1033" s="2" t="s">
        <v>25</v>
      </c>
      <c r="C1033" s="15">
        <v>617754519</v>
      </c>
      <c r="D1033" s="16" t="s">
        <v>2081</v>
      </c>
      <c r="E1033" s="15">
        <v>75241894</v>
      </c>
      <c r="F1033" s="12" t="s">
        <v>2056</v>
      </c>
      <c r="G1033" s="12"/>
      <c r="H1033" s="3">
        <v>1.3792395100057944</v>
      </c>
      <c r="I1033" s="3">
        <v>0</v>
      </c>
      <c r="J1033" s="3">
        <v>0</v>
      </c>
      <c r="K1033" s="3">
        <v>1.258060922270801</v>
      </c>
      <c r="L1033" s="3">
        <v>0</v>
      </c>
      <c r="M1033" s="3">
        <v>0</v>
      </c>
      <c r="N1033" s="3">
        <v>2.8507808873446199</v>
      </c>
      <c r="O1033" s="3"/>
      <c r="P1033" s="2"/>
    </row>
    <row r="1034" spans="1:16" x14ac:dyDescent="0.35">
      <c r="A1034" s="2" t="s">
        <v>2082</v>
      </c>
      <c r="B1034" s="2" t="s">
        <v>25</v>
      </c>
      <c r="C1034" s="15">
        <v>621527075</v>
      </c>
      <c r="D1034" s="16" t="s">
        <v>2083</v>
      </c>
      <c r="E1034" s="15">
        <v>79014450</v>
      </c>
      <c r="F1034" s="12" t="s">
        <v>2056</v>
      </c>
      <c r="G1034" s="12"/>
      <c r="H1034" s="3">
        <v>0.72402101353285198</v>
      </c>
      <c r="I1034" s="3">
        <v>0</v>
      </c>
      <c r="J1034" s="3">
        <v>0</v>
      </c>
      <c r="K1034" s="3">
        <v>0.38996831531739823</v>
      </c>
      <c r="L1034" s="3">
        <v>0</v>
      </c>
      <c r="M1034" s="3">
        <v>0</v>
      </c>
      <c r="N1034" s="3">
        <v>3.2960898707339124</v>
      </c>
      <c r="O1034" s="3"/>
      <c r="P1034" s="2"/>
    </row>
    <row r="1035" spans="1:16" x14ac:dyDescent="0.35">
      <c r="A1035" s="2" t="s">
        <v>39</v>
      </c>
      <c r="B1035" s="2" t="s">
        <v>25</v>
      </c>
      <c r="C1035" s="15">
        <v>622374421</v>
      </c>
      <c r="D1035" s="16" t="s">
        <v>2084</v>
      </c>
      <c r="E1035" s="15">
        <v>79861796</v>
      </c>
      <c r="F1035" s="12" t="s">
        <v>2056</v>
      </c>
      <c r="G1035" s="12"/>
      <c r="H1035" s="3">
        <v>0.74542775581264686</v>
      </c>
      <c r="I1035" s="3">
        <v>0</v>
      </c>
      <c r="J1035" s="3">
        <v>0</v>
      </c>
      <c r="K1035" s="3">
        <v>0.46126293382419498</v>
      </c>
      <c r="L1035" s="3">
        <v>0</v>
      </c>
      <c r="M1035" s="3">
        <v>0</v>
      </c>
      <c r="N1035" s="3">
        <v>4.8397716428021411</v>
      </c>
      <c r="O1035" s="3"/>
      <c r="P1035" s="2"/>
    </row>
    <row r="1036" spans="1:16" x14ac:dyDescent="0.35">
      <c r="A1036" s="2" t="s">
        <v>2085</v>
      </c>
      <c r="B1036" s="2" t="s">
        <v>25</v>
      </c>
      <c r="C1036" s="15">
        <v>635875879</v>
      </c>
      <c r="D1036" s="16" t="s">
        <v>2086</v>
      </c>
      <c r="E1036" s="15">
        <v>93363254</v>
      </c>
      <c r="F1036" s="12" t="s">
        <v>2056</v>
      </c>
      <c r="G1036" s="12"/>
      <c r="H1036" s="3">
        <v>1.4524714235402179</v>
      </c>
      <c r="I1036" s="3">
        <v>0</v>
      </c>
      <c r="J1036" s="3">
        <v>0</v>
      </c>
      <c r="K1036" s="3">
        <v>0.83041372667808677</v>
      </c>
      <c r="L1036" s="3">
        <v>0</v>
      </c>
      <c r="M1036" s="3">
        <v>0</v>
      </c>
      <c r="N1036" s="3">
        <v>0</v>
      </c>
      <c r="O1036" s="3"/>
      <c r="P1036" s="2"/>
    </row>
    <row r="1037" spans="1:16" x14ac:dyDescent="0.35">
      <c r="A1037" s="2" t="s">
        <v>2087</v>
      </c>
      <c r="B1037" s="2" t="s">
        <v>25</v>
      </c>
      <c r="C1037" s="15">
        <v>636503586</v>
      </c>
      <c r="D1037" s="16" t="s">
        <v>2088</v>
      </c>
      <c r="E1037" s="15">
        <v>93990961</v>
      </c>
      <c r="F1037" s="12" t="s">
        <v>2056</v>
      </c>
      <c r="G1037" s="12"/>
      <c r="H1037" s="3">
        <v>0.45363010164069451</v>
      </c>
      <c r="I1037" s="3">
        <v>0</v>
      </c>
      <c r="J1037" s="3">
        <v>0</v>
      </c>
      <c r="K1037" s="3">
        <v>0.98699414998426305</v>
      </c>
      <c r="L1037" s="3">
        <v>0</v>
      </c>
      <c r="M1037" s="3">
        <v>0</v>
      </c>
      <c r="N1037" s="3">
        <v>3.3795516152882912</v>
      </c>
      <c r="O1037" s="3"/>
      <c r="P1037" s="2"/>
    </row>
    <row r="1038" spans="1:16" x14ac:dyDescent="0.35">
      <c r="A1038" s="2" t="s">
        <v>2089</v>
      </c>
      <c r="B1038" s="2" t="s">
        <v>25</v>
      </c>
      <c r="C1038" s="15">
        <v>640585132</v>
      </c>
      <c r="D1038" s="16" t="s">
        <v>2090</v>
      </c>
      <c r="E1038" s="15">
        <v>98072507</v>
      </c>
      <c r="F1038" s="12" t="s">
        <v>2056</v>
      </c>
      <c r="G1038" s="12"/>
      <c r="H1038" s="3">
        <v>0.45363010164069451</v>
      </c>
      <c r="I1038" s="3">
        <v>0</v>
      </c>
      <c r="J1038" s="3">
        <v>0</v>
      </c>
      <c r="K1038" s="3">
        <v>0.98699414998426305</v>
      </c>
      <c r="L1038" s="3">
        <v>0</v>
      </c>
      <c r="M1038" s="3">
        <v>0</v>
      </c>
      <c r="N1038" s="3">
        <v>3.3795516152882912</v>
      </c>
      <c r="O1038" s="3"/>
      <c r="P1038" s="2"/>
    </row>
    <row r="1039" spans="1:16" x14ac:dyDescent="0.35">
      <c r="A1039" s="2" t="s">
        <v>2091</v>
      </c>
      <c r="B1039" s="2" t="s">
        <v>25</v>
      </c>
      <c r="C1039" s="15">
        <v>640720107</v>
      </c>
      <c r="D1039" s="16" t="s">
        <v>2092</v>
      </c>
      <c r="E1039" s="15">
        <v>98207482</v>
      </c>
      <c r="F1039" s="12" t="s">
        <v>2056</v>
      </c>
      <c r="G1039" s="12"/>
      <c r="H1039" s="3">
        <v>0.45363010164069451</v>
      </c>
      <c r="I1039" s="3">
        <v>0</v>
      </c>
      <c r="J1039" s="3">
        <v>0</v>
      </c>
      <c r="K1039" s="3">
        <v>0.98699414998426305</v>
      </c>
      <c r="L1039" s="3">
        <v>0</v>
      </c>
      <c r="M1039" s="3">
        <v>0</v>
      </c>
      <c r="N1039" s="3">
        <v>3.3795516152882912</v>
      </c>
      <c r="O1039" s="3"/>
      <c r="P1039" s="2"/>
    </row>
    <row r="1040" spans="1:16" x14ac:dyDescent="0.35">
      <c r="A1040" s="2" t="s">
        <v>2093</v>
      </c>
      <c r="B1040" s="2" t="s">
        <v>25</v>
      </c>
      <c r="C1040" s="15">
        <v>641511854</v>
      </c>
      <c r="D1040" s="16" t="s">
        <v>2094</v>
      </c>
      <c r="E1040" s="15">
        <v>98999229</v>
      </c>
      <c r="F1040" s="12" t="s">
        <v>2056</v>
      </c>
      <c r="G1040" s="12"/>
      <c r="H1040" s="3">
        <v>1.0954467370232273</v>
      </c>
      <c r="I1040" s="3">
        <v>0</v>
      </c>
      <c r="J1040" s="3">
        <v>0</v>
      </c>
      <c r="K1040" s="3">
        <v>3.6267017203851291</v>
      </c>
      <c r="L1040" s="3">
        <v>0</v>
      </c>
      <c r="M1040" s="3">
        <v>0</v>
      </c>
      <c r="N1040" s="3">
        <v>2.9430951486635273</v>
      </c>
      <c r="O1040" s="3"/>
      <c r="P1040" s="2"/>
    </row>
    <row r="1041" spans="1:16" x14ac:dyDescent="0.35">
      <c r="A1041" s="2" t="s">
        <v>2095</v>
      </c>
      <c r="B1041" s="2" t="s">
        <v>25</v>
      </c>
      <c r="C1041" s="15">
        <v>642291341</v>
      </c>
      <c r="D1041" s="16" t="s">
        <v>2096</v>
      </c>
      <c r="E1041" s="15">
        <v>99778716</v>
      </c>
      <c r="F1041" s="12" t="s">
        <v>2056</v>
      </c>
      <c r="G1041" s="12"/>
      <c r="H1041" s="3">
        <v>1.0262258060294196</v>
      </c>
      <c r="I1041" s="3">
        <v>0</v>
      </c>
      <c r="J1041" s="3">
        <v>0</v>
      </c>
      <c r="K1041" s="3">
        <v>6.9463070612150464</v>
      </c>
      <c r="L1041" s="3">
        <v>0</v>
      </c>
      <c r="M1041" s="3">
        <v>0</v>
      </c>
      <c r="N1041" s="3">
        <v>4.1281527983778439</v>
      </c>
      <c r="O1041" s="3"/>
      <c r="P1041" s="2"/>
    </row>
    <row r="1042" spans="1:16" x14ac:dyDescent="0.35">
      <c r="A1042" s="2" t="s">
        <v>2097</v>
      </c>
      <c r="B1042" s="2" t="s">
        <v>25</v>
      </c>
      <c r="C1042" s="15">
        <v>642669246</v>
      </c>
      <c r="D1042" s="16" t="s">
        <v>2098</v>
      </c>
      <c r="E1042" s="15">
        <v>100156621</v>
      </c>
      <c r="F1042" s="12" t="s">
        <v>2056</v>
      </c>
      <c r="G1042" s="12"/>
      <c r="H1042" s="3">
        <v>1.0954467370232273</v>
      </c>
      <c r="I1042" s="3">
        <v>0</v>
      </c>
      <c r="J1042" s="3">
        <v>0</v>
      </c>
      <c r="K1042" s="3">
        <v>3.6267017203851291</v>
      </c>
      <c r="L1042" s="3">
        <v>0</v>
      </c>
      <c r="M1042" s="3">
        <v>0</v>
      </c>
      <c r="N1042" s="3">
        <v>2.9430951486635273</v>
      </c>
      <c r="O1042" s="3"/>
      <c r="P1042" s="2"/>
    </row>
    <row r="1043" spans="1:16" x14ac:dyDescent="0.35">
      <c r="A1043" s="2" t="s">
        <v>2099</v>
      </c>
      <c r="B1043" s="2" t="s">
        <v>25</v>
      </c>
      <c r="C1043" s="15">
        <v>642669305</v>
      </c>
      <c r="D1043" s="16" t="s">
        <v>2100</v>
      </c>
      <c r="E1043" s="15">
        <v>100156680</v>
      </c>
      <c r="F1043" s="12" t="s">
        <v>2056</v>
      </c>
      <c r="G1043" s="12"/>
      <c r="H1043" s="3">
        <v>1.0262258060294196</v>
      </c>
      <c r="I1043" s="3">
        <v>0</v>
      </c>
      <c r="J1043" s="3">
        <v>0</v>
      </c>
      <c r="K1043" s="3">
        <v>6.9463070612150464</v>
      </c>
      <c r="L1043" s="3">
        <v>0</v>
      </c>
      <c r="M1043" s="3">
        <v>0</v>
      </c>
      <c r="N1043" s="3">
        <v>4.1281527983778439</v>
      </c>
      <c r="O1043" s="3"/>
      <c r="P1043" s="2"/>
    </row>
    <row r="1044" spans="1:16" x14ac:dyDescent="0.35">
      <c r="A1044" s="2" t="s">
        <v>2101</v>
      </c>
      <c r="B1044" s="2" t="s">
        <v>25</v>
      </c>
      <c r="C1044" s="15">
        <v>642682925</v>
      </c>
      <c r="D1044" s="16" t="s">
        <v>2102</v>
      </c>
      <c r="E1044" s="15">
        <v>100170300</v>
      </c>
      <c r="F1044" s="12" t="s">
        <v>2056</v>
      </c>
      <c r="G1044" s="12"/>
      <c r="H1044" s="3">
        <v>0.5087363837353317</v>
      </c>
      <c r="I1044" s="3">
        <v>0</v>
      </c>
      <c r="J1044" s="3">
        <v>0</v>
      </c>
      <c r="K1044" s="3">
        <v>0.39219125129830534</v>
      </c>
      <c r="L1044" s="3">
        <v>0</v>
      </c>
      <c r="M1044" s="3">
        <v>0</v>
      </c>
      <c r="N1044" s="3">
        <v>2.7904849854573692</v>
      </c>
      <c r="O1044" s="3"/>
      <c r="P1044" s="2"/>
    </row>
    <row r="1045" spans="1:16" x14ac:dyDescent="0.35">
      <c r="A1045" s="2" t="s">
        <v>2103</v>
      </c>
      <c r="B1045" s="2" t="s">
        <v>25</v>
      </c>
      <c r="C1045" s="15">
        <v>642816416</v>
      </c>
      <c r="D1045" s="16" t="s">
        <v>2104</v>
      </c>
      <c r="E1045" s="15">
        <v>100303791</v>
      </c>
      <c r="F1045" s="12" t="s">
        <v>2056</v>
      </c>
      <c r="G1045" s="12"/>
      <c r="H1045" s="3">
        <v>1.0254883072626717</v>
      </c>
      <c r="I1045" s="3">
        <v>0</v>
      </c>
      <c r="J1045" s="3">
        <v>0</v>
      </c>
      <c r="K1045" s="3">
        <v>6.9490405402283493</v>
      </c>
      <c r="L1045" s="3">
        <v>0</v>
      </c>
      <c r="M1045" s="3">
        <v>0</v>
      </c>
      <c r="N1045" s="3">
        <v>4.1274708022188396</v>
      </c>
      <c r="O1045" s="3"/>
      <c r="P1045" s="2"/>
    </row>
    <row r="1046" spans="1:16" x14ac:dyDescent="0.35">
      <c r="A1046" s="2" t="s">
        <v>2105</v>
      </c>
      <c r="B1046" s="2" t="s">
        <v>25</v>
      </c>
      <c r="C1046" s="15">
        <v>644460054</v>
      </c>
      <c r="D1046" s="16" t="s">
        <v>2106</v>
      </c>
      <c r="E1046" s="15">
        <v>101947429</v>
      </c>
      <c r="F1046" s="12" t="s">
        <v>2056</v>
      </c>
      <c r="G1046" s="12"/>
      <c r="H1046" s="3">
        <v>1.0262258060294196</v>
      </c>
      <c r="I1046" s="3">
        <v>0</v>
      </c>
      <c r="J1046" s="3">
        <v>0</v>
      </c>
      <c r="K1046" s="3">
        <v>6.9463070612150464</v>
      </c>
      <c r="L1046" s="3">
        <v>0</v>
      </c>
      <c r="M1046" s="3">
        <v>0</v>
      </c>
      <c r="N1046" s="3">
        <v>4.1281527983778439</v>
      </c>
      <c r="O1046" s="3"/>
      <c r="P1046" s="2"/>
    </row>
    <row r="1047" spans="1:16" x14ac:dyDescent="0.35">
      <c r="A1047" s="2" t="s">
        <v>2107</v>
      </c>
      <c r="B1047" s="2" t="s">
        <v>25</v>
      </c>
      <c r="C1047" s="15">
        <v>644460116</v>
      </c>
      <c r="D1047" s="16" t="s">
        <v>2108</v>
      </c>
      <c r="E1047" s="15">
        <v>101947491</v>
      </c>
      <c r="F1047" s="12" t="s">
        <v>2056</v>
      </c>
      <c r="G1047" s="12"/>
      <c r="H1047" s="3">
        <v>1.0262258060294196</v>
      </c>
      <c r="I1047" s="3">
        <v>0</v>
      </c>
      <c r="J1047" s="3">
        <v>0</v>
      </c>
      <c r="K1047" s="3">
        <v>6.9463070612150464</v>
      </c>
      <c r="L1047" s="3">
        <v>0</v>
      </c>
      <c r="M1047" s="3">
        <v>0</v>
      </c>
      <c r="N1047" s="3">
        <v>4.1281527983778439</v>
      </c>
      <c r="O1047" s="3"/>
      <c r="P1047" s="2"/>
    </row>
    <row r="1048" spans="1:16" x14ac:dyDescent="0.35">
      <c r="A1048" s="2" t="s">
        <v>2109</v>
      </c>
      <c r="B1048" s="2" t="s">
        <v>25</v>
      </c>
      <c r="C1048" s="15">
        <v>644693851</v>
      </c>
      <c r="D1048" s="16" t="s">
        <v>2110</v>
      </c>
      <c r="E1048" s="15">
        <v>102181226</v>
      </c>
      <c r="F1048" s="12" t="s">
        <v>2056</v>
      </c>
      <c r="G1048" s="12"/>
      <c r="H1048" s="3">
        <v>1.1301231867332335</v>
      </c>
      <c r="I1048" s="3">
        <v>0</v>
      </c>
      <c r="J1048" s="3">
        <v>0</v>
      </c>
      <c r="K1048" s="3">
        <v>8.1795489422027305</v>
      </c>
      <c r="L1048" s="3">
        <v>0</v>
      </c>
      <c r="M1048" s="3">
        <v>0</v>
      </c>
      <c r="N1048" s="3">
        <v>5.4194399393605783</v>
      </c>
      <c r="O1048" s="3"/>
      <c r="P1048" s="2"/>
    </row>
    <row r="1049" spans="1:16" x14ac:dyDescent="0.35">
      <c r="A1049" s="2" t="s">
        <v>2111</v>
      </c>
      <c r="B1049" s="2" t="s">
        <v>25</v>
      </c>
      <c r="C1049" s="15">
        <v>657255535</v>
      </c>
      <c r="D1049" s="16" t="s">
        <v>2112</v>
      </c>
      <c r="E1049" s="15">
        <v>114742910</v>
      </c>
      <c r="F1049" s="12" t="s">
        <v>2056</v>
      </c>
      <c r="G1049" s="12"/>
      <c r="H1049" s="3">
        <v>2.7011469235902932</v>
      </c>
      <c r="I1049" s="3">
        <v>0</v>
      </c>
      <c r="J1049" s="3">
        <v>0</v>
      </c>
      <c r="K1049" s="3">
        <v>3.7379525407385747</v>
      </c>
      <c r="L1049" s="3">
        <v>0</v>
      </c>
      <c r="M1049" s="3">
        <v>0</v>
      </c>
      <c r="N1049" s="3">
        <v>4.9679859658404943</v>
      </c>
      <c r="O1049" s="3"/>
      <c r="P1049" s="2"/>
    </row>
    <row r="1050" spans="1:16" x14ac:dyDescent="0.35">
      <c r="A1050" s="2" t="s">
        <v>2113</v>
      </c>
      <c r="B1050" s="2" t="s">
        <v>25</v>
      </c>
      <c r="C1050" s="15">
        <v>660388328</v>
      </c>
      <c r="D1050" s="16" t="s">
        <v>2114</v>
      </c>
      <c r="E1050" s="15">
        <v>117875703</v>
      </c>
      <c r="F1050" s="12" t="s">
        <v>2056</v>
      </c>
      <c r="G1050" s="12"/>
      <c r="H1050" s="3">
        <v>1.4533339749298158</v>
      </c>
      <c r="I1050" s="3">
        <v>0</v>
      </c>
      <c r="J1050" s="3">
        <v>0</v>
      </c>
      <c r="K1050" s="3">
        <v>0.83215120140997068</v>
      </c>
      <c r="L1050" s="3">
        <v>0</v>
      </c>
      <c r="M1050" s="3">
        <v>0</v>
      </c>
      <c r="N1050" s="3">
        <v>0</v>
      </c>
      <c r="O1050" s="3"/>
      <c r="P1050" s="2"/>
    </row>
    <row r="1051" spans="1:16" x14ac:dyDescent="0.35">
      <c r="A1051" s="2" t="s">
        <v>2115</v>
      </c>
      <c r="B1051" s="2" t="s">
        <v>25</v>
      </c>
      <c r="C1051" s="15">
        <v>664418153</v>
      </c>
      <c r="D1051" s="16" t="s">
        <v>2116</v>
      </c>
      <c r="E1051" s="15">
        <v>121905528</v>
      </c>
      <c r="F1051" s="12" t="s">
        <v>2056</v>
      </c>
      <c r="G1051" s="12"/>
      <c r="H1051" s="3">
        <v>0.86407266499453161</v>
      </c>
      <c r="I1051" s="3">
        <v>0</v>
      </c>
      <c r="J1051" s="3">
        <v>0</v>
      </c>
      <c r="K1051" s="3">
        <v>3.7273926668791737</v>
      </c>
      <c r="L1051" s="3">
        <v>0</v>
      </c>
      <c r="M1051" s="3">
        <v>0</v>
      </c>
      <c r="N1051" s="3">
        <v>2.5436339668709569</v>
      </c>
      <c r="O1051" s="3"/>
      <c r="P1051" s="2"/>
    </row>
    <row r="1052" spans="1:16" x14ac:dyDescent="0.35">
      <c r="A1052" s="2" t="s">
        <v>2117</v>
      </c>
      <c r="B1052" s="2" t="s">
        <v>25</v>
      </c>
      <c r="C1052" s="15">
        <v>670096952</v>
      </c>
      <c r="D1052" s="16" t="s">
        <v>2118</v>
      </c>
      <c r="E1052" s="15">
        <v>127584327</v>
      </c>
      <c r="F1052" s="12" t="s">
        <v>2056</v>
      </c>
      <c r="G1052" s="12"/>
      <c r="H1052" s="3">
        <v>1.2692984557181548</v>
      </c>
      <c r="I1052" s="3">
        <v>0</v>
      </c>
      <c r="J1052" s="3">
        <v>0</v>
      </c>
      <c r="K1052" s="3">
        <v>2.7055337738384071</v>
      </c>
      <c r="L1052" s="3">
        <v>0</v>
      </c>
      <c r="M1052" s="3">
        <v>0</v>
      </c>
      <c r="N1052" s="3">
        <v>1.9939620450026829</v>
      </c>
      <c r="O1052" s="3"/>
      <c r="P1052" s="2"/>
    </row>
    <row r="1053" spans="1:16" x14ac:dyDescent="0.35">
      <c r="A1053" s="2" t="s">
        <v>2119</v>
      </c>
      <c r="B1053" s="2" t="s">
        <v>25</v>
      </c>
      <c r="C1053" s="15">
        <v>678194968</v>
      </c>
      <c r="D1053" s="16" t="s">
        <v>2120</v>
      </c>
      <c r="E1053" s="15">
        <v>135682343</v>
      </c>
      <c r="F1053" s="12" t="s">
        <v>2056</v>
      </c>
      <c r="G1053" s="12"/>
      <c r="H1053" s="3">
        <v>1.4119525030139173</v>
      </c>
      <c r="I1053" s="3">
        <v>0</v>
      </c>
      <c r="J1053" s="3">
        <v>0</v>
      </c>
      <c r="K1053" s="3">
        <v>0.914317056805385</v>
      </c>
      <c r="L1053" s="3">
        <v>0</v>
      </c>
      <c r="M1053" s="3">
        <v>0</v>
      </c>
      <c r="N1053" s="3">
        <v>3.6682488749755566</v>
      </c>
      <c r="O1053" s="3"/>
      <c r="P1053" s="2"/>
    </row>
    <row r="1054" spans="1:16" x14ac:dyDescent="0.35">
      <c r="A1054" s="2" t="s">
        <v>2121</v>
      </c>
      <c r="B1054" s="2" t="s">
        <v>25</v>
      </c>
      <c r="C1054" s="15">
        <v>679003487</v>
      </c>
      <c r="D1054" s="16" t="s">
        <v>2122</v>
      </c>
      <c r="E1054" s="15">
        <v>136490862</v>
      </c>
      <c r="F1054" s="12" t="s">
        <v>2056</v>
      </c>
      <c r="G1054" s="12"/>
      <c r="H1054" s="3">
        <v>1.4529641002599898</v>
      </c>
      <c r="I1054" s="3">
        <v>0</v>
      </c>
      <c r="J1054" s="3">
        <v>0</v>
      </c>
      <c r="K1054" s="3">
        <v>0.83218071012286821</v>
      </c>
      <c r="L1054" s="3">
        <v>0</v>
      </c>
      <c r="M1054" s="3">
        <v>0</v>
      </c>
      <c r="N1054" s="3">
        <v>0</v>
      </c>
      <c r="O1054" s="3"/>
      <c r="P1054" s="2"/>
    </row>
    <row r="1055" spans="1:16" x14ac:dyDescent="0.35">
      <c r="A1055" s="2" t="s">
        <v>2123</v>
      </c>
      <c r="B1055" s="2" t="s">
        <v>25</v>
      </c>
      <c r="C1055" s="15">
        <v>686377120</v>
      </c>
      <c r="D1055" s="16" t="s">
        <v>2124</v>
      </c>
      <c r="E1055" s="15">
        <v>143864495</v>
      </c>
      <c r="F1055" s="12" t="s">
        <v>2056</v>
      </c>
      <c r="G1055" s="12"/>
      <c r="H1055" s="3">
        <v>0.55997299030338288</v>
      </c>
      <c r="I1055" s="3">
        <v>0</v>
      </c>
      <c r="J1055" s="3">
        <v>0</v>
      </c>
      <c r="K1055" s="3">
        <v>5.5778699743597118</v>
      </c>
      <c r="L1055" s="3">
        <v>0</v>
      </c>
      <c r="M1055" s="3">
        <v>0</v>
      </c>
      <c r="N1055" s="3">
        <v>4.429013652403067</v>
      </c>
      <c r="O1055" s="3"/>
      <c r="P1055" s="2"/>
    </row>
    <row r="1056" spans="1:16" x14ac:dyDescent="0.35">
      <c r="A1056" s="2" t="s">
        <v>2125</v>
      </c>
      <c r="B1056" s="2" t="s">
        <v>28</v>
      </c>
      <c r="C1056" s="15">
        <v>8306193</v>
      </c>
      <c r="D1056" s="16" t="s">
        <v>2126</v>
      </c>
      <c r="E1056" s="15">
        <v>0</v>
      </c>
      <c r="F1056" s="12" t="s">
        <v>2127</v>
      </c>
      <c r="G1056" s="12"/>
      <c r="H1056" s="3">
        <v>0.35180593096937757</v>
      </c>
      <c r="I1056" s="3">
        <v>0</v>
      </c>
      <c r="J1056" s="3">
        <v>0</v>
      </c>
      <c r="K1056" s="3">
        <v>3.0805087395935544</v>
      </c>
      <c r="L1056" s="3">
        <v>0</v>
      </c>
      <c r="M1056" s="3">
        <v>0</v>
      </c>
      <c r="N1056" s="3">
        <v>1.604324214730064</v>
      </c>
      <c r="O1056" s="3"/>
      <c r="P1056" s="2"/>
    </row>
    <row r="1057" spans="1:16" x14ac:dyDescent="0.35">
      <c r="A1057" s="2" t="s">
        <v>2128</v>
      </c>
      <c r="B1057" s="2" t="s">
        <v>28</v>
      </c>
      <c r="C1057" s="15">
        <v>9144493</v>
      </c>
      <c r="D1057" s="16" t="s">
        <v>2129</v>
      </c>
      <c r="E1057" s="15">
        <v>838300</v>
      </c>
      <c r="F1057" s="12" t="s">
        <v>2127</v>
      </c>
      <c r="G1057" s="12"/>
      <c r="H1057" s="3">
        <v>0.625691668700184</v>
      </c>
      <c r="I1057" s="3">
        <v>0</v>
      </c>
      <c r="J1057" s="3">
        <v>0</v>
      </c>
      <c r="K1057" s="3">
        <v>6.8734140720456622</v>
      </c>
      <c r="L1057" s="3">
        <v>0</v>
      </c>
      <c r="M1057" s="3">
        <v>0</v>
      </c>
      <c r="N1057" s="3">
        <v>5.2978711617131191</v>
      </c>
      <c r="O1057" s="3"/>
      <c r="P1057" s="2"/>
    </row>
    <row r="1058" spans="1:16" x14ac:dyDescent="0.35">
      <c r="A1058" s="2" t="s">
        <v>2130</v>
      </c>
      <c r="B1058" s="2" t="s">
        <v>28</v>
      </c>
      <c r="C1058" s="15">
        <v>9145844</v>
      </c>
      <c r="D1058" s="16" t="s">
        <v>2131</v>
      </c>
      <c r="E1058" s="15">
        <v>839651</v>
      </c>
      <c r="F1058" s="12" t="s">
        <v>2127</v>
      </c>
      <c r="G1058" s="12"/>
      <c r="H1058" s="3">
        <v>0.48791624165608261</v>
      </c>
      <c r="I1058" s="3">
        <v>0</v>
      </c>
      <c r="J1058" s="3">
        <v>0</v>
      </c>
      <c r="K1058" s="3">
        <v>1.3905123101467147</v>
      </c>
      <c r="L1058" s="3">
        <v>0</v>
      </c>
      <c r="M1058" s="3">
        <v>0</v>
      </c>
      <c r="N1058" s="3">
        <v>3.4482085563563305</v>
      </c>
      <c r="O1058" s="3"/>
      <c r="P1058" s="2"/>
    </row>
    <row r="1059" spans="1:16" x14ac:dyDescent="0.35">
      <c r="A1059" s="2" t="s">
        <v>2132</v>
      </c>
      <c r="B1059" s="2" t="s">
        <v>28</v>
      </c>
      <c r="C1059" s="15">
        <v>16943364</v>
      </c>
      <c r="D1059" s="16" t="s">
        <v>2133</v>
      </c>
      <c r="E1059" s="15">
        <v>8637171</v>
      </c>
      <c r="F1059" s="12" t="s">
        <v>2127</v>
      </c>
      <c r="G1059" s="12" t="s">
        <v>2134</v>
      </c>
      <c r="H1059" s="3">
        <v>0.61843370420342791</v>
      </c>
      <c r="I1059" s="3">
        <v>0</v>
      </c>
      <c r="J1059" s="3">
        <v>0</v>
      </c>
      <c r="K1059" s="3">
        <v>2.9208187539523753</v>
      </c>
      <c r="L1059" s="3">
        <v>0</v>
      </c>
      <c r="M1059" s="3">
        <v>3.42</v>
      </c>
      <c r="N1059" s="3">
        <v>1.1784209720879912</v>
      </c>
      <c r="O1059" s="3"/>
      <c r="P1059" s="2"/>
    </row>
    <row r="1060" spans="1:16" x14ac:dyDescent="0.35">
      <c r="A1060" s="2" t="s">
        <v>2135</v>
      </c>
      <c r="B1060" s="2" t="s">
        <v>28</v>
      </c>
      <c r="C1060" s="15">
        <v>22072894</v>
      </c>
      <c r="D1060" s="16" t="s">
        <v>2136</v>
      </c>
      <c r="E1060" s="15">
        <v>13766701</v>
      </c>
      <c r="F1060" s="12" t="s">
        <v>2127</v>
      </c>
      <c r="G1060" s="12" t="s">
        <v>2134</v>
      </c>
      <c r="H1060" s="3">
        <v>1.502241281712732</v>
      </c>
      <c r="I1060" s="3">
        <v>0</v>
      </c>
      <c r="J1060" s="3">
        <v>0</v>
      </c>
      <c r="K1060" s="3">
        <v>1.7101881608823786</v>
      </c>
      <c r="L1060" s="3">
        <v>0</v>
      </c>
      <c r="M1060" s="3">
        <v>0</v>
      </c>
      <c r="N1060" s="3">
        <v>4.1115733712724438</v>
      </c>
      <c r="O1060" s="3"/>
      <c r="P1060" s="2"/>
    </row>
    <row r="1061" spans="1:16" x14ac:dyDescent="0.35">
      <c r="A1061" s="2" t="s">
        <v>2137</v>
      </c>
      <c r="B1061" s="2" t="s">
        <v>28</v>
      </c>
      <c r="C1061" s="15">
        <v>60333329</v>
      </c>
      <c r="D1061" s="16" t="s">
        <v>2138</v>
      </c>
      <c r="E1061" s="15">
        <v>52027136</v>
      </c>
      <c r="F1061" s="12" t="s">
        <v>2127</v>
      </c>
      <c r="G1061" s="12"/>
      <c r="H1061" s="3">
        <v>2.0172766123314547</v>
      </c>
      <c r="I1061" s="3">
        <v>0</v>
      </c>
      <c r="J1061" s="3">
        <v>0</v>
      </c>
      <c r="K1061" s="3">
        <v>1.0264565314675103</v>
      </c>
      <c r="L1061" s="3">
        <v>0</v>
      </c>
      <c r="M1061" s="3">
        <v>0</v>
      </c>
      <c r="N1061" s="3">
        <v>0</v>
      </c>
      <c r="O1061" s="3"/>
      <c r="P1061" s="2"/>
    </row>
    <row r="1062" spans="1:16" x14ac:dyDescent="0.35">
      <c r="A1062" s="2" t="s">
        <v>2139</v>
      </c>
      <c r="B1062" s="2" t="s">
        <v>28</v>
      </c>
      <c r="C1062" s="15">
        <v>62673172</v>
      </c>
      <c r="D1062" s="16" t="s">
        <v>2140</v>
      </c>
      <c r="E1062" s="15">
        <v>54366979</v>
      </c>
      <c r="F1062" s="12" t="s">
        <v>2127</v>
      </c>
      <c r="G1062" s="12"/>
      <c r="H1062" s="3">
        <v>0.31419558424292071</v>
      </c>
      <c r="I1062" s="3">
        <v>0</v>
      </c>
      <c r="J1062" s="3">
        <v>0</v>
      </c>
      <c r="K1062" s="3">
        <v>2.3925449767853313</v>
      </c>
      <c r="L1062" s="3">
        <v>0</v>
      </c>
      <c r="M1062" s="3">
        <v>0</v>
      </c>
      <c r="N1062" s="3">
        <v>3.6361436807049317</v>
      </c>
      <c r="O1062" s="3"/>
      <c r="P1062" s="2"/>
    </row>
    <row r="1063" spans="1:16" x14ac:dyDescent="0.35">
      <c r="A1063" s="2" t="s">
        <v>2141</v>
      </c>
      <c r="B1063" s="2" t="s">
        <v>28</v>
      </c>
      <c r="C1063" s="15">
        <v>80604276</v>
      </c>
      <c r="D1063" s="16" t="s">
        <v>2142</v>
      </c>
      <c r="E1063" s="15">
        <v>72298083</v>
      </c>
      <c r="F1063" s="12" t="s">
        <v>2127</v>
      </c>
      <c r="G1063" s="12"/>
      <c r="H1063" s="3">
        <v>1.592099459857365</v>
      </c>
      <c r="I1063" s="3">
        <v>0</v>
      </c>
      <c r="J1063" s="3">
        <v>0</v>
      </c>
      <c r="K1063" s="3">
        <v>2.8696662315049939</v>
      </c>
      <c r="L1063" s="3">
        <v>0</v>
      </c>
      <c r="M1063" s="3">
        <v>0</v>
      </c>
      <c r="N1063" s="3">
        <v>1.4532106483687419</v>
      </c>
      <c r="O1063" s="3"/>
      <c r="P1063" s="2"/>
    </row>
    <row r="1064" spans="1:16" x14ac:dyDescent="0.35">
      <c r="A1064" s="2" t="s">
        <v>2143</v>
      </c>
      <c r="B1064" s="2" t="s">
        <v>28</v>
      </c>
      <c r="C1064" s="15">
        <v>83279226</v>
      </c>
      <c r="D1064" s="16" t="s">
        <v>2144</v>
      </c>
      <c r="E1064" s="15">
        <v>74973033</v>
      </c>
      <c r="F1064" s="12" t="s">
        <v>2127</v>
      </c>
      <c r="G1064" s="12"/>
      <c r="H1064" s="3">
        <v>1.407046428452134</v>
      </c>
      <c r="I1064" s="3">
        <v>0</v>
      </c>
      <c r="J1064" s="3">
        <v>0</v>
      </c>
      <c r="K1064" s="3">
        <v>2.9665762445130501</v>
      </c>
      <c r="L1064" s="3">
        <v>0</v>
      </c>
      <c r="M1064" s="3">
        <v>0</v>
      </c>
      <c r="N1064" s="3">
        <v>0.81355223922508269</v>
      </c>
      <c r="O1064" s="3"/>
      <c r="P1064" s="2"/>
    </row>
    <row r="1065" spans="1:16" x14ac:dyDescent="0.35">
      <c r="A1065" s="2" t="s">
        <v>2145</v>
      </c>
      <c r="B1065" s="2" t="s">
        <v>28</v>
      </c>
      <c r="C1065" s="15">
        <v>99825466</v>
      </c>
      <c r="D1065" s="16" t="s">
        <v>2146</v>
      </c>
      <c r="E1065" s="15">
        <v>91519273</v>
      </c>
      <c r="F1065" s="12" t="s">
        <v>2127</v>
      </c>
      <c r="G1065" s="12"/>
      <c r="H1065" s="3">
        <v>0.65411678706828724</v>
      </c>
      <c r="I1065" s="3">
        <v>0</v>
      </c>
      <c r="J1065" s="3">
        <v>0</v>
      </c>
      <c r="K1065" s="3">
        <v>3.1928710444075783</v>
      </c>
      <c r="L1065" s="3">
        <v>0</v>
      </c>
      <c r="M1065" s="3">
        <v>0</v>
      </c>
      <c r="N1065" s="3">
        <v>1.8153085691824011</v>
      </c>
      <c r="O1065" s="3"/>
      <c r="P1065" s="2"/>
    </row>
    <row r="1066" spans="1:16" x14ac:dyDescent="0.35">
      <c r="A1066" s="2" t="s">
        <v>2147</v>
      </c>
      <c r="B1066" s="2" t="s">
        <v>28</v>
      </c>
      <c r="C1066" s="15">
        <v>117555837</v>
      </c>
      <c r="D1066" s="16" t="s">
        <v>2148</v>
      </c>
      <c r="E1066" s="15">
        <v>109249644</v>
      </c>
      <c r="F1066" s="12" t="s">
        <v>2127</v>
      </c>
      <c r="G1066" s="12"/>
      <c r="H1066" s="3">
        <v>0.63372650314955503</v>
      </c>
      <c r="I1066" s="3">
        <v>0</v>
      </c>
      <c r="J1066" s="3">
        <v>0</v>
      </c>
      <c r="K1066" s="3">
        <v>2.6946486305533761</v>
      </c>
      <c r="L1066" s="3">
        <v>0</v>
      </c>
      <c r="M1066" s="3">
        <v>0</v>
      </c>
      <c r="N1066" s="3">
        <v>1.3542830606303962</v>
      </c>
      <c r="O1066" s="3"/>
      <c r="P1066" s="2"/>
    </row>
    <row r="1067" spans="1:16" x14ac:dyDescent="0.35">
      <c r="A1067" s="2" t="s">
        <v>2149</v>
      </c>
      <c r="B1067" s="2" t="s">
        <v>28</v>
      </c>
      <c r="C1067" s="15">
        <v>121923774</v>
      </c>
      <c r="D1067" s="16" t="s">
        <v>2150</v>
      </c>
      <c r="E1067" s="15">
        <v>113617581</v>
      </c>
      <c r="F1067" s="12" t="s">
        <v>2127</v>
      </c>
      <c r="G1067" s="12"/>
      <c r="H1067" s="3">
        <v>0.32567172472114775</v>
      </c>
      <c r="I1067" s="3">
        <v>0</v>
      </c>
      <c r="J1067" s="3">
        <v>0</v>
      </c>
      <c r="K1067" s="3">
        <v>2.72584215073632</v>
      </c>
      <c r="L1067" s="3">
        <v>0</v>
      </c>
      <c r="M1067" s="3">
        <v>0</v>
      </c>
      <c r="N1067" s="3">
        <v>1.5972229303896526</v>
      </c>
      <c r="O1067" s="3"/>
      <c r="P1067" s="2"/>
    </row>
    <row r="1068" spans="1:16" x14ac:dyDescent="0.35">
      <c r="A1068" s="2" t="s">
        <v>2151</v>
      </c>
      <c r="B1068" s="2" t="s">
        <v>28</v>
      </c>
      <c r="C1068" s="15">
        <v>155033595</v>
      </c>
      <c r="D1068" s="16" t="s">
        <v>2152</v>
      </c>
      <c r="E1068" s="15">
        <v>146727402</v>
      </c>
      <c r="F1068" s="12" t="s">
        <v>2127</v>
      </c>
      <c r="G1068" s="12"/>
      <c r="H1068" s="3">
        <v>0.6526699846830496</v>
      </c>
      <c r="I1068" s="3">
        <v>0</v>
      </c>
      <c r="J1068" s="3">
        <v>0</v>
      </c>
      <c r="K1068" s="3">
        <v>0.71130373940974423</v>
      </c>
      <c r="L1068" s="3">
        <v>0</v>
      </c>
      <c r="M1068" s="3">
        <v>0</v>
      </c>
      <c r="N1068" s="3">
        <v>1.9621752494116582</v>
      </c>
      <c r="O1068" s="3"/>
      <c r="P1068" s="2"/>
    </row>
    <row r="1069" spans="1:16" x14ac:dyDescent="0.35">
      <c r="A1069" s="2" t="s">
        <v>2153</v>
      </c>
      <c r="B1069" s="2" t="s">
        <v>28</v>
      </c>
      <c r="C1069" s="15">
        <v>157479302</v>
      </c>
      <c r="D1069" s="16" t="s">
        <v>2154</v>
      </c>
      <c r="E1069" s="15">
        <v>149173109</v>
      </c>
      <c r="F1069" s="12" t="s">
        <v>2127</v>
      </c>
      <c r="G1069" s="12"/>
      <c r="H1069" s="3">
        <v>0.65576496544836049</v>
      </c>
      <c r="I1069" s="3">
        <v>0</v>
      </c>
      <c r="J1069" s="3">
        <v>0</v>
      </c>
      <c r="K1069" s="3">
        <v>3.1696808442926674</v>
      </c>
      <c r="L1069" s="3">
        <v>0</v>
      </c>
      <c r="M1069" s="3">
        <v>0</v>
      </c>
      <c r="N1069" s="3">
        <v>1.7894139750948435</v>
      </c>
      <c r="O1069" s="3"/>
      <c r="P1069" s="2"/>
    </row>
    <row r="1070" spans="1:16" x14ac:dyDescent="0.35">
      <c r="A1070" s="2" t="s">
        <v>2155</v>
      </c>
      <c r="B1070" s="2" t="s">
        <v>28</v>
      </c>
      <c r="C1070" s="15">
        <v>175062480</v>
      </c>
      <c r="D1070" s="16" t="s">
        <v>2156</v>
      </c>
      <c r="E1070" s="15">
        <v>166756287</v>
      </c>
      <c r="F1070" s="12" t="s">
        <v>2127</v>
      </c>
      <c r="G1070" s="12"/>
      <c r="H1070" s="3">
        <v>0.97358931942122595</v>
      </c>
      <c r="I1070" s="3">
        <v>0</v>
      </c>
      <c r="J1070" s="3">
        <v>0</v>
      </c>
      <c r="K1070" s="3">
        <v>2.8827287043442356</v>
      </c>
      <c r="L1070" s="3">
        <v>0</v>
      </c>
      <c r="M1070" s="3">
        <v>0</v>
      </c>
      <c r="N1070" s="3">
        <v>2.1129456219490432</v>
      </c>
      <c r="O1070" s="3"/>
      <c r="P1070" s="2"/>
    </row>
    <row r="1071" spans="1:16" x14ac:dyDescent="0.35">
      <c r="A1071" s="2" t="s">
        <v>48</v>
      </c>
      <c r="B1071" s="2" t="s">
        <v>28</v>
      </c>
      <c r="C1071" s="15">
        <v>450731568</v>
      </c>
      <c r="D1071" s="16" t="s">
        <v>2157</v>
      </c>
      <c r="E1071" s="15">
        <v>0</v>
      </c>
      <c r="F1071" s="12" t="s">
        <v>63</v>
      </c>
      <c r="G1071" s="12"/>
      <c r="H1071" s="3">
        <v>3.3375916327051351</v>
      </c>
      <c r="I1071" s="3">
        <v>0</v>
      </c>
      <c r="J1071" s="3">
        <v>0</v>
      </c>
      <c r="K1071" s="3">
        <v>2.6635402661514704</v>
      </c>
      <c r="L1071" s="3">
        <v>0</v>
      </c>
      <c r="M1071" s="3">
        <v>0</v>
      </c>
      <c r="N1071" s="3">
        <v>0</v>
      </c>
      <c r="O1071" s="3"/>
      <c r="P1071" s="2"/>
    </row>
    <row r="1072" spans="1:16" x14ac:dyDescent="0.35">
      <c r="A1072" s="2" t="s">
        <v>2158</v>
      </c>
      <c r="B1072" s="2" t="s">
        <v>28</v>
      </c>
      <c r="C1072" s="15">
        <v>509340099</v>
      </c>
      <c r="D1072" s="16" t="s">
        <v>2159</v>
      </c>
      <c r="E1072" s="15">
        <v>58608531</v>
      </c>
      <c r="F1072" s="12" t="s">
        <v>63</v>
      </c>
      <c r="G1072" s="12"/>
      <c r="H1072" s="3">
        <v>0.98940326379347476</v>
      </c>
      <c r="I1072" s="3">
        <v>0</v>
      </c>
      <c r="J1072" s="3">
        <v>0</v>
      </c>
      <c r="K1072" s="3">
        <v>7.7358435632541145</v>
      </c>
      <c r="L1072" s="3">
        <v>0</v>
      </c>
      <c r="M1072" s="3">
        <v>0</v>
      </c>
      <c r="N1072" s="3">
        <v>5.7248269044338036</v>
      </c>
      <c r="O1072" s="3"/>
      <c r="P1072" s="2"/>
    </row>
    <row r="1073" spans="1:16" x14ac:dyDescent="0.35">
      <c r="A1073" s="2" t="s">
        <v>2160</v>
      </c>
      <c r="B1073" s="2" t="s">
        <v>28</v>
      </c>
      <c r="C1073" s="15">
        <v>541702394</v>
      </c>
      <c r="D1073" s="16" t="s">
        <v>2161</v>
      </c>
      <c r="E1073" s="15">
        <v>90970826</v>
      </c>
      <c r="F1073" s="12" t="s">
        <v>63</v>
      </c>
      <c r="G1073" s="12"/>
      <c r="H1073" s="3">
        <v>0.80115054670754937</v>
      </c>
      <c r="I1073" s="3">
        <v>0</v>
      </c>
      <c r="J1073" s="3">
        <v>0</v>
      </c>
      <c r="K1073" s="3">
        <v>0.80495871944334396</v>
      </c>
      <c r="L1073" s="3">
        <v>0</v>
      </c>
      <c r="M1073" s="3">
        <v>0</v>
      </c>
      <c r="N1073" s="3">
        <v>2.7471469690201067</v>
      </c>
      <c r="O1073" s="3"/>
      <c r="P1073" s="2"/>
    </row>
    <row r="1074" spans="1:16" x14ac:dyDescent="0.35">
      <c r="A1074" s="2" t="s">
        <v>2162</v>
      </c>
      <c r="B1074" s="2" t="s">
        <v>28</v>
      </c>
      <c r="C1074" s="15">
        <v>564079747</v>
      </c>
      <c r="D1074" s="15" t="s">
        <v>2163</v>
      </c>
      <c r="E1074" s="15">
        <v>113348179</v>
      </c>
      <c r="F1074" s="12" t="s">
        <v>63</v>
      </c>
      <c r="G1074" s="12"/>
      <c r="H1074" s="2">
        <v>0</v>
      </c>
      <c r="I1074" s="3">
        <v>1.6018863082694974</v>
      </c>
      <c r="J1074" s="3">
        <v>0</v>
      </c>
      <c r="K1074" s="3">
        <v>0</v>
      </c>
      <c r="L1074" s="80">
        <v>3.7497020076601353</v>
      </c>
      <c r="M1074" s="3">
        <v>0</v>
      </c>
      <c r="N1074" s="2">
        <v>0</v>
      </c>
      <c r="O1074" s="2"/>
      <c r="P1074" s="2"/>
    </row>
    <row r="1075" spans="1:16" x14ac:dyDescent="0.35">
      <c r="A1075" s="2" t="s">
        <v>2164</v>
      </c>
      <c r="B1075" s="2" t="s">
        <v>28</v>
      </c>
      <c r="C1075" s="15">
        <v>564250851</v>
      </c>
      <c r="D1075" s="15" t="s">
        <v>2165</v>
      </c>
      <c r="E1075" s="15">
        <v>113519283</v>
      </c>
      <c r="F1075" s="12" t="s">
        <v>63</v>
      </c>
      <c r="G1075" s="12"/>
      <c r="H1075" s="2">
        <v>0</v>
      </c>
      <c r="I1075" s="3">
        <v>1.6018863082694974</v>
      </c>
      <c r="J1075" s="3">
        <v>0</v>
      </c>
      <c r="K1075" s="3">
        <v>0</v>
      </c>
      <c r="L1075" s="80">
        <v>3.7497020076601353</v>
      </c>
      <c r="M1075" s="3">
        <v>0</v>
      </c>
      <c r="N1075" s="2">
        <v>0</v>
      </c>
      <c r="O1075" s="2"/>
      <c r="P1075" s="2"/>
    </row>
    <row r="1076" spans="1:16" x14ac:dyDescent="0.35">
      <c r="A1076" s="2" t="s">
        <v>2166</v>
      </c>
      <c r="B1076" s="2" t="s">
        <v>28</v>
      </c>
      <c r="C1076" s="15">
        <v>564252814</v>
      </c>
      <c r="D1076" s="15" t="s">
        <v>2167</v>
      </c>
      <c r="E1076" s="15">
        <v>113521246</v>
      </c>
      <c r="F1076" s="12" t="s">
        <v>63</v>
      </c>
      <c r="G1076" s="12"/>
      <c r="H1076" s="2">
        <v>0</v>
      </c>
      <c r="I1076" s="3">
        <v>1.2683306681713638</v>
      </c>
      <c r="J1076" s="3">
        <v>0</v>
      </c>
      <c r="K1076" s="3">
        <v>0</v>
      </c>
      <c r="L1076" s="80">
        <v>3.5190736717153124</v>
      </c>
      <c r="M1076" s="3">
        <v>0</v>
      </c>
      <c r="N1076" s="2">
        <v>0</v>
      </c>
      <c r="O1076" s="2"/>
      <c r="P1076" s="2"/>
    </row>
    <row r="1077" spans="1:16" x14ac:dyDescent="0.35">
      <c r="A1077" s="2" t="s">
        <v>2168</v>
      </c>
      <c r="B1077" s="2" t="s">
        <v>28</v>
      </c>
      <c r="C1077" s="15">
        <v>564253403</v>
      </c>
      <c r="D1077" s="15" t="s">
        <v>2169</v>
      </c>
      <c r="E1077" s="15">
        <v>113521835</v>
      </c>
      <c r="F1077" s="12" t="s">
        <v>63</v>
      </c>
      <c r="G1077" s="12"/>
      <c r="H1077" s="2">
        <v>0</v>
      </c>
      <c r="I1077" s="3">
        <v>1.6018863082694974</v>
      </c>
      <c r="J1077" s="3">
        <v>0</v>
      </c>
      <c r="K1077" s="3">
        <v>0</v>
      </c>
      <c r="L1077" s="80">
        <v>3.7497020076601353</v>
      </c>
      <c r="M1077" s="3">
        <v>0</v>
      </c>
      <c r="N1077" s="2">
        <v>0</v>
      </c>
      <c r="O1077" s="2"/>
      <c r="P1077" s="2"/>
    </row>
    <row r="1078" spans="1:16" x14ac:dyDescent="0.35">
      <c r="A1078" s="2" t="s">
        <v>2170</v>
      </c>
      <c r="B1078" s="2" t="s">
        <v>28</v>
      </c>
      <c r="C1078" s="15">
        <v>577471098</v>
      </c>
      <c r="D1078" s="16" t="s">
        <v>2171</v>
      </c>
      <c r="E1078" s="15">
        <v>126739530</v>
      </c>
      <c r="F1078" s="12" t="s">
        <v>63</v>
      </c>
      <c r="G1078" s="12"/>
      <c r="H1078" s="3">
        <v>0.65013991780766878</v>
      </c>
      <c r="I1078" s="3">
        <v>0</v>
      </c>
      <c r="J1078" s="3">
        <v>0</v>
      </c>
      <c r="K1078" s="3">
        <v>3.1716946427474921</v>
      </c>
      <c r="L1078" s="3">
        <v>0</v>
      </c>
      <c r="M1078" s="3">
        <v>0</v>
      </c>
      <c r="N1078" s="3">
        <v>1.8133261325002548</v>
      </c>
      <c r="O1078" s="3"/>
      <c r="P1078" s="2"/>
    </row>
    <row r="1079" spans="1:16" x14ac:dyDescent="0.35">
      <c r="A1079" s="2" t="s">
        <v>2172</v>
      </c>
      <c r="B1079" s="2" t="s">
        <v>28</v>
      </c>
      <c r="C1079" s="15">
        <v>604765501</v>
      </c>
      <c r="D1079" s="16" t="s">
        <v>2173</v>
      </c>
      <c r="E1079" s="15">
        <v>154033933</v>
      </c>
      <c r="F1079" s="12" t="s">
        <v>63</v>
      </c>
      <c r="G1079" s="12"/>
      <c r="H1079" s="3">
        <v>0.52015127259050775</v>
      </c>
      <c r="I1079" s="3">
        <v>0</v>
      </c>
      <c r="J1079" s="3">
        <v>0</v>
      </c>
      <c r="K1079" s="3">
        <v>0.55994145685033558</v>
      </c>
      <c r="L1079" s="3">
        <v>0</v>
      </c>
      <c r="M1079" s="3">
        <v>0</v>
      </c>
      <c r="N1079" s="3">
        <v>2.9706162223147903</v>
      </c>
      <c r="O1079" s="3"/>
      <c r="P1079" s="2"/>
    </row>
    <row r="1080" spans="1:16" x14ac:dyDescent="0.35">
      <c r="A1080" s="2" t="s">
        <v>2174</v>
      </c>
      <c r="B1080" s="2" t="s">
        <v>28</v>
      </c>
      <c r="C1080" s="15">
        <v>606717170</v>
      </c>
      <c r="D1080" s="16" t="s">
        <v>2175</v>
      </c>
      <c r="E1080" s="15">
        <v>155985602</v>
      </c>
      <c r="F1080" s="12" t="s">
        <v>63</v>
      </c>
      <c r="G1080" s="12"/>
      <c r="H1080" s="3">
        <v>0.52015127259050775</v>
      </c>
      <c r="I1080" s="3">
        <v>0</v>
      </c>
      <c r="J1080" s="3">
        <v>0</v>
      </c>
      <c r="K1080" s="3">
        <v>0.55994145685033558</v>
      </c>
      <c r="L1080" s="3">
        <v>0</v>
      </c>
      <c r="M1080" s="3">
        <v>0</v>
      </c>
      <c r="N1080" s="3">
        <v>2.9706162223147903</v>
      </c>
      <c r="O1080" s="3"/>
      <c r="P1080" s="2"/>
    </row>
    <row r="1081" spans="1:16" x14ac:dyDescent="0.35">
      <c r="A1081" s="2" t="s">
        <v>2176</v>
      </c>
      <c r="B1081" s="2" t="s">
        <v>28</v>
      </c>
      <c r="C1081" s="15">
        <v>609413553</v>
      </c>
      <c r="D1081" s="16" t="s">
        <v>2177</v>
      </c>
      <c r="E1081" s="15">
        <v>158681985</v>
      </c>
      <c r="F1081" s="12" t="s">
        <v>63</v>
      </c>
      <c r="G1081" s="12"/>
      <c r="H1081" s="3">
        <v>0.25018641470706221</v>
      </c>
      <c r="I1081" s="3">
        <v>0</v>
      </c>
      <c r="J1081" s="3">
        <v>0</v>
      </c>
      <c r="K1081" s="3">
        <v>2.4921441283041692</v>
      </c>
      <c r="L1081" s="3">
        <v>0</v>
      </c>
      <c r="M1081" s="3">
        <v>0</v>
      </c>
      <c r="N1081" s="3">
        <v>2.7144426909922261</v>
      </c>
      <c r="O1081" s="3"/>
      <c r="P1081" s="2"/>
    </row>
    <row r="1082" spans="1:16" x14ac:dyDescent="0.35">
      <c r="A1082" s="2" t="s">
        <v>2178</v>
      </c>
      <c r="B1082" s="2" t="s">
        <v>28</v>
      </c>
      <c r="C1082" s="15">
        <v>612334334</v>
      </c>
      <c r="D1082" s="16" t="s">
        <v>2179</v>
      </c>
      <c r="E1082" s="15">
        <v>161602766</v>
      </c>
      <c r="F1082" s="12" t="s">
        <v>63</v>
      </c>
      <c r="G1082" s="12"/>
      <c r="H1082" s="3">
        <v>0.57544502339328685</v>
      </c>
      <c r="I1082" s="3">
        <v>0</v>
      </c>
      <c r="J1082" s="3">
        <v>0</v>
      </c>
      <c r="K1082" s="3">
        <v>1.2452695309762465</v>
      </c>
      <c r="L1082" s="3">
        <v>0</v>
      </c>
      <c r="M1082" s="3">
        <v>0</v>
      </c>
      <c r="N1082" s="3">
        <v>2.9665762445130501</v>
      </c>
      <c r="O1082" s="3"/>
      <c r="P1082" s="2"/>
    </row>
    <row r="1083" spans="1:16" x14ac:dyDescent="0.35">
      <c r="A1083" s="2" t="s">
        <v>2180</v>
      </c>
      <c r="B1083" s="2" t="s">
        <v>28</v>
      </c>
      <c r="C1083" s="15">
        <v>612336949</v>
      </c>
      <c r="D1083" s="16" t="s">
        <v>2181</v>
      </c>
      <c r="E1083" s="15">
        <v>161605381</v>
      </c>
      <c r="F1083" s="12" t="s">
        <v>63</v>
      </c>
      <c r="G1083" s="12"/>
      <c r="H1083" s="3">
        <v>0.34791812234231212</v>
      </c>
      <c r="I1083" s="3">
        <v>0</v>
      </c>
      <c r="J1083" s="3">
        <v>0</v>
      </c>
      <c r="K1083" s="3">
        <v>0.74644393277987997</v>
      </c>
      <c r="L1083" s="3">
        <v>0</v>
      </c>
      <c r="M1083" s="3">
        <v>0</v>
      </c>
      <c r="N1083" s="3">
        <v>3.6345868999238222</v>
      </c>
      <c r="O1083" s="3"/>
      <c r="P1083" s="2"/>
    </row>
    <row r="1084" spans="1:16" x14ac:dyDescent="0.35">
      <c r="A1084" s="2" t="s">
        <v>2182</v>
      </c>
      <c r="B1084" s="2" t="s">
        <v>28</v>
      </c>
      <c r="C1084" s="15">
        <v>620704035</v>
      </c>
      <c r="D1084" s="16" t="s">
        <v>2183</v>
      </c>
      <c r="E1084" s="15">
        <v>169972467</v>
      </c>
      <c r="F1084" s="12" t="s">
        <v>63</v>
      </c>
      <c r="G1084" s="12"/>
      <c r="H1084" s="3">
        <v>0.63387601497886648</v>
      </c>
      <c r="I1084" s="3">
        <v>0</v>
      </c>
      <c r="J1084" s="3">
        <v>0</v>
      </c>
      <c r="K1084" s="3">
        <v>2.5622494371796121</v>
      </c>
      <c r="L1084" s="3">
        <v>0</v>
      </c>
      <c r="M1084" s="3">
        <v>0</v>
      </c>
      <c r="N1084" s="3">
        <v>2.7544873321858501</v>
      </c>
      <c r="O1084" s="3"/>
      <c r="P1084" s="2"/>
    </row>
    <row r="1085" spans="1:16" x14ac:dyDescent="0.35">
      <c r="A1085" s="2" t="s">
        <v>2184</v>
      </c>
      <c r="B1085" s="2" t="s">
        <v>28</v>
      </c>
      <c r="C1085" s="15">
        <v>621137943</v>
      </c>
      <c r="D1085" s="16" t="s">
        <v>2185</v>
      </c>
      <c r="E1085" s="15">
        <v>170406375</v>
      </c>
      <c r="F1085" s="12" t="s">
        <v>63</v>
      </c>
      <c r="G1085" s="12"/>
      <c r="H1085" s="3">
        <v>0.958883772030515</v>
      </c>
      <c r="I1085" s="3">
        <v>0</v>
      </c>
      <c r="J1085" s="3">
        <v>0</v>
      </c>
      <c r="K1085" s="3">
        <v>0.44218012240920834</v>
      </c>
      <c r="L1085" s="3">
        <v>0</v>
      </c>
      <c r="M1085" s="3">
        <v>0</v>
      </c>
      <c r="N1085" s="3">
        <v>8.2808427972171543</v>
      </c>
      <c r="O1085" s="3"/>
      <c r="P1085" s="2"/>
    </row>
    <row r="1086" spans="1:16" x14ac:dyDescent="0.35">
      <c r="A1086" s="2" t="s">
        <v>2186</v>
      </c>
      <c r="B1086" s="2" t="s">
        <v>28</v>
      </c>
      <c r="C1086" s="15">
        <v>622755128</v>
      </c>
      <c r="D1086" s="16" t="s">
        <v>2187</v>
      </c>
      <c r="E1086" s="15">
        <v>172023560</v>
      </c>
      <c r="F1086" s="12" t="s">
        <v>63</v>
      </c>
      <c r="G1086" s="12"/>
      <c r="H1086" s="3">
        <v>0.51570016065321422</v>
      </c>
      <c r="I1086" s="3">
        <v>0</v>
      </c>
      <c r="J1086" s="3">
        <v>0</v>
      </c>
      <c r="K1086" s="3">
        <v>2.6289321377282637</v>
      </c>
      <c r="L1086" s="3">
        <v>0</v>
      </c>
      <c r="M1086" s="3">
        <v>0</v>
      </c>
      <c r="N1086" s="3">
        <v>3.7414584928815389</v>
      </c>
      <c r="O1086" s="3"/>
      <c r="P1086" s="2"/>
    </row>
    <row r="1087" spans="1:16" x14ac:dyDescent="0.35">
      <c r="A1087" s="2" t="s">
        <v>2188</v>
      </c>
      <c r="B1087" s="2" t="s">
        <v>28</v>
      </c>
      <c r="C1087" s="15">
        <v>639238326</v>
      </c>
      <c r="D1087" s="16" t="s">
        <v>2189</v>
      </c>
      <c r="E1087" s="15">
        <v>188506758</v>
      </c>
      <c r="F1087" s="12" t="s">
        <v>63</v>
      </c>
      <c r="G1087" s="12"/>
      <c r="H1087" s="3">
        <v>1.1478250955796969</v>
      </c>
      <c r="I1087" s="3">
        <v>0</v>
      </c>
      <c r="J1087" s="3">
        <v>0</v>
      </c>
      <c r="K1087" s="3">
        <v>2.9136401693252516</v>
      </c>
      <c r="L1087" s="3">
        <v>0</v>
      </c>
      <c r="M1087" s="3">
        <v>0</v>
      </c>
      <c r="N1087" s="3">
        <v>1.1437545992099458</v>
      </c>
      <c r="O1087" s="3"/>
      <c r="P1087" s="2"/>
    </row>
    <row r="1088" spans="1:16" x14ac:dyDescent="0.35">
      <c r="A1088" s="2" t="s">
        <v>2190</v>
      </c>
      <c r="B1088" s="2" t="s">
        <v>28</v>
      </c>
      <c r="C1088" s="15">
        <v>660347749</v>
      </c>
      <c r="D1088" s="16" t="s">
        <v>2191</v>
      </c>
      <c r="E1088" s="15">
        <v>0</v>
      </c>
      <c r="F1088" s="12" t="s">
        <v>2192</v>
      </c>
      <c r="G1088" s="12"/>
      <c r="H1088" s="3">
        <v>2.7351821769904636</v>
      </c>
      <c r="I1088" s="3">
        <v>0</v>
      </c>
      <c r="J1088" s="3">
        <v>0</v>
      </c>
      <c r="K1088" s="3">
        <v>1.7920964696139483</v>
      </c>
      <c r="L1088" s="3">
        <v>0</v>
      </c>
      <c r="M1088" s="3">
        <v>0</v>
      </c>
      <c r="N1088" s="3">
        <v>1.5218665718994824</v>
      </c>
      <c r="O1088" s="3"/>
      <c r="P1088" s="2"/>
    </row>
    <row r="1089" spans="1:16" x14ac:dyDescent="0.35">
      <c r="A1089" s="2" t="s">
        <v>2193</v>
      </c>
      <c r="B1089" s="2" t="s">
        <v>28</v>
      </c>
      <c r="C1089" s="15">
        <v>660833051</v>
      </c>
      <c r="D1089" s="16" t="s">
        <v>2194</v>
      </c>
      <c r="E1089" s="15">
        <v>485302</v>
      </c>
      <c r="F1089" s="12" t="s">
        <v>2192</v>
      </c>
      <c r="G1089" s="12"/>
      <c r="H1089" s="3">
        <v>2.712198270069774</v>
      </c>
      <c r="I1089" s="3">
        <v>0</v>
      </c>
      <c r="J1089" s="3">
        <v>0</v>
      </c>
      <c r="K1089" s="3">
        <v>1.7907531512466264</v>
      </c>
      <c r="L1089" s="3">
        <v>0</v>
      </c>
      <c r="M1089" s="3">
        <v>0</v>
      </c>
      <c r="N1089" s="3">
        <v>1.5176982327765571</v>
      </c>
      <c r="O1089" s="3"/>
      <c r="P1089" s="2"/>
    </row>
    <row r="1090" spans="1:16" x14ac:dyDescent="0.35">
      <c r="A1090" s="2" t="s">
        <v>30</v>
      </c>
      <c r="B1090" s="2" t="s">
        <v>28</v>
      </c>
      <c r="C1090" s="15">
        <v>660833752</v>
      </c>
      <c r="D1090" s="16" t="s">
        <v>2195</v>
      </c>
      <c r="E1090" s="15">
        <v>486003</v>
      </c>
      <c r="F1090" s="12" t="s">
        <v>2192</v>
      </c>
      <c r="G1090" s="12" t="s">
        <v>2196</v>
      </c>
      <c r="H1090" s="3">
        <v>2.9208187539523753</v>
      </c>
      <c r="I1090" s="3">
        <v>0</v>
      </c>
      <c r="J1090" s="3">
        <v>0</v>
      </c>
      <c r="K1090" s="3">
        <v>1.5172692999200572</v>
      </c>
      <c r="L1090" s="3">
        <v>0</v>
      </c>
      <c r="M1090" s="3">
        <v>3.6</v>
      </c>
      <c r="N1090" s="3">
        <v>1.0819696632151199</v>
      </c>
      <c r="O1090" s="3"/>
      <c r="P1090" s="2"/>
    </row>
    <row r="1091" spans="1:16" x14ac:dyDescent="0.35">
      <c r="A1091" s="2" t="s">
        <v>2197</v>
      </c>
      <c r="B1091" s="2" t="s">
        <v>28</v>
      </c>
      <c r="C1091" s="15">
        <v>661609952</v>
      </c>
      <c r="D1091" s="16" t="s">
        <v>2198</v>
      </c>
      <c r="E1091" s="15">
        <v>1262203</v>
      </c>
      <c r="F1091" s="12" t="s">
        <v>2192</v>
      </c>
      <c r="G1091" s="12" t="s">
        <v>2196</v>
      </c>
      <c r="H1091" s="3">
        <v>3.0190880622231564</v>
      </c>
      <c r="I1091" s="3">
        <v>0</v>
      </c>
      <c r="J1091" s="3">
        <v>0</v>
      </c>
      <c r="K1091" s="3">
        <v>1.4645792819438266</v>
      </c>
      <c r="L1091" s="3">
        <v>0</v>
      </c>
      <c r="M1091" s="3">
        <v>0</v>
      </c>
      <c r="N1091" s="3">
        <v>1.1320613491092153</v>
      </c>
      <c r="O1091" s="3"/>
      <c r="P1091" s="2"/>
    </row>
    <row r="1092" spans="1:16" x14ac:dyDescent="0.35">
      <c r="A1092" s="2" t="s">
        <v>2199</v>
      </c>
      <c r="B1092" s="2" t="s">
        <v>28</v>
      </c>
      <c r="C1092" s="15">
        <v>661863064</v>
      </c>
      <c r="D1092" s="16" t="s">
        <v>2200</v>
      </c>
      <c r="E1092" s="15">
        <v>1515315</v>
      </c>
      <c r="F1092" s="12" t="s">
        <v>2192</v>
      </c>
      <c r="G1092" s="12" t="s">
        <v>2196</v>
      </c>
      <c r="H1092" s="3">
        <v>2.712198270069774</v>
      </c>
      <c r="I1092" s="3">
        <v>0</v>
      </c>
      <c r="J1092" s="3">
        <v>0</v>
      </c>
      <c r="K1092" s="3">
        <v>1.7907531512466264</v>
      </c>
      <c r="L1092" s="3">
        <v>0</v>
      </c>
      <c r="M1092" s="3">
        <v>0</v>
      </c>
      <c r="N1092" s="3">
        <v>1.5176982327765571</v>
      </c>
      <c r="O1092" s="3"/>
      <c r="P1092" s="2"/>
    </row>
    <row r="1093" spans="1:16" x14ac:dyDescent="0.35">
      <c r="A1093" s="2" t="s">
        <v>2201</v>
      </c>
      <c r="B1093" s="2" t="s">
        <v>28</v>
      </c>
      <c r="C1093" s="15">
        <v>661894260</v>
      </c>
      <c r="D1093" s="16" t="s">
        <v>2202</v>
      </c>
      <c r="E1093" s="15">
        <v>1546511</v>
      </c>
      <c r="F1093" s="12" t="s">
        <v>2192</v>
      </c>
      <c r="G1093" s="12" t="s">
        <v>2196</v>
      </c>
      <c r="H1093" s="3">
        <v>2.712198270069774</v>
      </c>
      <c r="I1093" s="3">
        <v>0</v>
      </c>
      <c r="J1093" s="3">
        <v>0</v>
      </c>
      <c r="K1093" s="3">
        <v>1.7907531512466264</v>
      </c>
      <c r="L1093" s="3">
        <v>0</v>
      </c>
      <c r="M1093" s="3">
        <v>0</v>
      </c>
      <c r="N1093" s="3">
        <v>1.5176982327765571</v>
      </c>
      <c r="O1093" s="3"/>
      <c r="P1093" s="2"/>
    </row>
    <row r="1094" spans="1:16" x14ac:dyDescent="0.35">
      <c r="A1094" s="2" t="s">
        <v>2203</v>
      </c>
      <c r="B1094" s="2" t="s">
        <v>28</v>
      </c>
      <c r="C1094" s="15">
        <v>661896226</v>
      </c>
      <c r="D1094" s="16" t="s">
        <v>2204</v>
      </c>
      <c r="E1094" s="15">
        <v>1548477</v>
      </c>
      <c r="F1094" s="12" t="s">
        <v>2192</v>
      </c>
      <c r="G1094" s="12" t="s">
        <v>2196</v>
      </c>
      <c r="H1094" s="3">
        <v>3.0190880622231564</v>
      </c>
      <c r="I1094" s="3">
        <v>0</v>
      </c>
      <c r="J1094" s="3">
        <v>0</v>
      </c>
      <c r="K1094" s="3">
        <v>1.4645792819438266</v>
      </c>
      <c r="L1094" s="3">
        <v>0</v>
      </c>
      <c r="M1094" s="3">
        <v>0</v>
      </c>
      <c r="N1094" s="3">
        <v>1.1320613491092153</v>
      </c>
      <c r="O1094" s="3"/>
      <c r="P1094" s="2"/>
    </row>
    <row r="1095" spans="1:16" x14ac:dyDescent="0.35">
      <c r="A1095" s="2" t="s">
        <v>2205</v>
      </c>
      <c r="B1095" s="2" t="s">
        <v>28</v>
      </c>
      <c r="C1095" s="15">
        <v>670891695</v>
      </c>
      <c r="D1095" s="16" t="s">
        <v>2206</v>
      </c>
      <c r="E1095" s="15">
        <v>10543946</v>
      </c>
      <c r="F1095" s="12" t="s">
        <v>2192</v>
      </c>
      <c r="G1095" s="12" t="s">
        <v>2196</v>
      </c>
      <c r="H1095" s="3">
        <v>0.33895439352333689</v>
      </c>
      <c r="I1095" s="3">
        <v>0</v>
      </c>
      <c r="J1095" s="3">
        <v>0</v>
      </c>
      <c r="K1095" s="3">
        <v>4.1672356950594684</v>
      </c>
      <c r="L1095" s="3">
        <v>0</v>
      </c>
      <c r="M1095" s="3">
        <v>0</v>
      </c>
      <c r="N1095" s="3">
        <v>1.3775787260243297</v>
      </c>
      <c r="O1095" s="3"/>
      <c r="P1095" s="2"/>
    </row>
    <row r="1096" spans="1:16" x14ac:dyDescent="0.35">
      <c r="A1096" s="2" t="s">
        <v>2207</v>
      </c>
      <c r="B1096" s="2" t="s">
        <v>28</v>
      </c>
      <c r="C1096" s="15">
        <v>686311877</v>
      </c>
      <c r="D1096" s="16" t="s">
        <v>2208</v>
      </c>
      <c r="E1096" s="15">
        <v>25964128</v>
      </c>
      <c r="F1096" s="12" t="s">
        <v>2192</v>
      </c>
      <c r="G1096" s="12" t="s">
        <v>2196</v>
      </c>
      <c r="H1096" s="3">
        <v>1.0554186357730737</v>
      </c>
      <c r="I1096" s="3">
        <v>0</v>
      </c>
      <c r="J1096" s="3">
        <v>0</v>
      </c>
      <c r="K1096" s="3">
        <v>3.033938090879496</v>
      </c>
      <c r="L1096" s="3">
        <v>0</v>
      </c>
      <c r="M1096" s="3">
        <v>0</v>
      </c>
      <c r="N1096" s="3">
        <v>1.7086311495484174</v>
      </c>
      <c r="O1096" s="3"/>
      <c r="P1096" s="2"/>
    </row>
    <row r="1097" spans="1:16" x14ac:dyDescent="0.35">
      <c r="A1097" s="2" t="s">
        <v>2209</v>
      </c>
      <c r="B1097" s="2" t="s">
        <v>28</v>
      </c>
      <c r="C1097" s="15">
        <v>694239156</v>
      </c>
      <c r="D1097" s="16" t="s">
        <v>2210</v>
      </c>
      <c r="E1097" s="15">
        <v>33891407</v>
      </c>
      <c r="F1097" s="12" t="s">
        <v>2192</v>
      </c>
      <c r="G1097" s="12" t="s">
        <v>2196</v>
      </c>
      <c r="H1097" s="3">
        <v>2.7351821769904636</v>
      </c>
      <c r="I1097" s="3">
        <v>0</v>
      </c>
      <c r="J1097" s="3">
        <v>0</v>
      </c>
      <c r="K1097" s="3">
        <v>1.449771646944906</v>
      </c>
      <c r="L1097" s="3">
        <v>0</v>
      </c>
      <c r="M1097" s="3">
        <v>0</v>
      </c>
      <c r="N1097" s="3">
        <v>1.8751698505861407</v>
      </c>
      <c r="O1097" s="3"/>
      <c r="P1097" s="2"/>
    </row>
    <row r="1098" spans="1:16" x14ac:dyDescent="0.35">
      <c r="A1098" s="2" t="s">
        <v>2211</v>
      </c>
      <c r="B1098" s="2" t="s">
        <v>28</v>
      </c>
      <c r="C1098" s="15">
        <v>717988961</v>
      </c>
      <c r="D1098" s="15" t="s">
        <v>2212</v>
      </c>
      <c r="E1098" s="15">
        <v>57641212</v>
      </c>
      <c r="F1098" s="12" t="s">
        <v>2192</v>
      </c>
      <c r="G1098" s="12"/>
      <c r="H1098" s="2">
        <v>0</v>
      </c>
      <c r="I1098" s="3">
        <v>1.4191890273390537</v>
      </c>
      <c r="J1098" s="3">
        <v>0</v>
      </c>
      <c r="K1098" s="3">
        <v>0</v>
      </c>
      <c r="L1098" s="80">
        <v>3.7544133110257865</v>
      </c>
      <c r="M1098" s="3">
        <v>0</v>
      </c>
      <c r="N1098" s="2">
        <v>0</v>
      </c>
      <c r="O1098" s="2"/>
      <c r="P1098" s="2"/>
    </row>
    <row r="1099" spans="1:16" x14ac:dyDescent="0.35">
      <c r="A1099" s="2" t="s">
        <v>2213</v>
      </c>
      <c r="B1099" s="2" t="s">
        <v>28</v>
      </c>
      <c r="C1099" s="15">
        <v>717993238</v>
      </c>
      <c r="D1099" s="15" t="s">
        <v>2214</v>
      </c>
      <c r="E1099" s="15">
        <v>57645489</v>
      </c>
      <c r="F1099" s="12" t="s">
        <v>2192</v>
      </c>
      <c r="G1099" s="12"/>
      <c r="H1099" s="2">
        <v>0</v>
      </c>
      <c r="I1099" s="3">
        <v>1.4191890273390537</v>
      </c>
      <c r="J1099" s="3">
        <v>0</v>
      </c>
      <c r="K1099" s="3">
        <v>0</v>
      </c>
      <c r="L1099" s="80">
        <v>3.7544133110257865</v>
      </c>
      <c r="M1099" s="3">
        <v>0</v>
      </c>
      <c r="N1099" s="2">
        <v>0</v>
      </c>
      <c r="O1099" s="2"/>
      <c r="P1099" s="2"/>
    </row>
    <row r="1100" spans="1:16" x14ac:dyDescent="0.35">
      <c r="A1100" s="2" t="s">
        <v>2215</v>
      </c>
      <c r="B1100" s="2" t="s">
        <v>28</v>
      </c>
      <c r="C1100" s="15">
        <v>723514621</v>
      </c>
      <c r="D1100" s="16" t="s">
        <v>2216</v>
      </c>
      <c r="E1100" s="15">
        <v>63166872</v>
      </c>
      <c r="F1100" s="12" t="s">
        <v>2192</v>
      </c>
      <c r="G1100" s="12"/>
      <c r="H1100" s="3">
        <v>2.6615435063953949</v>
      </c>
      <c r="I1100" s="3">
        <v>0</v>
      </c>
      <c r="J1100" s="3">
        <v>0</v>
      </c>
      <c r="K1100" s="3">
        <v>1.5838589688316711</v>
      </c>
      <c r="L1100" s="3">
        <v>0</v>
      </c>
      <c r="M1100" s="3">
        <v>0</v>
      </c>
      <c r="N1100" s="3">
        <v>4.2703493316640797</v>
      </c>
      <c r="O1100" s="3"/>
      <c r="P1100" s="2"/>
    </row>
    <row r="1101" spans="1:16" x14ac:dyDescent="0.35">
      <c r="A1101" s="2" t="s">
        <v>2217</v>
      </c>
      <c r="B1101" s="2" t="s">
        <v>33</v>
      </c>
      <c r="C1101" s="15">
        <v>53923090</v>
      </c>
      <c r="D1101" s="16" t="s">
        <v>2218</v>
      </c>
      <c r="E1101" s="15">
        <v>0</v>
      </c>
      <c r="F1101" s="12" t="s">
        <v>2219</v>
      </c>
      <c r="G1101" s="12"/>
      <c r="H1101" s="3">
        <v>0.82226154959828057</v>
      </c>
      <c r="I1101" s="3">
        <v>0</v>
      </c>
      <c r="J1101" s="3">
        <v>0</v>
      </c>
      <c r="K1101" s="3">
        <v>2.7772835288524167</v>
      </c>
      <c r="L1101" s="3">
        <v>0</v>
      </c>
      <c r="M1101" s="3">
        <v>0</v>
      </c>
      <c r="N1101" s="3">
        <v>2.7986028756795487</v>
      </c>
      <c r="O1101" s="3"/>
      <c r="P1101" s="2"/>
    </row>
    <row r="1102" spans="1:16" x14ac:dyDescent="0.35">
      <c r="A1102" s="2" t="s">
        <v>2220</v>
      </c>
      <c r="B1102" s="2" t="s">
        <v>33</v>
      </c>
      <c r="C1102" s="15">
        <v>59590957</v>
      </c>
      <c r="D1102" s="16" t="s">
        <v>2221</v>
      </c>
      <c r="E1102" s="15">
        <v>5667867</v>
      </c>
      <c r="F1102" s="12" t="s">
        <v>2219</v>
      </c>
      <c r="G1102" s="12"/>
      <c r="H1102" s="3">
        <v>1.5334289276136457</v>
      </c>
      <c r="I1102" s="3">
        <v>0</v>
      </c>
      <c r="J1102" s="3">
        <v>0</v>
      </c>
      <c r="K1102" s="3">
        <v>0.63026478464407754</v>
      </c>
      <c r="L1102" s="3">
        <v>0</v>
      </c>
      <c r="M1102" s="3">
        <v>0</v>
      </c>
      <c r="N1102" s="3">
        <v>2.8096683018297086</v>
      </c>
      <c r="O1102" s="3"/>
      <c r="P1102" s="2"/>
    </row>
    <row r="1103" spans="1:16" x14ac:dyDescent="0.35">
      <c r="A1103" s="2" t="s">
        <v>2222</v>
      </c>
      <c r="B1103" s="2" t="s">
        <v>33</v>
      </c>
      <c r="C1103" s="15">
        <v>72982814</v>
      </c>
      <c r="D1103" s="16" t="s">
        <v>2223</v>
      </c>
      <c r="E1103" s="15">
        <v>19059724</v>
      </c>
      <c r="F1103" s="12" t="s">
        <v>2219</v>
      </c>
      <c r="G1103" s="12"/>
      <c r="H1103" s="3">
        <v>0.88117333706671008</v>
      </c>
      <c r="I1103" s="3">
        <v>0</v>
      </c>
      <c r="J1103" s="3">
        <v>0</v>
      </c>
      <c r="K1103" s="3">
        <v>0.95120872615159024</v>
      </c>
      <c r="L1103" s="3">
        <v>0</v>
      </c>
      <c r="M1103" s="3">
        <v>0</v>
      </c>
      <c r="N1103" s="3">
        <v>2.87942606879415</v>
      </c>
      <c r="O1103" s="3"/>
      <c r="P1103" s="2"/>
    </row>
    <row r="1104" spans="1:16" x14ac:dyDescent="0.35">
      <c r="A1104" s="2" t="s">
        <v>2224</v>
      </c>
      <c r="B1104" s="2" t="s">
        <v>33</v>
      </c>
      <c r="C1104" s="15">
        <v>81063871</v>
      </c>
      <c r="D1104" s="16" t="s">
        <v>2225</v>
      </c>
      <c r="E1104" s="15">
        <v>27140781</v>
      </c>
      <c r="F1104" s="12" t="s">
        <v>2219</v>
      </c>
      <c r="G1104" s="12"/>
      <c r="H1104" s="3">
        <v>1.4466024898761198</v>
      </c>
      <c r="I1104" s="3">
        <v>0</v>
      </c>
      <c r="J1104" s="3">
        <v>0</v>
      </c>
      <c r="K1104" s="3">
        <v>0.83020804612396848</v>
      </c>
      <c r="L1104" s="3">
        <v>0</v>
      </c>
      <c r="M1104" s="3">
        <v>0</v>
      </c>
      <c r="N1104" s="3">
        <v>0</v>
      </c>
      <c r="O1104" s="3"/>
      <c r="P1104" s="2"/>
    </row>
    <row r="1105" spans="1:16" x14ac:dyDescent="0.35">
      <c r="A1105" s="2" t="s">
        <v>2226</v>
      </c>
      <c r="B1105" s="2" t="s">
        <v>33</v>
      </c>
      <c r="C1105" s="15">
        <v>82735834</v>
      </c>
      <c r="D1105" s="16" t="s">
        <v>2227</v>
      </c>
      <c r="E1105" s="15">
        <v>28812744</v>
      </c>
      <c r="F1105" s="12" t="s">
        <v>2219</v>
      </c>
      <c r="G1105" s="12"/>
      <c r="H1105" s="3">
        <v>0.37809703910876952</v>
      </c>
      <c r="I1105" s="3">
        <v>0</v>
      </c>
      <c r="J1105" s="3">
        <v>0</v>
      </c>
      <c r="K1105" s="3">
        <v>0.37010133048309241</v>
      </c>
      <c r="L1105" s="3">
        <v>0</v>
      </c>
      <c r="M1105" s="3">
        <v>0</v>
      </c>
      <c r="N1105" s="3">
        <v>7.2829705959151223</v>
      </c>
      <c r="O1105" s="3"/>
      <c r="P1105" s="2"/>
    </row>
    <row r="1106" spans="1:16" x14ac:dyDescent="0.35">
      <c r="A1106" s="2" t="s">
        <v>2228</v>
      </c>
      <c r="B1106" s="2" t="s">
        <v>33</v>
      </c>
      <c r="C1106" s="15">
        <v>82740837</v>
      </c>
      <c r="D1106" s="16" t="s">
        <v>2229</v>
      </c>
      <c r="E1106" s="15">
        <v>28817747</v>
      </c>
      <c r="F1106" s="12" t="s">
        <v>2219</v>
      </c>
      <c r="G1106" s="12"/>
      <c r="H1106" s="3">
        <v>0.33348201944511913</v>
      </c>
      <c r="I1106" s="3">
        <v>0</v>
      </c>
      <c r="J1106" s="3">
        <v>0</v>
      </c>
      <c r="K1106" s="3">
        <v>2.7375489102695707</v>
      </c>
      <c r="L1106" s="3">
        <v>0</v>
      </c>
      <c r="M1106" s="3">
        <v>0</v>
      </c>
      <c r="N1106" s="3">
        <v>1.6267201067225041</v>
      </c>
      <c r="O1106" s="3"/>
      <c r="P1106" s="2"/>
    </row>
    <row r="1107" spans="1:16" x14ac:dyDescent="0.35">
      <c r="A1107" s="2" t="s">
        <v>2230</v>
      </c>
      <c r="B1107" s="2" t="s">
        <v>33</v>
      </c>
      <c r="C1107" s="15">
        <v>85848992</v>
      </c>
      <c r="D1107" s="16" t="s">
        <v>2231</v>
      </c>
      <c r="E1107" s="15">
        <v>31925902</v>
      </c>
      <c r="F1107" s="12" t="s">
        <v>2219</v>
      </c>
      <c r="G1107" s="12"/>
      <c r="H1107" s="3">
        <v>0.33711001184672457</v>
      </c>
      <c r="I1107" s="3">
        <v>0</v>
      </c>
      <c r="J1107" s="3">
        <v>0</v>
      </c>
      <c r="K1107" s="3">
        <v>2.832682665251824</v>
      </c>
      <c r="L1107" s="3">
        <v>0</v>
      </c>
      <c r="M1107" s="3">
        <v>0</v>
      </c>
      <c r="N1107" s="3">
        <v>1.6320852612062473</v>
      </c>
      <c r="O1107" s="3"/>
      <c r="P1107" s="2"/>
    </row>
    <row r="1108" spans="1:16" x14ac:dyDescent="0.35">
      <c r="A1108" s="2" t="s">
        <v>2232</v>
      </c>
      <c r="B1108" s="2" t="s">
        <v>33</v>
      </c>
      <c r="C1108" s="15">
        <v>94866182</v>
      </c>
      <c r="D1108" s="16" t="s">
        <v>2233</v>
      </c>
      <c r="E1108" s="15">
        <v>40943092</v>
      </c>
      <c r="F1108" s="12" t="s">
        <v>2219</v>
      </c>
      <c r="G1108" s="12"/>
      <c r="H1108" s="3">
        <v>0.41604215791354293</v>
      </c>
      <c r="I1108" s="3">
        <v>0</v>
      </c>
      <c r="J1108" s="3">
        <v>0</v>
      </c>
      <c r="K1108" s="3">
        <v>3.017159129195996</v>
      </c>
      <c r="L1108" s="3">
        <v>0</v>
      </c>
      <c r="M1108" s="3">
        <v>0</v>
      </c>
      <c r="N1108" s="3">
        <v>2.8761483590329142</v>
      </c>
      <c r="O1108" s="3"/>
      <c r="P1108" s="2"/>
    </row>
    <row r="1109" spans="1:16" x14ac:dyDescent="0.35">
      <c r="A1109" s="2" t="s">
        <v>2234</v>
      </c>
      <c r="B1109" s="2" t="s">
        <v>33</v>
      </c>
      <c r="C1109" s="15">
        <v>111098442</v>
      </c>
      <c r="D1109" s="16" t="s">
        <v>2235</v>
      </c>
      <c r="E1109" s="15">
        <v>57175352</v>
      </c>
      <c r="F1109" s="12" t="s">
        <v>2219</v>
      </c>
      <c r="G1109" s="12"/>
      <c r="H1109" s="3">
        <v>1.4988037579729112</v>
      </c>
      <c r="I1109" s="3">
        <v>0</v>
      </c>
      <c r="J1109" s="3">
        <v>0</v>
      </c>
      <c r="K1109" s="3">
        <v>1.6018863082694974</v>
      </c>
      <c r="L1109" s="3">
        <v>0</v>
      </c>
      <c r="M1109" s="3">
        <v>0</v>
      </c>
      <c r="N1109" s="3">
        <v>3.93979337893265</v>
      </c>
      <c r="O1109" s="3"/>
      <c r="P1109" s="2"/>
    </row>
    <row r="1110" spans="1:16" x14ac:dyDescent="0.35">
      <c r="A1110" s="2" t="s">
        <v>2236</v>
      </c>
      <c r="B1110" s="2" t="s">
        <v>33</v>
      </c>
      <c r="C1110" s="15">
        <v>142650128</v>
      </c>
      <c r="D1110" s="16" t="s">
        <v>2237</v>
      </c>
      <c r="E1110" s="15">
        <v>88727038</v>
      </c>
      <c r="F1110" s="12" t="s">
        <v>2219</v>
      </c>
      <c r="G1110" s="12"/>
      <c r="H1110" s="3">
        <v>0.97358931942122595</v>
      </c>
      <c r="I1110" s="3">
        <v>0</v>
      </c>
      <c r="J1110" s="3">
        <v>0</v>
      </c>
      <c r="K1110" s="3">
        <v>2.8827287043442356</v>
      </c>
      <c r="L1110" s="3">
        <v>0</v>
      </c>
      <c r="M1110" s="3">
        <v>0</v>
      </c>
      <c r="N1110" s="3">
        <v>2.1129456219490432</v>
      </c>
      <c r="O1110" s="3"/>
      <c r="P1110" s="2"/>
    </row>
    <row r="1111" spans="1:16" x14ac:dyDescent="0.35">
      <c r="A1111" s="2" t="s">
        <v>2238</v>
      </c>
      <c r="B1111" s="2" t="s">
        <v>33</v>
      </c>
      <c r="C1111" s="15">
        <v>172249980</v>
      </c>
      <c r="D1111" s="16" t="s">
        <v>2239</v>
      </c>
      <c r="E1111" s="15">
        <v>118326890</v>
      </c>
      <c r="F1111" s="12" t="s">
        <v>2219</v>
      </c>
      <c r="G1111" s="12"/>
      <c r="H1111" s="3">
        <v>0.10011386608670925</v>
      </c>
      <c r="I1111" s="3">
        <v>0</v>
      </c>
      <c r="J1111" s="3">
        <v>0</v>
      </c>
      <c r="K1111" s="3">
        <v>0.5258274590456069</v>
      </c>
      <c r="L1111" s="3">
        <v>0</v>
      </c>
      <c r="M1111" s="3">
        <v>0</v>
      </c>
      <c r="N1111" s="3">
        <v>3.2713865307107586</v>
      </c>
      <c r="O1111" s="3"/>
      <c r="P1111" s="2"/>
    </row>
    <row r="1112" spans="1:16" x14ac:dyDescent="0.35">
      <c r="A1112" s="2" t="s">
        <v>2240</v>
      </c>
      <c r="B1112" s="2" t="s">
        <v>33</v>
      </c>
      <c r="C1112" s="15">
        <v>174790608</v>
      </c>
      <c r="D1112" s="16" t="s">
        <v>2241</v>
      </c>
      <c r="E1112" s="15">
        <v>120867518</v>
      </c>
      <c r="F1112" s="12" t="s">
        <v>2219</v>
      </c>
      <c r="G1112" s="12"/>
      <c r="H1112" s="3">
        <v>0.58888558144909531</v>
      </c>
      <c r="I1112" s="3">
        <v>0</v>
      </c>
      <c r="J1112" s="3">
        <v>0</v>
      </c>
      <c r="K1112" s="3">
        <v>3.5579437569117744</v>
      </c>
      <c r="L1112" s="3">
        <v>0</v>
      </c>
      <c r="M1112" s="3">
        <v>0</v>
      </c>
      <c r="N1112" s="3">
        <v>4.1122308356621025</v>
      </c>
      <c r="O1112" s="3"/>
      <c r="P1112" s="2"/>
    </row>
    <row r="1113" spans="1:16" x14ac:dyDescent="0.35">
      <c r="A1113" s="2" t="s">
        <v>2242</v>
      </c>
      <c r="B1113" s="2" t="s">
        <v>33</v>
      </c>
      <c r="C1113" s="15">
        <v>181383414</v>
      </c>
      <c r="D1113" s="16" t="s">
        <v>2243</v>
      </c>
      <c r="E1113" s="15">
        <v>127460324</v>
      </c>
      <c r="F1113" s="12" t="s">
        <v>2219</v>
      </c>
      <c r="G1113" s="12"/>
      <c r="H1113" s="3">
        <v>0.58888558144909531</v>
      </c>
      <c r="I1113" s="3">
        <v>0</v>
      </c>
      <c r="J1113" s="3">
        <v>0</v>
      </c>
      <c r="K1113" s="3">
        <v>3.5579437569117744</v>
      </c>
      <c r="L1113" s="3">
        <v>0</v>
      </c>
      <c r="M1113" s="3">
        <v>0</v>
      </c>
      <c r="N1113" s="3">
        <v>4.1122308356621025</v>
      </c>
      <c r="O1113" s="3"/>
      <c r="P1113" s="2"/>
    </row>
    <row r="1114" spans="1:16" x14ac:dyDescent="0.35">
      <c r="A1114" s="2" t="s">
        <v>2244</v>
      </c>
      <c r="B1114" s="2" t="s">
        <v>33</v>
      </c>
      <c r="C1114" s="15">
        <v>188707475</v>
      </c>
      <c r="D1114" s="16" t="s">
        <v>2245</v>
      </c>
      <c r="E1114" s="15">
        <v>134784385</v>
      </c>
      <c r="F1114" s="12" t="s">
        <v>2219</v>
      </c>
      <c r="G1114" s="12"/>
      <c r="H1114" s="3">
        <v>0.57015086214150823</v>
      </c>
      <c r="I1114" s="3">
        <v>0</v>
      </c>
      <c r="J1114" s="3">
        <v>0</v>
      </c>
      <c r="K1114" s="3">
        <v>3.7061294080471003</v>
      </c>
      <c r="L1114" s="3">
        <v>0</v>
      </c>
      <c r="M1114" s="3">
        <v>0</v>
      </c>
      <c r="N1114" s="3">
        <v>4.1642713897809047</v>
      </c>
      <c r="O1114" s="3"/>
      <c r="P1114" s="2"/>
    </row>
    <row r="1115" spans="1:16" x14ac:dyDescent="0.35">
      <c r="A1115" s="2" t="s">
        <v>2246</v>
      </c>
      <c r="B1115" s="2" t="s">
        <v>33</v>
      </c>
      <c r="C1115" s="15">
        <v>190466144</v>
      </c>
      <c r="D1115" s="16" t="s">
        <v>2247</v>
      </c>
      <c r="E1115" s="15">
        <v>136543054</v>
      </c>
      <c r="F1115" s="12" t="s">
        <v>2219</v>
      </c>
      <c r="G1115" s="12"/>
      <c r="H1115" s="3">
        <v>0.58843079633136752</v>
      </c>
      <c r="I1115" s="3">
        <v>0</v>
      </c>
      <c r="J1115" s="3">
        <v>0</v>
      </c>
      <c r="K1115" s="3">
        <v>3.5717031860171202</v>
      </c>
      <c r="L1115" s="3">
        <v>0</v>
      </c>
      <c r="M1115" s="3">
        <v>0</v>
      </c>
      <c r="N1115" s="3">
        <v>4.1111748818743665</v>
      </c>
      <c r="O1115" s="3"/>
      <c r="P1115" s="2"/>
    </row>
    <row r="1116" spans="1:16" x14ac:dyDescent="0.35">
      <c r="A1116" s="2" t="s">
        <v>2248</v>
      </c>
      <c r="B1116" s="2" t="s">
        <v>33</v>
      </c>
      <c r="C1116" s="15">
        <v>215677992</v>
      </c>
      <c r="D1116" s="16" t="s">
        <v>2249</v>
      </c>
      <c r="E1116" s="15">
        <v>161754902</v>
      </c>
      <c r="F1116" s="12" t="s">
        <v>2219</v>
      </c>
      <c r="G1116" s="12"/>
      <c r="H1116" s="3">
        <v>0.94745995406597749</v>
      </c>
      <c r="I1116" s="3">
        <v>0</v>
      </c>
      <c r="J1116" s="3">
        <v>0</v>
      </c>
      <c r="K1116" s="3">
        <v>0.79571718744206033</v>
      </c>
      <c r="L1116" s="3">
        <v>0</v>
      </c>
      <c r="M1116" s="3">
        <v>0</v>
      </c>
      <c r="N1116" s="3">
        <v>3.0343186285681658</v>
      </c>
      <c r="O1116" s="3"/>
      <c r="P1116" s="2"/>
    </row>
    <row r="1117" spans="1:16" x14ac:dyDescent="0.35">
      <c r="A1117" s="2" t="s">
        <v>2250</v>
      </c>
      <c r="B1117" s="2" t="s">
        <v>33</v>
      </c>
      <c r="C1117" s="15">
        <v>228709579</v>
      </c>
      <c r="D1117" s="16" t="s">
        <v>2251</v>
      </c>
      <c r="E1117" s="15">
        <v>174786489</v>
      </c>
      <c r="F1117" s="12" t="s">
        <v>2219</v>
      </c>
      <c r="G1117" s="12"/>
      <c r="H1117" s="3">
        <v>0.8943535873487638</v>
      </c>
      <c r="I1117" s="3">
        <v>0</v>
      </c>
      <c r="J1117" s="3">
        <v>0</v>
      </c>
      <c r="K1117" s="3">
        <v>1.0674247765017093</v>
      </c>
      <c r="L1117" s="3">
        <v>0</v>
      </c>
      <c r="M1117" s="3">
        <v>0</v>
      </c>
      <c r="N1117" s="3">
        <v>2.9318141382538383</v>
      </c>
      <c r="O1117" s="3"/>
      <c r="P1117" s="2"/>
    </row>
    <row r="1118" spans="1:16" x14ac:dyDescent="0.35">
      <c r="A1118" s="2" t="s">
        <v>2252</v>
      </c>
      <c r="B1118" s="2" t="s">
        <v>33</v>
      </c>
      <c r="C1118" s="15">
        <v>239210423</v>
      </c>
      <c r="D1118" s="16" t="s">
        <v>2253</v>
      </c>
      <c r="E1118" s="15">
        <v>185287333</v>
      </c>
      <c r="F1118" s="12" t="s">
        <v>2219</v>
      </c>
      <c r="G1118" s="12"/>
      <c r="H1118" s="3">
        <v>0.90594834449003558</v>
      </c>
      <c r="I1118" s="3">
        <v>0</v>
      </c>
      <c r="J1118" s="3">
        <v>0</v>
      </c>
      <c r="K1118" s="3">
        <v>0.9822573358385015</v>
      </c>
      <c r="L1118" s="3">
        <v>0</v>
      </c>
      <c r="M1118" s="3">
        <v>0</v>
      </c>
      <c r="N1118" s="3">
        <v>2.9625735020593762</v>
      </c>
      <c r="O1118" s="3"/>
      <c r="P1118" s="2"/>
    </row>
    <row r="1119" spans="1:16" x14ac:dyDescent="0.35">
      <c r="A1119" s="2" t="s">
        <v>2254</v>
      </c>
      <c r="B1119" s="2" t="s">
        <v>33</v>
      </c>
      <c r="C1119" s="15">
        <v>242238639</v>
      </c>
      <c r="D1119" s="16" t="s">
        <v>2255</v>
      </c>
      <c r="E1119" s="15">
        <v>188315549</v>
      </c>
      <c r="F1119" s="12" t="s">
        <v>2219</v>
      </c>
      <c r="G1119" s="12"/>
      <c r="H1119" s="3">
        <v>0.82509743782167377</v>
      </c>
      <c r="I1119" s="3">
        <v>0</v>
      </c>
      <c r="J1119" s="3">
        <v>0</v>
      </c>
      <c r="K1119" s="3">
        <v>1.1102502247359622</v>
      </c>
      <c r="L1119" s="3">
        <v>0</v>
      </c>
      <c r="M1119" s="3">
        <v>0</v>
      </c>
      <c r="N1119" s="3">
        <v>3.0657844372764909</v>
      </c>
      <c r="O1119" s="3"/>
      <c r="P1119" s="2"/>
    </row>
    <row r="1120" spans="1:16" x14ac:dyDescent="0.35">
      <c r="A1120" s="2" t="s">
        <v>2256</v>
      </c>
      <c r="B1120" s="2" t="s">
        <v>33</v>
      </c>
      <c r="C1120" s="15">
        <v>242635255</v>
      </c>
      <c r="D1120" s="16" t="s">
        <v>2257</v>
      </c>
      <c r="E1120" s="15">
        <v>188712165</v>
      </c>
      <c r="F1120" s="12" t="s">
        <v>2219</v>
      </c>
      <c r="G1120" s="12"/>
      <c r="H1120" s="3">
        <v>0.89990528498501066</v>
      </c>
      <c r="I1120" s="3">
        <v>0</v>
      </c>
      <c r="J1120" s="3">
        <v>0</v>
      </c>
      <c r="K1120" s="3">
        <v>0.99029421160948183</v>
      </c>
      <c r="L1120" s="3">
        <v>0</v>
      </c>
      <c r="M1120" s="3">
        <v>0</v>
      </c>
      <c r="N1120" s="3">
        <v>2.9665762445130501</v>
      </c>
      <c r="O1120" s="3"/>
      <c r="P1120" s="2"/>
    </row>
    <row r="1121" spans="1:16" x14ac:dyDescent="0.35">
      <c r="A1121" s="2" t="s">
        <v>2258</v>
      </c>
      <c r="B1121" s="2" t="s">
        <v>33</v>
      </c>
      <c r="C1121" s="15">
        <v>243588817</v>
      </c>
      <c r="D1121" s="16" t="s">
        <v>2259</v>
      </c>
      <c r="E1121" s="15">
        <v>189665727</v>
      </c>
      <c r="F1121" s="12" t="s">
        <v>2219</v>
      </c>
      <c r="G1121" s="12"/>
      <c r="H1121" s="3">
        <v>0.74933608053675649</v>
      </c>
      <c r="I1121" s="3">
        <v>0</v>
      </c>
      <c r="J1121" s="3">
        <v>0</v>
      </c>
      <c r="K1121" s="3">
        <v>0.92529324352813291</v>
      </c>
      <c r="L1121" s="3">
        <v>0</v>
      </c>
      <c r="M1121" s="3">
        <v>0</v>
      </c>
      <c r="N1121" s="3">
        <v>3.3934789091444419</v>
      </c>
      <c r="O1121" s="3"/>
      <c r="P1121" s="2"/>
    </row>
    <row r="1122" spans="1:16" x14ac:dyDescent="0.35">
      <c r="A1122" s="2" t="s">
        <v>2260</v>
      </c>
      <c r="B1122" s="2" t="s">
        <v>33</v>
      </c>
      <c r="C1122" s="15">
        <v>312625561</v>
      </c>
      <c r="D1122" s="16" t="s">
        <v>2261</v>
      </c>
      <c r="E1122" s="15">
        <v>0</v>
      </c>
      <c r="F1122" s="12" t="s">
        <v>64</v>
      </c>
      <c r="G1122" s="12"/>
      <c r="H1122" s="3">
        <v>1.5692801121367177</v>
      </c>
      <c r="I1122" s="3">
        <v>0</v>
      </c>
      <c r="J1122" s="3">
        <v>0</v>
      </c>
      <c r="K1122" s="3">
        <v>0.56984428802998077</v>
      </c>
      <c r="L1122" s="3">
        <v>0</v>
      </c>
      <c r="M1122" s="3">
        <v>0</v>
      </c>
      <c r="N1122" s="3">
        <v>5.2213423680526452</v>
      </c>
      <c r="O1122" s="3"/>
      <c r="P1122" s="2"/>
    </row>
    <row r="1123" spans="1:16" x14ac:dyDescent="0.35">
      <c r="A1123" s="2" t="s">
        <v>65</v>
      </c>
      <c r="B1123" s="2" t="s">
        <v>33</v>
      </c>
      <c r="C1123" s="15">
        <v>327094702</v>
      </c>
      <c r="D1123" s="16" t="s">
        <v>2262</v>
      </c>
      <c r="E1123" s="15">
        <v>14469141</v>
      </c>
      <c r="F1123" s="12" t="s">
        <v>64</v>
      </c>
      <c r="G1123" s="12"/>
      <c r="H1123" s="3">
        <v>2.9546770212133424</v>
      </c>
      <c r="I1123" s="3">
        <v>0</v>
      </c>
      <c r="J1123" s="3">
        <v>0</v>
      </c>
      <c r="K1123" s="3">
        <v>1.566070234391536</v>
      </c>
      <c r="L1123" s="3">
        <v>0</v>
      </c>
      <c r="M1123" s="3">
        <v>0</v>
      </c>
      <c r="N1123" s="3">
        <v>4.1807786149593245</v>
      </c>
      <c r="O1123" s="3"/>
      <c r="P1123" s="2"/>
    </row>
    <row r="1124" spans="1:16" x14ac:dyDescent="0.35">
      <c r="A1124" s="2" t="s">
        <v>2263</v>
      </c>
      <c r="B1124" s="2" t="s">
        <v>33</v>
      </c>
      <c r="C1124" s="15">
        <v>330304835</v>
      </c>
      <c r="D1124" s="16" t="s">
        <v>2264</v>
      </c>
      <c r="E1124" s="15">
        <v>17679274</v>
      </c>
      <c r="F1124" s="12" t="s">
        <v>64</v>
      </c>
      <c r="G1124" s="12"/>
      <c r="H1124" s="3">
        <v>1.7201050199883618</v>
      </c>
      <c r="I1124" s="3">
        <v>0</v>
      </c>
      <c r="J1124" s="3">
        <v>0</v>
      </c>
      <c r="K1124" s="3">
        <v>0.93813302786143682</v>
      </c>
      <c r="L1124" s="3">
        <v>0</v>
      </c>
      <c r="M1124" s="3">
        <v>0</v>
      </c>
      <c r="N1124" s="3">
        <v>3.603783211709028</v>
      </c>
      <c r="O1124" s="3"/>
      <c r="P1124" s="2"/>
    </row>
    <row r="1125" spans="1:16" x14ac:dyDescent="0.35">
      <c r="A1125" s="2" t="s">
        <v>2265</v>
      </c>
      <c r="B1125" s="2" t="s">
        <v>33</v>
      </c>
      <c r="C1125" s="15">
        <v>357804305</v>
      </c>
      <c r="D1125" s="16" t="s">
        <v>2266</v>
      </c>
      <c r="E1125" s="15">
        <v>45178744</v>
      </c>
      <c r="F1125" s="12" t="s">
        <v>64</v>
      </c>
      <c r="G1125" s="12"/>
      <c r="H1125" s="3">
        <v>0.94317134736218822</v>
      </c>
      <c r="I1125" s="3">
        <v>0</v>
      </c>
      <c r="J1125" s="3">
        <v>0</v>
      </c>
      <c r="K1125" s="3">
        <v>2.779891911959945</v>
      </c>
      <c r="L1125" s="3">
        <v>0</v>
      </c>
      <c r="M1125" s="3">
        <v>0</v>
      </c>
      <c r="N1125" s="3">
        <v>3.2313249076121302</v>
      </c>
      <c r="O1125" s="3"/>
      <c r="P1125" s="2"/>
    </row>
    <row r="1126" spans="1:16" x14ac:dyDescent="0.35">
      <c r="A1126" s="2" t="s">
        <v>2267</v>
      </c>
      <c r="B1126" s="2" t="s">
        <v>33</v>
      </c>
      <c r="C1126" s="15">
        <v>472666505</v>
      </c>
      <c r="D1126" s="16" t="s">
        <v>2268</v>
      </c>
      <c r="E1126" s="15">
        <v>160040944</v>
      </c>
      <c r="F1126" s="12" t="s">
        <v>64</v>
      </c>
      <c r="G1126" s="12"/>
      <c r="H1126" s="3">
        <v>0.35023690053773326</v>
      </c>
      <c r="I1126" s="3">
        <v>0</v>
      </c>
      <c r="J1126" s="3">
        <v>0</v>
      </c>
      <c r="K1126" s="3">
        <v>2.7166987712964503</v>
      </c>
      <c r="L1126" s="3">
        <v>0</v>
      </c>
      <c r="M1126" s="3">
        <v>0</v>
      </c>
      <c r="N1126" s="3">
        <v>1.320662969479206</v>
      </c>
      <c r="O1126" s="3"/>
      <c r="P1126" s="2"/>
    </row>
    <row r="1127" spans="1:16" x14ac:dyDescent="0.35">
      <c r="A1127" s="2" t="s">
        <v>2269</v>
      </c>
      <c r="B1127" s="2" t="s">
        <v>33</v>
      </c>
      <c r="C1127" s="15">
        <v>479276248</v>
      </c>
      <c r="D1127" s="16" t="s">
        <v>2270</v>
      </c>
      <c r="E1127" s="15">
        <v>166650687</v>
      </c>
      <c r="F1127" s="12" t="s">
        <v>64</v>
      </c>
      <c r="G1127" s="12"/>
      <c r="H1127" s="3">
        <v>1.4466024898761198</v>
      </c>
      <c r="I1127" s="3">
        <v>0</v>
      </c>
      <c r="J1127" s="3">
        <v>0</v>
      </c>
      <c r="K1127" s="3">
        <v>0.83020804612396848</v>
      </c>
      <c r="L1127" s="3">
        <v>0</v>
      </c>
      <c r="M1127" s="3">
        <v>0</v>
      </c>
      <c r="N1127" s="3">
        <v>0</v>
      </c>
      <c r="O1127" s="3"/>
      <c r="P1127" s="2"/>
    </row>
    <row r="1128" spans="1:16" x14ac:dyDescent="0.35">
      <c r="A1128" s="2" t="s">
        <v>2271</v>
      </c>
      <c r="B1128" s="2" t="s">
        <v>33</v>
      </c>
      <c r="C1128" s="15">
        <v>480346050</v>
      </c>
      <c r="D1128" s="16" t="s">
        <v>2272</v>
      </c>
      <c r="E1128" s="15">
        <v>167720489</v>
      </c>
      <c r="F1128" s="12" t="s">
        <v>64</v>
      </c>
      <c r="G1128" s="12"/>
      <c r="H1128" s="3">
        <v>1.4466024898761198</v>
      </c>
      <c r="I1128" s="3">
        <v>0</v>
      </c>
      <c r="J1128" s="3">
        <v>0</v>
      </c>
      <c r="K1128" s="3">
        <v>0.83020804612396848</v>
      </c>
      <c r="L1128" s="3">
        <v>0</v>
      </c>
      <c r="M1128" s="3">
        <v>0</v>
      </c>
      <c r="N1128" s="3">
        <v>0</v>
      </c>
      <c r="O1128" s="3"/>
      <c r="P1128" s="2"/>
    </row>
    <row r="1129" spans="1:16" x14ac:dyDescent="0.35">
      <c r="A1129" s="2" t="s">
        <v>2273</v>
      </c>
      <c r="B1129" s="2" t="s">
        <v>33</v>
      </c>
      <c r="C1129" s="15">
        <v>514034175</v>
      </c>
      <c r="D1129" s="16" t="s">
        <v>2274</v>
      </c>
      <c r="E1129" s="15">
        <v>0</v>
      </c>
      <c r="F1129" s="12" t="s">
        <v>66</v>
      </c>
      <c r="G1129" s="12"/>
      <c r="H1129" s="3">
        <v>3.0308964073268219</v>
      </c>
      <c r="I1129" s="3">
        <v>0</v>
      </c>
      <c r="J1129" s="3">
        <v>0</v>
      </c>
      <c r="K1129" s="3">
        <v>1.0217738183254741</v>
      </c>
      <c r="L1129" s="3">
        <v>0</v>
      </c>
      <c r="M1129" s="3">
        <v>0</v>
      </c>
      <c r="N1129" s="3">
        <v>1.7559704109699783</v>
      </c>
      <c r="O1129" s="3"/>
      <c r="P1129" s="2"/>
    </row>
    <row r="1130" spans="1:16" x14ac:dyDescent="0.35">
      <c r="A1130" s="2" t="s">
        <v>2275</v>
      </c>
      <c r="B1130" s="2" t="s">
        <v>33</v>
      </c>
      <c r="C1130" s="15">
        <v>517376336</v>
      </c>
      <c r="D1130" s="16" t="s">
        <v>2276</v>
      </c>
      <c r="E1130" s="15">
        <v>3342161</v>
      </c>
      <c r="F1130" s="12" t="s">
        <v>66</v>
      </c>
      <c r="G1130" s="12"/>
      <c r="H1130" s="3">
        <v>0.66995167478953721</v>
      </c>
      <c r="I1130" s="3">
        <v>0</v>
      </c>
      <c r="J1130" s="3">
        <v>0</v>
      </c>
      <c r="K1130" s="3">
        <v>0.51837108049242187</v>
      </c>
      <c r="L1130" s="3">
        <v>0</v>
      </c>
      <c r="M1130" s="3">
        <v>0</v>
      </c>
      <c r="N1130" s="3">
        <v>3.761427038303371</v>
      </c>
      <c r="O1130" s="3"/>
      <c r="P1130" s="2"/>
    </row>
    <row r="1131" spans="1:16" x14ac:dyDescent="0.35">
      <c r="A1131" s="2" t="s">
        <v>32</v>
      </c>
      <c r="B1131" s="2" t="s">
        <v>33</v>
      </c>
      <c r="C1131" s="15">
        <v>530193361</v>
      </c>
      <c r="D1131" s="16" t="s">
        <v>2277</v>
      </c>
      <c r="E1131" s="15">
        <v>16159186</v>
      </c>
      <c r="F1131" s="12" t="s">
        <v>66</v>
      </c>
      <c r="G1131" s="12"/>
      <c r="H1131" s="3">
        <v>1.3061851461105831</v>
      </c>
      <c r="I1131" s="3">
        <v>0</v>
      </c>
      <c r="J1131" s="3">
        <v>0</v>
      </c>
      <c r="K1131" s="3">
        <v>0.77034375033278701</v>
      </c>
      <c r="L1131" s="3">
        <v>0</v>
      </c>
      <c r="M1131" s="3">
        <v>0</v>
      </c>
      <c r="N1131" s="3">
        <v>2.431798275933005</v>
      </c>
      <c r="O1131" s="3"/>
      <c r="P1131" s="2"/>
    </row>
    <row r="1132" spans="1:16" x14ac:dyDescent="0.35">
      <c r="A1132" s="2" t="s">
        <v>2278</v>
      </c>
      <c r="B1132" s="2" t="s">
        <v>33</v>
      </c>
      <c r="C1132" s="15">
        <v>544995998</v>
      </c>
      <c r="D1132" s="16" t="s">
        <v>2279</v>
      </c>
      <c r="E1132" s="15">
        <v>30961823</v>
      </c>
      <c r="F1132" s="12" t="s">
        <v>66</v>
      </c>
      <c r="G1132" s="12"/>
      <c r="H1132" s="3">
        <v>0.90633321777209708</v>
      </c>
      <c r="I1132" s="3">
        <v>0</v>
      </c>
      <c r="J1132" s="3">
        <v>0</v>
      </c>
      <c r="K1132" s="3">
        <v>0.51153389456231058</v>
      </c>
      <c r="L1132" s="3">
        <v>0</v>
      </c>
      <c r="M1132" s="3">
        <v>0</v>
      </c>
      <c r="N1132" s="3">
        <v>3.5256671624478324</v>
      </c>
      <c r="O1132" s="3"/>
      <c r="P1132" s="2"/>
    </row>
    <row r="1133" spans="1:16" x14ac:dyDescent="0.35">
      <c r="A1133" s="2" t="s">
        <v>2280</v>
      </c>
      <c r="B1133" s="2" t="s">
        <v>33</v>
      </c>
      <c r="C1133" s="15">
        <v>557209179</v>
      </c>
      <c r="D1133" s="16" t="s">
        <v>2281</v>
      </c>
      <c r="E1133" s="15">
        <v>43175004</v>
      </c>
      <c r="F1133" s="12" t="s">
        <v>66</v>
      </c>
      <c r="G1133" s="12"/>
      <c r="H1133" s="3">
        <v>1.7321245806811023</v>
      </c>
      <c r="I1133" s="3">
        <v>0</v>
      </c>
      <c r="J1133" s="3">
        <v>0</v>
      </c>
      <c r="K1133" s="3">
        <v>0.78664164637560885</v>
      </c>
      <c r="L1133" s="3">
        <v>0</v>
      </c>
      <c r="M1133" s="3">
        <v>0</v>
      </c>
      <c r="N1133" s="3">
        <v>5.577804256801608</v>
      </c>
      <c r="O1133" s="3"/>
      <c r="P1133" s="2"/>
    </row>
    <row r="1134" spans="1:16" x14ac:dyDescent="0.35">
      <c r="A1134" s="2" t="s">
        <v>2282</v>
      </c>
      <c r="B1134" s="2" t="s">
        <v>33</v>
      </c>
      <c r="C1134" s="15">
        <v>562344543</v>
      </c>
      <c r="D1134" s="16" t="s">
        <v>2283</v>
      </c>
      <c r="E1134" s="15">
        <v>48310368</v>
      </c>
      <c r="F1134" s="12" t="s">
        <v>66</v>
      </c>
      <c r="G1134" s="12"/>
      <c r="H1134" s="3">
        <v>0.13130267375203999</v>
      </c>
      <c r="I1134" s="3">
        <v>0</v>
      </c>
      <c r="J1134" s="3">
        <v>0</v>
      </c>
      <c r="K1134" s="3">
        <v>1.2766264329810155</v>
      </c>
      <c r="L1134" s="3">
        <v>0</v>
      </c>
      <c r="M1134" s="3">
        <v>0</v>
      </c>
      <c r="N1134" s="3">
        <v>2.7520267336381932</v>
      </c>
      <c r="O1134" s="3"/>
      <c r="P1134" s="2"/>
    </row>
    <row r="1135" spans="1:16" x14ac:dyDescent="0.35">
      <c r="A1135" s="2" t="s">
        <v>2284</v>
      </c>
      <c r="B1135" s="2" t="s">
        <v>33</v>
      </c>
      <c r="C1135" s="15">
        <v>570049944</v>
      </c>
      <c r="D1135" s="16" t="s">
        <v>2285</v>
      </c>
      <c r="E1135" s="15">
        <v>56015769</v>
      </c>
      <c r="F1135" s="12" t="s">
        <v>66</v>
      </c>
      <c r="G1135" s="12"/>
      <c r="H1135" s="3">
        <v>0.63436228420539231</v>
      </c>
      <c r="I1135" s="3">
        <v>0</v>
      </c>
      <c r="J1135" s="3">
        <v>0</v>
      </c>
      <c r="K1135" s="3">
        <v>2.5702477199975919</v>
      </c>
      <c r="L1135" s="3">
        <v>0</v>
      </c>
      <c r="M1135" s="3">
        <v>0</v>
      </c>
      <c r="N1135" s="3">
        <v>2.7594507517174001</v>
      </c>
      <c r="O1135" s="3"/>
      <c r="P1135" s="2"/>
    </row>
    <row r="1136" spans="1:16" x14ac:dyDescent="0.35">
      <c r="A1136" s="2" t="s">
        <v>2286</v>
      </c>
      <c r="B1136" s="2" t="s">
        <v>33</v>
      </c>
      <c r="C1136" s="15">
        <v>571661835</v>
      </c>
      <c r="D1136" s="16" t="s">
        <v>2287</v>
      </c>
      <c r="E1136" s="15">
        <v>57627660</v>
      </c>
      <c r="F1136" s="12" t="s">
        <v>66</v>
      </c>
      <c r="G1136" s="12"/>
      <c r="H1136" s="3">
        <v>0.958883772030515</v>
      </c>
      <c r="I1136" s="3">
        <v>0</v>
      </c>
      <c r="J1136" s="3">
        <v>0</v>
      </c>
      <c r="K1136" s="3">
        <v>0.44218012240920834</v>
      </c>
      <c r="L1136" s="3">
        <v>0</v>
      </c>
      <c r="M1136" s="3">
        <v>0</v>
      </c>
      <c r="N1136" s="3">
        <v>8.2808427972171543</v>
      </c>
      <c r="O1136" s="3"/>
      <c r="P1136" s="2"/>
    </row>
    <row r="1137" spans="1:16" x14ac:dyDescent="0.35">
      <c r="A1137" s="2" t="s">
        <v>2288</v>
      </c>
      <c r="B1137" s="2" t="s">
        <v>33</v>
      </c>
      <c r="C1137" s="15">
        <v>572331274</v>
      </c>
      <c r="D1137" s="16" t="s">
        <v>2289</v>
      </c>
      <c r="E1137" s="15">
        <v>58297099</v>
      </c>
      <c r="F1137" s="12" t="s">
        <v>66</v>
      </c>
      <c r="G1137" s="12"/>
      <c r="H1137" s="3">
        <v>0.958883772030515</v>
      </c>
      <c r="I1137" s="3">
        <v>0</v>
      </c>
      <c r="J1137" s="3">
        <v>0</v>
      </c>
      <c r="K1137" s="3">
        <v>0.44218012240920834</v>
      </c>
      <c r="L1137" s="3">
        <v>0</v>
      </c>
      <c r="M1137" s="3">
        <v>0</v>
      </c>
      <c r="N1137" s="3">
        <v>8.2808427972171543</v>
      </c>
      <c r="O1137" s="3"/>
      <c r="P1137" s="2"/>
    </row>
    <row r="1138" spans="1:16" x14ac:dyDescent="0.35">
      <c r="A1138" s="2" t="s">
        <v>2290</v>
      </c>
      <c r="B1138" s="2" t="s">
        <v>33</v>
      </c>
      <c r="C1138" s="15">
        <v>572335903</v>
      </c>
      <c r="D1138" s="16" t="s">
        <v>2291</v>
      </c>
      <c r="E1138" s="15">
        <v>58301728</v>
      </c>
      <c r="F1138" s="12" t="s">
        <v>66</v>
      </c>
      <c r="G1138" s="12"/>
      <c r="H1138" s="3">
        <v>0.958883772030515</v>
      </c>
      <c r="I1138" s="3">
        <v>0</v>
      </c>
      <c r="J1138" s="3">
        <v>0</v>
      </c>
      <c r="K1138" s="3">
        <v>0.44218012240920834</v>
      </c>
      <c r="L1138" s="3">
        <v>0</v>
      </c>
      <c r="M1138" s="3">
        <v>0</v>
      </c>
      <c r="N1138" s="3">
        <v>8.2808427972171543</v>
      </c>
      <c r="O1138" s="3"/>
      <c r="P1138" s="2"/>
    </row>
    <row r="1139" spans="1:16" x14ac:dyDescent="0.35">
      <c r="A1139" s="2" t="s">
        <v>2292</v>
      </c>
      <c r="B1139" s="2" t="s">
        <v>33</v>
      </c>
      <c r="C1139" s="15">
        <v>583837251</v>
      </c>
      <c r="D1139" s="16" t="s">
        <v>2293</v>
      </c>
      <c r="E1139" s="15">
        <v>69803076</v>
      </c>
      <c r="F1139" s="12" t="s">
        <v>66</v>
      </c>
      <c r="G1139" s="12"/>
      <c r="H1139" s="3">
        <v>0.54875101020386252</v>
      </c>
      <c r="I1139" s="3">
        <v>0</v>
      </c>
      <c r="J1139" s="3">
        <v>0</v>
      </c>
      <c r="K1139" s="3">
        <v>1.3811155150045495</v>
      </c>
      <c r="L1139" s="3">
        <v>0</v>
      </c>
      <c r="M1139" s="3">
        <v>0</v>
      </c>
      <c r="N1139" s="3">
        <v>2.9244530386074694</v>
      </c>
      <c r="O1139" s="3"/>
      <c r="P1139" s="2"/>
    </row>
    <row r="1140" spans="1:16" x14ac:dyDescent="0.35">
      <c r="A1140" s="2" t="s">
        <v>2294</v>
      </c>
      <c r="B1140" s="2" t="s">
        <v>33</v>
      </c>
      <c r="C1140" s="15">
        <v>625581466</v>
      </c>
      <c r="D1140" s="16" t="s">
        <v>2295</v>
      </c>
      <c r="E1140" s="15">
        <v>111547291</v>
      </c>
      <c r="F1140" s="12" t="s">
        <v>66</v>
      </c>
      <c r="G1140" s="12"/>
      <c r="H1140" s="3">
        <v>0.79075315124662626</v>
      </c>
      <c r="I1140" s="3">
        <v>0</v>
      </c>
      <c r="J1140" s="3">
        <v>0</v>
      </c>
      <c r="K1140" s="3">
        <v>2.8297382846050425</v>
      </c>
      <c r="L1140" s="3">
        <v>0</v>
      </c>
      <c r="M1140" s="3">
        <v>0</v>
      </c>
      <c r="N1140" s="3">
        <v>1.3046058917088901</v>
      </c>
      <c r="O1140" s="3"/>
      <c r="P1140" s="2"/>
    </row>
    <row r="1141" spans="1:16" x14ac:dyDescent="0.35">
      <c r="A1141" s="2" t="s">
        <v>2296</v>
      </c>
      <c r="B1141" s="2" t="s">
        <v>33</v>
      </c>
      <c r="C1141" s="15">
        <v>628712006</v>
      </c>
      <c r="D1141" s="16" t="s">
        <v>2297</v>
      </c>
      <c r="E1141" s="15">
        <v>114677831</v>
      </c>
      <c r="F1141" s="12" t="s">
        <v>66</v>
      </c>
      <c r="G1141" s="12"/>
      <c r="H1141" s="3">
        <v>0.37887567043292236</v>
      </c>
      <c r="I1141" s="3">
        <v>0</v>
      </c>
      <c r="J1141" s="3">
        <v>0</v>
      </c>
      <c r="K1141" s="3">
        <v>2.8894102897007512</v>
      </c>
      <c r="L1141" s="3">
        <v>0</v>
      </c>
      <c r="M1141" s="3">
        <v>0</v>
      </c>
      <c r="N1141" s="3">
        <v>1.2847489711211508</v>
      </c>
      <c r="O1141" s="3"/>
      <c r="P1141" s="2"/>
    </row>
    <row r="1142" spans="1:16" x14ac:dyDescent="0.35">
      <c r="A1142" s="2" t="s">
        <v>2298</v>
      </c>
      <c r="B1142" s="2" t="s">
        <v>33</v>
      </c>
      <c r="C1142" s="15">
        <v>631263833</v>
      </c>
      <c r="D1142" s="16" t="s">
        <v>2299</v>
      </c>
      <c r="E1142" s="15">
        <v>117229658</v>
      </c>
      <c r="F1142" s="12" t="s">
        <v>66</v>
      </c>
      <c r="G1142" s="12"/>
      <c r="H1142" s="3">
        <v>1.3968556273798178</v>
      </c>
      <c r="I1142" s="3">
        <v>0</v>
      </c>
      <c r="J1142" s="3">
        <v>0</v>
      </c>
      <c r="K1142" s="3">
        <v>2.7825160557860937</v>
      </c>
      <c r="L1142" s="3">
        <v>0</v>
      </c>
      <c r="M1142" s="3">
        <v>0</v>
      </c>
      <c r="N1142" s="3">
        <v>2.0039263455147247</v>
      </c>
      <c r="O1142" s="3"/>
      <c r="P1142" s="2"/>
    </row>
    <row r="1143" spans="1:16" x14ac:dyDescent="0.35">
      <c r="A1143" s="2" t="s">
        <v>2300</v>
      </c>
      <c r="B1143" s="2" t="s">
        <v>33</v>
      </c>
      <c r="C1143" s="15">
        <v>639041613</v>
      </c>
      <c r="D1143" s="16" t="s">
        <v>2301</v>
      </c>
      <c r="E1143" s="15">
        <v>125007438</v>
      </c>
      <c r="F1143" s="12" t="s">
        <v>66</v>
      </c>
      <c r="G1143" s="12"/>
      <c r="H1143" s="3">
        <v>0.41057544190440753</v>
      </c>
      <c r="I1143" s="3">
        <v>0</v>
      </c>
      <c r="J1143" s="3">
        <v>0</v>
      </c>
      <c r="K1143" s="3">
        <v>4.113695440929634</v>
      </c>
      <c r="L1143" s="3">
        <v>0</v>
      </c>
      <c r="M1143" s="3">
        <v>0</v>
      </c>
      <c r="N1143" s="3">
        <v>1.3627104523218256</v>
      </c>
      <c r="O1143" s="3"/>
      <c r="P1143" s="2"/>
    </row>
    <row r="1144" spans="1:16" x14ac:dyDescent="0.35">
      <c r="A1144" s="2" t="s">
        <v>2302</v>
      </c>
      <c r="B1144" s="2" t="s">
        <v>33</v>
      </c>
      <c r="C1144" s="15">
        <v>641425902</v>
      </c>
      <c r="D1144" s="16" t="s">
        <v>2303</v>
      </c>
      <c r="E1144" s="15">
        <v>127391727</v>
      </c>
      <c r="F1144" s="12" t="s">
        <v>66</v>
      </c>
      <c r="G1144" s="12"/>
      <c r="H1144" s="3">
        <v>0.84618513565547104</v>
      </c>
      <c r="I1144" s="3">
        <v>0</v>
      </c>
      <c r="J1144" s="3">
        <v>0</v>
      </c>
      <c r="K1144" s="3">
        <v>4.179483282271562</v>
      </c>
      <c r="L1144" s="3">
        <v>0</v>
      </c>
      <c r="M1144" s="3">
        <v>0</v>
      </c>
      <c r="N1144" s="3">
        <v>1.7258421507363202</v>
      </c>
      <c r="O1144" s="3"/>
      <c r="P1144" s="2"/>
    </row>
    <row r="1145" spans="1:16" x14ac:dyDescent="0.35">
      <c r="A1145" s="8" t="s">
        <v>2304</v>
      </c>
      <c r="B1145" s="8" t="s">
        <v>33</v>
      </c>
      <c r="C1145" s="17">
        <v>641697572</v>
      </c>
      <c r="D1145" s="13" t="s">
        <v>2305</v>
      </c>
      <c r="E1145" s="17">
        <v>127663397</v>
      </c>
      <c r="F1145" s="14" t="s">
        <v>66</v>
      </c>
      <c r="G1145" s="14"/>
      <c r="H1145" s="9">
        <v>0.92661161888482224</v>
      </c>
      <c r="I1145" s="9">
        <v>0</v>
      </c>
      <c r="J1145" s="9">
        <v>0</v>
      </c>
      <c r="K1145" s="9">
        <v>3.7003619750209245</v>
      </c>
      <c r="L1145" s="9">
        <v>0</v>
      </c>
      <c r="M1145" s="9">
        <v>0</v>
      </c>
      <c r="N1145" s="9">
        <v>1.6252516539898962</v>
      </c>
      <c r="O1145" s="9"/>
      <c r="P1145" s="8" t="s">
        <v>2326</v>
      </c>
    </row>
    <row r="1146" spans="1:16" x14ac:dyDescent="0.35">
      <c r="A1146" s="2" t="s">
        <v>2306</v>
      </c>
      <c r="B1146" s="2" t="s">
        <v>33</v>
      </c>
      <c r="C1146" s="15">
        <v>656019737</v>
      </c>
      <c r="D1146" s="16" t="s">
        <v>2307</v>
      </c>
      <c r="E1146" s="15">
        <v>141985562</v>
      </c>
      <c r="F1146" s="12" t="s">
        <v>66</v>
      </c>
      <c r="G1146" s="12"/>
      <c r="H1146" s="3">
        <v>1.8057632512761708</v>
      </c>
      <c r="I1146" s="3">
        <v>0</v>
      </c>
      <c r="J1146" s="3">
        <v>0</v>
      </c>
      <c r="K1146" s="3">
        <v>1.7597004179972875</v>
      </c>
      <c r="L1146" s="3">
        <v>0</v>
      </c>
      <c r="M1146" s="3">
        <v>0</v>
      </c>
      <c r="N1146" s="3">
        <v>0.99494825000600418</v>
      </c>
      <c r="O1146" s="3"/>
      <c r="P1146" s="2"/>
    </row>
    <row r="1147" spans="1:16" x14ac:dyDescent="0.35">
      <c r="A1147" s="2" t="s">
        <v>67</v>
      </c>
      <c r="B1147" s="2" t="s">
        <v>33</v>
      </c>
      <c r="C1147" s="15">
        <v>721082084</v>
      </c>
      <c r="D1147" s="16" t="s">
        <v>2308</v>
      </c>
      <c r="E1147" s="15">
        <v>207047909</v>
      </c>
      <c r="F1147" s="12" t="s">
        <v>66</v>
      </c>
      <c r="G1147" s="12"/>
      <c r="H1147" s="3">
        <v>0.56659823261092856</v>
      </c>
      <c r="I1147" s="3">
        <v>0</v>
      </c>
      <c r="J1147" s="3">
        <v>0</v>
      </c>
      <c r="K1147" s="3">
        <v>0.61904747155077033</v>
      </c>
      <c r="L1147" s="3">
        <v>0</v>
      </c>
      <c r="M1147" s="3">
        <v>0</v>
      </c>
      <c r="N1147" s="3">
        <v>3.0083752654659945</v>
      </c>
      <c r="O1147" s="3"/>
      <c r="P1147" s="2"/>
    </row>
  </sheetData>
  <mergeCells count="3">
    <mergeCell ref="H1:J1"/>
    <mergeCell ref="K1:M1"/>
    <mergeCell ref="N1:O1"/>
  </mergeCells>
  <conditionalFormatting sqref="H756:K757 H754:L755 M754:O757 H758:O1084 H4:O753">
    <cfRule type="cellIs" dxfId="100" priority="9" operator="greaterThanOrEqual">
      <formula>2.83</formula>
    </cfRule>
  </conditionalFormatting>
  <conditionalFormatting sqref="K1149:K1048576 K2 H1149:H1048576 H2 N1149:N1048576 N2 L524 K4:K1089 H4:H1089 N4:N1089 N1091:N1147 H1091:H1147 K1091:K1147">
    <cfRule type="cellIs" dxfId="99" priority="8" operator="greaterThanOrEqual">
      <formula>2.69</formula>
    </cfRule>
  </conditionalFormatting>
  <conditionalFormatting sqref="D756:D757">
    <cfRule type="duplicateValues" dxfId="98" priority="7"/>
  </conditionalFormatting>
  <conditionalFormatting sqref="L756:L757">
    <cfRule type="cellIs" dxfId="97" priority="6" operator="greaterThanOrEqual">
      <formula>2.83</formula>
    </cfRule>
  </conditionalFormatting>
  <conditionalFormatting sqref="L756:L757">
    <cfRule type="cellIs" dxfId="96" priority="5" operator="greaterThanOrEqual">
      <formula>2.69</formula>
    </cfRule>
  </conditionalFormatting>
  <conditionalFormatting sqref="L1098">
    <cfRule type="cellIs" dxfId="95" priority="4" operator="greaterThanOrEqual">
      <formula>2.83</formula>
    </cfRule>
  </conditionalFormatting>
  <conditionalFormatting sqref="L1099">
    <cfRule type="cellIs" dxfId="94" priority="3" operator="greaterThanOrEqual">
      <formula>2.83</formula>
    </cfRule>
  </conditionalFormatting>
  <conditionalFormatting sqref="H1090:O1090">
    <cfRule type="cellIs" dxfId="93" priority="2" operator="greaterThanOrEqual">
      <formula>2.83</formula>
    </cfRule>
  </conditionalFormatting>
  <conditionalFormatting sqref="K1090 H1090 N1090">
    <cfRule type="cellIs" dxfId="92" priority="1" operator="greaterThanOrEqual">
      <formula>2.69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3"/>
  <sheetViews>
    <sheetView topLeftCell="A2" workbookViewId="0">
      <selection activeCell="F10" sqref="F10"/>
    </sheetView>
  </sheetViews>
  <sheetFormatPr defaultColWidth="10.90625" defaultRowHeight="14.5" x14ac:dyDescent="0.35"/>
  <cols>
    <col min="1" max="1" width="27.08984375" customWidth="1"/>
    <col min="2" max="2" width="36.08984375" customWidth="1"/>
    <col min="3" max="3" width="16" customWidth="1"/>
  </cols>
  <sheetData>
    <row r="1" spans="1:3" ht="27" x14ac:dyDescent="0.55000000000000004">
      <c r="A1" s="55" t="s">
        <v>3266</v>
      </c>
    </row>
    <row r="2" spans="1:3" ht="15" thickBot="1" x14ac:dyDescent="0.4">
      <c r="A2" s="96"/>
    </row>
    <row r="3" spans="1:3" ht="51" thickBot="1" x14ac:dyDescent="0.4">
      <c r="A3" s="97" t="s">
        <v>3256</v>
      </c>
      <c r="B3" s="98" t="s">
        <v>3257</v>
      </c>
      <c r="C3" s="98" t="s">
        <v>3264</v>
      </c>
    </row>
    <row r="4" spans="1:3" ht="24" thickBot="1" x14ac:dyDescent="0.4">
      <c r="A4" s="102" t="s">
        <v>3258</v>
      </c>
      <c r="B4" s="99" t="s">
        <v>3259</v>
      </c>
      <c r="C4" s="99">
        <v>0.5</v>
      </c>
    </row>
    <row r="5" spans="1:3" ht="24" thickBot="1" x14ac:dyDescent="0.4">
      <c r="A5" s="103"/>
      <c r="B5" s="99" t="s">
        <v>3260</v>
      </c>
      <c r="C5" s="99">
        <v>0.71</v>
      </c>
    </row>
    <row r="6" spans="1:3" ht="24" thickBot="1" x14ac:dyDescent="0.4">
      <c r="A6" s="102" t="s">
        <v>3261</v>
      </c>
      <c r="B6" s="99" t="s">
        <v>3259</v>
      </c>
      <c r="C6" s="99">
        <v>0.53</v>
      </c>
    </row>
    <row r="7" spans="1:3" ht="24" thickBot="1" x14ac:dyDescent="0.4">
      <c r="A7" s="103"/>
      <c r="B7" s="99" t="s">
        <v>3260</v>
      </c>
      <c r="C7" s="99">
        <v>0.62</v>
      </c>
    </row>
    <row r="8" spans="1:3" ht="24" thickBot="1" x14ac:dyDescent="0.4">
      <c r="A8" s="102" t="s">
        <v>3262</v>
      </c>
      <c r="B8" s="99" t="s">
        <v>3259</v>
      </c>
      <c r="C8" s="99">
        <v>0.55000000000000004</v>
      </c>
    </row>
    <row r="9" spans="1:3" ht="24" thickBot="1" x14ac:dyDescent="0.4">
      <c r="A9" s="103"/>
      <c r="B9" s="99" t="s">
        <v>3260</v>
      </c>
      <c r="C9" s="99">
        <v>0.64</v>
      </c>
    </row>
    <row r="10" spans="1:3" ht="24" thickBot="1" x14ac:dyDescent="0.4">
      <c r="A10" s="102" t="s">
        <v>3263</v>
      </c>
      <c r="B10" s="99" t="s">
        <v>3259</v>
      </c>
      <c r="C10" s="99">
        <v>0.44</v>
      </c>
    </row>
    <row r="11" spans="1:3" ht="24" thickBot="1" x14ac:dyDescent="0.4">
      <c r="A11" s="103"/>
      <c r="B11" s="99" t="s">
        <v>3260</v>
      </c>
      <c r="C11" s="99">
        <v>0.65</v>
      </c>
    </row>
    <row r="13" spans="1:3" ht="23.5" x14ac:dyDescent="0.55000000000000004">
      <c r="A13" s="55" t="s">
        <v>3265</v>
      </c>
    </row>
  </sheetData>
  <mergeCells count="4">
    <mergeCell ref="A4:A5"/>
    <mergeCell ref="A6:A7"/>
    <mergeCell ref="A8:A9"/>
    <mergeCell ref="A10:A1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2"/>
  <sheetViews>
    <sheetView workbookViewId="0">
      <selection activeCell="B4" sqref="B4"/>
    </sheetView>
  </sheetViews>
  <sheetFormatPr defaultColWidth="10.81640625" defaultRowHeight="23.5" x14ac:dyDescent="0.55000000000000004"/>
  <cols>
    <col min="1" max="1" width="41.1796875" style="5" customWidth="1"/>
    <col min="2" max="2" width="17.81640625" style="5" customWidth="1"/>
    <col min="3" max="3" width="10.26953125" style="5" customWidth="1"/>
    <col min="4" max="4" width="14.26953125" style="24" customWidth="1"/>
    <col min="5" max="5" width="12.81640625" style="5" customWidth="1"/>
    <col min="6" max="6" width="14.26953125" style="5" customWidth="1"/>
    <col min="7" max="7" width="14.1796875" style="5" customWidth="1"/>
    <col min="8" max="8" width="14.453125" style="5" customWidth="1"/>
    <col min="9" max="9" width="13.1796875" style="5" customWidth="1"/>
    <col min="10" max="16384" width="10.81640625" style="5"/>
  </cols>
  <sheetData>
    <row r="1" spans="1:9" x14ac:dyDescent="0.55000000000000004">
      <c r="A1" s="7" t="s">
        <v>3267</v>
      </c>
    </row>
    <row r="2" spans="1:9" x14ac:dyDescent="0.55000000000000004">
      <c r="A2" s="20" t="s">
        <v>72</v>
      </c>
      <c r="B2" s="20" t="s">
        <v>74</v>
      </c>
      <c r="C2" s="20" t="s">
        <v>73</v>
      </c>
      <c r="D2" s="107" t="s">
        <v>75</v>
      </c>
      <c r="E2" s="107"/>
      <c r="F2" s="107" t="s">
        <v>77</v>
      </c>
      <c r="G2" s="107"/>
      <c r="H2" s="107" t="s">
        <v>76</v>
      </c>
      <c r="I2" s="107"/>
    </row>
    <row r="3" spans="1:9" ht="27" x14ac:dyDescent="0.55000000000000004">
      <c r="A3" s="21" t="s">
        <v>82</v>
      </c>
      <c r="B3" s="21" t="s">
        <v>78</v>
      </c>
      <c r="C3" s="21">
        <v>223</v>
      </c>
      <c r="D3" s="22">
        <v>0.96</v>
      </c>
      <c r="E3" s="25" t="s">
        <v>83</v>
      </c>
      <c r="F3" s="22">
        <v>1</v>
      </c>
      <c r="G3" s="25" t="s">
        <v>83</v>
      </c>
      <c r="H3" s="26" t="s">
        <v>84</v>
      </c>
      <c r="I3" s="27" t="s">
        <v>84</v>
      </c>
    </row>
    <row r="4" spans="1:9" ht="27" x14ac:dyDescent="0.55000000000000004">
      <c r="A4" s="21" t="s">
        <v>85</v>
      </c>
      <c r="B4" s="21" t="s">
        <v>78</v>
      </c>
      <c r="C4" s="21">
        <v>223</v>
      </c>
      <c r="D4" s="22">
        <v>0.94</v>
      </c>
      <c r="E4" s="25" t="s">
        <v>68</v>
      </c>
      <c r="F4" s="22">
        <v>0.99</v>
      </c>
      <c r="G4" s="25" t="s">
        <v>83</v>
      </c>
      <c r="H4" s="21">
        <v>0.99</v>
      </c>
      <c r="I4" s="25" t="s">
        <v>83</v>
      </c>
    </row>
    <row r="5" spans="1:9" ht="27" x14ac:dyDescent="0.55000000000000004">
      <c r="A5" s="21" t="s">
        <v>86</v>
      </c>
      <c r="B5" s="21" t="s">
        <v>78</v>
      </c>
      <c r="C5" s="21">
        <v>223</v>
      </c>
      <c r="D5" s="22">
        <v>0.99</v>
      </c>
      <c r="E5" s="25" t="s">
        <v>83</v>
      </c>
      <c r="F5" s="22">
        <v>0.99</v>
      </c>
      <c r="G5" s="25" t="s">
        <v>83</v>
      </c>
      <c r="H5" s="26" t="s">
        <v>84</v>
      </c>
      <c r="I5" s="27" t="s">
        <v>84</v>
      </c>
    </row>
    <row r="6" spans="1:9" ht="27" x14ac:dyDescent="0.55000000000000004">
      <c r="A6" s="21" t="s">
        <v>87</v>
      </c>
      <c r="B6" s="21" t="s">
        <v>78</v>
      </c>
      <c r="C6" s="21">
        <v>223</v>
      </c>
      <c r="D6" s="22">
        <v>0.95</v>
      </c>
      <c r="E6" s="25" t="s">
        <v>83</v>
      </c>
      <c r="F6" s="22">
        <v>0.94</v>
      </c>
      <c r="G6" s="25" t="s">
        <v>68</v>
      </c>
      <c r="H6" s="22">
        <v>0.97</v>
      </c>
      <c r="I6" s="25" t="s">
        <v>83</v>
      </c>
    </row>
    <row r="7" spans="1:9" ht="27" x14ac:dyDescent="0.55000000000000004">
      <c r="A7" s="104" t="s">
        <v>88</v>
      </c>
      <c r="B7" s="21" t="s">
        <v>78</v>
      </c>
      <c r="C7" s="21">
        <v>223</v>
      </c>
      <c r="D7" s="22">
        <v>0.10945016699722568</v>
      </c>
      <c r="E7" s="25" t="s">
        <v>83</v>
      </c>
      <c r="F7" s="22">
        <v>0.2278863883219224</v>
      </c>
      <c r="G7" s="25" t="s">
        <v>83</v>
      </c>
      <c r="H7" s="26" t="s">
        <v>84</v>
      </c>
      <c r="I7" s="27" t="s">
        <v>84</v>
      </c>
    </row>
    <row r="8" spans="1:9" ht="27" x14ac:dyDescent="0.55000000000000004">
      <c r="A8" s="105"/>
      <c r="B8" s="21" t="s">
        <v>80</v>
      </c>
      <c r="C8" s="21">
        <v>3</v>
      </c>
      <c r="D8" s="22">
        <v>0.60615979429649014</v>
      </c>
      <c r="E8" s="25" t="s">
        <v>83</v>
      </c>
      <c r="F8" s="22">
        <v>0.2181980824871268</v>
      </c>
      <c r="G8" s="25" t="s">
        <v>83</v>
      </c>
      <c r="H8" s="26" t="s">
        <v>84</v>
      </c>
      <c r="I8" s="27" t="s">
        <v>84</v>
      </c>
    </row>
    <row r="9" spans="1:9" ht="27" x14ac:dyDescent="0.55000000000000004">
      <c r="A9" s="106"/>
      <c r="B9" s="21" t="s">
        <v>81</v>
      </c>
      <c r="C9" s="21">
        <v>895</v>
      </c>
      <c r="D9" s="22">
        <v>0.22195230354012285</v>
      </c>
      <c r="E9" s="25" t="s">
        <v>83</v>
      </c>
      <c r="F9" s="22">
        <v>0.45731626248055851</v>
      </c>
      <c r="G9" s="25" t="s">
        <v>83</v>
      </c>
      <c r="H9" s="26" t="s">
        <v>84</v>
      </c>
      <c r="I9" s="27" t="s">
        <v>84</v>
      </c>
    </row>
    <row r="10" spans="1:9" ht="27" x14ac:dyDescent="0.55000000000000004">
      <c r="A10" s="21" t="s">
        <v>89</v>
      </c>
      <c r="B10" s="21" t="s">
        <v>78</v>
      </c>
      <c r="C10" s="21">
        <v>223</v>
      </c>
      <c r="D10" s="22">
        <v>0.95</v>
      </c>
      <c r="E10" s="25" t="s">
        <v>83</v>
      </c>
      <c r="F10" s="22">
        <v>0.98</v>
      </c>
      <c r="G10" s="25" t="s">
        <v>83</v>
      </c>
      <c r="H10" s="26" t="s">
        <v>84</v>
      </c>
      <c r="I10" s="27" t="s">
        <v>84</v>
      </c>
    </row>
    <row r="11" spans="1:9" ht="27" x14ac:dyDescent="0.55000000000000004">
      <c r="A11" s="21" t="s">
        <v>90</v>
      </c>
      <c r="B11" s="21" t="s">
        <v>78</v>
      </c>
      <c r="C11" s="21">
        <v>223</v>
      </c>
      <c r="D11" s="22">
        <v>0.95</v>
      </c>
      <c r="E11" s="25" t="s">
        <v>79</v>
      </c>
      <c r="F11" s="22">
        <v>0.97</v>
      </c>
      <c r="G11" s="25" t="s">
        <v>83</v>
      </c>
      <c r="H11" s="22">
        <v>0.99</v>
      </c>
      <c r="I11" s="25" t="s">
        <v>83</v>
      </c>
    </row>
    <row r="12" spans="1:9" ht="27" x14ac:dyDescent="0.55000000000000004">
      <c r="A12" s="21" t="s">
        <v>91</v>
      </c>
      <c r="B12" s="21" t="s">
        <v>78</v>
      </c>
      <c r="C12" s="21">
        <v>223</v>
      </c>
      <c r="D12" s="22">
        <v>0.94</v>
      </c>
      <c r="E12" s="25" t="s">
        <v>79</v>
      </c>
      <c r="F12" s="22">
        <v>0.99</v>
      </c>
      <c r="G12" s="25" t="s">
        <v>83</v>
      </c>
      <c r="H12" s="22">
        <v>1</v>
      </c>
      <c r="I12" s="25" t="s">
        <v>83</v>
      </c>
    </row>
    <row r="13" spans="1:9" ht="27" x14ac:dyDescent="0.55000000000000004">
      <c r="A13" s="104" t="s">
        <v>92</v>
      </c>
      <c r="B13" s="21" t="s">
        <v>78</v>
      </c>
      <c r="C13" s="21">
        <v>223</v>
      </c>
      <c r="D13" s="28">
        <v>0.14610709886603865</v>
      </c>
      <c r="E13" s="25" t="s">
        <v>83</v>
      </c>
      <c r="F13" s="29">
        <v>0.2663141649078542</v>
      </c>
      <c r="G13" s="25" t="s">
        <v>83</v>
      </c>
      <c r="H13" s="26" t="s">
        <v>84</v>
      </c>
      <c r="I13" s="27" t="s">
        <v>84</v>
      </c>
    </row>
    <row r="14" spans="1:9" ht="27" x14ac:dyDescent="0.55000000000000004">
      <c r="A14" s="105"/>
      <c r="B14" s="21" t="s">
        <v>80</v>
      </c>
      <c r="C14" s="21">
        <v>2</v>
      </c>
      <c r="D14" s="29">
        <v>0.52045694615585225</v>
      </c>
      <c r="E14" s="25" t="s">
        <v>83</v>
      </c>
      <c r="F14" s="29">
        <v>0.15935800260583624</v>
      </c>
      <c r="G14" s="25" t="s">
        <v>83</v>
      </c>
      <c r="H14" s="26" t="s">
        <v>84</v>
      </c>
      <c r="I14" s="27" t="s">
        <v>84</v>
      </c>
    </row>
    <row r="15" spans="1:9" ht="27" x14ac:dyDescent="0.55000000000000004">
      <c r="A15" s="106"/>
      <c r="B15" s="21" t="s">
        <v>81</v>
      </c>
      <c r="C15" s="21">
        <v>662</v>
      </c>
      <c r="D15" s="29">
        <v>0.27453995245479001</v>
      </c>
      <c r="E15" s="25" t="s">
        <v>83</v>
      </c>
      <c r="F15" s="29">
        <v>0.51833698066957146</v>
      </c>
      <c r="G15" s="25" t="s">
        <v>83</v>
      </c>
      <c r="H15" s="26" t="s">
        <v>84</v>
      </c>
      <c r="I15" s="27" t="s">
        <v>84</v>
      </c>
    </row>
    <row r="16" spans="1:9" ht="27" x14ac:dyDescent="0.55000000000000004">
      <c r="A16" s="104" t="s">
        <v>93</v>
      </c>
      <c r="B16" s="21" t="s">
        <v>78</v>
      </c>
      <c r="C16" s="21">
        <v>283</v>
      </c>
      <c r="D16" s="22">
        <v>4.6337795300399019E-2</v>
      </c>
      <c r="E16" s="25" t="s">
        <v>83</v>
      </c>
      <c r="F16" s="22">
        <v>9.0322714246614241E-2</v>
      </c>
      <c r="G16" s="25" t="s">
        <v>83</v>
      </c>
      <c r="H16" s="22">
        <v>0.22872503540806849</v>
      </c>
      <c r="I16" s="25" t="s">
        <v>79</v>
      </c>
    </row>
    <row r="17" spans="1:9" ht="27" x14ac:dyDescent="0.55000000000000004">
      <c r="A17" s="105"/>
      <c r="B17" s="21" t="s">
        <v>80</v>
      </c>
      <c r="C17" s="21">
        <v>6</v>
      </c>
      <c r="D17" s="22">
        <v>0.71275741515685342</v>
      </c>
      <c r="E17" s="25" t="s">
        <v>83</v>
      </c>
      <c r="F17" s="22">
        <v>0.42945303521042971</v>
      </c>
      <c r="G17" s="25" t="s">
        <v>83</v>
      </c>
      <c r="H17" s="22">
        <v>0.10248474787932321</v>
      </c>
      <c r="I17" s="25" t="s">
        <v>79</v>
      </c>
    </row>
    <row r="18" spans="1:9" ht="27" x14ac:dyDescent="0.55000000000000004">
      <c r="A18" s="106"/>
      <c r="B18" s="21" t="s">
        <v>81</v>
      </c>
      <c r="C18" s="21">
        <v>1355</v>
      </c>
      <c r="D18" s="22">
        <v>0.20317319376763471</v>
      </c>
      <c r="E18" s="25" t="s">
        <v>83</v>
      </c>
      <c r="F18" s="22">
        <v>0.44675717984448904</v>
      </c>
      <c r="G18" s="25" t="s">
        <v>83</v>
      </c>
      <c r="H18" s="22">
        <v>0.54961296316037944</v>
      </c>
      <c r="I18" s="25" t="s">
        <v>68</v>
      </c>
    </row>
    <row r="19" spans="1:9" ht="27" x14ac:dyDescent="0.55000000000000004">
      <c r="A19" s="21" t="s">
        <v>2328</v>
      </c>
      <c r="B19" s="21" t="s">
        <v>78</v>
      </c>
      <c r="C19" s="21">
        <v>267</v>
      </c>
      <c r="D19" s="21">
        <v>0.99</v>
      </c>
      <c r="E19" s="25" t="s">
        <v>83</v>
      </c>
      <c r="F19" s="21">
        <v>0.99</v>
      </c>
      <c r="G19" s="25" t="s">
        <v>83</v>
      </c>
      <c r="H19" s="21">
        <v>0.97</v>
      </c>
      <c r="I19" s="25" t="s">
        <v>68</v>
      </c>
    </row>
    <row r="20" spans="1:9" ht="27" x14ac:dyDescent="0.55000000000000004">
      <c r="A20" s="21" t="s">
        <v>2329</v>
      </c>
      <c r="B20" s="21" t="s">
        <v>78</v>
      </c>
      <c r="C20" s="21">
        <v>123</v>
      </c>
      <c r="D20" s="21">
        <v>0.97</v>
      </c>
      <c r="E20" s="25" t="s">
        <v>79</v>
      </c>
      <c r="F20" s="21">
        <v>0.99</v>
      </c>
      <c r="G20" s="25" t="s">
        <v>83</v>
      </c>
      <c r="H20" s="21">
        <v>0.99</v>
      </c>
      <c r="I20" s="25" t="s">
        <v>83</v>
      </c>
    </row>
    <row r="21" spans="1:9" x14ac:dyDescent="0.55000000000000004">
      <c r="D21" s="5"/>
    </row>
    <row r="22" spans="1:9" x14ac:dyDescent="0.55000000000000004">
      <c r="A22" s="5" t="s">
        <v>94</v>
      </c>
      <c r="D22" s="5"/>
    </row>
  </sheetData>
  <mergeCells count="6">
    <mergeCell ref="A16:A18"/>
    <mergeCell ref="D2:E2"/>
    <mergeCell ref="F2:G2"/>
    <mergeCell ref="H2:I2"/>
    <mergeCell ref="A7:A9"/>
    <mergeCell ref="A13:A15"/>
  </mergeCells>
  <conditionalFormatting sqref="G1 E1 I1 I23:I1048576 G23:G1048576 E23:E1048576">
    <cfRule type="colorScale" priority="7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D3:H20">
    <cfRule type="colorScale" priority="6">
      <colorScale>
        <cfvo type="min"/>
        <cfvo type="max"/>
        <color rgb="FFFFEF9C"/>
        <color rgb="FF63BE7B"/>
      </colorScale>
    </cfRule>
  </conditionalFormatting>
  <conditionalFormatting sqref="D3:I20">
    <cfRule type="colorScale" priority="5">
      <colorScale>
        <cfvo type="min"/>
        <cfvo type="max"/>
        <color rgb="FFFFEF9C"/>
        <color rgb="FF63BE7B"/>
      </colorScale>
    </cfRule>
  </conditionalFormatting>
  <conditionalFormatting sqref="I4">
    <cfRule type="colorScale" priority="4">
      <colorScale>
        <cfvo type="min"/>
        <cfvo type="max"/>
        <color rgb="FFFFEF9C"/>
        <color rgb="FF63BE7B"/>
      </colorScale>
    </cfRule>
  </conditionalFormatting>
  <conditionalFormatting sqref="I6">
    <cfRule type="colorScale" priority="3">
      <colorScale>
        <cfvo type="min"/>
        <cfvo type="max"/>
        <color rgb="FFFFEF9C"/>
        <color rgb="FF63BE7B"/>
      </colorScale>
    </cfRule>
  </conditionalFormatting>
  <conditionalFormatting sqref="I11:I12">
    <cfRule type="colorScale" priority="2">
      <colorScale>
        <cfvo type="min"/>
        <cfvo type="max"/>
        <color rgb="FFFFEF9C"/>
        <color rgb="FF63BE7B"/>
      </colorScale>
    </cfRule>
  </conditionalFormatting>
  <conditionalFormatting sqref="I16:I20">
    <cfRule type="colorScale" priority="1">
      <colorScale>
        <cfvo type="min"/>
        <cfvo type="max"/>
        <color rgb="FFFFEF9C"/>
        <color rgb="FF63BE7B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43"/>
  <sheetViews>
    <sheetView workbookViewId="0">
      <selection activeCell="R5" sqref="R5"/>
    </sheetView>
  </sheetViews>
  <sheetFormatPr defaultColWidth="16.81640625" defaultRowHeight="23.5" x14ac:dyDescent="0.55000000000000004"/>
  <cols>
    <col min="1" max="1" width="24.1796875" style="5" customWidth="1"/>
    <col min="2" max="2" width="30.1796875" style="5" customWidth="1"/>
    <col min="3" max="3" width="22.453125" style="5" customWidth="1"/>
    <col min="4" max="4" width="19.54296875" style="5" customWidth="1"/>
    <col min="5" max="5" width="16.81640625" style="5"/>
    <col min="6" max="6" width="24.1796875" style="5" customWidth="1"/>
    <col min="7" max="14" width="16.81640625" style="5"/>
    <col min="15" max="15" width="20.26953125" style="5" customWidth="1"/>
    <col min="16" max="16384" width="16.81640625" style="5"/>
  </cols>
  <sheetData>
    <row r="1" spans="1:16" ht="24" thickBot="1" x14ac:dyDescent="0.6">
      <c r="A1" s="7" t="s">
        <v>3270</v>
      </c>
      <c r="B1" s="7"/>
    </row>
    <row r="2" spans="1:16" ht="24.5" thickTop="1" thickBot="1" x14ac:dyDescent="0.6">
      <c r="A2" s="57"/>
      <c r="B2" s="58"/>
      <c r="C2" s="30"/>
      <c r="D2" s="30"/>
      <c r="E2" s="30"/>
      <c r="F2" s="31"/>
      <c r="G2" s="108" t="s">
        <v>2309</v>
      </c>
      <c r="H2" s="109"/>
      <c r="I2" s="110"/>
      <c r="J2" s="111" t="s">
        <v>2310</v>
      </c>
      <c r="K2" s="112"/>
      <c r="L2" s="112"/>
      <c r="M2" s="112" t="s">
        <v>2311</v>
      </c>
      <c r="N2" s="112"/>
      <c r="O2" s="112" t="s">
        <v>2312</v>
      </c>
      <c r="P2" s="113"/>
    </row>
    <row r="3" spans="1:16" ht="24.5" thickTop="1" thickBot="1" x14ac:dyDescent="0.6">
      <c r="A3" s="59" t="s">
        <v>2330</v>
      </c>
      <c r="B3" s="60" t="s">
        <v>2331</v>
      </c>
      <c r="C3" s="32" t="s">
        <v>2313</v>
      </c>
      <c r="D3" s="33" t="s">
        <v>2334</v>
      </c>
      <c r="E3" s="34" t="s">
        <v>70</v>
      </c>
      <c r="F3" s="35" t="s">
        <v>71</v>
      </c>
      <c r="G3" s="36" t="s">
        <v>103</v>
      </c>
      <c r="H3" s="36" t="s">
        <v>2427</v>
      </c>
      <c r="I3" s="37" t="s">
        <v>104</v>
      </c>
      <c r="J3" s="36" t="s">
        <v>103</v>
      </c>
      <c r="K3" s="36" t="s">
        <v>2427</v>
      </c>
      <c r="L3" s="37" t="s">
        <v>104</v>
      </c>
      <c r="M3" s="36" t="s">
        <v>103</v>
      </c>
      <c r="N3" s="37" t="s">
        <v>104</v>
      </c>
      <c r="O3" s="36" t="s">
        <v>2427</v>
      </c>
      <c r="P3" s="37" t="s">
        <v>104</v>
      </c>
    </row>
    <row r="4" spans="1:16" x14ac:dyDescent="0.55000000000000004">
      <c r="A4" s="61" t="s">
        <v>2</v>
      </c>
      <c r="B4" s="62" t="s">
        <v>2332</v>
      </c>
      <c r="C4" s="38" t="s">
        <v>2314</v>
      </c>
      <c r="D4" s="38" t="s">
        <v>1</v>
      </c>
      <c r="E4" s="38">
        <v>4687995</v>
      </c>
      <c r="F4" s="44">
        <v>173666884</v>
      </c>
      <c r="G4" s="39">
        <v>0</v>
      </c>
      <c r="H4" s="40">
        <v>0</v>
      </c>
      <c r="I4" s="41">
        <v>0</v>
      </c>
      <c r="J4" s="39">
        <v>6.85</v>
      </c>
      <c r="K4" s="40">
        <v>0</v>
      </c>
      <c r="L4" s="41">
        <v>0</v>
      </c>
      <c r="M4" s="39">
        <v>7.06</v>
      </c>
      <c r="N4" s="41">
        <v>0</v>
      </c>
      <c r="O4" s="42"/>
      <c r="P4" s="43"/>
    </row>
    <row r="5" spans="1:16" x14ac:dyDescent="0.55000000000000004">
      <c r="A5" s="63" t="s">
        <v>265</v>
      </c>
      <c r="B5" s="64" t="s">
        <v>2333</v>
      </c>
      <c r="C5" s="21" t="s">
        <v>263</v>
      </c>
      <c r="D5" s="21" t="s">
        <v>1</v>
      </c>
      <c r="E5" s="21">
        <v>206031590</v>
      </c>
      <c r="F5" s="44">
        <v>182849424</v>
      </c>
      <c r="G5" s="45">
        <v>3.24</v>
      </c>
      <c r="H5" s="46">
        <v>0</v>
      </c>
      <c r="I5" s="47">
        <v>3.38</v>
      </c>
      <c r="J5" s="45">
        <v>3.91</v>
      </c>
      <c r="K5" s="46">
        <v>0</v>
      </c>
      <c r="L5" s="47">
        <v>3.38</v>
      </c>
      <c r="M5" s="45">
        <v>7.02</v>
      </c>
      <c r="N5" s="47">
        <v>3.38</v>
      </c>
      <c r="O5" s="48"/>
      <c r="P5" s="49" t="s">
        <v>2326</v>
      </c>
    </row>
    <row r="6" spans="1:16" x14ac:dyDescent="0.55000000000000004">
      <c r="A6" s="87" t="s">
        <v>11</v>
      </c>
      <c r="B6" s="64" t="s">
        <v>2333</v>
      </c>
      <c r="C6" s="21" t="s">
        <v>477</v>
      </c>
      <c r="D6" s="21" t="s">
        <v>1</v>
      </c>
      <c r="E6" s="21">
        <v>390755292</v>
      </c>
      <c r="F6" s="44">
        <v>179285047</v>
      </c>
      <c r="G6" s="45">
        <v>2.74</v>
      </c>
      <c r="H6" s="46">
        <v>3.69</v>
      </c>
      <c r="I6" s="47">
        <v>3.38</v>
      </c>
      <c r="J6" s="45">
        <v>7.47</v>
      </c>
      <c r="K6" s="46">
        <v>3.58</v>
      </c>
      <c r="L6" s="47">
        <v>3.38</v>
      </c>
      <c r="M6" s="45">
        <v>7.02</v>
      </c>
      <c r="N6" s="47">
        <v>3.38</v>
      </c>
      <c r="O6" s="50" t="s">
        <v>2326</v>
      </c>
      <c r="P6" s="49" t="s">
        <v>2326</v>
      </c>
    </row>
    <row r="7" spans="1:16" x14ac:dyDescent="0.55000000000000004">
      <c r="A7" s="63" t="s">
        <v>546</v>
      </c>
      <c r="B7" s="62" t="s">
        <v>2332</v>
      </c>
      <c r="C7" s="21" t="s">
        <v>544</v>
      </c>
      <c r="D7" s="21" t="s">
        <v>3</v>
      </c>
      <c r="E7" s="21">
        <v>313590</v>
      </c>
      <c r="F7" s="44">
        <v>94798929</v>
      </c>
      <c r="G7" s="45">
        <v>0</v>
      </c>
      <c r="H7" s="46">
        <v>0</v>
      </c>
      <c r="I7" s="47">
        <v>0</v>
      </c>
      <c r="J7" s="45">
        <v>7.09</v>
      </c>
      <c r="K7" s="46">
        <v>0</v>
      </c>
      <c r="L7" s="47">
        <v>0</v>
      </c>
      <c r="M7" s="45">
        <v>8.5399999999999991</v>
      </c>
      <c r="N7" s="47">
        <v>0</v>
      </c>
      <c r="O7" s="50"/>
      <c r="P7" s="49"/>
    </row>
    <row r="8" spans="1:16" x14ac:dyDescent="0.55000000000000004">
      <c r="A8" s="63" t="s">
        <v>27</v>
      </c>
      <c r="B8" s="62" t="s">
        <v>2349</v>
      </c>
      <c r="C8" s="21" t="s">
        <v>658</v>
      </c>
      <c r="D8" s="21" t="s">
        <v>3</v>
      </c>
      <c r="E8" s="21">
        <v>168237215</v>
      </c>
      <c r="F8" s="44">
        <v>220268192</v>
      </c>
      <c r="G8" s="45">
        <v>2.93</v>
      </c>
      <c r="H8" s="46"/>
      <c r="I8" s="47"/>
      <c r="J8" s="45">
        <v>8.43</v>
      </c>
      <c r="K8" s="46">
        <v>3.58</v>
      </c>
      <c r="L8" s="47">
        <v>0</v>
      </c>
      <c r="M8" s="45">
        <v>8.9</v>
      </c>
      <c r="N8" s="47">
        <v>0</v>
      </c>
      <c r="O8" s="50" t="s">
        <v>2326</v>
      </c>
      <c r="P8" s="49"/>
    </row>
    <row r="9" spans="1:16" x14ac:dyDescent="0.55000000000000004">
      <c r="A9" s="63" t="s">
        <v>783</v>
      </c>
      <c r="B9" s="64" t="s">
        <v>2333</v>
      </c>
      <c r="C9" s="21" t="s">
        <v>781</v>
      </c>
      <c r="D9" s="21" t="s">
        <v>3</v>
      </c>
      <c r="E9" s="21">
        <v>394494713</v>
      </c>
      <c r="F9" s="44">
        <v>143536234</v>
      </c>
      <c r="G9" s="45">
        <v>3.21</v>
      </c>
      <c r="H9" s="46">
        <v>0</v>
      </c>
      <c r="I9" s="47">
        <v>0</v>
      </c>
      <c r="J9" s="45">
        <v>7.8</v>
      </c>
      <c r="K9" s="46">
        <v>0</v>
      </c>
      <c r="L9" s="47">
        <v>0</v>
      </c>
      <c r="M9" s="45">
        <v>5.78</v>
      </c>
      <c r="N9" s="47">
        <v>0</v>
      </c>
      <c r="O9" s="50"/>
      <c r="P9" s="49"/>
    </row>
    <row r="10" spans="1:16" x14ac:dyDescent="0.55000000000000004">
      <c r="A10" s="87" t="s">
        <v>915</v>
      </c>
      <c r="B10" s="64" t="s">
        <v>2333</v>
      </c>
      <c r="C10" s="21" t="s">
        <v>913</v>
      </c>
      <c r="D10" s="21" t="s">
        <v>3</v>
      </c>
      <c r="E10" s="21">
        <v>541900901</v>
      </c>
      <c r="F10" s="44">
        <v>123419790</v>
      </c>
      <c r="G10" s="45">
        <v>2.82</v>
      </c>
      <c r="H10" s="46">
        <v>3.46</v>
      </c>
      <c r="I10" s="47"/>
      <c r="J10" s="45">
        <v>3.89</v>
      </c>
      <c r="K10" s="46"/>
      <c r="L10" s="47">
        <v>3.38</v>
      </c>
      <c r="M10" s="45">
        <v>4.6399999999999997</v>
      </c>
      <c r="N10" s="47"/>
      <c r="O10" s="50" t="s">
        <v>2326</v>
      </c>
      <c r="P10" s="49" t="s">
        <v>2326</v>
      </c>
    </row>
    <row r="11" spans="1:16" x14ac:dyDescent="0.55000000000000004">
      <c r="A11" s="63" t="s">
        <v>953</v>
      </c>
      <c r="B11" s="64" t="s">
        <v>2333</v>
      </c>
      <c r="C11" s="21" t="s">
        <v>951</v>
      </c>
      <c r="D11" s="21" t="s">
        <v>4</v>
      </c>
      <c r="E11" s="21">
        <v>41763142</v>
      </c>
      <c r="F11" s="44">
        <v>191310211</v>
      </c>
      <c r="G11" s="45">
        <v>3.13</v>
      </c>
      <c r="H11" s="46">
        <v>0</v>
      </c>
      <c r="I11" s="47">
        <v>0</v>
      </c>
      <c r="J11" s="45">
        <v>3.69</v>
      </c>
      <c r="K11" s="46">
        <v>0</v>
      </c>
      <c r="L11" s="47">
        <v>0</v>
      </c>
      <c r="M11" s="45">
        <v>6.49</v>
      </c>
      <c r="N11" s="47"/>
      <c r="O11" s="50"/>
      <c r="P11" s="49"/>
    </row>
    <row r="12" spans="1:16" x14ac:dyDescent="0.55000000000000004">
      <c r="A12" s="63" t="s">
        <v>35</v>
      </c>
      <c r="B12" s="62" t="s">
        <v>2332</v>
      </c>
      <c r="C12" s="21" t="s">
        <v>1004</v>
      </c>
      <c r="D12" s="21" t="s">
        <v>4</v>
      </c>
      <c r="E12" s="21">
        <v>408246018</v>
      </c>
      <c r="F12" s="44">
        <v>198323743</v>
      </c>
      <c r="G12" s="45"/>
      <c r="H12" s="46"/>
      <c r="I12" s="47"/>
      <c r="J12" s="45">
        <v>3.17</v>
      </c>
      <c r="K12" s="46"/>
      <c r="L12" s="47"/>
      <c r="M12" s="45">
        <v>3.26</v>
      </c>
      <c r="N12" s="47"/>
      <c r="O12" s="50"/>
      <c r="P12" s="49"/>
    </row>
    <row r="13" spans="1:16" x14ac:dyDescent="0.55000000000000004">
      <c r="A13" s="63" t="s">
        <v>1034</v>
      </c>
      <c r="B13" s="64" t="s">
        <v>2333</v>
      </c>
      <c r="C13" s="21" t="s">
        <v>1032</v>
      </c>
      <c r="D13" s="21" t="s">
        <v>4</v>
      </c>
      <c r="E13" s="21">
        <v>617693993</v>
      </c>
      <c r="F13" s="44">
        <v>156208483</v>
      </c>
      <c r="G13" s="47">
        <v>3.19</v>
      </c>
      <c r="H13" s="21"/>
      <c r="I13" s="47">
        <v>3.06</v>
      </c>
      <c r="J13" s="45">
        <v>5.29</v>
      </c>
      <c r="K13" s="21"/>
      <c r="L13" s="47">
        <v>3.06</v>
      </c>
      <c r="M13" s="45">
        <v>6.35</v>
      </c>
      <c r="N13" s="47">
        <v>3.06</v>
      </c>
      <c r="O13" s="50"/>
      <c r="P13" s="49" t="s">
        <v>2326</v>
      </c>
    </row>
    <row r="14" spans="1:16" x14ac:dyDescent="0.55000000000000004">
      <c r="A14" s="87" t="s">
        <v>1094</v>
      </c>
      <c r="B14" s="64" t="s">
        <v>2333</v>
      </c>
      <c r="C14" s="21" t="s">
        <v>1092</v>
      </c>
      <c r="D14" s="21" t="s">
        <v>7</v>
      </c>
      <c r="E14" s="21">
        <v>406039</v>
      </c>
      <c r="F14" s="44">
        <v>199528644</v>
      </c>
      <c r="G14" s="51"/>
      <c r="H14" s="21">
        <v>3.3</v>
      </c>
      <c r="I14" s="47">
        <v>3.67</v>
      </c>
      <c r="J14" s="45">
        <v>7.47</v>
      </c>
      <c r="K14" s="21"/>
      <c r="L14" s="47">
        <v>3.67</v>
      </c>
      <c r="M14" s="45">
        <v>8.59</v>
      </c>
      <c r="N14" s="47"/>
      <c r="O14" s="50" t="s">
        <v>2326</v>
      </c>
      <c r="P14" s="49" t="s">
        <v>2326</v>
      </c>
    </row>
    <row r="15" spans="1:16" x14ac:dyDescent="0.55000000000000004">
      <c r="A15" s="63" t="s">
        <v>1185</v>
      </c>
      <c r="B15" s="64" t="s">
        <v>2333</v>
      </c>
      <c r="C15" s="21" t="s">
        <v>1183</v>
      </c>
      <c r="D15" s="21" t="s">
        <v>7</v>
      </c>
      <c r="E15" s="21">
        <v>386345588</v>
      </c>
      <c r="F15" s="44">
        <v>169228492</v>
      </c>
      <c r="G15" s="51"/>
      <c r="H15" s="21"/>
      <c r="I15" s="47">
        <v>3.67</v>
      </c>
      <c r="J15" s="45">
        <v>7.69</v>
      </c>
      <c r="K15" s="21"/>
      <c r="L15" s="47">
        <v>3.67</v>
      </c>
      <c r="M15" s="45">
        <v>6.47</v>
      </c>
      <c r="N15" s="47"/>
      <c r="O15" s="50"/>
      <c r="P15" s="49" t="s">
        <v>2326</v>
      </c>
    </row>
    <row r="16" spans="1:16" x14ac:dyDescent="0.55000000000000004">
      <c r="A16" s="63" t="s">
        <v>1202</v>
      </c>
      <c r="B16" s="64" t="s">
        <v>2333</v>
      </c>
      <c r="C16" s="5" t="s">
        <v>1200</v>
      </c>
      <c r="D16" s="21" t="s">
        <v>7</v>
      </c>
      <c r="E16" s="21">
        <v>576572616</v>
      </c>
      <c r="F16" s="44">
        <v>201500089</v>
      </c>
      <c r="G16" s="45">
        <v>0</v>
      </c>
      <c r="H16" s="46">
        <v>0</v>
      </c>
      <c r="I16" s="47">
        <v>3.67</v>
      </c>
      <c r="J16" s="45">
        <v>7.74</v>
      </c>
      <c r="K16" s="46">
        <v>0</v>
      </c>
      <c r="L16" s="47">
        <v>3.67</v>
      </c>
      <c r="M16" s="45">
        <v>8.9</v>
      </c>
      <c r="N16" s="47">
        <v>0</v>
      </c>
      <c r="O16" s="50"/>
      <c r="P16" s="49" t="s">
        <v>2326</v>
      </c>
    </row>
    <row r="17" spans="1:16" x14ac:dyDescent="0.55000000000000004">
      <c r="A17" s="63" t="s">
        <v>1285</v>
      </c>
      <c r="B17" s="62" t="s">
        <v>2332</v>
      </c>
      <c r="C17" s="21" t="s">
        <v>1283</v>
      </c>
      <c r="D17" s="21" t="s">
        <v>8</v>
      </c>
      <c r="E17" s="21">
        <v>1804730</v>
      </c>
      <c r="F17" s="44">
        <v>46784875</v>
      </c>
      <c r="G17" s="45">
        <v>0</v>
      </c>
      <c r="H17" s="46">
        <v>0</v>
      </c>
      <c r="I17" s="47">
        <v>0</v>
      </c>
      <c r="J17" s="45">
        <v>8.6999999999999993</v>
      </c>
      <c r="K17" s="46">
        <v>0</v>
      </c>
      <c r="L17" s="47">
        <v>3.39</v>
      </c>
      <c r="M17" s="45">
        <v>8.6</v>
      </c>
      <c r="N17" s="47">
        <v>0</v>
      </c>
      <c r="O17" s="50"/>
      <c r="P17" s="49" t="s">
        <v>2326</v>
      </c>
    </row>
    <row r="18" spans="1:16" x14ac:dyDescent="0.55000000000000004">
      <c r="A18" s="63" t="s">
        <v>44</v>
      </c>
      <c r="B18" s="64" t="s">
        <v>2333</v>
      </c>
      <c r="C18" s="21" t="s">
        <v>10</v>
      </c>
      <c r="D18" s="21" t="s">
        <v>8</v>
      </c>
      <c r="E18" s="21">
        <v>562421267</v>
      </c>
      <c r="F18" s="44">
        <v>173935061</v>
      </c>
      <c r="G18" s="45">
        <v>3.41</v>
      </c>
      <c r="H18" s="46">
        <v>0</v>
      </c>
      <c r="I18" s="47">
        <v>0</v>
      </c>
      <c r="J18" s="45">
        <v>6.93</v>
      </c>
      <c r="K18" s="46">
        <v>0</v>
      </c>
      <c r="L18" s="47">
        <v>3.39</v>
      </c>
      <c r="M18" s="45">
        <v>9.4</v>
      </c>
      <c r="N18" s="47">
        <v>0</v>
      </c>
      <c r="O18" s="50"/>
      <c r="P18" s="49" t="s">
        <v>2326</v>
      </c>
    </row>
    <row r="19" spans="1:16" x14ac:dyDescent="0.55000000000000004">
      <c r="A19" s="87" t="s">
        <v>45</v>
      </c>
      <c r="B19" s="64" t="s">
        <v>2333</v>
      </c>
      <c r="C19" s="21" t="s">
        <v>1362</v>
      </c>
      <c r="D19" s="21" t="s">
        <v>13</v>
      </c>
      <c r="E19" s="21">
        <v>2651534</v>
      </c>
      <c r="F19" s="44">
        <v>75177237</v>
      </c>
      <c r="G19" s="45">
        <v>2.95</v>
      </c>
      <c r="H19" s="46">
        <v>0</v>
      </c>
      <c r="I19" s="47"/>
      <c r="J19" s="45">
        <v>3.91</v>
      </c>
      <c r="K19" s="46">
        <v>2.9</v>
      </c>
      <c r="L19" s="47">
        <v>3.38</v>
      </c>
      <c r="M19" s="45">
        <v>7.06</v>
      </c>
      <c r="N19" s="47">
        <v>0</v>
      </c>
      <c r="O19" s="50" t="s">
        <v>2326</v>
      </c>
      <c r="P19" s="49" t="s">
        <v>2326</v>
      </c>
    </row>
    <row r="20" spans="1:16" x14ac:dyDescent="0.55000000000000004">
      <c r="A20" s="63" t="s">
        <v>49</v>
      </c>
      <c r="B20" s="62" t="s">
        <v>2332</v>
      </c>
      <c r="C20" s="21" t="s">
        <v>1429</v>
      </c>
      <c r="D20" s="21" t="s">
        <v>13</v>
      </c>
      <c r="E20" s="21">
        <v>419879527</v>
      </c>
      <c r="F20" s="44">
        <v>85286861</v>
      </c>
      <c r="G20" s="45">
        <v>0</v>
      </c>
      <c r="H20" s="46">
        <v>0</v>
      </c>
      <c r="I20" s="47"/>
      <c r="J20" s="45">
        <v>6.38</v>
      </c>
      <c r="K20" s="46">
        <v>0</v>
      </c>
      <c r="L20" s="47"/>
      <c r="M20" s="45">
        <v>8.5399999999999991</v>
      </c>
      <c r="N20" s="47">
        <v>0</v>
      </c>
      <c r="O20" s="50"/>
      <c r="P20" s="49"/>
    </row>
    <row r="21" spans="1:16" x14ac:dyDescent="0.55000000000000004">
      <c r="A21" s="63" t="s">
        <v>51</v>
      </c>
      <c r="B21" s="64" t="s">
        <v>2333</v>
      </c>
      <c r="C21" s="21" t="s">
        <v>1492</v>
      </c>
      <c r="D21" s="21" t="s">
        <v>13</v>
      </c>
      <c r="E21" s="21">
        <v>512172599</v>
      </c>
      <c r="F21" s="44">
        <v>184837453</v>
      </c>
      <c r="G21" s="45">
        <v>3.2</v>
      </c>
      <c r="H21" s="46">
        <v>0</v>
      </c>
      <c r="I21" s="47"/>
      <c r="J21" s="45">
        <v>7.11</v>
      </c>
      <c r="K21" s="46">
        <v>0</v>
      </c>
      <c r="L21" s="47">
        <v>3.38</v>
      </c>
      <c r="M21" s="45">
        <v>8.4</v>
      </c>
      <c r="N21" s="47">
        <v>0</v>
      </c>
      <c r="O21" s="50"/>
      <c r="P21" s="49" t="s">
        <v>2326</v>
      </c>
    </row>
    <row r="22" spans="1:16" x14ac:dyDescent="0.55000000000000004">
      <c r="A22" s="63" t="s">
        <v>1603</v>
      </c>
      <c r="B22" s="64" t="s">
        <v>2333</v>
      </c>
      <c r="C22" s="21" t="s">
        <v>1601</v>
      </c>
      <c r="D22" s="21" t="s">
        <v>15</v>
      </c>
      <c r="E22" s="21">
        <v>70275006</v>
      </c>
      <c r="F22" s="44">
        <v>196253420</v>
      </c>
      <c r="G22" s="45">
        <v>3.47</v>
      </c>
      <c r="H22" s="46"/>
      <c r="I22" s="47"/>
      <c r="J22" s="45">
        <v>3.91</v>
      </c>
      <c r="K22" s="46"/>
      <c r="L22" s="47"/>
      <c r="M22" s="45">
        <v>5.78</v>
      </c>
      <c r="N22" s="47"/>
      <c r="O22" s="50"/>
      <c r="P22" s="49"/>
    </row>
    <row r="23" spans="1:16" x14ac:dyDescent="0.55000000000000004">
      <c r="A23" s="63" t="s">
        <v>52</v>
      </c>
      <c r="B23" s="64" t="s">
        <v>2333</v>
      </c>
      <c r="C23" s="21" t="s">
        <v>1615</v>
      </c>
      <c r="D23" s="21" t="s">
        <v>15</v>
      </c>
      <c r="E23" s="21">
        <v>537345256</v>
      </c>
      <c r="F23" s="44">
        <v>188469694</v>
      </c>
      <c r="G23" s="45">
        <v>4.03</v>
      </c>
      <c r="H23" s="46">
        <v>0</v>
      </c>
      <c r="I23" s="47">
        <v>0</v>
      </c>
      <c r="J23" s="45">
        <v>7.31</v>
      </c>
      <c r="K23" s="46">
        <v>3.08</v>
      </c>
      <c r="L23" s="47">
        <v>0</v>
      </c>
      <c r="M23" s="45">
        <v>5.46</v>
      </c>
      <c r="N23" s="47">
        <v>0</v>
      </c>
      <c r="O23" s="50" t="s">
        <v>2326</v>
      </c>
      <c r="P23" s="49"/>
    </row>
    <row r="24" spans="1:16" x14ac:dyDescent="0.55000000000000004">
      <c r="A24" s="63" t="s">
        <v>1641</v>
      </c>
      <c r="B24" s="64" t="s">
        <v>2333</v>
      </c>
      <c r="C24" s="21" t="s">
        <v>1639</v>
      </c>
      <c r="D24" s="21" t="s">
        <v>16</v>
      </c>
      <c r="E24" s="21">
        <v>9122137</v>
      </c>
      <c r="F24" s="44">
        <v>129217029</v>
      </c>
      <c r="G24" s="45">
        <v>2.82</v>
      </c>
      <c r="H24" s="46">
        <v>2.86</v>
      </c>
      <c r="I24" s="47">
        <v>0</v>
      </c>
      <c r="J24" s="45">
        <v>3.25</v>
      </c>
      <c r="K24" s="46">
        <v>0</v>
      </c>
      <c r="L24" s="47">
        <v>0</v>
      </c>
      <c r="M24" s="45">
        <v>6.49</v>
      </c>
      <c r="N24" s="52"/>
      <c r="O24" s="50" t="s">
        <v>2326</v>
      </c>
      <c r="P24" s="49"/>
    </row>
    <row r="25" spans="1:16" ht="27.65" customHeight="1" x14ac:dyDescent="0.55000000000000004">
      <c r="A25" s="63" t="s">
        <v>53</v>
      </c>
      <c r="B25" s="64" t="s">
        <v>2333</v>
      </c>
      <c r="C25" s="21" t="s">
        <v>1665</v>
      </c>
      <c r="D25" s="21" t="s">
        <v>16</v>
      </c>
      <c r="E25" s="21">
        <v>484213065</v>
      </c>
      <c r="F25" s="44">
        <v>187927089</v>
      </c>
      <c r="G25" s="45">
        <v>3.23</v>
      </c>
      <c r="H25" s="46">
        <v>0</v>
      </c>
      <c r="I25" s="47"/>
      <c r="J25" s="45">
        <v>6.91</v>
      </c>
      <c r="K25" s="46">
        <v>0</v>
      </c>
      <c r="L25" s="47"/>
      <c r="M25" s="45">
        <v>9.0399999999999991</v>
      </c>
      <c r="N25" s="47"/>
      <c r="O25" s="50"/>
      <c r="P25" s="49"/>
    </row>
    <row r="26" spans="1:16" x14ac:dyDescent="0.55000000000000004">
      <c r="A26" s="63" t="s">
        <v>1716</v>
      </c>
      <c r="B26" s="64" t="s">
        <v>2333</v>
      </c>
      <c r="C26" s="21" t="s">
        <v>55</v>
      </c>
      <c r="D26" s="21" t="s">
        <v>17</v>
      </c>
      <c r="E26" s="21">
        <v>10352444</v>
      </c>
      <c r="F26" s="44">
        <v>212698414</v>
      </c>
      <c r="G26" s="45">
        <v>4.47</v>
      </c>
      <c r="H26" s="46">
        <v>0</v>
      </c>
      <c r="I26" s="47"/>
      <c r="J26" s="45">
        <v>9.68</v>
      </c>
      <c r="K26" s="46">
        <v>0</v>
      </c>
      <c r="L26" s="47">
        <v>3.38</v>
      </c>
      <c r="M26" s="45">
        <v>7.11</v>
      </c>
      <c r="N26" s="47"/>
      <c r="O26" s="50"/>
      <c r="P26" s="49" t="s">
        <v>2326</v>
      </c>
    </row>
    <row r="27" spans="1:16" ht="27.65" customHeight="1" x14ac:dyDescent="0.55000000000000004">
      <c r="A27" s="63" t="s">
        <v>1764</v>
      </c>
      <c r="B27" s="64" t="s">
        <v>2333</v>
      </c>
      <c r="C27" s="21" t="s">
        <v>1762</v>
      </c>
      <c r="D27" s="21" t="s">
        <v>17</v>
      </c>
      <c r="E27" s="21">
        <v>418786240</v>
      </c>
      <c r="F27" s="44">
        <v>205241688</v>
      </c>
      <c r="G27" s="45">
        <v>0</v>
      </c>
      <c r="H27" s="46">
        <v>0</v>
      </c>
      <c r="I27" s="47">
        <v>4.93</v>
      </c>
      <c r="J27" s="45">
        <v>7.74</v>
      </c>
      <c r="K27" s="46">
        <v>0</v>
      </c>
      <c r="L27" s="47">
        <v>4.17</v>
      </c>
      <c r="M27" s="45">
        <v>7.38</v>
      </c>
      <c r="N27" s="47">
        <v>4.93</v>
      </c>
      <c r="O27" s="50"/>
      <c r="P27" s="49" t="s">
        <v>2326</v>
      </c>
    </row>
    <row r="28" spans="1:16" x14ac:dyDescent="0.55000000000000004">
      <c r="A28" s="63" t="s">
        <v>57</v>
      </c>
      <c r="B28" s="64" t="s">
        <v>2333</v>
      </c>
      <c r="C28" s="21" t="s">
        <v>1807</v>
      </c>
      <c r="D28" s="21" t="s">
        <v>21</v>
      </c>
      <c r="E28" s="21">
        <v>23670</v>
      </c>
      <c r="F28" s="44">
        <v>114640023</v>
      </c>
      <c r="G28" s="45">
        <v>4.12</v>
      </c>
      <c r="H28" s="46">
        <v>0</v>
      </c>
      <c r="I28" s="47"/>
      <c r="J28" s="45">
        <v>9.68</v>
      </c>
      <c r="K28" s="46">
        <v>2.84</v>
      </c>
      <c r="L28" s="47"/>
      <c r="M28" s="45">
        <v>7.11</v>
      </c>
      <c r="N28" s="52"/>
      <c r="O28" s="50" t="s">
        <v>2326</v>
      </c>
      <c r="P28" s="52"/>
    </row>
    <row r="29" spans="1:16" ht="27.65" customHeight="1" x14ac:dyDescent="0.55000000000000004">
      <c r="A29" s="63" t="s">
        <v>1834</v>
      </c>
      <c r="B29" s="64" t="s">
        <v>2333</v>
      </c>
      <c r="C29" s="21" t="s">
        <v>1832</v>
      </c>
      <c r="D29" s="21" t="s">
        <v>21</v>
      </c>
      <c r="E29" s="21">
        <v>497192925</v>
      </c>
      <c r="F29" s="44">
        <v>197366951</v>
      </c>
      <c r="G29" s="51"/>
      <c r="H29" s="21"/>
      <c r="I29" s="47">
        <v>4.17</v>
      </c>
      <c r="J29" s="51">
        <v>3.9</v>
      </c>
      <c r="K29" s="21"/>
      <c r="L29" s="47">
        <v>4.17</v>
      </c>
      <c r="M29" s="45">
        <v>7.31</v>
      </c>
      <c r="N29" s="47">
        <v>4.17</v>
      </c>
      <c r="O29" s="53"/>
      <c r="P29" s="49" t="s">
        <v>2326</v>
      </c>
    </row>
    <row r="30" spans="1:16" ht="23.15" customHeight="1" x14ac:dyDescent="0.55000000000000004">
      <c r="A30" s="63" t="s">
        <v>59</v>
      </c>
      <c r="B30" s="64" t="s">
        <v>2333</v>
      </c>
      <c r="C30" s="21" t="s">
        <v>1892</v>
      </c>
      <c r="D30" s="21" t="s">
        <v>23</v>
      </c>
      <c r="E30" s="21">
        <v>1884644</v>
      </c>
      <c r="F30" s="44">
        <v>165378138</v>
      </c>
      <c r="G30" s="45">
        <v>2.85</v>
      </c>
      <c r="H30" s="46">
        <v>3.02</v>
      </c>
      <c r="I30" s="47">
        <v>0</v>
      </c>
      <c r="J30" s="45">
        <v>6.92</v>
      </c>
      <c r="K30" s="46">
        <v>0</v>
      </c>
      <c r="L30" s="47">
        <v>0</v>
      </c>
      <c r="M30" s="45">
        <v>6.49</v>
      </c>
      <c r="N30" s="52"/>
      <c r="O30" s="50" t="s">
        <v>2326</v>
      </c>
      <c r="P30" s="49"/>
    </row>
    <row r="31" spans="1:16" ht="27.65" customHeight="1" x14ac:dyDescent="0.55000000000000004">
      <c r="A31" s="63" t="s">
        <v>61</v>
      </c>
      <c r="B31" s="64" t="s">
        <v>2333</v>
      </c>
      <c r="C31" s="21" t="s">
        <v>1917</v>
      </c>
      <c r="D31" s="21" t="s">
        <v>23</v>
      </c>
      <c r="E31" s="21">
        <v>498783467</v>
      </c>
      <c r="F31" s="44">
        <v>113821419</v>
      </c>
      <c r="G31" s="45">
        <v>2.78</v>
      </c>
      <c r="H31" s="46">
        <v>0</v>
      </c>
      <c r="I31" s="47">
        <v>0</v>
      </c>
      <c r="J31" s="45">
        <v>8.1999999999999993</v>
      </c>
      <c r="K31" s="46">
        <v>0</v>
      </c>
      <c r="L31" s="47">
        <v>0</v>
      </c>
      <c r="M31" s="45">
        <v>4.8</v>
      </c>
      <c r="N31" s="52"/>
      <c r="O31" s="50"/>
      <c r="P31" s="49"/>
    </row>
    <row r="32" spans="1:16" ht="26.15" customHeight="1" x14ac:dyDescent="0.55000000000000004">
      <c r="A32" s="63" t="s">
        <v>62</v>
      </c>
      <c r="B32" s="64" t="s">
        <v>2333</v>
      </c>
      <c r="C32" s="21" t="s">
        <v>1982</v>
      </c>
      <c r="D32" s="21" t="s">
        <v>25</v>
      </c>
      <c r="E32" s="21">
        <v>28677328</v>
      </c>
      <c r="F32" s="44">
        <v>189445314</v>
      </c>
      <c r="G32" s="45">
        <v>3.03</v>
      </c>
      <c r="H32" s="46"/>
      <c r="I32" s="47">
        <v>3.2</v>
      </c>
      <c r="J32" s="45">
        <v>7.74</v>
      </c>
      <c r="K32" s="46"/>
      <c r="L32" s="47">
        <v>3.4</v>
      </c>
      <c r="M32" s="45">
        <v>5.72</v>
      </c>
      <c r="N32" s="47">
        <v>3.65</v>
      </c>
      <c r="O32" s="50"/>
      <c r="P32" s="49" t="s">
        <v>2326</v>
      </c>
    </row>
    <row r="33" spans="1:16" ht="27.65" customHeight="1" x14ac:dyDescent="0.55000000000000004">
      <c r="A33" s="63" t="s">
        <v>2056</v>
      </c>
      <c r="B33" s="64" t="s">
        <v>2333</v>
      </c>
      <c r="C33" s="5" t="s">
        <v>2054</v>
      </c>
      <c r="D33" s="21" t="s">
        <v>25</v>
      </c>
      <c r="E33" s="21">
        <v>542512625</v>
      </c>
      <c r="F33" s="44">
        <v>143864495</v>
      </c>
      <c r="G33" s="45">
        <v>2.7</v>
      </c>
      <c r="H33" s="46">
        <v>0</v>
      </c>
      <c r="I33" s="47">
        <v>0</v>
      </c>
      <c r="J33" s="45">
        <v>7.74</v>
      </c>
      <c r="K33" s="46">
        <v>0</v>
      </c>
      <c r="L33" s="47">
        <v>0</v>
      </c>
      <c r="M33" s="45">
        <v>5.72</v>
      </c>
      <c r="N33" s="47">
        <v>0</v>
      </c>
      <c r="O33" s="50"/>
      <c r="P33" s="49"/>
    </row>
    <row r="34" spans="1:16" x14ac:dyDescent="0.55000000000000004">
      <c r="A34" s="63" t="s">
        <v>2127</v>
      </c>
      <c r="B34" s="62" t="s">
        <v>2332</v>
      </c>
      <c r="C34" s="21" t="s">
        <v>2125</v>
      </c>
      <c r="D34" s="21" t="s">
        <v>28</v>
      </c>
      <c r="E34" s="21">
        <v>8306193</v>
      </c>
      <c r="F34" s="44">
        <v>166756287</v>
      </c>
      <c r="G34" s="45">
        <v>0</v>
      </c>
      <c r="H34" s="46">
        <v>0</v>
      </c>
      <c r="I34" s="47">
        <v>0</v>
      </c>
      <c r="J34" s="45">
        <v>6.87</v>
      </c>
      <c r="K34" s="46">
        <v>0</v>
      </c>
      <c r="L34" s="47">
        <v>3.42</v>
      </c>
      <c r="M34" s="45">
        <v>5.3</v>
      </c>
      <c r="N34" s="47">
        <v>0</v>
      </c>
      <c r="O34" s="50"/>
      <c r="P34" s="49" t="s">
        <v>2326</v>
      </c>
    </row>
    <row r="35" spans="1:16" ht="27.65" customHeight="1" x14ac:dyDescent="0.55000000000000004">
      <c r="A35" s="63" t="s">
        <v>63</v>
      </c>
      <c r="B35" s="64" t="s">
        <v>2333</v>
      </c>
      <c r="C35" s="21" t="s">
        <v>48</v>
      </c>
      <c r="D35" s="21" t="s">
        <v>28</v>
      </c>
      <c r="E35" s="21">
        <v>450731568</v>
      </c>
      <c r="F35" s="44">
        <v>188506758</v>
      </c>
      <c r="G35" s="45">
        <v>3.34</v>
      </c>
      <c r="H35" s="46">
        <v>0</v>
      </c>
      <c r="I35" s="47">
        <v>0</v>
      </c>
      <c r="J35" s="45">
        <v>7.74</v>
      </c>
      <c r="K35" s="46">
        <v>3.3767507096020997</v>
      </c>
      <c r="L35" s="47">
        <v>0</v>
      </c>
      <c r="M35" s="45">
        <v>8.2799999999999994</v>
      </c>
      <c r="N35" s="47">
        <v>0</v>
      </c>
      <c r="O35" s="50" t="s">
        <v>2326</v>
      </c>
      <c r="P35" s="49"/>
    </row>
    <row r="36" spans="1:16" x14ac:dyDescent="0.55000000000000004">
      <c r="A36" s="87" t="s">
        <v>2192</v>
      </c>
      <c r="B36" s="64" t="s">
        <v>2333</v>
      </c>
      <c r="C36" s="21" t="s">
        <v>2190</v>
      </c>
      <c r="D36" s="21" t="s">
        <v>28</v>
      </c>
      <c r="E36" s="21">
        <v>660347749</v>
      </c>
      <c r="F36" s="44">
        <v>63166872</v>
      </c>
      <c r="G36" s="45">
        <v>3.02</v>
      </c>
      <c r="H36" s="46"/>
      <c r="I36" s="47"/>
      <c r="J36" s="45">
        <v>4.1399999999999997</v>
      </c>
      <c r="K36" s="46">
        <v>3.43</v>
      </c>
      <c r="L36" s="47">
        <v>3.6</v>
      </c>
      <c r="M36" s="45">
        <v>4.2699999999999996</v>
      </c>
      <c r="N36" s="47"/>
      <c r="O36" s="50" t="s">
        <v>2326</v>
      </c>
      <c r="P36" s="49" t="s">
        <v>2326</v>
      </c>
    </row>
    <row r="37" spans="1:16" x14ac:dyDescent="0.55000000000000004">
      <c r="A37" s="63" t="s">
        <v>2219</v>
      </c>
      <c r="B37" s="62" t="s">
        <v>2332</v>
      </c>
      <c r="C37" s="21" t="s">
        <v>2217</v>
      </c>
      <c r="D37" s="21" t="s">
        <v>33</v>
      </c>
      <c r="E37" s="21">
        <v>53923090</v>
      </c>
      <c r="F37" s="44">
        <v>189665727</v>
      </c>
      <c r="G37" s="45">
        <v>0</v>
      </c>
      <c r="H37" s="46">
        <v>0</v>
      </c>
      <c r="I37" s="47">
        <v>0</v>
      </c>
      <c r="J37" s="45">
        <v>3.71</v>
      </c>
      <c r="K37" s="46"/>
      <c r="L37" s="47"/>
      <c r="M37" s="45">
        <v>7.28</v>
      </c>
      <c r="N37" s="47"/>
      <c r="O37" s="48"/>
      <c r="P37" s="49"/>
    </row>
    <row r="38" spans="1:16" x14ac:dyDescent="0.55000000000000004">
      <c r="A38" s="63" t="s">
        <v>64</v>
      </c>
      <c r="B38" s="64" t="s">
        <v>2333</v>
      </c>
      <c r="C38" s="21" t="s">
        <v>2260</v>
      </c>
      <c r="D38" s="21" t="s">
        <v>33</v>
      </c>
      <c r="E38" s="21">
        <v>312625561</v>
      </c>
      <c r="F38" s="44">
        <v>167720489</v>
      </c>
      <c r="G38" s="45">
        <v>2.95</v>
      </c>
      <c r="H38" s="46"/>
      <c r="I38" s="47"/>
      <c r="J38" s="45">
        <v>2.78</v>
      </c>
      <c r="K38" s="46"/>
      <c r="L38" s="47"/>
      <c r="M38" s="45">
        <v>5.22</v>
      </c>
      <c r="N38" s="47"/>
      <c r="O38" s="48"/>
      <c r="P38" s="49"/>
    </row>
    <row r="39" spans="1:16" x14ac:dyDescent="0.55000000000000004">
      <c r="A39" s="63" t="s">
        <v>66</v>
      </c>
      <c r="B39" s="62" t="s">
        <v>2349</v>
      </c>
      <c r="C39" s="21" t="s">
        <v>2273</v>
      </c>
      <c r="D39" s="21" t="s">
        <v>33</v>
      </c>
      <c r="E39" s="21">
        <v>514034175</v>
      </c>
      <c r="F39" s="44">
        <v>207047909</v>
      </c>
      <c r="G39" s="45">
        <v>3.03</v>
      </c>
      <c r="H39" s="46">
        <v>0</v>
      </c>
      <c r="I39" s="47">
        <v>0</v>
      </c>
      <c r="J39" s="45">
        <v>4.18</v>
      </c>
      <c r="K39" s="46">
        <v>0</v>
      </c>
      <c r="L39" s="47">
        <v>0</v>
      </c>
      <c r="M39" s="45">
        <v>8.2799999999999994</v>
      </c>
      <c r="N39" s="47">
        <v>0</v>
      </c>
      <c r="O39" s="48"/>
      <c r="P39" s="49"/>
    </row>
    <row r="40" spans="1:16" ht="17.149999999999999" customHeight="1" x14ac:dyDescent="0.55000000000000004"/>
    <row r="41" spans="1:16" ht="27.65" customHeight="1" x14ac:dyDescent="0.55000000000000004">
      <c r="A41" s="63"/>
      <c r="B41" s="65"/>
    </row>
    <row r="43" spans="1:16" ht="27.65" customHeight="1" x14ac:dyDescent="0.55000000000000004"/>
  </sheetData>
  <mergeCells count="4">
    <mergeCell ref="G2:I2"/>
    <mergeCell ref="J2:L2"/>
    <mergeCell ref="M2:N2"/>
    <mergeCell ref="O2:P2"/>
  </mergeCells>
  <conditionalFormatting sqref="N24">
    <cfRule type="cellIs" dxfId="91" priority="5" operator="greaterThan">
      <formula>3.35</formula>
    </cfRule>
    <cfRule type="cellIs" dxfId="90" priority="6" operator="between">
      <formula>2.69</formula>
      <formula>3.65</formula>
    </cfRule>
  </conditionalFormatting>
  <conditionalFormatting sqref="N30">
    <cfRule type="cellIs" dxfId="89" priority="3" operator="greaterThan">
      <formula>3.35</formula>
    </cfRule>
    <cfRule type="cellIs" dxfId="88" priority="4" operator="between">
      <formula>2.69</formula>
      <formula>3.65</formula>
    </cfRule>
  </conditionalFormatting>
  <conditionalFormatting sqref="N31">
    <cfRule type="cellIs" dxfId="87" priority="1" operator="greaterThan">
      <formula>3.35</formula>
    </cfRule>
    <cfRule type="cellIs" dxfId="86" priority="2" operator="between">
      <formula>2.69</formula>
      <formula>3.65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1"/>
  <sheetViews>
    <sheetView tabSelected="1" zoomScale="70" zoomScaleNormal="70" workbookViewId="0">
      <selection activeCell="D8" sqref="D8"/>
    </sheetView>
  </sheetViews>
  <sheetFormatPr defaultColWidth="9.1796875" defaultRowHeight="14.5" x14ac:dyDescent="0.35"/>
  <cols>
    <col min="1" max="1" width="23.54296875" customWidth="1"/>
    <col min="3" max="3" width="34.1796875" customWidth="1"/>
    <col min="4" max="4" width="22.54296875" customWidth="1"/>
    <col min="5" max="5" width="25" customWidth="1"/>
    <col min="6" max="6" width="16.453125" customWidth="1"/>
    <col min="7" max="7" width="15.453125" customWidth="1"/>
    <col min="8" max="8" width="14.26953125" customWidth="1"/>
    <col min="9" max="9" width="15.54296875" customWidth="1"/>
    <col min="10" max="10" width="12.81640625" customWidth="1"/>
  </cols>
  <sheetData>
    <row r="1" spans="1:10" ht="23.5" x14ac:dyDescent="0.55000000000000004">
      <c r="A1" s="55" t="s">
        <v>3269</v>
      </c>
      <c r="B1" s="5"/>
      <c r="C1" s="5"/>
      <c r="D1" s="5"/>
      <c r="E1" s="5"/>
      <c r="F1" s="5"/>
      <c r="G1" s="5"/>
      <c r="I1" s="5"/>
    </row>
    <row r="2" spans="1:10" ht="23.5" x14ac:dyDescent="0.55000000000000004">
      <c r="A2" s="5"/>
      <c r="B2" s="5"/>
      <c r="C2" s="5"/>
      <c r="D2" s="5"/>
      <c r="E2" s="5"/>
      <c r="F2" s="5"/>
      <c r="G2" s="5"/>
      <c r="H2" s="5"/>
      <c r="I2" s="5"/>
    </row>
    <row r="3" spans="1:10" ht="23.5" x14ac:dyDescent="0.55000000000000004">
      <c r="A3" s="20" t="s">
        <v>101</v>
      </c>
      <c r="B3" s="20" t="s">
        <v>69</v>
      </c>
      <c r="C3" s="20" t="s">
        <v>0</v>
      </c>
      <c r="D3" s="20" t="s">
        <v>2330</v>
      </c>
      <c r="E3" s="20" t="s">
        <v>2316</v>
      </c>
      <c r="F3" s="20" t="s">
        <v>2344</v>
      </c>
      <c r="G3" s="20" t="s">
        <v>2317</v>
      </c>
      <c r="H3" s="20" t="s">
        <v>2318</v>
      </c>
      <c r="I3" s="20" t="s">
        <v>2319</v>
      </c>
      <c r="J3" s="20" t="s">
        <v>2335</v>
      </c>
    </row>
    <row r="4" spans="1:10" ht="23.5" x14ac:dyDescent="0.55000000000000004">
      <c r="A4" s="21" t="s">
        <v>2429</v>
      </c>
      <c r="B4" s="21" t="s">
        <v>1</v>
      </c>
      <c r="C4" s="21" t="s">
        <v>2430</v>
      </c>
      <c r="D4" s="23" t="s">
        <v>11</v>
      </c>
      <c r="E4" s="21" t="s">
        <v>2315</v>
      </c>
      <c r="F4" s="54">
        <v>0.10412934251482094</v>
      </c>
      <c r="G4" s="54">
        <v>0.85</v>
      </c>
      <c r="H4" s="54">
        <v>0.7</v>
      </c>
      <c r="I4" s="54">
        <v>0.55000000000000004</v>
      </c>
      <c r="J4" s="21" t="s">
        <v>2431</v>
      </c>
    </row>
    <row r="5" spans="1:10" ht="23.5" x14ac:dyDescent="0.55000000000000004">
      <c r="A5" s="88" t="s">
        <v>2339</v>
      </c>
      <c r="B5" s="88" t="s">
        <v>1</v>
      </c>
      <c r="C5" s="88" t="s">
        <v>2345</v>
      </c>
      <c r="D5" s="88" t="s">
        <v>11</v>
      </c>
      <c r="E5" s="21" t="s">
        <v>2320</v>
      </c>
      <c r="F5" s="54">
        <v>3.8418185247156816E-2</v>
      </c>
      <c r="G5" s="54">
        <v>0.8</v>
      </c>
      <c r="H5" s="54">
        <v>0.42499999999999999</v>
      </c>
      <c r="I5" s="54">
        <v>0.05</v>
      </c>
      <c r="J5" s="21" t="s">
        <v>2342</v>
      </c>
    </row>
    <row r="6" spans="1:10" ht="23.5" x14ac:dyDescent="0.55000000000000004">
      <c r="A6" s="21" t="s">
        <v>2340</v>
      </c>
      <c r="B6" s="21" t="s">
        <v>1</v>
      </c>
      <c r="C6" s="21" t="s">
        <v>2346</v>
      </c>
      <c r="D6" s="23" t="s">
        <v>11</v>
      </c>
      <c r="E6" s="21" t="s">
        <v>2320</v>
      </c>
      <c r="F6" s="54">
        <v>3.142049474318933E-2</v>
      </c>
      <c r="G6" s="54">
        <v>0.45</v>
      </c>
      <c r="H6" s="54">
        <v>0.4</v>
      </c>
      <c r="I6" s="54">
        <v>0.35</v>
      </c>
      <c r="J6" s="21" t="s">
        <v>2342</v>
      </c>
    </row>
    <row r="7" spans="1:10" ht="23.5" x14ac:dyDescent="0.55000000000000004">
      <c r="A7" s="88" t="s">
        <v>901</v>
      </c>
      <c r="B7" s="88" t="s">
        <v>3</v>
      </c>
      <c r="C7" s="88" t="s">
        <v>902</v>
      </c>
      <c r="D7" s="88" t="s">
        <v>915</v>
      </c>
      <c r="E7" s="21" t="s">
        <v>2432</v>
      </c>
      <c r="F7" s="54">
        <v>6.1921546430829789E-2</v>
      </c>
      <c r="G7" s="54">
        <v>0.8</v>
      </c>
      <c r="H7" s="54">
        <v>0.6</v>
      </c>
      <c r="I7" s="54">
        <v>0.4</v>
      </c>
      <c r="J7" s="21" t="s">
        <v>2433</v>
      </c>
    </row>
    <row r="8" spans="1:10" ht="23.5" x14ac:dyDescent="0.55000000000000004">
      <c r="A8" s="21" t="s">
        <v>2434</v>
      </c>
      <c r="B8" s="21" t="s">
        <v>7</v>
      </c>
      <c r="C8" s="21" t="s">
        <v>2435</v>
      </c>
      <c r="D8" s="21" t="s">
        <v>1094</v>
      </c>
      <c r="E8" s="21" t="s">
        <v>2320</v>
      </c>
      <c r="F8" s="54">
        <v>0.08</v>
      </c>
      <c r="G8" s="54">
        <v>0.5</v>
      </c>
      <c r="H8" s="54">
        <v>0.52500000000000002</v>
      </c>
      <c r="I8" s="54">
        <v>0.55000000000000004</v>
      </c>
      <c r="J8" s="21" t="s">
        <v>2336</v>
      </c>
    </row>
    <row r="9" spans="1:10" ht="23.5" x14ac:dyDescent="0.55000000000000004">
      <c r="A9" s="21" t="s">
        <v>1194</v>
      </c>
      <c r="B9" s="21" t="s">
        <v>7</v>
      </c>
      <c r="C9" s="22" t="s">
        <v>1195</v>
      </c>
      <c r="D9" s="23" t="s">
        <v>1185</v>
      </c>
      <c r="E9" s="21" t="s">
        <v>2320</v>
      </c>
      <c r="F9" s="54">
        <v>3.7643766560828108E-2</v>
      </c>
      <c r="G9" s="54">
        <v>0.9</v>
      </c>
      <c r="H9" s="54">
        <v>0.625</v>
      </c>
      <c r="I9" s="54">
        <v>0.35</v>
      </c>
      <c r="J9" s="21" t="s">
        <v>2337</v>
      </c>
    </row>
    <row r="10" spans="1:10" ht="23.5" x14ac:dyDescent="0.55000000000000004">
      <c r="A10" s="21" t="s">
        <v>10</v>
      </c>
      <c r="B10" s="21" t="s">
        <v>8</v>
      </c>
      <c r="C10" s="22" t="s">
        <v>1322</v>
      </c>
      <c r="D10" s="56" t="s">
        <v>44</v>
      </c>
      <c r="E10" s="21" t="s">
        <v>2321</v>
      </c>
      <c r="F10" s="54">
        <v>0.05</v>
      </c>
      <c r="G10" s="54">
        <v>0.65</v>
      </c>
      <c r="H10" s="54">
        <v>0.72499999999999998</v>
      </c>
      <c r="I10" s="54">
        <v>0.8</v>
      </c>
      <c r="J10" s="21" t="s">
        <v>2337</v>
      </c>
    </row>
    <row r="11" spans="1:10" ht="23.5" x14ac:dyDescent="0.55000000000000004">
      <c r="A11" s="88" t="s">
        <v>2436</v>
      </c>
      <c r="B11" s="88" t="s">
        <v>13</v>
      </c>
      <c r="C11" s="88" t="s">
        <v>2437</v>
      </c>
      <c r="D11" s="88" t="s">
        <v>45</v>
      </c>
      <c r="E11" s="21" t="s">
        <v>2438</v>
      </c>
      <c r="F11" s="54">
        <v>0.09</v>
      </c>
      <c r="G11" s="54">
        <v>0.2</v>
      </c>
      <c r="H11" s="54">
        <v>0.4</v>
      </c>
      <c r="I11" s="54">
        <v>0.8</v>
      </c>
      <c r="J11" s="21" t="s">
        <v>2336</v>
      </c>
    </row>
    <row r="12" spans="1:10" ht="23.5" x14ac:dyDescent="0.55000000000000004">
      <c r="A12" s="22" t="s">
        <v>47</v>
      </c>
      <c r="B12" s="22" t="s">
        <v>13</v>
      </c>
      <c r="C12" s="22" t="s">
        <v>1587</v>
      </c>
      <c r="D12" s="23" t="s">
        <v>51</v>
      </c>
      <c r="E12" s="21" t="s">
        <v>2320</v>
      </c>
      <c r="F12" s="54">
        <v>0.13</v>
      </c>
      <c r="G12" s="54">
        <v>1</v>
      </c>
      <c r="H12" s="54">
        <v>0.55000000000000004</v>
      </c>
      <c r="I12" s="54">
        <v>0.1</v>
      </c>
      <c r="J12" s="21" t="s">
        <v>2337</v>
      </c>
    </row>
    <row r="13" spans="1:10" ht="23.5" x14ac:dyDescent="0.55000000000000004">
      <c r="A13" s="21" t="s">
        <v>1639</v>
      </c>
      <c r="B13" s="21" t="s">
        <v>16</v>
      </c>
      <c r="C13" s="22" t="s">
        <v>1640</v>
      </c>
      <c r="D13" s="56" t="s">
        <v>1641</v>
      </c>
      <c r="E13" s="21" t="s">
        <v>2321</v>
      </c>
      <c r="F13" s="54">
        <v>4.3498223806602232E-2</v>
      </c>
      <c r="G13" s="54">
        <v>0.35</v>
      </c>
      <c r="H13" s="54">
        <v>0.57499999999999996</v>
      </c>
      <c r="I13" s="54">
        <v>0.8</v>
      </c>
      <c r="J13" s="21" t="s">
        <v>2337</v>
      </c>
    </row>
    <row r="14" spans="1:10" ht="23.5" x14ac:dyDescent="0.55000000000000004">
      <c r="A14" s="22" t="s">
        <v>2322</v>
      </c>
      <c r="B14" s="22" t="s">
        <v>21</v>
      </c>
      <c r="C14" s="22" t="s">
        <v>2323</v>
      </c>
      <c r="D14" s="23" t="s">
        <v>1834</v>
      </c>
      <c r="E14" s="21" t="s">
        <v>2324</v>
      </c>
      <c r="F14" s="54">
        <v>0.04</v>
      </c>
      <c r="G14" s="54">
        <v>1</v>
      </c>
      <c r="H14" s="54">
        <v>0.6</v>
      </c>
      <c r="I14" s="54">
        <v>0.2</v>
      </c>
      <c r="J14" s="21" t="s">
        <v>2337</v>
      </c>
    </row>
    <row r="15" spans="1:10" ht="23.5" x14ac:dyDescent="0.55000000000000004">
      <c r="A15" s="21" t="s">
        <v>1629</v>
      </c>
      <c r="B15" s="21" t="s">
        <v>21</v>
      </c>
      <c r="C15" s="22" t="s">
        <v>1887</v>
      </c>
      <c r="D15" s="56" t="s">
        <v>1834</v>
      </c>
      <c r="E15" s="21" t="s">
        <v>2320</v>
      </c>
      <c r="F15" s="54">
        <v>3.0429151549445536E-2</v>
      </c>
      <c r="G15" s="54">
        <v>0.75</v>
      </c>
      <c r="H15" s="54">
        <v>0.67500000000000004</v>
      </c>
      <c r="I15" s="54">
        <v>0.6</v>
      </c>
      <c r="J15" s="21" t="s">
        <v>2337</v>
      </c>
    </row>
    <row r="16" spans="1:10" ht="23.5" x14ac:dyDescent="0.55000000000000004">
      <c r="A16" s="21" t="s">
        <v>2338</v>
      </c>
      <c r="B16" s="21" t="s">
        <v>23</v>
      </c>
      <c r="C16" s="21" t="s">
        <v>2347</v>
      </c>
      <c r="D16" s="23" t="s">
        <v>61</v>
      </c>
      <c r="E16" s="21" t="s">
        <v>2320</v>
      </c>
      <c r="F16" s="54">
        <v>0.10770206629905379</v>
      </c>
      <c r="G16" s="54">
        <v>1</v>
      </c>
      <c r="H16" s="54">
        <v>0.5</v>
      </c>
      <c r="I16" s="54">
        <v>0</v>
      </c>
      <c r="J16" s="21" t="s">
        <v>2342</v>
      </c>
    </row>
    <row r="17" spans="1:10" ht="23.5" x14ac:dyDescent="0.55000000000000004">
      <c r="A17" s="21" t="s">
        <v>24</v>
      </c>
      <c r="B17" s="21" t="s">
        <v>25</v>
      </c>
      <c r="C17" s="22" t="s">
        <v>2029</v>
      </c>
      <c r="D17" s="56" t="s">
        <v>62</v>
      </c>
      <c r="E17" s="21" t="s">
        <v>2325</v>
      </c>
      <c r="F17" s="54">
        <v>0.10149177949547944</v>
      </c>
      <c r="G17" s="54">
        <v>0.35</v>
      </c>
      <c r="H17" s="54">
        <v>0.625</v>
      </c>
      <c r="I17" s="54">
        <v>0.9</v>
      </c>
      <c r="J17" s="21" t="s">
        <v>2337</v>
      </c>
    </row>
    <row r="18" spans="1:10" ht="23.5" x14ac:dyDescent="0.55000000000000004">
      <c r="A18" s="21" t="s">
        <v>2341</v>
      </c>
      <c r="B18" s="21" t="s">
        <v>25</v>
      </c>
      <c r="C18" s="21" t="s">
        <v>2348</v>
      </c>
      <c r="D18" s="23" t="s">
        <v>2056</v>
      </c>
      <c r="E18" s="21" t="s">
        <v>2320</v>
      </c>
      <c r="F18" s="54">
        <v>3.5527086218238503E-2</v>
      </c>
      <c r="G18" s="54">
        <v>1</v>
      </c>
      <c r="H18" s="54">
        <v>0.52500000000000002</v>
      </c>
      <c r="I18" s="54">
        <v>0.05</v>
      </c>
      <c r="J18" s="21" t="s">
        <v>2343</v>
      </c>
    </row>
    <row r="19" spans="1:10" ht="23.5" x14ac:dyDescent="0.55000000000000004">
      <c r="A19" s="21" t="s">
        <v>2304</v>
      </c>
      <c r="B19" s="21" t="s">
        <v>33</v>
      </c>
      <c r="C19" s="22" t="s">
        <v>2305</v>
      </c>
      <c r="D19" s="56" t="s">
        <v>66</v>
      </c>
      <c r="E19" s="21" t="s">
        <v>2315</v>
      </c>
      <c r="F19" s="54">
        <v>2.6516685313752501E-2</v>
      </c>
      <c r="G19" s="54">
        <v>0.35</v>
      </c>
      <c r="H19" s="54">
        <v>0.375</v>
      </c>
      <c r="I19" s="54">
        <v>0.4</v>
      </c>
      <c r="J19" s="21" t="s">
        <v>2336</v>
      </c>
    </row>
    <row r="21" spans="1:10" x14ac:dyDescent="0.35">
      <c r="A21" s="89" t="s">
        <v>1387</v>
      </c>
      <c r="B21" s="89" t="s">
        <v>13</v>
      </c>
      <c r="C21" s="89" t="s">
        <v>1388</v>
      </c>
      <c r="D21" s="89" t="s">
        <v>45</v>
      </c>
    </row>
  </sheetData>
  <conditionalFormatting sqref="A21">
    <cfRule type="cellIs" dxfId="85" priority="14" operator="equal">
      <formula>$A$29</formula>
    </cfRule>
    <cfRule type="cellIs" dxfId="84" priority="15" operator="equal">
      <formula>$A$30</formula>
    </cfRule>
    <cfRule type="cellIs" dxfId="83" priority="16" operator="equal">
      <formula>$A$29</formula>
    </cfRule>
    <cfRule type="cellIs" dxfId="82" priority="17" operator="equal">
      <formula>$A$28</formula>
    </cfRule>
    <cfRule type="cellIs" dxfId="81" priority="18" operator="equal">
      <formula>$A$27</formula>
    </cfRule>
  </conditionalFormatting>
  <conditionalFormatting sqref="A21">
    <cfRule type="cellIs" dxfId="80" priority="10" operator="equal">
      <formula>$A$30</formula>
    </cfRule>
    <cfRule type="cellIs" dxfId="79" priority="11" operator="equal">
      <formula>$A$30</formula>
    </cfRule>
    <cfRule type="cellIs" dxfId="78" priority="13" operator="equal">
      <formula>$A$29</formula>
    </cfRule>
  </conditionalFormatting>
  <conditionalFormatting sqref="A21">
    <cfRule type="cellIs" dxfId="77" priority="12" operator="equal">
      <formula>$A$29</formula>
    </cfRule>
  </conditionalFormatting>
  <conditionalFormatting sqref="D21">
    <cfRule type="cellIs" dxfId="76" priority="5" operator="equal">
      <formula>$A$29</formula>
    </cfRule>
    <cfRule type="cellIs" dxfId="75" priority="6" operator="equal">
      <formula>$A$30</formula>
    </cfRule>
    <cfRule type="cellIs" dxfId="74" priority="7" operator="equal">
      <formula>$A$29</formula>
    </cfRule>
    <cfRule type="cellIs" dxfId="73" priority="8" operator="equal">
      <formula>$A$28</formula>
    </cfRule>
    <cfRule type="cellIs" dxfId="72" priority="9" operator="equal">
      <formula>$A$27</formula>
    </cfRule>
  </conditionalFormatting>
  <conditionalFormatting sqref="D21">
    <cfRule type="cellIs" dxfId="71" priority="1" operator="equal">
      <formula>$A$30</formula>
    </cfRule>
    <cfRule type="cellIs" dxfId="70" priority="2" operator="equal">
      <formula>$A$30</formula>
    </cfRule>
    <cfRule type="cellIs" dxfId="69" priority="4" operator="equal">
      <formula>$A$29</formula>
    </cfRule>
  </conditionalFormatting>
  <conditionalFormatting sqref="D21">
    <cfRule type="cellIs" dxfId="68" priority="3" operator="equal">
      <formula>$A$29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68BD2-AD89-49EC-8DE8-BD382D6E579E}">
  <dimension ref="A1:T224"/>
  <sheetViews>
    <sheetView workbookViewId="0">
      <selection sqref="A1:I1048576"/>
    </sheetView>
  </sheetViews>
  <sheetFormatPr defaultColWidth="10.90625" defaultRowHeight="14.5" x14ac:dyDescent="0.35"/>
  <cols>
    <col min="7" max="7" width="13" style="115" customWidth="1"/>
    <col min="8" max="8" width="12.54296875" style="115" customWidth="1"/>
    <col min="9" max="9" width="12.81640625" style="115" customWidth="1"/>
    <col min="11" max="11" width="13" customWidth="1"/>
    <col min="13" max="13" width="14.7265625" customWidth="1"/>
  </cols>
  <sheetData>
    <row r="1" spans="1:20" ht="89.5" x14ac:dyDescent="0.35">
      <c r="A1" s="90"/>
      <c r="B1" s="90"/>
      <c r="C1" s="90"/>
      <c r="G1" s="114" t="s">
        <v>2439</v>
      </c>
      <c r="H1" s="114" t="s">
        <v>2440</v>
      </c>
      <c r="I1" s="114" t="s">
        <v>2441</v>
      </c>
    </row>
    <row r="2" spans="1:20" x14ac:dyDescent="0.35">
      <c r="F2" s="92" t="s">
        <v>2448</v>
      </c>
      <c r="G2" s="115" t="s">
        <v>2339</v>
      </c>
      <c r="H2" s="115" t="s">
        <v>901</v>
      </c>
      <c r="I2" s="115" t="s">
        <v>1387</v>
      </c>
    </row>
    <row r="3" spans="1:20" x14ac:dyDescent="0.35">
      <c r="F3" s="91" t="s">
        <v>2538</v>
      </c>
      <c r="G3" s="115" t="s">
        <v>1</v>
      </c>
      <c r="H3" s="115" t="s">
        <v>3</v>
      </c>
      <c r="I3" s="115" t="s">
        <v>13</v>
      </c>
    </row>
    <row r="4" spans="1:20" x14ac:dyDescent="0.35">
      <c r="F4" s="91" t="s">
        <v>2539</v>
      </c>
      <c r="G4" s="115">
        <v>521657123</v>
      </c>
      <c r="H4" s="115">
        <v>546002401</v>
      </c>
      <c r="I4" s="115">
        <v>10261024</v>
      </c>
    </row>
    <row r="5" spans="1:20" x14ac:dyDescent="0.35">
      <c r="F5" s="91" t="s">
        <v>0</v>
      </c>
      <c r="G5" s="115" t="s">
        <v>2345</v>
      </c>
      <c r="H5" s="115" t="s">
        <v>902</v>
      </c>
      <c r="I5" s="115" t="s">
        <v>1388</v>
      </c>
    </row>
    <row r="6" spans="1:20" x14ac:dyDescent="0.35">
      <c r="F6" s="91" t="s">
        <v>2442</v>
      </c>
      <c r="G6" s="115" t="s">
        <v>2443</v>
      </c>
      <c r="H6" s="115" t="s">
        <v>2447</v>
      </c>
      <c r="I6" s="115" t="s">
        <v>2443</v>
      </c>
    </row>
    <row r="7" spans="1:20" x14ac:dyDescent="0.35">
      <c r="F7" s="91" t="s">
        <v>2445</v>
      </c>
      <c r="G7" s="116" t="s">
        <v>2446</v>
      </c>
      <c r="H7" s="116" t="s">
        <v>2444</v>
      </c>
      <c r="I7" s="116" t="s">
        <v>2444</v>
      </c>
    </row>
    <row r="8" spans="1:20" ht="29" x14ac:dyDescent="0.35">
      <c r="A8" s="93" t="s">
        <v>2540</v>
      </c>
      <c r="B8" s="93" t="s">
        <v>3271</v>
      </c>
      <c r="C8" s="93" t="s">
        <v>3275</v>
      </c>
      <c r="D8" s="93" t="s">
        <v>3255</v>
      </c>
      <c r="E8" s="93" t="s">
        <v>2537</v>
      </c>
      <c r="F8" s="93" t="s">
        <v>3254</v>
      </c>
      <c r="G8" s="117" t="s">
        <v>2339</v>
      </c>
      <c r="H8" s="117" t="s">
        <v>901</v>
      </c>
      <c r="I8" s="117" t="s">
        <v>1387</v>
      </c>
      <c r="J8" s="93" t="s">
        <v>2757</v>
      </c>
      <c r="K8" s="93" t="s">
        <v>2758</v>
      </c>
      <c r="L8" s="93" t="s">
        <v>2449</v>
      </c>
      <c r="M8" s="93" t="s">
        <v>2450</v>
      </c>
      <c r="N8" s="93" t="s">
        <v>2451</v>
      </c>
    </row>
    <row r="9" spans="1:20" x14ac:dyDescent="0.35">
      <c r="A9" s="95" t="s">
        <v>2661</v>
      </c>
      <c r="B9" s="120" t="s">
        <v>3272</v>
      </c>
      <c r="C9" s="120" t="s">
        <v>3277</v>
      </c>
      <c r="D9" s="94">
        <v>0.25038904013353946</v>
      </c>
      <c r="E9" s="118">
        <v>3019.2317025000002</v>
      </c>
      <c r="F9" t="s">
        <v>2487</v>
      </c>
      <c r="G9" s="115" t="s">
        <v>2446</v>
      </c>
      <c r="H9" s="119" t="s">
        <v>2447</v>
      </c>
      <c r="I9" s="115" t="s">
        <v>2444</v>
      </c>
      <c r="J9" t="s">
        <v>3148</v>
      </c>
      <c r="K9" t="s">
        <v>2487</v>
      </c>
      <c r="L9" t="s">
        <v>2475</v>
      </c>
      <c r="M9" t="s">
        <v>2488</v>
      </c>
      <c r="N9" t="s">
        <v>2459</v>
      </c>
      <c r="O9" t="s">
        <v>3272</v>
      </c>
      <c r="P9">
        <f>COUNTIF(B$9:B$224,O9)</f>
        <v>27</v>
      </c>
      <c r="Q9" s="121">
        <f>P9/SUM(P$9:P$11)</f>
        <v>0.125</v>
      </c>
      <c r="R9" t="s">
        <v>3276</v>
      </c>
      <c r="S9">
        <f>COUNTIF(C$9:C$224,R9)</f>
        <v>20</v>
      </c>
      <c r="T9" s="121">
        <f>S9/SUM(S$9:S$11)</f>
        <v>9.2592592592592587E-2</v>
      </c>
    </row>
    <row r="10" spans="1:20" x14ac:dyDescent="0.35">
      <c r="A10" s="95" t="s">
        <v>2682</v>
      </c>
      <c r="B10" s="120" t="s">
        <v>3272</v>
      </c>
      <c r="C10" s="120" t="s">
        <v>3276</v>
      </c>
      <c r="D10" s="94">
        <v>0.32311692284827842</v>
      </c>
      <c r="E10" s="118">
        <v>3497.6544020000001</v>
      </c>
      <c r="F10" t="s">
        <v>3217</v>
      </c>
      <c r="G10" s="119" t="s">
        <v>2443</v>
      </c>
      <c r="H10" s="119" t="s">
        <v>2447</v>
      </c>
      <c r="I10" s="115" t="s">
        <v>2444</v>
      </c>
      <c r="J10" t="s">
        <v>3216</v>
      </c>
      <c r="K10" t="s">
        <v>3217</v>
      </c>
      <c r="L10" t="s">
        <v>2523</v>
      </c>
      <c r="M10" t="s">
        <v>3218</v>
      </c>
      <c r="N10" t="s">
        <v>2459</v>
      </c>
      <c r="O10" t="s">
        <v>3274</v>
      </c>
      <c r="P10">
        <f t="shared" ref="P10:P11" si="0">COUNTIF(B$9:B$224,O10)</f>
        <v>152</v>
      </c>
      <c r="Q10" s="121">
        <f t="shared" ref="Q10:Q11" si="1">P10/SUM(P$9:P$11)</f>
        <v>0.70370370370370372</v>
      </c>
      <c r="R10" t="s">
        <v>3277</v>
      </c>
      <c r="S10">
        <f t="shared" ref="S10:S11" si="2">COUNTIF(C$9:C$224,R10)</f>
        <v>181</v>
      </c>
      <c r="T10" s="121">
        <f t="shared" ref="T10:T11" si="3">S10/SUM(S$9:S$11)</f>
        <v>0.83796296296296291</v>
      </c>
    </row>
    <row r="11" spans="1:20" x14ac:dyDescent="0.35">
      <c r="A11" s="95" t="s">
        <v>2713</v>
      </c>
      <c r="B11" s="120" t="s">
        <v>3272</v>
      </c>
      <c r="C11" s="120" t="s">
        <v>3277</v>
      </c>
      <c r="D11" s="94">
        <v>0.39265903727471102</v>
      </c>
      <c r="E11" s="118">
        <v>2986.8995412499999</v>
      </c>
      <c r="F11" t="s">
        <v>2802</v>
      </c>
      <c r="G11" s="119" t="s">
        <v>2443</v>
      </c>
      <c r="H11" s="115" t="s">
        <v>2444</v>
      </c>
      <c r="I11" s="115" t="s">
        <v>2444</v>
      </c>
      <c r="J11" t="s">
        <v>2801</v>
      </c>
      <c r="K11" t="s">
        <v>2802</v>
      </c>
      <c r="L11" t="s">
        <v>2457</v>
      </c>
      <c r="M11" t="s">
        <v>2803</v>
      </c>
      <c r="N11" t="s">
        <v>2459</v>
      </c>
      <c r="O11" t="s">
        <v>3273</v>
      </c>
      <c r="P11">
        <f t="shared" si="0"/>
        <v>37</v>
      </c>
      <c r="Q11" s="121">
        <f t="shared" si="1"/>
        <v>0.17129629629629631</v>
      </c>
      <c r="R11" t="s">
        <v>3278</v>
      </c>
      <c r="S11">
        <f t="shared" si="2"/>
        <v>15</v>
      </c>
      <c r="T11" s="121">
        <f t="shared" si="3"/>
        <v>6.9444444444444448E-2</v>
      </c>
    </row>
    <row r="12" spans="1:20" x14ac:dyDescent="0.35">
      <c r="A12" s="95" t="s">
        <v>2731</v>
      </c>
      <c r="B12" s="120" t="s">
        <v>3272</v>
      </c>
      <c r="C12" s="120" t="s">
        <v>3277</v>
      </c>
      <c r="D12" s="94">
        <v>0.42869918369276483</v>
      </c>
      <c r="E12" s="118">
        <v>3132.5734294999997</v>
      </c>
      <c r="F12" t="s">
        <v>2471</v>
      </c>
      <c r="G12" s="119" t="s">
        <v>2443</v>
      </c>
      <c r="H12" s="115" t="s">
        <v>2444</v>
      </c>
      <c r="I12" s="115" t="s">
        <v>2444</v>
      </c>
      <c r="J12" t="s">
        <v>3246</v>
      </c>
      <c r="K12" t="s">
        <v>2471</v>
      </c>
      <c r="L12" t="s">
        <v>2472</v>
      </c>
      <c r="M12">
        <v>0</v>
      </c>
      <c r="N12" t="s">
        <v>2473</v>
      </c>
    </row>
    <row r="13" spans="1:20" x14ac:dyDescent="0.35">
      <c r="A13" s="95" t="s">
        <v>2657</v>
      </c>
      <c r="B13" s="120" t="s">
        <v>3272</v>
      </c>
      <c r="C13" s="120" t="s">
        <v>3277</v>
      </c>
      <c r="D13" s="94">
        <v>0.43048840880317185</v>
      </c>
      <c r="E13" s="118">
        <v>3130.3310837499998</v>
      </c>
      <c r="F13" t="s">
        <v>2474</v>
      </c>
      <c r="G13" s="119" t="s">
        <v>2443</v>
      </c>
      <c r="H13" s="119" t="s">
        <v>2447</v>
      </c>
      <c r="I13" s="115" t="s">
        <v>2444</v>
      </c>
      <c r="J13" t="s">
        <v>3186</v>
      </c>
      <c r="K13" t="s">
        <v>2474</v>
      </c>
      <c r="L13" t="s">
        <v>2475</v>
      </c>
      <c r="M13" t="s">
        <v>2476</v>
      </c>
      <c r="N13" t="s">
        <v>2477</v>
      </c>
    </row>
    <row r="14" spans="1:20" x14ac:dyDescent="0.35">
      <c r="A14" s="95" t="s">
        <v>2718</v>
      </c>
      <c r="B14" s="120" t="s">
        <v>3272</v>
      </c>
      <c r="C14" s="120" t="s">
        <v>3276</v>
      </c>
      <c r="D14" s="94">
        <v>0.47764226500299511</v>
      </c>
      <c r="E14" s="118">
        <v>3479.3734224999998</v>
      </c>
      <c r="F14" t="s">
        <v>2456</v>
      </c>
      <c r="G14" s="119" t="s">
        <v>2443</v>
      </c>
      <c r="H14" s="119" t="s">
        <v>2447</v>
      </c>
      <c r="I14" s="115" t="s">
        <v>2444</v>
      </c>
      <c r="J14" t="s">
        <v>2804</v>
      </c>
      <c r="K14" t="s">
        <v>2456</v>
      </c>
      <c r="L14" t="s">
        <v>2457</v>
      </c>
      <c r="M14" t="s">
        <v>2458</v>
      </c>
      <c r="N14" t="s">
        <v>2459</v>
      </c>
    </row>
    <row r="15" spans="1:20" x14ac:dyDescent="0.35">
      <c r="A15" s="95" t="s">
        <v>2723</v>
      </c>
      <c r="B15" s="120" t="s">
        <v>3272</v>
      </c>
      <c r="C15" s="120" t="s">
        <v>3277</v>
      </c>
      <c r="D15" s="94">
        <v>0.48527786735965756</v>
      </c>
      <c r="E15" s="118">
        <v>2608.9905475</v>
      </c>
      <c r="F15" t="s">
        <v>2903</v>
      </c>
      <c r="G15" s="119" t="s">
        <v>2443</v>
      </c>
      <c r="H15" s="119" t="s">
        <v>2447</v>
      </c>
      <c r="I15" s="115" t="s">
        <v>2444</v>
      </c>
      <c r="J15" t="s">
        <v>2902</v>
      </c>
      <c r="K15" t="s">
        <v>2903</v>
      </c>
      <c r="L15" t="s">
        <v>2897</v>
      </c>
      <c r="M15" t="s">
        <v>2904</v>
      </c>
      <c r="N15" t="s">
        <v>2459</v>
      </c>
    </row>
    <row r="16" spans="1:20" x14ac:dyDescent="0.35">
      <c r="A16" s="95" t="s">
        <v>2568</v>
      </c>
      <c r="B16" s="120" t="s">
        <v>3272</v>
      </c>
      <c r="C16" s="120" t="s">
        <v>3276</v>
      </c>
      <c r="D16" s="94">
        <v>0.5276977490576702</v>
      </c>
      <c r="E16" s="118">
        <v>3237.2238705</v>
      </c>
      <c r="F16" t="s">
        <v>2464</v>
      </c>
      <c r="G16" s="119" t="s">
        <v>2443</v>
      </c>
      <c r="H16" s="119" t="s">
        <v>2447</v>
      </c>
      <c r="I16" s="119" t="s">
        <v>2443</v>
      </c>
      <c r="J16" t="s">
        <v>3009</v>
      </c>
      <c r="K16" t="s">
        <v>2464</v>
      </c>
      <c r="L16" t="s">
        <v>2453</v>
      </c>
      <c r="M16" t="s">
        <v>2465</v>
      </c>
      <c r="N16" t="s">
        <v>2455</v>
      </c>
    </row>
    <row r="17" spans="1:14" x14ac:dyDescent="0.35">
      <c r="A17" s="95" t="s">
        <v>2699</v>
      </c>
      <c r="B17" s="120" t="s">
        <v>3272</v>
      </c>
      <c r="C17" s="120" t="s">
        <v>3277</v>
      </c>
      <c r="D17" s="94">
        <v>0.52962674075168459</v>
      </c>
      <c r="E17" s="118">
        <v>2793.5239019999999</v>
      </c>
      <c r="F17" t="s">
        <v>2883</v>
      </c>
      <c r="G17" s="119" t="s">
        <v>2443</v>
      </c>
      <c r="H17" s="119" t="s">
        <v>2447</v>
      </c>
      <c r="I17" s="115" t="s">
        <v>2444</v>
      </c>
      <c r="J17" t="s">
        <v>2882</v>
      </c>
      <c r="K17" t="s">
        <v>2883</v>
      </c>
      <c r="L17" t="s">
        <v>2790</v>
      </c>
      <c r="M17">
        <v>0</v>
      </c>
      <c r="N17" t="s">
        <v>2459</v>
      </c>
    </row>
    <row r="18" spans="1:14" x14ac:dyDescent="0.35">
      <c r="A18" s="95" t="s">
        <v>2620</v>
      </c>
      <c r="B18" s="120" t="s">
        <v>3272</v>
      </c>
      <c r="C18" s="120" t="s">
        <v>3277</v>
      </c>
      <c r="D18" s="94">
        <v>0.52984408322028009</v>
      </c>
      <c r="E18" s="118">
        <v>2656.0057404999998</v>
      </c>
      <c r="F18" t="s">
        <v>3104</v>
      </c>
      <c r="G18" s="119" t="s">
        <v>2443</v>
      </c>
      <c r="H18" s="119" t="s">
        <v>2447</v>
      </c>
      <c r="I18" s="115" t="s">
        <v>2444</v>
      </c>
      <c r="J18" t="s">
        <v>3103</v>
      </c>
      <c r="K18" t="s">
        <v>3104</v>
      </c>
      <c r="L18" t="s">
        <v>2453</v>
      </c>
      <c r="M18" t="s">
        <v>3105</v>
      </c>
      <c r="N18" t="s">
        <v>2782</v>
      </c>
    </row>
    <row r="19" spans="1:14" x14ac:dyDescent="0.35">
      <c r="A19" s="95" t="s">
        <v>2617</v>
      </c>
      <c r="B19" s="120" t="s">
        <v>3272</v>
      </c>
      <c r="C19" s="120" t="s">
        <v>3277</v>
      </c>
      <c r="D19" s="94">
        <v>0.53915841465352721</v>
      </c>
      <c r="E19" s="118">
        <v>3049.8209572500004</v>
      </c>
      <c r="F19" t="s">
        <v>2821</v>
      </c>
      <c r="G19" s="119" t="s">
        <v>2443</v>
      </c>
      <c r="H19" s="119" t="s">
        <v>2447</v>
      </c>
      <c r="I19" s="115" t="s">
        <v>2444</v>
      </c>
      <c r="J19" t="s">
        <v>2820</v>
      </c>
      <c r="K19" t="s">
        <v>2821</v>
      </c>
      <c r="L19" t="s">
        <v>2453</v>
      </c>
      <c r="M19" t="s">
        <v>2822</v>
      </c>
      <c r="N19" t="s">
        <v>2765</v>
      </c>
    </row>
    <row r="20" spans="1:14" x14ac:dyDescent="0.35">
      <c r="A20" s="95" t="s">
        <v>2596</v>
      </c>
      <c r="B20" s="120" t="s">
        <v>3272</v>
      </c>
      <c r="C20" s="120" t="s">
        <v>3276</v>
      </c>
      <c r="D20" s="94">
        <v>0.54024633282742363</v>
      </c>
      <c r="E20" s="118">
        <v>3806.2391282499998</v>
      </c>
      <c r="F20" t="s">
        <v>2452</v>
      </c>
      <c r="G20" s="119" t="s">
        <v>2443</v>
      </c>
      <c r="H20" s="115" t="s">
        <v>2444</v>
      </c>
      <c r="I20" s="115" t="s">
        <v>2444</v>
      </c>
      <c r="J20" t="s">
        <v>3059</v>
      </c>
      <c r="K20" t="s">
        <v>2452</v>
      </c>
      <c r="L20" t="s">
        <v>2453</v>
      </c>
      <c r="M20" t="s">
        <v>2454</v>
      </c>
      <c r="N20" t="s">
        <v>2455</v>
      </c>
    </row>
    <row r="21" spans="1:14" x14ac:dyDescent="0.35">
      <c r="A21" s="95" t="s">
        <v>2560</v>
      </c>
      <c r="B21" s="120" t="s">
        <v>3272</v>
      </c>
      <c r="C21" s="120" t="s">
        <v>3276</v>
      </c>
      <c r="D21" s="94">
        <v>0.54227267329390028</v>
      </c>
      <c r="E21" s="118">
        <v>3545.3775502500002</v>
      </c>
      <c r="G21" s="119" t="s">
        <v>2443</v>
      </c>
      <c r="H21" s="115" t="s">
        <v>2444</v>
      </c>
      <c r="I21" s="115" t="s">
        <v>2444</v>
      </c>
      <c r="J21" t="s">
        <v>2994</v>
      </c>
      <c r="K21">
        <v>0</v>
      </c>
      <c r="L21" t="s">
        <v>2453</v>
      </c>
      <c r="M21" t="s">
        <v>2995</v>
      </c>
      <c r="N21" t="s">
        <v>2455</v>
      </c>
    </row>
    <row r="22" spans="1:14" x14ac:dyDescent="0.35">
      <c r="A22" s="95" t="s">
        <v>2755</v>
      </c>
      <c r="B22" s="120" t="s">
        <v>3272</v>
      </c>
      <c r="C22" s="120" t="s">
        <v>3277</v>
      </c>
      <c r="D22" s="94">
        <v>0.54767701255272649</v>
      </c>
      <c r="E22" s="118">
        <v>2938.4425630000001</v>
      </c>
      <c r="F22" t="s">
        <v>2495</v>
      </c>
      <c r="G22" s="119" t="s">
        <v>2443</v>
      </c>
      <c r="H22" s="115" t="s">
        <v>2444</v>
      </c>
      <c r="I22" s="115" t="s">
        <v>2444</v>
      </c>
      <c r="J22" t="s">
        <v>2962</v>
      </c>
      <c r="K22" t="s">
        <v>2495</v>
      </c>
      <c r="L22" t="s">
        <v>2453</v>
      </c>
      <c r="M22" t="s">
        <v>2496</v>
      </c>
      <c r="N22" t="s">
        <v>2497</v>
      </c>
    </row>
    <row r="23" spans="1:14" x14ac:dyDescent="0.35">
      <c r="A23" s="95" t="s">
        <v>2637</v>
      </c>
      <c r="B23" s="120" t="s">
        <v>3272</v>
      </c>
      <c r="C23" s="120" t="s">
        <v>3277</v>
      </c>
      <c r="D23" s="94">
        <v>0.55411574103438033</v>
      </c>
      <c r="E23" s="118">
        <v>2995.8437222500006</v>
      </c>
      <c r="F23" t="s">
        <v>3115</v>
      </c>
      <c r="G23" s="119" t="s">
        <v>2443</v>
      </c>
      <c r="H23" s="119" t="s">
        <v>2447</v>
      </c>
      <c r="I23" s="115" t="s">
        <v>2444</v>
      </c>
      <c r="J23" t="s">
        <v>3114</v>
      </c>
      <c r="K23" t="s">
        <v>3115</v>
      </c>
      <c r="L23" t="s">
        <v>2453</v>
      </c>
      <c r="M23" t="s">
        <v>3116</v>
      </c>
      <c r="N23" t="s">
        <v>2782</v>
      </c>
    </row>
    <row r="24" spans="1:14" x14ac:dyDescent="0.35">
      <c r="A24" s="95" t="s">
        <v>2566</v>
      </c>
      <c r="B24" s="120" t="s">
        <v>3272</v>
      </c>
      <c r="C24" s="120" t="s">
        <v>3277</v>
      </c>
      <c r="D24" s="94">
        <v>0.55694119170551337</v>
      </c>
      <c r="E24" s="118">
        <v>2448.1372025000001</v>
      </c>
      <c r="F24" t="s">
        <v>3005</v>
      </c>
      <c r="G24" s="119" t="s">
        <v>2443</v>
      </c>
      <c r="H24" s="119" t="s">
        <v>2447</v>
      </c>
      <c r="I24" s="115" t="s">
        <v>2444</v>
      </c>
      <c r="J24" t="s">
        <v>3004</v>
      </c>
      <c r="K24" t="s">
        <v>3005</v>
      </c>
      <c r="L24" t="s">
        <v>2453</v>
      </c>
      <c r="M24" t="s">
        <v>3006</v>
      </c>
      <c r="N24" t="s">
        <v>2455</v>
      </c>
    </row>
    <row r="25" spans="1:14" x14ac:dyDescent="0.35">
      <c r="A25" s="95" t="s">
        <v>2692</v>
      </c>
      <c r="B25" s="120" t="s">
        <v>3272</v>
      </c>
      <c r="C25" s="120" t="s">
        <v>3276</v>
      </c>
      <c r="D25" s="94">
        <v>0.57343842413309853</v>
      </c>
      <c r="E25" s="118">
        <v>3331.4131982500003</v>
      </c>
      <c r="G25" s="119" t="s">
        <v>2443</v>
      </c>
      <c r="H25" s="119" t="s">
        <v>2447</v>
      </c>
      <c r="I25" s="115" t="s">
        <v>2444</v>
      </c>
      <c r="J25" t="s">
        <v>3234</v>
      </c>
      <c r="K25">
        <v>0</v>
      </c>
      <c r="L25" t="s">
        <v>2523</v>
      </c>
      <c r="M25" t="s">
        <v>3235</v>
      </c>
      <c r="N25" t="s">
        <v>2459</v>
      </c>
    </row>
    <row r="26" spans="1:14" x14ac:dyDescent="0.35">
      <c r="A26" s="95" t="s">
        <v>2559</v>
      </c>
      <c r="B26" s="120" t="s">
        <v>3272</v>
      </c>
      <c r="C26" s="120" t="s">
        <v>3277</v>
      </c>
      <c r="D26" s="94">
        <v>0.6227393474056232</v>
      </c>
      <c r="E26" s="118">
        <v>3082.2284355000002</v>
      </c>
      <c r="G26" s="119" t="s">
        <v>2443</v>
      </c>
      <c r="H26" s="119" t="s">
        <v>2447</v>
      </c>
      <c r="I26" s="115" t="s">
        <v>2444</v>
      </c>
      <c r="J26" t="s">
        <v>2992</v>
      </c>
      <c r="K26">
        <v>0</v>
      </c>
      <c r="L26" t="s">
        <v>2453</v>
      </c>
      <c r="M26" t="s">
        <v>2993</v>
      </c>
      <c r="N26" t="s">
        <v>2455</v>
      </c>
    </row>
    <row r="27" spans="1:14" x14ac:dyDescent="0.35">
      <c r="A27" s="95" t="s">
        <v>2756</v>
      </c>
      <c r="B27" s="120" t="s">
        <v>3272</v>
      </c>
      <c r="C27" s="120" t="s">
        <v>3277</v>
      </c>
      <c r="D27" s="94">
        <v>0.64753880820159115</v>
      </c>
      <c r="E27" s="118">
        <v>2909.4123372499998</v>
      </c>
      <c r="G27" s="119" t="s">
        <v>2443</v>
      </c>
      <c r="H27" s="115" t="s">
        <v>2444</v>
      </c>
      <c r="I27" s="115" t="s">
        <v>2444</v>
      </c>
      <c r="J27" t="s">
        <v>2963</v>
      </c>
      <c r="K27">
        <v>0</v>
      </c>
      <c r="L27" t="s">
        <v>2453</v>
      </c>
      <c r="M27" t="s">
        <v>2964</v>
      </c>
      <c r="N27" t="s">
        <v>2497</v>
      </c>
    </row>
    <row r="28" spans="1:14" x14ac:dyDescent="0.35">
      <c r="A28" s="95" t="s">
        <v>2564</v>
      </c>
      <c r="B28" s="120" t="s">
        <v>3272</v>
      </c>
      <c r="C28" s="120" t="s">
        <v>3277</v>
      </c>
      <c r="D28" s="94">
        <v>0.64784474362052646</v>
      </c>
      <c r="E28" s="118">
        <v>2848.1558157500003</v>
      </c>
      <c r="F28" t="s">
        <v>3001</v>
      </c>
      <c r="G28" s="119" t="s">
        <v>2443</v>
      </c>
      <c r="H28" s="119" t="s">
        <v>2447</v>
      </c>
      <c r="I28" s="119" t="s">
        <v>2443</v>
      </c>
      <c r="J28" t="s">
        <v>3000</v>
      </c>
      <c r="K28" t="s">
        <v>3001</v>
      </c>
      <c r="L28" t="s">
        <v>2453</v>
      </c>
      <c r="M28" t="s">
        <v>2470</v>
      </c>
      <c r="N28" t="s">
        <v>2455</v>
      </c>
    </row>
    <row r="29" spans="1:14" x14ac:dyDescent="0.35">
      <c r="A29" s="95" t="s">
        <v>2621</v>
      </c>
      <c r="B29" s="120" t="s">
        <v>3272</v>
      </c>
      <c r="C29" s="120" t="s">
        <v>3276</v>
      </c>
      <c r="D29" s="94">
        <v>0.65676616810760735</v>
      </c>
      <c r="E29" s="118">
        <v>3499.6028240000005</v>
      </c>
      <c r="F29" t="s">
        <v>3107</v>
      </c>
      <c r="G29" s="119" t="s">
        <v>2443</v>
      </c>
      <c r="H29" s="119" t="s">
        <v>2447</v>
      </c>
      <c r="I29" s="115" t="s">
        <v>2444</v>
      </c>
      <c r="J29" t="s">
        <v>3106</v>
      </c>
      <c r="K29" t="s">
        <v>3107</v>
      </c>
      <c r="L29" t="s">
        <v>2453</v>
      </c>
      <c r="M29" t="s">
        <v>3108</v>
      </c>
      <c r="N29" t="s">
        <v>2782</v>
      </c>
    </row>
    <row r="30" spans="1:14" x14ac:dyDescent="0.35">
      <c r="A30" s="95" t="s">
        <v>2662</v>
      </c>
      <c r="B30" s="120" t="s">
        <v>3272</v>
      </c>
      <c r="C30" s="120" t="s">
        <v>3277</v>
      </c>
      <c r="D30" s="94">
        <v>0.67764375459742177</v>
      </c>
      <c r="E30" s="118">
        <v>2550.15228325</v>
      </c>
      <c r="F30" t="s">
        <v>2937</v>
      </c>
      <c r="G30" s="119" t="s">
        <v>2443</v>
      </c>
      <c r="H30" s="119" t="s">
        <v>2447</v>
      </c>
      <c r="I30" s="115" t="s">
        <v>2444</v>
      </c>
      <c r="J30" t="s">
        <v>2936</v>
      </c>
      <c r="K30" t="s">
        <v>2937</v>
      </c>
      <c r="L30" t="s">
        <v>2935</v>
      </c>
      <c r="M30">
        <v>0</v>
      </c>
      <c r="N30" t="s">
        <v>2459</v>
      </c>
    </row>
    <row r="31" spans="1:14" x14ac:dyDescent="0.35">
      <c r="A31" s="95" t="s">
        <v>2614</v>
      </c>
      <c r="B31" s="120" t="s">
        <v>3272</v>
      </c>
      <c r="C31" s="120" t="s">
        <v>3277</v>
      </c>
      <c r="D31" s="94">
        <v>0.67914079191822541</v>
      </c>
      <c r="E31" s="118">
        <v>2618.7051000000001</v>
      </c>
      <c r="F31" t="s">
        <v>3095</v>
      </c>
      <c r="G31" s="119" t="s">
        <v>2443</v>
      </c>
      <c r="H31" s="119" t="s">
        <v>2447</v>
      </c>
      <c r="I31" s="115" t="s">
        <v>2444</v>
      </c>
      <c r="J31" t="s">
        <v>3094</v>
      </c>
      <c r="K31" t="s">
        <v>3095</v>
      </c>
      <c r="L31" t="s">
        <v>2453</v>
      </c>
      <c r="M31" t="s">
        <v>3096</v>
      </c>
      <c r="N31" t="s">
        <v>2782</v>
      </c>
    </row>
    <row r="32" spans="1:14" x14ac:dyDescent="0.35">
      <c r="A32" s="95" t="s">
        <v>2654</v>
      </c>
      <c r="B32" s="120" t="s">
        <v>3272</v>
      </c>
      <c r="C32" s="120" t="s">
        <v>3277</v>
      </c>
      <c r="D32" s="94">
        <v>0.68096550052731497</v>
      </c>
      <c r="E32" s="118">
        <v>2635.7098277499999</v>
      </c>
      <c r="F32" t="s">
        <v>2515</v>
      </c>
      <c r="G32" s="115" t="s">
        <v>2446</v>
      </c>
      <c r="H32" s="119" t="s">
        <v>2447</v>
      </c>
      <c r="I32" s="115" t="s">
        <v>2444</v>
      </c>
      <c r="J32" t="s">
        <v>3184</v>
      </c>
      <c r="K32" t="s">
        <v>2515</v>
      </c>
      <c r="L32" t="s">
        <v>2475</v>
      </c>
      <c r="M32" t="s">
        <v>2516</v>
      </c>
      <c r="N32" t="s">
        <v>2477</v>
      </c>
    </row>
    <row r="33" spans="1:14" x14ac:dyDescent="0.35">
      <c r="A33" s="95" t="s">
        <v>2646</v>
      </c>
      <c r="B33" s="120" t="s">
        <v>3272</v>
      </c>
      <c r="C33" s="120" t="s">
        <v>3277</v>
      </c>
      <c r="D33" s="94">
        <v>0.68851260856953855</v>
      </c>
      <c r="E33" s="118">
        <v>3084.7137065000002</v>
      </c>
      <c r="G33" s="119" t="s">
        <v>2443</v>
      </c>
      <c r="H33" s="115" t="s">
        <v>2444</v>
      </c>
      <c r="I33" s="115" t="s">
        <v>2444</v>
      </c>
      <c r="J33" t="s">
        <v>2859</v>
      </c>
      <c r="K33">
        <v>0</v>
      </c>
      <c r="L33" t="s">
        <v>2453</v>
      </c>
      <c r="M33" t="s">
        <v>2860</v>
      </c>
      <c r="N33" t="s">
        <v>2861</v>
      </c>
    </row>
    <row r="34" spans="1:14" x14ac:dyDescent="0.35">
      <c r="A34" s="95" t="s">
        <v>2586</v>
      </c>
      <c r="B34" s="120" t="s">
        <v>3272</v>
      </c>
      <c r="C34" s="120" t="s">
        <v>3276</v>
      </c>
      <c r="D34" s="94">
        <v>0.69178229117055656</v>
      </c>
      <c r="E34" s="118">
        <v>3469.8040565000001</v>
      </c>
      <c r="F34" t="s">
        <v>2460</v>
      </c>
      <c r="G34" s="119" t="s">
        <v>2443</v>
      </c>
      <c r="H34" s="119" t="s">
        <v>2447</v>
      </c>
      <c r="I34" s="115" t="s">
        <v>2444</v>
      </c>
      <c r="J34" t="s">
        <v>3042</v>
      </c>
      <c r="K34" t="s">
        <v>2460</v>
      </c>
      <c r="L34" t="s">
        <v>2453</v>
      </c>
      <c r="M34" t="s">
        <v>2461</v>
      </c>
      <c r="N34" t="s">
        <v>2455</v>
      </c>
    </row>
    <row r="35" spans="1:14" x14ac:dyDescent="0.35">
      <c r="A35" s="95" t="s">
        <v>2558</v>
      </c>
      <c r="B35" s="120" t="s">
        <v>3272</v>
      </c>
      <c r="C35" s="120" t="s">
        <v>3277</v>
      </c>
      <c r="D35" s="94">
        <v>0.69492592693795385</v>
      </c>
      <c r="E35" s="118">
        <v>3096.7611850000003</v>
      </c>
      <c r="G35" s="119" t="s">
        <v>2443</v>
      </c>
      <c r="H35" s="119" t="s">
        <v>2447</v>
      </c>
      <c r="I35" s="115" t="s">
        <v>2444</v>
      </c>
      <c r="J35" t="s">
        <v>2990</v>
      </c>
      <c r="K35">
        <v>0</v>
      </c>
      <c r="L35" t="s">
        <v>2453</v>
      </c>
      <c r="M35" t="s">
        <v>2991</v>
      </c>
      <c r="N35" t="s">
        <v>2455</v>
      </c>
    </row>
    <row r="36" spans="1:14" x14ac:dyDescent="0.35">
      <c r="A36" s="95" t="s">
        <v>2563</v>
      </c>
      <c r="B36" s="120" t="s">
        <v>3274</v>
      </c>
      <c r="C36" s="120" t="s">
        <v>3277</v>
      </c>
      <c r="D36" s="94">
        <v>0.70441291152184615</v>
      </c>
      <c r="E36" s="118">
        <v>2663.2399404999996</v>
      </c>
      <c r="G36" s="119" t="s">
        <v>2443</v>
      </c>
      <c r="H36" s="119" t="s">
        <v>2447</v>
      </c>
      <c r="I36" s="115" t="s">
        <v>2444</v>
      </c>
      <c r="J36" t="s">
        <v>2998</v>
      </c>
      <c r="K36">
        <v>0</v>
      </c>
      <c r="L36" t="s">
        <v>2453</v>
      </c>
      <c r="M36" t="s">
        <v>2999</v>
      </c>
      <c r="N36" t="s">
        <v>2455</v>
      </c>
    </row>
    <row r="37" spans="1:14" x14ac:dyDescent="0.35">
      <c r="A37" s="95" t="s">
        <v>2582</v>
      </c>
      <c r="B37" s="120" t="s">
        <v>3274</v>
      </c>
      <c r="C37" s="120" t="s">
        <v>3276</v>
      </c>
      <c r="D37" s="94">
        <v>0.71020306944532052</v>
      </c>
      <c r="E37" s="118">
        <v>3622.3112270000001</v>
      </c>
      <c r="G37" s="119" t="s">
        <v>2443</v>
      </c>
      <c r="H37" s="115" t="s">
        <v>2444</v>
      </c>
      <c r="I37" s="115" t="s">
        <v>2444</v>
      </c>
      <c r="J37" t="s">
        <v>3034</v>
      </c>
      <c r="K37">
        <v>0</v>
      </c>
      <c r="L37" t="s">
        <v>2453</v>
      </c>
      <c r="M37" t="s">
        <v>3035</v>
      </c>
      <c r="N37" t="s">
        <v>2455</v>
      </c>
    </row>
    <row r="38" spans="1:14" x14ac:dyDescent="0.35">
      <c r="A38" s="95" t="s">
        <v>2660</v>
      </c>
      <c r="B38" s="120" t="s">
        <v>3274</v>
      </c>
      <c r="C38" s="120" t="s">
        <v>3277</v>
      </c>
      <c r="D38" s="94">
        <v>0.72086658896113254</v>
      </c>
      <c r="E38" s="118">
        <v>2621.5882402500001</v>
      </c>
      <c r="F38" t="s">
        <v>2787</v>
      </c>
      <c r="G38" s="119" t="s">
        <v>2443</v>
      </c>
      <c r="H38" s="119" t="s">
        <v>2447</v>
      </c>
      <c r="I38" s="115" t="s">
        <v>2444</v>
      </c>
      <c r="J38" t="s">
        <v>2786</v>
      </c>
      <c r="K38" t="s">
        <v>2787</v>
      </c>
      <c r="L38" t="s">
        <v>2475</v>
      </c>
      <c r="M38">
        <v>0</v>
      </c>
      <c r="N38" t="s">
        <v>2459</v>
      </c>
    </row>
    <row r="39" spans="1:14" x14ac:dyDescent="0.35">
      <c r="A39" s="95" t="s">
        <v>2583</v>
      </c>
      <c r="B39" s="120" t="s">
        <v>3274</v>
      </c>
      <c r="C39" s="120" t="s">
        <v>3276</v>
      </c>
      <c r="D39" s="94">
        <v>0.72803711099000079</v>
      </c>
      <c r="E39" s="118">
        <v>3487.3535375000001</v>
      </c>
      <c r="G39" s="119" t="s">
        <v>2443</v>
      </c>
      <c r="H39" s="116" t="s">
        <v>2444</v>
      </c>
      <c r="I39" s="115" t="s">
        <v>2444</v>
      </c>
      <c r="J39" t="s">
        <v>3036</v>
      </c>
      <c r="K39">
        <v>0</v>
      </c>
      <c r="L39" t="s">
        <v>2453</v>
      </c>
      <c r="M39" t="s">
        <v>3037</v>
      </c>
      <c r="N39" t="s">
        <v>2455</v>
      </c>
    </row>
    <row r="40" spans="1:14" x14ac:dyDescent="0.35">
      <c r="A40" s="95" t="s">
        <v>2665</v>
      </c>
      <c r="B40" s="120" t="s">
        <v>3274</v>
      </c>
      <c r="C40" s="120" t="s">
        <v>3277</v>
      </c>
      <c r="D40" s="94">
        <v>0.73255770839784562</v>
      </c>
      <c r="E40" s="118">
        <v>2842.4732345000002</v>
      </c>
      <c r="F40" t="s">
        <v>2948</v>
      </c>
      <c r="G40" s="119" t="s">
        <v>2443</v>
      </c>
      <c r="H40" s="119" t="s">
        <v>2447</v>
      </c>
      <c r="I40" s="115" t="s">
        <v>2444</v>
      </c>
      <c r="J40" t="s">
        <v>2947</v>
      </c>
      <c r="K40" t="s">
        <v>2948</v>
      </c>
      <c r="L40" t="s">
        <v>2938</v>
      </c>
      <c r="M40">
        <v>0</v>
      </c>
      <c r="N40" t="s">
        <v>2946</v>
      </c>
    </row>
    <row r="41" spans="1:14" x14ac:dyDescent="0.35">
      <c r="A41" s="95" t="s">
        <v>2576</v>
      </c>
      <c r="B41" s="120" t="s">
        <v>3274</v>
      </c>
      <c r="C41" s="120" t="s">
        <v>3276</v>
      </c>
      <c r="D41" s="94">
        <v>0.73685109247499003</v>
      </c>
      <c r="E41" s="118">
        <v>3692.5493969999998</v>
      </c>
      <c r="G41" s="119" t="s">
        <v>2443</v>
      </c>
      <c r="H41" s="115" t="s">
        <v>2444</v>
      </c>
      <c r="I41" s="115" t="s">
        <v>2444</v>
      </c>
      <c r="J41" t="s">
        <v>3021</v>
      </c>
      <c r="K41">
        <v>0</v>
      </c>
      <c r="L41" t="s">
        <v>2453</v>
      </c>
      <c r="M41" t="s">
        <v>3022</v>
      </c>
      <c r="N41" t="s">
        <v>2455</v>
      </c>
    </row>
    <row r="42" spans="1:14" x14ac:dyDescent="0.35">
      <c r="A42" s="95" t="s">
        <v>2683</v>
      </c>
      <c r="B42" s="120" t="s">
        <v>3274</v>
      </c>
      <c r="C42" s="120" t="s">
        <v>3277</v>
      </c>
      <c r="D42" s="94">
        <v>0.73987603299536175</v>
      </c>
      <c r="E42" s="118">
        <v>2996.4440092499999</v>
      </c>
      <c r="F42" t="s">
        <v>3220</v>
      </c>
      <c r="G42" s="119" t="s">
        <v>2443</v>
      </c>
      <c r="H42" s="119" t="s">
        <v>2447</v>
      </c>
      <c r="I42" s="115" t="s">
        <v>2444</v>
      </c>
      <c r="J42" t="s">
        <v>3219</v>
      </c>
      <c r="K42" t="s">
        <v>3220</v>
      </c>
      <c r="L42" t="s">
        <v>2523</v>
      </c>
      <c r="M42" t="s">
        <v>3221</v>
      </c>
      <c r="N42" t="s">
        <v>2459</v>
      </c>
    </row>
    <row r="43" spans="1:14" x14ac:dyDescent="0.35">
      <c r="A43" s="95" t="s">
        <v>2694</v>
      </c>
      <c r="B43" s="120" t="s">
        <v>3274</v>
      </c>
      <c r="C43" s="120" t="s">
        <v>3277</v>
      </c>
      <c r="D43" s="94">
        <v>0.74066054326201314</v>
      </c>
      <c r="E43" s="118">
        <v>2855.2102567500001</v>
      </c>
      <c r="G43" s="119" t="s">
        <v>2443</v>
      </c>
      <c r="H43" s="119" t="s">
        <v>2447</v>
      </c>
      <c r="I43" s="115" t="s">
        <v>2444</v>
      </c>
      <c r="J43" t="s">
        <v>3236</v>
      </c>
      <c r="K43">
        <v>0</v>
      </c>
      <c r="L43" t="s">
        <v>2523</v>
      </c>
      <c r="M43" t="s">
        <v>3237</v>
      </c>
      <c r="N43" t="s">
        <v>2459</v>
      </c>
    </row>
    <row r="44" spans="1:14" x14ac:dyDescent="0.35">
      <c r="A44" s="95" t="s">
        <v>2581</v>
      </c>
      <c r="B44" s="120" t="s">
        <v>3274</v>
      </c>
      <c r="C44" s="120" t="s">
        <v>3276</v>
      </c>
      <c r="D44" s="94">
        <v>0.74653245865911189</v>
      </c>
      <c r="E44" s="118">
        <v>3361.85708475</v>
      </c>
      <c r="G44" s="119" t="s">
        <v>2443</v>
      </c>
      <c r="H44" s="119" t="s">
        <v>2447</v>
      </c>
      <c r="I44" s="115" t="s">
        <v>2444</v>
      </c>
      <c r="J44" t="s">
        <v>3032</v>
      </c>
      <c r="K44">
        <v>0</v>
      </c>
      <c r="L44" t="s">
        <v>2453</v>
      </c>
      <c r="M44" t="s">
        <v>3033</v>
      </c>
      <c r="N44" t="s">
        <v>2455</v>
      </c>
    </row>
    <row r="45" spans="1:14" x14ac:dyDescent="0.35">
      <c r="A45" s="95" t="s">
        <v>2618</v>
      </c>
      <c r="B45" s="120" t="s">
        <v>3274</v>
      </c>
      <c r="C45" s="120" t="s">
        <v>3277</v>
      </c>
      <c r="D45" s="94">
        <v>0.75674291428459461</v>
      </c>
      <c r="E45" s="118">
        <v>2622.0272970000001</v>
      </c>
      <c r="F45" t="s">
        <v>3101</v>
      </c>
      <c r="G45" s="119" t="s">
        <v>2443</v>
      </c>
      <c r="H45" s="115" t="s">
        <v>2444</v>
      </c>
      <c r="I45" s="115" t="s">
        <v>2444</v>
      </c>
      <c r="J45" t="s">
        <v>3100</v>
      </c>
      <c r="K45" t="s">
        <v>3101</v>
      </c>
      <c r="L45" t="s">
        <v>2453</v>
      </c>
      <c r="M45" t="s">
        <v>3102</v>
      </c>
      <c r="N45" t="s">
        <v>2765</v>
      </c>
    </row>
    <row r="46" spans="1:14" x14ac:dyDescent="0.35">
      <c r="A46" s="95" t="s">
        <v>2658</v>
      </c>
      <c r="B46" s="120" t="s">
        <v>3274</v>
      </c>
      <c r="C46" s="120" t="s">
        <v>3277</v>
      </c>
      <c r="D46" s="94">
        <v>0.7599679174504298</v>
      </c>
      <c r="E46" s="118">
        <v>2856.328634</v>
      </c>
      <c r="F46" t="s">
        <v>3188</v>
      </c>
      <c r="G46" s="119" t="s">
        <v>2443</v>
      </c>
      <c r="H46" s="119" t="s">
        <v>2447</v>
      </c>
      <c r="I46" s="115" t="s">
        <v>2444</v>
      </c>
      <c r="J46" t="s">
        <v>3187</v>
      </c>
      <c r="K46" t="s">
        <v>3188</v>
      </c>
      <c r="L46" t="s">
        <v>2475</v>
      </c>
      <c r="M46" t="s">
        <v>3189</v>
      </c>
      <c r="N46" t="s">
        <v>2477</v>
      </c>
    </row>
    <row r="47" spans="1:14" x14ac:dyDescent="0.35">
      <c r="A47" s="95" t="s">
        <v>2695</v>
      </c>
      <c r="B47" s="120" t="s">
        <v>3274</v>
      </c>
      <c r="C47" s="120" t="s">
        <v>3277</v>
      </c>
      <c r="D47" s="94">
        <v>0.76066421789725691</v>
      </c>
      <c r="E47" s="118">
        <v>2785.4065397499999</v>
      </c>
      <c r="G47" s="119" t="s">
        <v>2443</v>
      </c>
      <c r="H47" s="119" t="s">
        <v>2447</v>
      </c>
      <c r="I47" s="115" t="s">
        <v>2444</v>
      </c>
      <c r="J47" t="s">
        <v>2875</v>
      </c>
      <c r="K47">
        <v>0</v>
      </c>
      <c r="L47" t="s">
        <v>2523</v>
      </c>
      <c r="M47" t="s">
        <v>2876</v>
      </c>
      <c r="N47" t="s">
        <v>2459</v>
      </c>
    </row>
    <row r="48" spans="1:14" x14ac:dyDescent="0.35">
      <c r="A48" s="95" t="s">
        <v>2594</v>
      </c>
      <c r="B48" s="120" t="s">
        <v>3274</v>
      </c>
      <c r="C48" s="120" t="s">
        <v>3276</v>
      </c>
      <c r="D48" s="94">
        <v>0.76150435090000257</v>
      </c>
      <c r="E48" s="118">
        <v>3311.9031020000002</v>
      </c>
      <c r="F48" t="s">
        <v>2462</v>
      </c>
      <c r="G48" s="119" t="s">
        <v>2443</v>
      </c>
      <c r="H48" s="115" t="s">
        <v>2444</v>
      </c>
      <c r="I48" s="115" t="s">
        <v>2444</v>
      </c>
      <c r="J48" t="s">
        <v>3057</v>
      </c>
      <c r="K48" t="s">
        <v>2462</v>
      </c>
      <c r="L48" t="s">
        <v>2453</v>
      </c>
      <c r="M48" t="s">
        <v>2463</v>
      </c>
      <c r="N48" t="s">
        <v>2455</v>
      </c>
    </row>
    <row r="49" spans="1:14" x14ac:dyDescent="0.35">
      <c r="A49" s="95" t="s">
        <v>2612</v>
      </c>
      <c r="B49" s="120" t="s">
        <v>3274</v>
      </c>
      <c r="C49" s="120" t="s">
        <v>3277</v>
      </c>
      <c r="D49" s="94">
        <v>0.76464118223656097</v>
      </c>
      <c r="E49" s="118">
        <v>2807.7466045000001</v>
      </c>
      <c r="F49" t="s">
        <v>3089</v>
      </c>
      <c r="G49" s="119" t="s">
        <v>2443</v>
      </c>
      <c r="H49" s="119" t="s">
        <v>2447</v>
      </c>
      <c r="I49" s="115" t="s">
        <v>2444</v>
      </c>
      <c r="J49" t="s">
        <v>3088</v>
      </c>
      <c r="K49" t="s">
        <v>3089</v>
      </c>
      <c r="L49" t="s">
        <v>2453</v>
      </c>
      <c r="M49" t="s">
        <v>3090</v>
      </c>
      <c r="N49" t="s">
        <v>2765</v>
      </c>
    </row>
    <row r="50" spans="1:14" x14ac:dyDescent="0.35">
      <c r="A50" s="95" t="s">
        <v>2615</v>
      </c>
      <c r="B50" s="120" t="s">
        <v>3274</v>
      </c>
      <c r="C50" s="120" t="s">
        <v>3277</v>
      </c>
      <c r="D50" s="94">
        <v>0.76525386911211246</v>
      </c>
      <c r="E50" s="118">
        <v>2657.8396375000002</v>
      </c>
      <c r="F50" t="s">
        <v>3098</v>
      </c>
      <c r="G50" s="119" t="s">
        <v>2443</v>
      </c>
      <c r="H50" s="115" t="s">
        <v>2444</v>
      </c>
      <c r="I50" s="115" t="s">
        <v>2444</v>
      </c>
      <c r="J50" t="s">
        <v>3097</v>
      </c>
      <c r="K50" t="s">
        <v>3098</v>
      </c>
      <c r="L50" t="s">
        <v>2453</v>
      </c>
      <c r="M50" t="s">
        <v>3099</v>
      </c>
      <c r="N50" t="s">
        <v>2765</v>
      </c>
    </row>
    <row r="51" spans="1:14" x14ac:dyDescent="0.35">
      <c r="A51" s="95" t="s">
        <v>2670</v>
      </c>
      <c r="B51" s="120" t="s">
        <v>3274</v>
      </c>
      <c r="C51" s="120" t="s">
        <v>3277</v>
      </c>
      <c r="D51" s="94">
        <v>0.76900988052632302</v>
      </c>
      <c r="E51" s="118">
        <v>2759.71418025</v>
      </c>
      <c r="G51" s="119" t="s">
        <v>2443</v>
      </c>
      <c r="H51" s="119" t="s">
        <v>2447</v>
      </c>
      <c r="I51" s="115" t="s">
        <v>2444</v>
      </c>
      <c r="J51" t="s">
        <v>3194</v>
      </c>
      <c r="K51">
        <v>0</v>
      </c>
      <c r="L51" t="s">
        <v>2523</v>
      </c>
      <c r="M51" t="s">
        <v>3195</v>
      </c>
      <c r="N51" t="s">
        <v>2459</v>
      </c>
    </row>
    <row r="52" spans="1:14" x14ac:dyDescent="0.35">
      <c r="A52" s="95" t="s">
        <v>2645</v>
      </c>
      <c r="B52" s="120" t="s">
        <v>3274</v>
      </c>
      <c r="C52" s="120" t="s">
        <v>3277</v>
      </c>
      <c r="D52" s="94">
        <v>0.77445515486609695</v>
      </c>
      <c r="E52" s="118">
        <v>2968.2945957500001</v>
      </c>
      <c r="G52" s="119" t="s">
        <v>2443</v>
      </c>
      <c r="H52" s="115" t="s">
        <v>2444</v>
      </c>
      <c r="I52" s="115" t="s">
        <v>2444</v>
      </c>
      <c r="J52" t="s">
        <v>3142</v>
      </c>
      <c r="K52">
        <v>0</v>
      </c>
      <c r="L52" t="s">
        <v>2453</v>
      </c>
      <c r="M52" t="s">
        <v>3143</v>
      </c>
      <c r="N52" t="s">
        <v>2858</v>
      </c>
    </row>
    <row r="53" spans="1:14" x14ac:dyDescent="0.35">
      <c r="A53" s="95" t="s">
        <v>2732</v>
      </c>
      <c r="B53" s="120" t="s">
        <v>3274</v>
      </c>
      <c r="C53" s="120" t="s">
        <v>3277</v>
      </c>
      <c r="D53" s="94">
        <v>0.77641721515882567</v>
      </c>
      <c r="E53" s="118">
        <v>2564.6316624999999</v>
      </c>
      <c r="F53" t="s">
        <v>2913</v>
      </c>
      <c r="G53" s="119" t="s">
        <v>2443</v>
      </c>
      <c r="H53" s="119" t="s">
        <v>2447</v>
      </c>
      <c r="I53" s="115" t="s">
        <v>2444</v>
      </c>
      <c r="J53" t="s">
        <v>2912</v>
      </c>
      <c r="K53" t="s">
        <v>2913</v>
      </c>
      <c r="L53" t="s">
        <v>2914</v>
      </c>
      <c r="M53" t="s">
        <v>2915</v>
      </c>
      <c r="N53" t="s">
        <v>2473</v>
      </c>
    </row>
    <row r="54" spans="1:14" x14ac:dyDescent="0.35">
      <c r="A54" s="95" t="s">
        <v>2739</v>
      </c>
      <c r="B54" s="120" t="s">
        <v>3274</v>
      </c>
      <c r="C54" s="120" t="s">
        <v>3277</v>
      </c>
      <c r="D54" s="94">
        <v>0.79863276354505774</v>
      </c>
      <c r="E54" s="118">
        <v>2484.0867214999998</v>
      </c>
      <c r="F54" t="s">
        <v>2958</v>
      </c>
      <c r="G54" s="119" t="s">
        <v>2443</v>
      </c>
      <c r="H54" s="119" t="s">
        <v>2447</v>
      </c>
      <c r="I54" s="115" t="s">
        <v>2444</v>
      </c>
      <c r="J54" t="s">
        <v>2957</v>
      </c>
      <c r="K54" t="s">
        <v>2958</v>
      </c>
      <c r="L54" t="s">
        <v>2492</v>
      </c>
      <c r="M54" t="s">
        <v>2959</v>
      </c>
      <c r="N54" t="s">
        <v>2459</v>
      </c>
    </row>
    <row r="55" spans="1:14" x14ac:dyDescent="0.35">
      <c r="A55" s="95" t="s">
        <v>2679</v>
      </c>
      <c r="B55" s="120" t="s">
        <v>3274</v>
      </c>
      <c r="C55" s="120" t="s">
        <v>3277</v>
      </c>
      <c r="D55" s="94">
        <v>0.80896073040385807</v>
      </c>
      <c r="E55" s="118">
        <v>3078.9857585</v>
      </c>
      <c r="G55" s="119" t="s">
        <v>2443</v>
      </c>
      <c r="H55" s="119" t="s">
        <v>2447</v>
      </c>
      <c r="I55" s="115" t="s">
        <v>2444</v>
      </c>
      <c r="J55" t="s">
        <v>3212</v>
      </c>
      <c r="K55">
        <v>0</v>
      </c>
      <c r="L55" t="s">
        <v>2523</v>
      </c>
      <c r="M55" t="s">
        <v>3213</v>
      </c>
      <c r="N55" t="s">
        <v>2459</v>
      </c>
    </row>
    <row r="56" spans="1:14" x14ac:dyDescent="0.35">
      <c r="A56" s="95" t="s">
        <v>2590</v>
      </c>
      <c r="B56" s="120" t="s">
        <v>3274</v>
      </c>
      <c r="C56" s="120" t="s">
        <v>3277</v>
      </c>
      <c r="D56" s="94">
        <v>0.81810307615869982</v>
      </c>
      <c r="E56" s="118">
        <v>3014.6482774999999</v>
      </c>
      <c r="G56" s="119" t="s">
        <v>2443</v>
      </c>
      <c r="H56" s="115" t="s">
        <v>2444</v>
      </c>
      <c r="I56" s="115" t="s">
        <v>2444</v>
      </c>
      <c r="J56" t="s">
        <v>3048</v>
      </c>
      <c r="K56">
        <v>0</v>
      </c>
      <c r="L56" t="s">
        <v>2453</v>
      </c>
      <c r="M56" t="s">
        <v>3049</v>
      </c>
      <c r="N56" t="s">
        <v>2455</v>
      </c>
    </row>
    <row r="57" spans="1:14" x14ac:dyDescent="0.35">
      <c r="A57" s="95" t="s">
        <v>2735</v>
      </c>
      <c r="B57" s="120" t="s">
        <v>3274</v>
      </c>
      <c r="C57" s="120" t="s">
        <v>3277</v>
      </c>
      <c r="D57" s="94">
        <v>0.82264096250609042</v>
      </c>
      <c r="E57" s="118">
        <v>3015.7960297499999</v>
      </c>
      <c r="F57" t="s">
        <v>2491</v>
      </c>
      <c r="G57" s="119" t="s">
        <v>2443</v>
      </c>
      <c r="H57" s="119" t="s">
        <v>2447</v>
      </c>
      <c r="I57" s="115" t="s">
        <v>2444</v>
      </c>
      <c r="J57" t="s">
        <v>2956</v>
      </c>
      <c r="K57" t="s">
        <v>2491</v>
      </c>
      <c r="L57" t="s">
        <v>2492</v>
      </c>
      <c r="M57">
        <v>0</v>
      </c>
      <c r="N57" t="s">
        <v>2459</v>
      </c>
    </row>
    <row r="58" spans="1:14" x14ac:dyDescent="0.35">
      <c r="A58" s="95" t="s">
        <v>2642</v>
      </c>
      <c r="B58" s="120" t="s">
        <v>3274</v>
      </c>
      <c r="C58" s="120" t="s">
        <v>3276</v>
      </c>
      <c r="D58" s="94">
        <v>0.83347539140625337</v>
      </c>
      <c r="E58" s="118">
        <v>3254.2328640000001</v>
      </c>
      <c r="F58" t="s">
        <v>3133</v>
      </c>
      <c r="G58" s="119" t="s">
        <v>2443</v>
      </c>
      <c r="H58" s="115" t="s">
        <v>2444</v>
      </c>
      <c r="I58" s="115" t="s">
        <v>2444</v>
      </c>
      <c r="J58" t="s">
        <v>3132</v>
      </c>
      <c r="K58" t="s">
        <v>3133</v>
      </c>
      <c r="L58" t="s">
        <v>2453</v>
      </c>
      <c r="M58" t="s">
        <v>3134</v>
      </c>
      <c r="N58" t="s">
        <v>3135</v>
      </c>
    </row>
    <row r="59" spans="1:14" x14ac:dyDescent="0.35">
      <c r="A59" s="95" t="s">
        <v>2553</v>
      </c>
      <c r="B59" s="120" t="s">
        <v>3274</v>
      </c>
      <c r="C59" s="120" t="s">
        <v>3277</v>
      </c>
      <c r="D59" s="94">
        <v>0.83670835308400271</v>
      </c>
      <c r="E59" s="118">
        <v>2793.5025974999999</v>
      </c>
      <c r="F59" t="s">
        <v>2779</v>
      </c>
      <c r="G59" s="119" t="s">
        <v>2443</v>
      </c>
      <c r="H59" s="119" t="s">
        <v>2447</v>
      </c>
      <c r="I59" s="115" t="s">
        <v>2444</v>
      </c>
      <c r="J59" t="s">
        <v>2778</v>
      </c>
      <c r="K59" t="s">
        <v>2779</v>
      </c>
      <c r="L59" t="s">
        <v>2453</v>
      </c>
      <c r="M59" t="s">
        <v>2780</v>
      </c>
      <c r="N59" t="s">
        <v>2781</v>
      </c>
    </row>
    <row r="60" spans="1:14" x14ac:dyDescent="0.35">
      <c r="A60" s="95" t="s">
        <v>2738</v>
      </c>
      <c r="B60" s="120" t="s">
        <v>3274</v>
      </c>
      <c r="C60" s="120" t="s">
        <v>3277</v>
      </c>
      <c r="D60" s="94">
        <v>0.84219782562426571</v>
      </c>
      <c r="E60" s="118">
        <v>2299.0412934999999</v>
      </c>
      <c r="F60" t="s">
        <v>2920</v>
      </c>
      <c r="G60" s="119" t="s">
        <v>2443</v>
      </c>
      <c r="H60" s="119" t="s">
        <v>2447</v>
      </c>
      <c r="I60" s="115" t="s">
        <v>2444</v>
      </c>
      <c r="J60" t="s">
        <v>2919</v>
      </c>
      <c r="K60" t="s">
        <v>2920</v>
      </c>
      <c r="L60" t="s">
        <v>2492</v>
      </c>
      <c r="M60">
        <v>0</v>
      </c>
      <c r="N60" t="s">
        <v>2459</v>
      </c>
    </row>
    <row r="61" spans="1:14" x14ac:dyDescent="0.35">
      <c r="A61" s="95" t="s">
        <v>2619</v>
      </c>
      <c r="B61" s="120" t="s">
        <v>3274</v>
      </c>
      <c r="C61" s="120" t="s">
        <v>3277</v>
      </c>
      <c r="D61" s="94">
        <v>0.84275961567463531</v>
      </c>
      <c r="E61" s="118">
        <v>2773.7712732499999</v>
      </c>
      <c r="F61" t="s">
        <v>2824</v>
      </c>
      <c r="G61" s="119" t="s">
        <v>2443</v>
      </c>
      <c r="H61" s="119" t="s">
        <v>2447</v>
      </c>
      <c r="I61" s="115" t="s">
        <v>2444</v>
      </c>
      <c r="J61" t="s">
        <v>2823</v>
      </c>
      <c r="K61" t="s">
        <v>2824</v>
      </c>
      <c r="L61" t="s">
        <v>2453</v>
      </c>
      <c r="M61" t="s">
        <v>2825</v>
      </c>
      <c r="N61" t="s">
        <v>2459</v>
      </c>
    </row>
    <row r="62" spans="1:14" x14ac:dyDescent="0.35">
      <c r="A62" s="95" t="s">
        <v>2744</v>
      </c>
      <c r="B62" s="120" t="s">
        <v>3274</v>
      </c>
      <c r="C62" s="120" t="s">
        <v>3277</v>
      </c>
      <c r="D62" s="94">
        <v>0.84708334018615949</v>
      </c>
      <c r="E62" s="118">
        <v>3120.74140025</v>
      </c>
      <c r="F62" t="s">
        <v>2478</v>
      </c>
      <c r="G62" s="119" t="s">
        <v>2443</v>
      </c>
      <c r="H62" s="119" t="s">
        <v>2447</v>
      </c>
      <c r="I62" s="115" t="s">
        <v>2444</v>
      </c>
      <c r="J62" t="s">
        <v>2960</v>
      </c>
      <c r="K62" t="s">
        <v>2478</v>
      </c>
      <c r="L62" t="s">
        <v>2479</v>
      </c>
      <c r="M62">
        <v>0</v>
      </c>
      <c r="N62" t="s">
        <v>2473</v>
      </c>
    </row>
    <row r="63" spans="1:14" x14ac:dyDescent="0.35">
      <c r="A63" s="95" t="s">
        <v>2567</v>
      </c>
      <c r="B63" s="120" t="s">
        <v>3274</v>
      </c>
      <c r="C63" s="120" t="s">
        <v>3277</v>
      </c>
      <c r="D63" s="94">
        <v>0.84745566944153738</v>
      </c>
      <c r="E63" s="118">
        <v>2967.7538542499997</v>
      </c>
      <c r="G63" s="119" t="s">
        <v>2443</v>
      </c>
      <c r="H63" s="115" t="s">
        <v>2444</v>
      </c>
      <c r="I63" s="115" t="s">
        <v>2444</v>
      </c>
      <c r="J63" t="s">
        <v>3007</v>
      </c>
      <c r="K63">
        <v>0</v>
      </c>
      <c r="L63" t="s">
        <v>2453</v>
      </c>
      <c r="M63" t="s">
        <v>3008</v>
      </c>
      <c r="N63" t="s">
        <v>2455</v>
      </c>
    </row>
    <row r="64" spans="1:14" x14ac:dyDescent="0.35">
      <c r="A64" s="95" t="s">
        <v>2598</v>
      </c>
      <c r="B64" s="120" t="s">
        <v>3274</v>
      </c>
      <c r="C64" s="120" t="s">
        <v>3277</v>
      </c>
      <c r="D64" s="94">
        <v>0.85202978822495401</v>
      </c>
      <c r="E64" s="118">
        <v>3099.7330522500001</v>
      </c>
      <c r="F64" t="s">
        <v>3062</v>
      </c>
      <c r="G64" s="119" t="s">
        <v>2443</v>
      </c>
      <c r="H64" s="119" t="s">
        <v>2447</v>
      </c>
      <c r="I64" s="115" t="s">
        <v>2444</v>
      </c>
      <c r="J64" t="s">
        <v>3061</v>
      </c>
      <c r="K64" t="s">
        <v>3062</v>
      </c>
      <c r="L64" t="s">
        <v>2453</v>
      </c>
      <c r="M64" t="s">
        <v>2534</v>
      </c>
      <c r="N64" t="s">
        <v>2455</v>
      </c>
    </row>
    <row r="65" spans="1:14" x14ac:dyDescent="0.35">
      <c r="A65" s="95" t="s">
        <v>2656</v>
      </c>
      <c r="B65" s="120" t="s">
        <v>3274</v>
      </c>
      <c r="C65" s="120" t="s">
        <v>3277</v>
      </c>
      <c r="D65" s="94">
        <v>0.85483051499735352</v>
      </c>
      <c r="E65" s="118">
        <v>2441.76388825</v>
      </c>
      <c r="F65" t="s">
        <v>2531</v>
      </c>
      <c r="G65" s="115" t="s">
        <v>2446</v>
      </c>
      <c r="H65" s="119" t="s">
        <v>2447</v>
      </c>
      <c r="I65" s="115" t="s">
        <v>2444</v>
      </c>
      <c r="J65" t="s">
        <v>3185</v>
      </c>
      <c r="K65" t="s">
        <v>2531</v>
      </c>
      <c r="L65" t="s">
        <v>2475</v>
      </c>
      <c r="M65" t="s">
        <v>2532</v>
      </c>
      <c r="N65" t="s">
        <v>2477</v>
      </c>
    </row>
    <row r="66" spans="1:14" x14ac:dyDescent="0.35">
      <c r="A66" s="95" t="s">
        <v>2551</v>
      </c>
      <c r="B66" s="120" t="s">
        <v>3274</v>
      </c>
      <c r="C66" s="120" t="s">
        <v>3276</v>
      </c>
      <c r="D66" s="94">
        <v>0.85671541224998815</v>
      </c>
      <c r="E66" s="118">
        <v>3307.9396790000001</v>
      </c>
      <c r="G66" s="119" t="s">
        <v>2443</v>
      </c>
      <c r="H66" s="115" t="s">
        <v>2444</v>
      </c>
      <c r="I66" s="115" t="s">
        <v>2444</v>
      </c>
      <c r="J66" t="s">
        <v>2982</v>
      </c>
      <c r="K66">
        <v>0</v>
      </c>
      <c r="L66" t="s">
        <v>2453</v>
      </c>
      <c r="M66" t="s">
        <v>2966</v>
      </c>
      <c r="N66" t="s">
        <v>2497</v>
      </c>
    </row>
    <row r="67" spans="1:14" x14ac:dyDescent="0.35">
      <c r="A67" s="95" t="s">
        <v>2561</v>
      </c>
      <c r="B67" s="120" t="s">
        <v>3274</v>
      </c>
      <c r="C67" s="120" t="s">
        <v>3277</v>
      </c>
      <c r="D67" s="94">
        <v>0.8590658639154698</v>
      </c>
      <c r="E67" s="118">
        <v>2767.7208735000004</v>
      </c>
      <c r="G67" s="119" t="s">
        <v>2443</v>
      </c>
      <c r="H67" s="119" t="s">
        <v>2447</v>
      </c>
      <c r="I67" s="115" t="s">
        <v>2444</v>
      </c>
      <c r="J67" t="s">
        <v>2996</v>
      </c>
      <c r="K67">
        <v>0</v>
      </c>
      <c r="L67" t="s">
        <v>2453</v>
      </c>
      <c r="M67" t="s">
        <v>2997</v>
      </c>
      <c r="N67" t="s">
        <v>2455</v>
      </c>
    </row>
    <row r="68" spans="1:14" x14ac:dyDescent="0.35">
      <c r="A68" s="95" t="s">
        <v>2591</v>
      </c>
      <c r="B68" s="120" t="s">
        <v>3274</v>
      </c>
      <c r="C68" s="120" t="s">
        <v>3277</v>
      </c>
      <c r="D68" s="94">
        <v>0.86095397577435129</v>
      </c>
      <c r="E68" s="118">
        <v>3039.222096</v>
      </c>
      <c r="G68" s="119" t="s">
        <v>2443</v>
      </c>
      <c r="H68" s="115" t="s">
        <v>2444</v>
      </c>
      <c r="I68" s="115" t="s">
        <v>2444</v>
      </c>
      <c r="J68" t="s">
        <v>3050</v>
      </c>
      <c r="K68">
        <v>0</v>
      </c>
      <c r="L68" t="s">
        <v>2453</v>
      </c>
      <c r="M68" t="s">
        <v>3051</v>
      </c>
      <c r="N68" t="s">
        <v>2455</v>
      </c>
    </row>
    <row r="69" spans="1:14" x14ac:dyDescent="0.35">
      <c r="A69" s="95" t="s">
        <v>2681</v>
      </c>
      <c r="B69" s="120" t="s">
        <v>3274</v>
      </c>
      <c r="C69" s="120" t="s">
        <v>3277</v>
      </c>
      <c r="D69" s="94">
        <v>0.86108256532382466</v>
      </c>
      <c r="E69" s="118">
        <v>2611.5174489999999</v>
      </c>
      <c r="F69" t="s">
        <v>2868</v>
      </c>
      <c r="G69" s="119" t="s">
        <v>2443</v>
      </c>
      <c r="H69" s="119" t="s">
        <v>2447</v>
      </c>
      <c r="I69" s="115" t="s">
        <v>2444</v>
      </c>
      <c r="J69" t="s">
        <v>2867</v>
      </c>
      <c r="K69" t="s">
        <v>2868</v>
      </c>
      <c r="L69" t="s">
        <v>2523</v>
      </c>
      <c r="M69" t="s">
        <v>2869</v>
      </c>
      <c r="N69" t="s">
        <v>2459</v>
      </c>
    </row>
    <row r="70" spans="1:14" x14ac:dyDescent="0.35">
      <c r="A70" s="95" t="s">
        <v>2575</v>
      </c>
      <c r="B70" s="120" t="s">
        <v>3274</v>
      </c>
      <c r="C70" s="120" t="s">
        <v>3277</v>
      </c>
      <c r="D70" s="94">
        <v>0.8618212714629262</v>
      </c>
      <c r="E70" s="118">
        <v>3089.4980017500002</v>
      </c>
      <c r="F70" t="s">
        <v>2482</v>
      </c>
      <c r="G70" s="119" t="s">
        <v>2443</v>
      </c>
      <c r="H70" s="115" t="s">
        <v>2444</v>
      </c>
      <c r="I70" s="115" t="s">
        <v>2444</v>
      </c>
      <c r="J70" t="s">
        <v>3020</v>
      </c>
      <c r="K70" t="s">
        <v>2482</v>
      </c>
      <c r="L70" t="s">
        <v>2453</v>
      </c>
      <c r="M70" t="s">
        <v>2483</v>
      </c>
      <c r="N70" t="s">
        <v>2455</v>
      </c>
    </row>
    <row r="71" spans="1:14" x14ac:dyDescent="0.35">
      <c r="A71" s="95" t="s">
        <v>2749</v>
      </c>
      <c r="B71" s="120" t="s">
        <v>3274</v>
      </c>
      <c r="C71" s="120" t="s">
        <v>3277</v>
      </c>
      <c r="D71" s="94">
        <v>0.86468813119052357</v>
      </c>
      <c r="E71" s="118">
        <v>2590.5823447499997</v>
      </c>
      <c r="F71" t="s">
        <v>2931</v>
      </c>
      <c r="G71" s="119" t="s">
        <v>2443</v>
      </c>
      <c r="H71" s="119" t="s">
        <v>2447</v>
      </c>
      <c r="I71" s="115" t="s">
        <v>2444</v>
      </c>
      <c r="J71" t="s">
        <v>2930</v>
      </c>
      <c r="K71" t="s">
        <v>2931</v>
      </c>
      <c r="L71" t="s">
        <v>2932</v>
      </c>
      <c r="M71">
        <v>0</v>
      </c>
      <c r="N71" t="s">
        <v>2459</v>
      </c>
    </row>
    <row r="72" spans="1:14" x14ac:dyDescent="0.35">
      <c r="A72" s="95" t="s">
        <v>2700</v>
      </c>
      <c r="B72" s="120" t="s">
        <v>3274</v>
      </c>
      <c r="C72" s="120" t="s">
        <v>3277</v>
      </c>
      <c r="D72" s="94">
        <v>0.86478189358923996</v>
      </c>
      <c r="E72" s="118">
        <v>2564.2373582499999</v>
      </c>
      <c r="F72" t="s">
        <v>2789</v>
      </c>
      <c r="G72" s="119" t="s">
        <v>2443</v>
      </c>
      <c r="H72" s="115" t="s">
        <v>2444</v>
      </c>
      <c r="I72" s="115" t="s">
        <v>2444</v>
      </c>
      <c r="J72" t="s">
        <v>2788</v>
      </c>
      <c r="K72" t="s">
        <v>2789</v>
      </c>
      <c r="L72" t="s">
        <v>2790</v>
      </c>
      <c r="M72">
        <v>0</v>
      </c>
      <c r="N72" t="s">
        <v>2459</v>
      </c>
    </row>
    <row r="73" spans="1:14" x14ac:dyDescent="0.35">
      <c r="A73" s="95" t="s">
        <v>2569</v>
      </c>
      <c r="B73" s="120" t="s">
        <v>3274</v>
      </c>
      <c r="C73" s="120" t="s">
        <v>3277</v>
      </c>
      <c r="D73" s="94">
        <v>0.86819018356704714</v>
      </c>
      <c r="E73" s="118">
        <v>3135.0105767499999</v>
      </c>
      <c r="F73" t="s">
        <v>2469</v>
      </c>
      <c r="G73" s="119" t="s">
        <v>2443</v>
      </c>
      <c r="H73" s="119" t="s">
        <v>2447</v>
      </c>
      <c r="I73" s="119" t="s">
        <v>2443</v>
      </c>
      <c r="J73" t="s">
        <v>3010</v>
      </c>
      <c r="K73" t="s">
        <v>2469</v>
      </c>
      <c r="L73" t="s">
        <v>2453</v>
      </c>
      <c r="M73" t="s">
        <v>2470</v>
      </c>
      <c r="N73" t="s">
        <v>2455</v>
      </c>
    </row>
    <row r="74" spans="1:14" x14ac:dyDescent="0.35">
      <c r="A74" s="95" t="s">
        <v>2574</v>
      </c>
      <c r="B74" s="120" t="s">
        <v>3274</v>
      </c>
      <c r="C74" s="120" t="s">
        <v>3276</v>
      </c>
      <c r="D74" s="94">
        <v>0.87185647568180547</v>
      </c>
      <c r="E74" s="118">
        <v>3232.3453387500003</v>
      </c>
      <c r="G74" s="119" t="s">
        <v>2443</v>
      </c>
      <c r="H74" s="115" t="s">
        <v>2444</v>
      </c>
      <c r="I74" s="115" t="s">
        <v>2444</v>
      </c>
      <c r="J74" t="s">
        <v>3018</v>
      </c>
      <c r="K74">
        <v>0</v>
      </c>
      <c r="L74" t="s">
        <v>2453</v>
      </c>
      <c r="M74" t="s">
        <v>3019</v>
      </c>
      <c r="N74" t="s">
        <v>2455</v>
      </c>
    </row>
    <row r="75" spans="1:14" x14ac:dyDescent="0.35">
      <c r="A75" s="95" t="s">
        <v>2541</v>
      </c>
      <c r="B75" s="120" t="s">
        <v>3274</v>
      </c>
      <c r="C75" s="120" t="s">
        <v>3277</v>
      </c>
      <c r="D75" s="94">
        <v>0.87935748800145153</v>
      </c>
      <c r="E75" s="118">
        <v>2415.7929162500004</v>
      </c>
      <c r="G75" s="119" t="s">
        <v>2443</v>
      </c>
      <c r="H75" s="115" t="s">
        <v>2444</v>
      </c>
      <c r="I75" s="115" t="s">
        <v>2444</v>
      </c>
      <c r="J75" t="s">
        <v>2965</v>
      </c>
      <c r="K75">
        <v>0</v>
      </c>
      <c r="L75" t="s">
        <v>2453</v>
      </c>
      <c r="M75" t="s">
        <v>2966</v>
      </c>
      <c r="N75" t="s">
        <v>2967</v>
      </c>
    </row>
    <row r="76" spans="1:14" x14ac:dyDescent="0.35">
      <c r="A76" s="95" t="s">
        <v>2616</v>
      </c>
      <c r="B76" s="120" t="s">
        <v>3274</v>
      </c>
      <c r="C76" s="120" t="s">
        <v>3277</v>
      </c>
      <c r="D76" s="94">
        <v>0.88813901602742251</v>
      </c>
      <c r="E76" s="118">
        <v>2557.333271</v>
      </c>
      <c r="F76" t="s">
        <v>2818</v>
      </c>
      <c r="G76" s="119" t="s">
        <v>2443</v>
      </c>
      <c r="H76" s="115" t="s">
        <v>2444</v>
      </c>
      <c r="I76" s="115" t="s">
        <v>2444</v>
      </c>
      <c r="J76" t="s">
        <v>2817</v>
      </c>
      <c r="K76" t="s">
        <v>2818</v>
      </c>
      <c r="L76" t="s">
        <v>2453</v>
      </c>
      <c r="M76" t="s">
        <v>2819</v>
      </c>
      <c r="N76" t="s">
        <v>2765</v>
      </c>
    </row>
    <row r="77" spans="1:14" x14ac:dyDescent="0.35">
      <c r="A77" s="95" t="s">
        <v>2644</v>
      </c>
      <c r="B77" s="120" t="s">
        <v>3274</v>
      </c>
      <c r="C77" s="120" t="s">
        <v>3277</v>
      </c>
      <c r="D77" s="94">
        <v>0.89042284644322445</v>
      </c>
      <c r="E77" s="118">
        <v>2758.4953565000001</v>
      </c>
      <c r="F77" t="s">
        <v>3140</v>
      </c>
      <c r="G77" s="119" t="s">
        <v>2443</v>
      </c>
      <c r="H77" s="119" t="s">
        <v>2447</v>
      </c>
      <c r="I77" s="115" t="s">
        <v>2444</v>
      </c>
      <c r="J77" t="s">
        <v>3139</v>
      </c>
      <c r="K77" t="s">
        <v>3140</v>
      </c>
      <c r="L77" t="s">
        <v>2453</v>
      </c>
      <c r="M77" t="s">
        <v>2767</v>
      </c>
      <c r="N77" t="s">
        <v>3141</v>
      </c>
    </row>
    <row r="78" spans="1:14" x14ac:dyDescent="0.35">
      <c r="A78" s="95" t="s">
        <v>2593</v>
      </c>
      <c r="B78" s="120" t="s">
        <v>3274</v>
      </c>
      <c r="C78" s="120" t="s">
        <v>3277</v>
      </c>
      <c r="D78" s="94">
        <v>0.89157643023996325</v>
      </c>
      <c r="E78" s="118">
        <v>2803.5754135000002</v>
      </c>
      <c r="G78" s="119" t="s">
        <v>2443</v>
      </c>
      <c r="H78" s="119" t="s">
        <v>2447</v>
      </c>
      <c r="I78" s="115" t="s">
        <v>2444</v>
      </c>
      <c r="J78" t="s">
        <v>3055</v>
      </c>
      <c r="K78">
        <v>0</v>
      </c>
      <c r="L78" t="s">
        <v>2453</v>
      </c>
      <c r="M78" t="s">
        <v>3056</v>
      </c>
      <c r="N78" t="s">
        <v>2455</v>
      </c>
    </row>
    <row r="79" spans="1:14" x14ac:dyDescent="0.35">
      <c r="A79" s="95" t="s">
        <v>2543</v>
      </c>
      <c r="B79" s="120" t="s">
        <v>3274</v>
      </c>
      <c r="C79" s="120" t="s">
        <v>3277</v>
      </c>
      <c r="D79" s="94">
        <v>0.89263250959280327</v>
      </c>
      <c r="E79" s="118">
        <v>2692.7556384999998</v>
      </c>
      <c r="F79" t="s">
        <v>2513</v>
      </c>
      <c r="G79" s="119" t="s">
        <v>2443</v>
      </c>
      <c r="H79" s="115" t="s">
        <v>2444</v>
      </c>
      <c r="I79" s="115" t="s">
        <v>2444</v>
      </c>
      <c r="J79" t="s">
        <v>2969</v>
      </c>
      <c r="K79" t="s">
        <v>2513</v>
      </c>
      <c r="L79" t="s">
        <v>2453</v>
      </c>
      <c r="M79" t="s">
        <v>2514</v>
      </c>
      <c r="N79" t="s">
        <v>2497</v>
      </c>
    </row>
    <row r="80" spans="1:14" x14ac:dyDescent="0.35">
      <c r="A80" s="95" t="s">
        <v>2557</v>
      </c>
      <c r="B80" s="120" t="s">
        <v>3274</v>
      </c>
      <c r="C80" s="120" t="s">
        <v>3277</v>
      </c>
      <c r="D80" s="94">
        <v>0.89562390286887461</v>
      </c>
      <c r="E80" s="118">
        <v>3026.1251782500003</v>
      </c>
      <c r="G80" s="119" t="s">
        <v>2443</v>
      </c>
      <c r="H80" s="115" t="s">
        <v>2444</v>
      </c>
      <c r="I80" s="115" t="s">
        <v>2444</v>
      </c>
      <c r="J80" t="s">
        <v>2989</v>
      </c>
      <c r="K80">
        <v>0</v>
      </c>
      <c r="L80" t="s">
        <v>2453</v>
      </c>
      <c r="M80" t="s">
        <v>2988</v>
      </c>
      <c r="N80" t="s">
        <v>2455</v>
      </c>
    </row>
    <row r="81" spans="1:14" x14ac:dyDescent="0.35">
      <c r="A81" s="95" t="s">
        <v>2684</v>
      </c>
      <c r="B81" s="120" t="s">
        <v>3274</v>
      </c>
      <c r="C81" s="120" t="s">
        <v>3277</v>
      </c>
      <c r="D81" s="94">
        <v>0.89604985849612018</v>
      </c>
      <c r="E81" s="118">
        <v>2713.24222775</v>
      </c>
      <c r="F81" t="s">
        <v>2871</v>
      </c>
      <c r="G81" s="119" t="s">
        <v>2443</v>
      </c>
      <c r="H81" s="115" t="s">
        <v>2444</v>
      </c>
      <c r="I81" s="115" t="s">
        <v>2444</v>
      </c>
      <c r="J81" t="s">
        <v>2870</v>
      </c>
      <c r="K81" t="s">
        <v>2871</v>
      </c>
      <c r="L81" t="s">
        <v>2523</v>
      </c>
      <c r="M81" t="s">
        <v>2872</v>
      </c>
      <c r="N81" t="s">
        <v>2459</v>
      </c>
    </row>
    <row r="82" spans="1:14" x14ac:dyDescent="0.35">
      <c r="A82" s="95" t="s">
        <v>2719</v>
      </c>
      <c r="B82" s="120" t="s">
        <v>3274</v>
      </c>
      <c r="C82" s="120" t="s">
        <v>3277</v>
      </c>
      <c r="D82" s="94">
        <v>0.90174513307783233</v>
      </c>
      <c r="E82" s="118">
        <v>2442.1431709999997</v>
      </c>
      <c r="F82" t="s">
        <v>2806</v>
      </c>
      <c r="G82" s="119" t="s">
        <v>2443</v>
      </c>
      <c r="H82" s="119" t="s">
        <v>2447</v>
      </c>
      <c r="I82" s="115" t="s">
        <v>2444</v>
      </c>
      <c r="J82" t="s">
        <v>2805</v>
      </c>
      <c r="K82" t="s">
        <v>2806</v>
      </c>
      <c r="L82" t="s">
        <v>2457</v>
      </c>
      <c r="M82" t="s">
        <v>2807</v>
      </c>
      <c r="N82" t="s">
        <v>2459</v>
      </c>
    </row>
    <row r="83" spans="1:14" x14ac:dyDescent="0.35">
      <c r="A83" s="95" t="s">
        <v>2698</v>
      </c>
      <c r="B83" s="120" t="s">
        <v>3274</v>
      </c>
      <c r="C83" s="120" t="s">
        <v>3277</v>
      </c>
      <c r="D83" s="94">
        <v>0.90901772136093173</v>
      </c>
      <c r="E83" s="118">
        <v>2553.8340822500004</v>
      </c>
      <c r="F83" t="s">
        <v>2522</v>
      </c>
      <c r="G83" s="119" t="s">
        <v>2443</v>
      </c>
      <c r="H83" s="119" t="s">
        <v>2447</v>
      </c>
      <c r="I83" s="115" t="s">
        <v>2444</v>
      </c>
      <c r="J83" t="s">
        <v>3151</v>
      </c>
      <c r="K83" t="s">
        <v>2522</v>
      </c>
      <c r="L83" t="s">
        <v>2523</v>
      </c>
      <c r="M83" t="s">
        <v>2524</v>
      </c>
      <c r="N83" t="s">
        <v>2459</v>
      </c>
    </row>
    <row r="84" spans="1:14" x14ac:dyDescent="0.35">
      <c r="A84" s="95" t="s">
        <v>2733</v>
      </c>
      <c r="B84" s="120" t="s">
        <v>3274</v>
      </c>
      <c r="C84" s="120" t="s">
        <v>3277</v>
      </c>
      <c r="D84" s="94">
        <v>0.91071883467452397</v>
      </c>
      <c r="E84" s="118">
        <v>2661.4675892499999</v>
      </c>
      <c r="F84" t="s">
        <v>3168</v>
      </c>
      <c r="G84" s="119" t="s">
        <v>2443</v>
      </c>
      <c r="H84" s="119" t="s">
        <v>2447</v>
      </c>
      <c r="I84" s="115" t="s">
        <v>2444</v>
      </c>
      <c r="J84" t="s">
        <v>3167</v>
      </c>
      <c r="K84" t="s">
        <v>3168</v>
      </c>
      <c r="L84" t="s">
        <v>3169</v>
      </c>
      <c r="M84" t="s">
        <v>3170</v>
      </c>
      <c r="N84" t="s">
        <v>2459</v>
      </c>
    </row>
    <row r="85" spans="1:14" x14ac:dyDescent="0.35">
      <c r="A85" s="95" t="s">
        <v>2697</v>
      </c>
      <c r="B85" s="120" t="s">
        <v>3274</v>
      </c>
      <c r="C85" s="120" t="s">
        <v>3277</v>
      </c>
      <c r="D85" s="94">
        <v>0.91152078792685465</v>
      </c>
      <c r="E85" s="118">
        <v>2709.9128942500001</v>
      </c>
      <c r="G85" s="119" t="s">
        <v>2443</v>
      </c>
      <c r="H85" s="115" t="s">
        <v>2444</v>
      </c>
      <c r="I85" s="115" t="s">
        <v>2444</v>
      </c>
      <c r="J85" t="s">
        <v>3238</v>
      </c>
      <c r="K85">
        <v>0</v>
      </c>
      <c r="L85" t="s">
        <v>2523</v>
      </c>
      <c r="M85" t="s">
        <v>3239</v>
      </c>
      <c r="N85" t="s">
        <v>2459</v>
      </c>
    </row>
    <row r="86" spans="1:14" x14ac:dyDescent="0.35">
      <c r="A86" s="95" t="s">
        <v>2629</v>
      </c>
      <c r="B86" s="120" t="s">
        <v>3274</v>
      </c>
      <c r="C86" s="120" t="s">
        <v>3277</v>
      </c>
      <c r="D86" s="94">
        <v>0.91375631617830044</v>
      </c>
      <c r="E86" s="118">
        <v>2453.9921614999998</v>
      </c>
      <c r="F86" t="s">
        <v>2846</v>
      </c>
      <c r="G86" s="119" t="s">
        <v>2443</v>
      </c>
      <c r="H86" s="119" t="s">
        <v>2447</v>
      </c>
      <c r="I86" s="115" t="s">
        <v>2444</v>
      </c>
      <c r="J86" t="s">
        <v>2845</v>
      </c>
      <c r="K86" t="s">
        <v>2846</v>
      </c>
      <c r="L86" t="s">
        <v>2453</v>
      </c>
      <c r="M86" t="s">
        <v>2847</v>
      </c>
      <c r="N86" t="s">
        <v>2848</v>
      </c>
    </row>
    <row r="87" spans="1:14" x14ac:dyDescent="0.35">
      <c r="A87" s="95" t="s">
        <v>2659</v>
      </c>
      <c r="B87" s="120" t="s">
        <v>3274</v>
      </c>
      <c r="C87" s="120" t="s">
        <v>3277</v>
      </c>
      <c r="D87" s="94">
        <v>0.91807116684758239</v>
      </c>
      <c r="E87" s="118">
        <v>2491.6010072499998</v>
      </c>
      <c r="F87" t="s">
        <v>2528</v>
      </c>
      <c r="G87" s="115" t="s">
        <v>2446</v>
      </c>
      <c r="H87" s="115" t="s">
        <v>2444</v>
      </c>
      <c r="I87" s="115" t="s">
        <v>2444</v>
      </c>
      <c r="J87" t="s">
        <v>2934</v>
      </c>
      <c r="K87" t="s">
        <v>2528</v>
      </c>
      <c r="L87" t="s">
        <v>2475</v>
      </c>
      <c r="M87">
        <v>0</v>
      </c>
      <c r="N87" t="s">
        <v>2459</v>
      </c>
    </row>
    <row r="88" spans="1:14" x14ac:dyDescent="0.35">
      <c r="A88" s="95" t="s">
        <v>2604</v>
      </c>
      <c r="B88" s="120" t="s">
        <v>3274</v>
      </c>
      <c r="C88" s="120" t="s">
        <v>3277</v>
      </c>
      <c r="D88" s="94">
        <v>0.91841818788058527</v>
      </c>
      <c r="E88" s="118">
        <v>2746.5758707499999</v>
      </c>
      <c r="F88" t="s">
        <v>2462</v>
      </c>
      <c r="G88" s="119" t="s">
        <v>2443</v>
      </c>
      <c r="H88" s="115" t="s">
        <v>2444</v>
      </c>
      <c r="I88" s="115" t="s">
        <v>2444</v>
      </c>
      <c r="J88" t="s">
        <v>3076</v>
      </c>
      <c r="K88" t="s">
        <v>2462</v>
      </c>
      <c r="L88" t="s">
        <v>2453</v>
      </c>
      <c r="M88" t="s">
        <v>2510</v>
      </c>
      <c r="N88" t="s">
        <v>2455</v>
      </c>
    </row>
    <row r="89" spans="1:14" x14ac:dyDescent="0.35">
      <c r="A89" s="95" t="s">
        <v>2710</v>
      </c>
      <c r="B89" s="120" t="s">
        <v>3274</v>
      </c>
      <c r="C89" s="120" t="s">
        <v>3277</v>
      </c>
      <c r="D89" s="94">
        <v>0.91868043379927222</v>
      </c>
      <c r="E89" s="118">
        <v>2396.0999084999999</v>
      </c>
      <c r="F89" t="s">
        <v>2773</v>
      </c>
      <c r="G89" s="115" t="s">
        <v>2446</v>
      </c>
      <c r="H89" s="115" t="s">
        <v>2444</v>
      </c>
      <c r="I89" s="115" t="s">
        <v>2444</v>
      </c>
      <c r="J89" t="s">
        <v>2772</v>
      </c>
      <c r="K89" t="s">
        <v>2773</v>
      </c>
      <c r="L89" t="s">
        <v>2457</v>
      </c>
      <c r="M89" t="s">
        <v>2774</v>
      </c>
      <c r="N89" t="s">
        <v>2459</v>
      </c>
    </row>
    <row r="90" spans="1:14" x14ac:dyDescent="0.35">
      <c r="A90" s="95" t="s">
        <v>2721</v>
      </c>
      <c r="B90" s="120" t="s">
        <v>3274</v>
      </c>
      <c r="C90" s="120" t="s">
        <v>3277</v>
      </c>
      <c r="D90" s="94">
        <v>0.91900297909635564</v>
      </c>
      <c r="E90" s="118">
        <v>2536.0454814999998</v>
      </c>
      <c r="F90" t="s">
        <v>2896</v>
      </c>
      <c r="G90" s="119" t="s">
        <v>2443</v>
      </c>
      <c r="H90" s="119" t="s">
        <v>2447</v>
      </c>
      <c r="I90" s="115" t="s">
        <v>2444</v>
      </c>
      <c r="J90" t="s">
        <v>2895</v>
      </c>
      <c r="K90" t="s">
        <v>2896</v>
      </c>
      <c r="L90" t="s">
        <v>2897</v>
      </c>
      <c r="M90" t="s">
        <v>2898</v>
      </c>
      <c r="N90" t="s">
        <v>2473</v>
      </c>
    </row>
    <row r="91" spans="1:14" x14ac:dyDescent="0.35">
      <c r="A91" s="95" t="s">
        <v>2556</v>
      </c>
      <c r="B91" s="120" t="s">
        <v>3274</v>
      </c>
      <c r="C91" s="120" t="s">
        <v>3277</v>
      </c>
      <c r="D91" s="94">
        <v>0.91983069529207306</v>
      </c>
      <c r="E91" s="118">
        <v>3093.4902332500001</v>
      </c>
      <c r="G91" s="119" t="s">
        <v>2443</v>
      </c>
      <c r="H91" s="115" t="s">
        <v>2444</v>
      </c>
      <c r="I91" s="115" t="s">
        <v>2444</v>
      </c>
      <c r="J91" t="s">
        <v>2987</v>
      </c>
      <c r="K91">
        <v>0</v>
      </c>
      <c r="L91" t="s">
        <v>2453</v>
      </c>
      <c r="M91" t="s">
        <v>2988</v>
      </c>
      <c r="N91" t="s">
        <v>2455</v>
      </c>
    </row>
    <row r="92" spans="1:14" x14ac:dyDescent="0.35">
      <c r="A92" s="95" t="s">
        <v>2609</v>
      </c>
      <c r="B92" s="120" t="s">
        <v>3274</v>
      </c>
      <c r="C92" s="120" t="s">
        <v>3277</v>
      </c>
      <c r="D92" s="94">
        <v>0.9201315813209755</v>
      </c>
      <c r="E92" s="118">
        <v>2793.5534162499998</v>
      </c>
      <c r="F92" t="s">
        <v>2505</v>
      </c>
      <c r="G92" s="119" t="s">
        <v>2443</v>
      </c>
      <c r="H92" s="115" t="s">
        <v>2444</v>
      </c>
      <c r="I92" s="115" t="s">
        <v>2444</v>
      </c>
      <c r="J92" t="s">
        <v>3084</v>
      </c>
      <c r="K92" t="s">
        <v>2505</v>
      </c>
      <c r="L92" t="s">
        <v>2453</v>
      </c>
      <c r="M92" t="s">
        <v>2506</v>
      </c>
      <c r="N92" t="s">
        <v>2455</v>
      </c>
    </row>
    <row r="93" spans="1:14" x14ac:dyDescent="0.35">
      <c r="A93" s="95" t="s">
        <v>2627</v>
      </c>
      <c r="B93" s="120" t="s">
        <v>3274</v>
      </c>
      <c r="C93" s="120" t="s">
        <v>3277</v>
      </c>
      <c r="D93" s="94">
        <v>0.93303114152200828</v>
      </c>
      <c r="E93" s="118">
        <v>2663.5354790000001</v>
      </c>
      <c r="F93" t="s">
        <v>2838</v>
      </c>
      <c r="G93" s="119" t="s">
        <v>2443</v>
      </c>
      <c r="H93" s="119" t="s">
        <v>2447</v>
      </c>
      <c r="I93" s="115" t="s">
        <v>2444</v>
      </c>
      <c r="J93" t="s">
        <v>2837</v>
      </c>
      <c r="K93" t="s">
        <v>2838</v>
      </c>
      <c r="L93" t="s">
        <v>2453</v>
      </c>
      <c r="M93" t="s">
        <v>2839</v>
      </c>
      <c r="N93" t="s">
        <v>2840</v>
      </c>
    </row>
    <row r="94" spans="1:14" x14ac:dyDescent="0.35">
      <c r="A94" s="95" t="s">
        <v>2546</v>
      </c>
      <c r="B94" s="120" t="s">
        <v>3274</v>
      </c>
      <c r="C94" s="120" t="s">
        <v>3277</v>
      </c>
      <c r="D94" s="94">
        <v>0.93644036362594896</v>
      </c>
      <c r="E94" s="118">
        <v>2552.9448924999997</v>
      </c>
      <c r="G94" s="119" t="s">
        <v>2443</v>
      </c>
      <c r="H94" s="115" t="s">
        <v>2444</v>
      </c>
      <c r="I94" s="115" t="s">
        <v>2444</v>
      </c>
      <c r="J94" t="s">
        <v>2975</v>
      </c>
      <c r="K94">
        <v>0</v>
      </c>
      <c r="L94" t="s">
        <v>2453</v>
      </c>
      <c r="M94" t="s">
        <v>2974</v>
      </c>
      <c r="N94" t="s">
        <v>2497</v>
      </c>
    </row>
    <row r="95" spans="1:14" x14ac:dyDescent="0.35">
      <c r="A95" s="95" t="s">
        <v>2584</v>
      </c>
      <c r="B95" s="120" t="s">
        <v>3274</v>
      </c>
      <c r="C95" s="120" t="s">
        <v>3277</v>
      </c>
      <c r="D95" s="94">
        <v>0.9366181733114598</v>
      </c>
      <c r="E95" s="118">
        <v>2893.5199825</v>
      </c>
      <c r="G95" s="119" t="s">
        <v>2443</v>
      </c>
      <c r="H95" s="119" t="s">
        <v>2447</v>
      </c>
      <c r="I95" s="119" t="s">
        <v>2443</v>
      </c>
      <c r="J95" t="s">
        <v>3038</v>
      </c>
      <c r="K95">
        <v>0</v>
      </c>
      <c r="L95" t="s">
        <v>2453</v>
      </c>
      <c r="M95" t="s">
        <v>3039</v>
      </c>
      <c r="N95" t="s">
        <v>2455</v>
      </c>
    </row>
    <row r="96" spans="1:14" x14ac:dyDescent="0.35">
      <c r="A96" s="95" t="s">
        <v>2548</v>
      </c>
      <c r="B96" s="120" t="s">
        <v>3274</v>
      </c>
      <c r="C96" s="120" t="s">
        <v>3277</v>
      </c>
      <c r="D96" s="94">
        <v>0.93861885221960695</v>
      </c>
      <c r="E96" s="118">
        <v>2646.8780099999999</v>
      </c>
      <c r="G96" s="119" t="s">
        <v>2443</v>
      </c>
      <c r="H96" s="115" t="s">
        <v>2444</v>
      </c>
      <c r="I96" s="115" t="s">
        <v>2444</v>
      </c>
      <c r="J96" t="s">
        <v>2977</v>
      </c>
      <c r="K96">
        <v>0</v>
      </c>
      <c r="L96" t="s">
        <v>2453</v>
      </c>
      <c r="M96" t="s">
        <v>2974</v>
      </c>
      <c r="N96" t="s">
        <v>2967</v>
      </c>
    </row>
    <row r="97" spans="1:14" x14ac:dyDescent="0.35">
      <c r="A97" s="95" t="s">
        <v>2716</v>
      </c>
      <c r="B97" s="120" t="s">
        <v>3274</v>
      </c>
      <c r="C97" s="120" t="s">
        <v>3277</v>
      </c>
      <c r="D97" s="94">
        <v>0.93996737837137945</v>
      </c>
      <c r="E97" s="118">
        <v>2815.9158507500006</v>
      </c>
      <c r="F97" t="s">
        <v>2890</v>
      </c>
      <c r="G97" s="119" t="s">
        <v>2443</v>
      </c>
      <c r="H97" s="119" t="s">
        <v>2447</v>
      </c>
      <c r="I97" s="115" t="s">
        <v>2444</v>
      </c>
      <c r="J97" t="s">
        <v>2889</v>
      </c>
      <c r="K97" t="s">
        <v>2890</v>
      </c>
      <c r="L97" t="s">
        <v>2457</v>
      </c>
      <c r="M97" t="s">
        <v>2891</v>
      </c>
      <c r="N97" t="s">
        <v>2459</v>
      </c>
    </row>
    <row r="98" spans="1:14" x14ac:dyDescent="0.35">
      <c r="A98" s="95" t="s">
        <v>2570</v>
      </c>
      <c r="B98" s="120" t="s">
        <v>3274</v>
      </c>
      <c r="C98" s="120" t="s">
        <v>3277</v>
      </c>
      <c r="D98" s="94">
        <v>0.94043884665880784</v>
      </c>
      <c r="E98" s="118">
        <v>3029.7803272499996</v>
      </c>
      <c r="G98" s="119" t="s">
        <v>2443</v>
      </c>
      <c r="H98" s="115" t="s">
        <v>2444</v>
      </c>
      <c r="I98" s="115" t="s">
        <v>2444</v>
      </c>
      <c r="J98" t="s">
        <v>3011</v>
      </c>
      <c r="K98">
        <v>0</v>
      </c>
      <c r="L98" t="s">
        <v>2453</v>
      </c>
      <c r="M98" t="s">
        <v>3012</v>
      </c>
      <c r="N98" t="s">
        <v>2455</v>
      </c>
    </row>
    <row r="99" spans="1:14" x14ac:dyDescent="0.35">
      <c r="A99" s="95" t="s">
        <v>2554</v>
      </c>
      <c r="B99" s="120" t="s">
        <v>3274</v>
      </c>
      <c r="C99" s="120" t="s">
        <v>3277</v>
      </c>
      <c r="D99" s="94">
        <v>0.94197919917888195</v>
      </c>
      <c r="E99" s="118">
        <v>2864.4055319999998</v>
      </c>
      <c r="G99" s="119" t="s">
        <v>2443</v>
      </c>
      <c r="H99" s="119" t="s">
        <v>2447</v>
      </c>
      <c r="I99" s="115" t="s">
        <v>2444</v>
      </c>
      <c r="J99" t="s">
        <v>2983</v>
      </c>
      <c r="K99">
        <v>0</v>
      </c>
      <c r="L99" t="s">
        <v>2453</v>
      </c>
      <c r="M99" t="s">
        <v>2984</v>
      </c>
      <c r="N99" t="s">
        <v>2455</v>
      </c>
    </row>
    <row r="100" spans="1:14" x14ac:dyDescent="0.35">
      <c r="A100" s="95" t="s">
        <v>2595</v>
      </c>
      <c r="B100" s="120" t="s">
        <v>3274</v>
      </c>
      <c r="C100" s="120" t="s">
        <v>3277</v>
      </c>
      <c r="D100" s="94">
        <v>0.94256296207950685</v>
      </c>
      <c r="E100" s="118">
        <v>3116.5504540000002</v>
      </c>
      <c r="F100" t="s">
        <v>2480</v>
      </c>
      <c r="G100" s="119" t="s">
        <v>2443</v>
      </c>
      <c r="H100" s="119" t="s">
        <v>2447</v>
      </c>
      <c r="I100" s="115" t="s">
        <v>2444</v>
      </c>
      <c r="J100" t="s">
        <v>3058</v>
      </c>
      <c r="K100" t="s">
        <v>2480</v>
      </c>
      <c r="L100" t="s">
        <v>2453</v>
      </c>
      <c r="M100" t="s">
        <v>2481</v>
      </c>
      <c r="N100" t="s">
        <v>2455</v>
      </c>
    </row>
    <row r="101" spans="1:14" x14ac:dyDescent="0.35">
      <c r="A101" s="95" t="s">
        <v>2685</v>
      </c>
      <c r="B101" s="120" t="s">
        <v>3274</v>
      </c>
      <c r="C101" s="120" t="s">
        <v>3276</v>
      </c>
      <c r="D101" s="94">
        <v>0.94717076669368905</v>
      </c>
      <c r="E101" s="118">
        <v>3250.7694490000003</v>
      </c>
      <c r="G101" s="119" t="s">
        <v>2443</v>
      </c>
      <c r="H101" s="119" t="s">
        <v>2447</v>
      </c>
      <c r="I101" s="115" t="s">
        <v>2444</v>
      </c>
      <c r="J101" t="s">
        <v>3222</v>
      </c>
      <c r="K101">
        <v>0</v>
      </c>
      <c r="L101" t="s">
        <v>2523</v>
      </c>
      <c r="M101" t="s">
        <v>3223</v>
      </c>
      <c r="N101" t="s">
        <v>2459</v>
      </c>
    </row>
    <row r="102" spans="1:14" x14ac:dyDescent="0.35">
      <c r="A102" s="95" t="s">
        <v>2544</v>
      </c>
      <c r="B102" s="120" t="s">
        <v>3274</v>
      </c>
      <c r="C102" s="120" t="s">
        <v>3277</v>
      </c>
      <c r="D102" s="94">
        <v>0.94900964455275505</v>
      </c>
      <c r="E102" s="118">
        <v>2742.6808140000003</v>
      </c>
      <c r="G102" s="119" t="s">
        <v>2443</v>
      </c>
      <c r="H102" s="115" t="s">
        <v>2444</v>
      </c>
      <c r="I102" s="115" t="s">
        <v>2444</v>
      </c>
      <c r="J102" t="s">
        <v>2970</v>
      </c>
      <c r="K102">
        <v>0</v>
      </c>
      <c r="L102" t="s">
        <v>2453</v>
      </c>
      <c r="M102" t="s">
        <v>2514</v>
      </c>
      <c r="N102" t="s">
        <v>2497</v>
      </c>
    </row>
    <row r="103" spans="1:14" x14ac:dyDescent="0.35">
      <c r="A103" s="95" t="s">
        <v>2651</v>
      </c>
      <c r="B103" s="120" t="s">
        <v>3274</v>
      </c>
      <c r="C103" s="120" t="s">
        <v>3278</v>
      </c>
      <c r="D103" s="94">
        <v>0.95127588629465254</v>
      </c>
      <c r="E103" s="118">
        <v>2146.0778215</v>
      </c>
      <c r="F103" t="s">
        <v>3176</v>
      </c>
      <c r="G103" s="119" t="s">
        <v>2443</v>
      </c>
      <c r="H103" s="119" t="s">
        <v>2447</v>
      </c>
      <c r="I103" s="115" t="s">
        <v>2444</v>
      </c>
      <c r="J103" t="s">
        <v>3175</v>
      </c>
      <c r="K103" t="s">
        <v>3176</v>
      </c>
      <c r="L103" t="s">
        <v>2475</v>
      </c>
      <c r="M103" t="s">
        <v>3177</v>
      </c>
      <c r="N103" t="s">
        <v>2477</v>
      </c>
    </row>
    <row r="104" spans="1:14" x14ac:dyDescent="0.35">
      <c r="A104" s="95" t="s">
        <v>2641</v>
      </c>
      <c r="B104" s="120" t="s">
        <v>3274</v>
      </c>
      <c r="C104" s="120" t="s">
        <v>3277</v>
      </c>
      <c r="D104" s="94">
        <v>0.95283225444716591</v>
      </c>
      <c r="E104" s="118">
        <v>3081.3534347499999</v>
      </c>
      <c r="F104" t="s">
        <v>2484</v>
      </c>
      <c r="G104" s="119" t="s">
        <v>2443</v>
      </c>
      <c r="H104" s="115" t="s">
        <v>2444</v>
      </c>
      <c r="I104" s="115" t="s">
        <v>2444</v>
      </c>
      <c r="J104" t="s">
        <v>3131</v>
      </c>
      <c r="K104" t="s">
        <v>2484</v>
      </c>
      <c r="L104" t="s">
        <v>2453</v>
      </c>
      <c r="M104" t="s">
        <v>2485</v>
      </c>
      <c r="N104" t="s">
        <v>2486</v>
      </c>
    </row>
    <row r="105" spans="1:14" x14ac:dyDescent="0.35">
      <c r="A105" s="95" t="s">
        <v>2664</v>
      </c>
      <c r="B105" s="120" t="s">
        <v>3274</v>
      </c>
      <c r="C105" s="120" t="s">
        <v>3277</v>
      </c>
      <c r="D105" s="94">
        <v>0.95447317014524191</v>
      </c>
      <c r="E105" s="118">
        <v>2856.20147425</v>
      </c>
      <c r="F105" t="s">
        <v>2944</v>
      </c>
      <c r="G105" s="119" t="s">
        <v>2443</v>
      </c>
      <c r="H105" s="119" t="s">
        <v>2447</v>
      </c>
      <c r="I105" s="115" t="s">
        <v>2444</v>
      </c>
      <c r="J105" t="s">
        <v>2943</v>
      </c>
      <c r="K105" t="s">
        <v>2944</v>
      </c>
      <c r="L105" t="s">
        <v>2938</v>
      </c>
      <c r="M105" t="s">
        <v>2945</v>
      </c>
      <c r="N105" t="s">
        <v>2459</v>
      </c>
    </row>
    <row r="106" spans="1:14" x14ac:dyDescent="0.35">
      <c r="A106" s="95" t="s">
        <v>2647</v>
      </c>
      <c r="B106" s="120" t="s">
        <v>3274</v>
      </c>
      <c r="C106" s="120" t="s">
        <v>3277</v>
      </c>
      <c r="D106" s="94">
        <v>0.95528096097218462</v>
      </c>
      <c r="E106" s="118">
        <v>2645.4810200000002</v>
      </c>
      <c r="G106" s="119" t="s">
        <v>2443</v>
      </c>
      <c r="H106" s="115" t="s">
        <v>2444</v>
      </c>
      <c r="I106" s="115" t="s">
        <v>2444</v>
      </c>
      <c r="J106" t="s">
        <v>2862</v>
      </c>
      <c r="K106">
        <v>0</v>
      </c>
      <c r="L106" t="s">
        <v>2453</v>
      </c>
      <c r="M106" t="s">
        <v>2863</v>
      </c>
      <c r="N106" t="s">
        <v>2864</v>
      </c>
    </row>
    <row r="107" spans="1:14" x14ac:dyDescent="0.35">
      <c r="A107" s="95" t="s">
        <v>2650</v>
      </c>
      <c r="B107" s="120" t="s">
        <v>3274</v>
      </c>
      <c r="C107" s="120" t="s">
        <v>3277</v>
      </c>
      <c r="D107" s="94">
        <v>0.95671262448830197</v>
      </c>
      <c r="E107" s="118">
        <v>2326.7532620000002</v>
      </c>
      <c r="F107" t="s">
        <v>3173</v>
      </c>
      <c r="G107" s="119" t="s">
        <v>2443</v>
      </c>
      <c r="H107" s="119" t="s">
        <v>2447</v>
      </c>
      <c r="I107" s="115" t="s">
        <v>2444</v>
      </c>
      <c r="J107" t="s">
        <v>3172</v>
      </c>
      <c r="K107" t="s">
        <v>3173</v>
      </c>
      <c r="L107" t="s">
        <v>2475</v>
      </c>
      <c r="M107" t="s">
        <v>3174</v>
      </c>
      <c r="N107" t="s">
        <v>2477</v>
      </c>
    </row>
    <row r="108" spans="1:14" x14ac:dyDescent="0.35">
      <c r="A108" s="95" t="s">
        <v>2729</v>
      </c>
      <c r="B108" s="120" t="s">
        <v>3274</v>
      </c>
      <c r="C108" s="120" t="s">
        <v>3277</v>
      </c>
      <c r="D108" s="94">
        <v>0.95711471751229393</v>
      </c>
      <c r="E108" s="118">
        <v>3205.99674525</v>
      </c>
      <c r="F108" t="s">
        <v>3165</v>
      </c>
      <c r="G108" s="119" t="s">
        <v>2443</v>
      </c>
      <c r="H108" s="119" t="s">
        <v>2447</v>
      </c>
      <c r="I108" s="115" t="s">
        <v>2444</v>
      </c>
      <c r="J108" t="s">
        <v>3164</v>
      </c>
      <c r="K108" t="s">
        <v>3165</v>
      </c>
      <c r="L108" t="s">
        <v>3166</v>
      </c>
      <c r="M108">
        <v>0</v>
      </c>
      <c r="N108" t="s">
        <v>2473</v>
      </c>
    </row>
    <row r="109" spans="1:14" x14ac:dyDescent="0.35">
      <c r="A109" s="95" t="s">
        <v>2572</v>
      </c>
      <c r="B109" s="120" t="s">
        <v>3274</v>
      </c>
      <c r="C109" s="120" t="s">
        <v>3277</v>
      </c>
      <c r="D109" s="94">
        <v>0.95882511005836202</v>
      </c>
      <c r="E109" s="118">
        <v>2965.2973414999997</v>
      </c>
      <c r="G109" s="119" t="s">
        <v>2443</v>
      </c>
      <c r="H109" s="119" t="s">
        <v>2447</v>
      </c>
      <c r="I109" s="115" t="s">
        <v>2444</v>
      </c>
      <c r="J109" t="s">
        <v>3014</v>
      </c>
      <c r="K109">
        <v>0</v>
      </c>
      <c r="L109" t="s">
        <v>2453</v>
      </c>
      <c r="M109" t="s">
        <v>3015</v>
      </c>
      <c r="N109" t="s">
        <v>2455</v>
      </c>
    </row>
    <row r="110" spans="1:14" x14ac:dyDescent="0.35">
      <c r="A110" s="95" t="s">
        <v>2573</v>
      </c>
      <c r="B110" s="120" t="s">
        <v>3274</v>
      </c>
      <c r="C110" s="120" t="s">
        <v>3277</v>
      </c>
      <c r="D110" s="94">
        <v>0.96081350597179283</v>
      </c>
      <c r="E110" s="118">
        <v>2991.4476729999997</v>
      </c>
      <c r="G110" s="119" t="s">
        <v>2443</v>
      </c>
      <c r="H110" s="119" t="s">
        <v>2447</v>
      </c>
      <c r="I110" s="115" t="s">
        <v>2444</v>
      </c>
      <c r="J110" t="s">
        <v>3016</v>
      </c>
      <c r="K110">
        <v>0</v>
      </c>
      <c r="L110" t="s">
        <v>2453</v>
      </c>
      <c r="M110" t="s">
        <v>3017</v>
      </c>
      <c r="N110" t="s">
        <v>2455</v>
      </c>
    </row>
    <row r="111" spans="1:14" x14ac:dyDescent="0.35">
      <c r="A111" s="95" t="s">
        <v>2688</v>
      </c>
      <c r="B111" s="120" t="s">
        <v>3274</v>
      </c>
      <c r="C111" s="120" t="s">
        <v>3277</v>
      </c>
      <c r="D111" s="94">
        <v>0.96641965368984484</v>
      </c>
      <c r="E111" s="118">
        <v>2876.0385800000004</v>
      </c>
      <c r="G111" s="119" t="s">
        <v>2443</v>
      </c>
      <c r="H111" s="119" t="s">
        <v>2447</v>
      </c>
      <c r="I111" s="115" t="s">
        <v>2444</v>
      </c>
      <c r="J111" t="s">
        <v>3228</v>
      </c>
      <c r="K111">
        <v>0</v>
      </c>
      <c r="L111" t="s">
        <v>2523</v>
      </c>
      <c r="M111" t="s">
        <v>3229</v>
      </c>
      <c r="N111" t="s">
        <v>2459</v>
      </c>
    </row>
    <row r="112" spans="1:14" x14ac:dyDescent="0.35">
      <c r="A112" s="95" t="s">
        <v>2748</v>
      </c>
      <c r="B112" s="120" t="s">
        <v>3274</v>
      </c>
      <c r="C112" s="120" t="s">
        <v>3277</v>
      </c>
      <c r="D112" s="94">
        <v>0.9701705638498398</v>
      </c>
      <c r="E112" s="118">
        <v>2476.0841017499997</v>
      </c>
      <c r="F112" t="s">
        <v>3252</v>
      </c>
      <c r="G112" s="119" t="s">
        <v>2443</v>
      </c>
      <c r="H112" s="119" t="s">
        <v>2447</v>
      </c>
      <c r="I112" s="115" t="s">
        <v>2444</v>
      </c>
      <c r="J112" t="s">
        <v>3251</v>
      </c>
      <c r="K112" t="s">
        <v>3252</v>
      </c>
      <c r="L112" t="s">
        <v>3253</v>
      </c>
      <c r="M112">
        <v>0</v>
      </c>
      <c r="N112" t="s">
        <v>2473</v>
      </c>
    </row>
    <row r="113" spans="1:14" x14ac:dyDescent="0.35">
      <c r="A113" s="95" t="s">
        <v>2577</v>
      </c>
      <c r="B113" s="120" t="s">
        <v>3274</v>
      </c>
      <c r="C113" s="120" t="s">
        <v>3277</v>
      </c>
      <c r="D113" s="94">
        <v>0.97437819053208463</v>
      </c>
      <c r="E113" s="118">
        <v>2855.6451932500004</v>
      </c>
      <c r="F113" t="s">
        <v>3024</v>
      </c>
      <c r="G113" s="119" t="s">
        <v>2443</v>
      </c>
      <c r="H113" s="119" t="s">
        <v>2447</v>
      </c>
      <c r="I113" s="115" t="s">
        <v>2444</v>
      </c>
      <c r="J113" t="s">
        <v>3023</v>
      </c>
      <c r="K113" t="s">
        <v>3024</v>
      </c>
      <c r="L113" t="s">
        <v>2453</v>
      </c>
      <c r="M113" t="s">
        <v>3025</v>
      </c>
      <c r="N113" t="s">
        <v>2455</v>
      </c>
    </row>
    <row r="114" spans="1:14" x14ac:dyDescent="0.35">
      <c r="A114" s="95" t="s">
        <v>2690</v>
      </c>
      <c r="B114" s="120" t="s">
        <v>3274</v>
      </c>
      <c r="C114" s="120" t="s">
        <v>3277</v>
      </c>
      <c r="D114" s="94">
        <v>0.9757322330775704</v>
      </c>
      <c r="E114" s="118">
        <v>3012.6800032500005</v>
      </c>
      <c r="G114" s="119" t="s">
        <v>2443</v>
      </c>
      <c r="H114" s="119" t="s">
        <v>2447</v>
      </c>
      <c r="I114" s="115" t="s">
        <v>2444</v>
      </c>
      <c r="J114" t="s">
        <v>3149</v>
      </c>
      <c r="K114">
        <v>0</v>
      </c>
      <c r="L114" t="s">
        <v>2523</v>
      </c>
      <c r="M114" t="s">
        <v>3150</v>
      </c>
      <c r="N114" t="s">
        <v>2459</v>
      </c>
    </row>
    <row r="115" spans="1:14" x14ac:dyDescent="0.35">
      <c r="A115" s="95" t="s">
        <v>2592</v>
      </c>
      <c r="B115" s="120" t="s">
        <v>3274</v>
      </c>
      <c r="C115" s="120" t="s">
        <v>3277</v>
      </c>
      <c r="D115" s="94">
        <v>0.97578231125460491</v>
      </c>
      <c r="E115" s="118">
        <v>2758.12743</v>
      </c>
      <c r="F115" t="s">
        <v>3053</v>
      </c>
      <c r="G115" s="119" t="s">
        <v>2443</v>
      </c>
      <c r="H115" s="115" t="s">
        <v>2444</v>
      </c>
      <c r="I115" s="115" t="s">
        <v>2444</v>
      </c>
      <c r="J115" t="s">
        <v>3052</v>
      </c>
      <c r="K115" t="s">
        <v>3053</v>
      </c>
      <c r="L115" t="s">
        <v>2453</v>
      </c>
      <c r="M115" t="s">
        <v>3054</v>
      </c>
      <c r="N115" t="s">
        <v>2455</v>
      </c>
    </row>
    <row r="116" spans="1:14" x14ac:dyDescent="0.35">
      <c r="A116" s="95" t="s">
        <v>2571</v>
      </c>
      <c r="B116" s="120" t="s">
        <v>3274</v>
      </c>
      <c r="C116" s="120" t="s">
        <v>3277</v>
      </c>
      <c r="D116" s="94">
        <v>0.9764382745131821</v>
      </c>
      <c r="E116" s="118">
        <v>2913.5797419999999</v>
      </c>
      <c r="F116" t="s">
        <v>2498</v>
      </c>
      <c r="G116" s="119" t="s">
        <v>2443</v>
      </c>
      <c r="H116" s="119" t="s">
        <v>2447</v>
      </c>
      <c r="I116" s="115" t="s">
        <v>2444</v>
      </c>
      <c r="J116" t="s">
        <v>3013</v>
      </c>
      <c r="K116" t="s">
        <v>2498</v>
      </c>
      <c r="L116" t="s">
        <v>2453</v>
      </c>
      <c r="M116" t="s">
        <v>2499</v>
      </c>
      <c r="N116" t="s">
        <v>2455</v>
      </c>
    </row>
    <row r="117" spans="1:14" x14ac:dyDescent="0.35">
      <c r="A117" s="95" t="s">
        <v>2696</v>
      </c>
      <c r="B117" s="120" t="s">
        <v>3274</v>
      </c>
      <c r="C117" s="120" t="s">
        <v>3277</v>
      </c>
      <c r="D117" s="94">
        <v>0.97833381352103022</v>
      </c>
      <c r="E117" s="118">
        <v>2627.5535627500003</v>
      </c>
      <c r="G117" s="119" t="s">
        <v>2443</v>
      </c>
      <c r="H117" s="119" t="s">
        <v>2447</v>
      </c>
      <c r="I117" s="115" t="s">
        <v>2444</v>
      </c>
      <c r="J117" t="s">
        <v>2877</v>
      </c>
      <c r="K117">
        <v>0</v>
      </c>
      <c r="L117" t="s">
        <v>2523</v>
      </c>
      <c r="M117" t="s">
        <v>2878</v>
      </c>
      <c r="N117" t="s">
        <v>2459</v>
      </c>
    </row>
    <row r="118" spans="1:14" x14ac:dyDescent="0.35">
      <c r="A118" s="95" t="s">
        <v>2622</v>
      </c>
      <c r="B118" s="120" t="s">
        <v>3274</v>
      </c>
      <c r="C118" s="120" t="s">
        <v>3277</v>
      </c>
      <c r="D118" s="94">
        <v>0.98055143905888786</v>
      </c>
      <c r="E118" s="118">
        <v>2821.9338472500003</v>
      </c>
      <c r="F118" t="s">
        <v>2827</v>
      </c>
      <c r="G118" s="119" t="s">
        <v>2443</v>
      </c>
      <c r="H118" s="115" t="s">
        <v>2444</v>
      </c>
      <c r="I118" s="115" t="s">
        <v>2444</v>
      </c>
      <c r="J118" t="s">
        <v>2826</v>
      </c>
      <c r="K118" t="s">
        <v>2827</v>
      </c>
      <c r="L118" t="s">
        <v>2453</v>
      </c>
      <c r="M118" t="s">
        <v>2828</v>
      </c>
      <c r="N118" t="s">
        <v>2829</v>
      </c>
    </row>
    <row r="119" spans="1:14" x14ac:dyDescent="0.35">
      <c r="A119" s="95" t="s">
        <v>2613</v>
      </c>
      <c r="B119" s="120" t="s">
        <v>3274</v>
      </c>
      <c r="C119" s="120" t="s">
        <v>3277</v>
      </c>
      <c r="D119" s="94">
        <v>0.98763306159851194</v>
      </c>
      <c r="E119" s="118">
        <v>2633.1966855000001</v>
      </c>
      <c r="F119" t="s">
        <v>3092</v>
      </c>
      <c r="G119" s="119" t="s">
        <v>2443</v>
      </c>
      <c r="H119" s="115" t="s">
        <v>2444</v>
      </c>
      <c r="I119" s="115" t="s">
        <v>2444</v>
      </c>
      <c r="J119" t="s">
        <v>3091</v>
      </c>
      <c r="K119" t="s">
        <v>3092</v>
      </c>
      <c r="L119" t="s">
        <v>2453</v>
      </c>
      <c r="M119" t="s">
        <v>3093</v>
      </c>
      <c r="N119" t="s">
        <v>2459</v>
      </c>
    </row>
    <row r="120" spans="1:14" x14ac:dyDescent="0.35">
      <c r="A120" s="95" t="s">
        <v>2750</v>
      </c>
      <c r="B120" s="120" t="s">
        <v>3274</v>
      </c>
      <c r="C120" s="120" t="s">
        <v>3277</v>
      </c>
      <c r="D120" s="94">
        <v>0.98987607128994726</v>
      </c>
      <c r="E120" s="118">
        <v>2592.4639950000001</v>
      </c>
      <c r="F120" t="s">
        <v>2519</v>
      </c>
      <c r="G120" s="115" t="s">
        <v>2446</v>
      </c>
      <c r="H120" s="115" t="s">
        <v>2444</v>
      </c>
      <c r="I120" s="115" t="s">
        <v>2444</v>
      </c>
      <c r="J120" t="s">
        <v>2776</v>
      </c>
      <c r="K120" t="s">
        <v>2519</v>
      </c>
      <c r="L120" t="s">
        <v>2453</v>
      </c>
      <c r="M120" t="s">
        <v>2503</v>
      </c>
      <c r="N120">
        <v>0</v>
      </c>
    </row>
    <row r="121" spans="1:14" x14ac:dyDescent="0.35">
      <c r="A121" s="95" t="s">
        <v>2737</v>
      </c>
      <c r="B121" s="120" t="s">
        <v>3274</v>
      </c>
      <c r="C121" s="120" t="s">
        <v>3277</v>
      </c>
      <c r="D121" s="94">
        <v>0.99330843549160741</v>
      </c>
      <c r="E121" s="118">
        <v>2648.6903240000001</v>
      </c>
      <c r="F121" t="s">
        <v>2918</v>
      </c>
      <c r="G121" s="119" t="s">
        <v>2443</v>
      </c>
      <c r="H121" s="119" t="s">
        <v>2447</v>
      </c>
      <c r="I121" s="115" t="s">
        <v>2444</v>
      </c>
      <c r="J121" t="s">
        <v>2917</v>
      </c>
      <c r="K121" t="s">
        <v>2918</v>
      </c>
      <c r="L121" t="s">
        <v>2492</v>
      </c>
      <c r="M121">
        <v>0</v>
      </c>
      <c r="N121" t="s">
        <v>2459</v>
      </c>
    </row>
    <row r="122" spans="1:14" x14ac:dyDescent="0.35">
      <c r="A122" s="95" t="s">
        <v>2631</v>
      </c>
      <c r="B122" s="120" t="s">
        <v>3274</v>
      </c>
      <c r="C122" s="120" t="s">
        <v>3277</v>
      </c>
      <c r="D122" s="94">
        <v>0.99539463677261764</v>
      </c>
      <c r="E122" s="118">
        <v>2739.8312270000006</v>
      </c>
      <c r="F122" t="s">
        <v>3121</v>
      </c>
      <c r="G122" s="119" t="s">
        <v>2443</v>
      </c>
      <c r="H122" s="115" t="s">
        <v>2444</v>
      </c>
      <c r="I122" s="115" t="s">
        <v>2444</v>
      </c>
      <c r="J122" t="s">
        <v>3120</v>
      </c>
      <c r="K122" t="s">
        <v>3121</v>
      </c>
      <c r="L122" t="s">
        <v>2453</v>
      </c>
      <c r="M122" t="s">
        <v>3122</v>
      </c>
      <c r="N122" t="s">
        <v>2765</v>
      </c>
    </row>
    <row r="123" spans="1:14" x14ac:dyDescent="0.35">
      <c r="A123" s="95" t="s">
        <v>2707</v>
      </c>
      <c r="B123" s="120" t="s">
        <v>3274</v>
      </c>
      <c r="C123" s="120" t="s">
        <v>3277</v>
      </c>
      <c r="D123" s="94">
        <v>0.9976187224660551</v>
      </c>
      <c r="E123" s="118">
        <v>2641.9384099999997</v>
      </c>
      <c r="F123">
        <v>97901</v>
      </c>
      <c r="G123" s="119" t="s">
        <v>2443</v>
      </c>
      <c r="H123" s="119" t="s">
        <v>2447</v>
      </c>
      <c r="I123" s="115" t="s">
        <v>2444</v>
      </c>
      <c r="J123" t="s">
        <v>2879</v>
      </c>
      <c r="K123">
        <v>97901</v>
      </c>
      <c r="L123" t="s">
        <v>2880</v>
      </c>
      <c r="M123" t="s">
        <v>2881</v>
      </c>
      <c r="N123" t="s">
        <v>2761</v>
      </c>
    </row>
    <row r="124" spans="1:14" x14ac:dyDescent="0.35">
      <c r="A124" s="95" t="s">
        <v>2724</v>
      </c>
      <c r="B124" s="120" t="s">
        <v>3274</v>
      </c>
      <c r="C124" s="120" t="s">
        <v>3277</v>
      </c>
      <c r="D124" s="94">
        <v>1.0014135881744923</v>
      </c>
      <c r="E124" s="118">
        <v>3150.8490965000001</v>
      </c>
      <c r="F124" t="s">
        <v>2466</v>
      </c>
      <c r="G124" s="119" t="s">
        <v>2443</v>
      </c>
      <c r="H124" s="119" t="s">
        <v>2447</v>
      </c>
      <c r="I124" s="115" t="s">
        <v>2444</v>
      </c>
      <c r="J124" t="s">
        <v>3161</v>
      </c>
      <c r="K124" t="s">
        <v>2466</v>
      </c>
      <c r="L124" t="s">
        <v>2467</v>
      </c>
      <c r="M124" t="s">
        <v>2468</v>
      </c>
      <c r="N124" t="s">
        <v>2459</v>
      </c>
    </row>
    <row r="125" spans="1:14" x14ac:dyDescent="0.35">
      <c r="A125" s="95" t="s">
        <v>2588</v>
      </c>
      <c r="B125" s="120" t="s">
        <v>3274</v>
      </c>
      <c r="C125" s="120" t="s">
        <v>3277</v>
      </c>
      <c r="D125" s="94">
        <v>1.0019747073117884</v>
      </c>
      <c r="E125" s="118">
        <v>3018.240029</v>
      </c>
      <c r="F125" t="s">
        <v>2489</v>
      </c>
      <c r="G125" s="119" t="s">
        <v>2443</v>
      </c>
      <c r="H125" s="119" t="s">
        <v>2447</v>
      </c>
      <c r="I125" s="115" t="s">
        <v>2444</v>
      </c>
      <c r="J125" t="s">
        <v>3045</v>
      </c>
      <c r="K125" t="s">
        <v>2489</v>
      </c>
      <c r="L125" t="s">
        <v>2453</v>
      </c>
      <c r="M125" t="s">
        <v>2490</v>
      </c>
      <c r="N125" t="s">
        <v>2455</v>
      </c>
    </row>
    <row r="126" spans="1:14" x14ac:dyDescent="0.35">
      <c r="A126" s="95" t="s">
        <v>2708</v>
      </c>
      <c r="B126" s="120" t="s">
        <v>3274</v>
      </c>
      <c r="C126" s="120" t="s">
        <v>3277</v>
      </c>
      <c r="D126" s="94">
        <v>1.003867465306832</v>
      </c>
      <c r="E126" s="118">
        <v>2491.3962792500001</v>
      </c>
      <c r="F126" t="s">
        <v>2529</v>
      </c>
      <c r="G126" s="115" t="s">
        <v>2446</v>
      </c>
      <c r="H126" s="115" t="s">
        <v>2444</v>
      </c>
      <c r="I126" s="115" t="s">
        <v>2444</v>
      </c>
      <c r="J126" t="s">
        <v>2768</v>
      </c>
      <c r="K126" t="s">
        <v>2529</v>
      </c>
      <c r="L126" t="s">
        <v>2457</v>
      </c>
      <c r="M126" t="s">
        <v>2530</v>
      </c>
      <c r="N126" t="s">
        <v>2459</v>
      </c>
    </row>
    <row r="127" spans="1:14" x14ac:dyDescent="0.35">
      <c r="A127" s="95" t="s">
        <v>2634</v>
      </c>
      <c r="B127" s="120" t="s">
        <v>3274</v>
      </c>
      <c r="C127" s="120" t="s">
        <v>3277</v>
      </c>
      <c r="D127" s="94">
        <v>1.005172711470725</v>
      </c>
      <c r="E127" s="118">
        <v>2825.8507790000003</v>
      </c>
      <c r="F127" t="s">
        <v>2850</v>
      </c>
      <c r="G127" s="119" t="s">
        <v>2443</v>
      </c>
      <c r="H127" s="119" t="s">
        <v>2447</v>
      </c>
      <c r="I127" s="115" t="s">
        <v>2444</v>
      </c>
      <c r="J127" t="s">
        <v>2849</v>
      </c>
      <c r="K127" t="s">
        <v>2850</v>
      </c>
      <c r="L127" t="s">
        <v>2453</v>
      </c>
      <c r="M127" t="s">
        <v>2851</v>
      </c>
      <c r="N127" t="s">
        <v>2782</v>
      </c>
    </row>
    <row r="128" spans="1:14" x14ac:dyDescent="0.35">
      <c r="A128" s="95" t="s">
        <v>2753</v>
      </c>
      <c r="B128" s="120" t="s">
        <v>3274</v>
      </c>
      <c r="C128" s="120" t="s">
        <v>3277</v>
      </c>
      <c r="D128" s="94">
        <v>1.0057778150288736</v>
      </c>
      <c r="E128" s="118">
        <v>2783.0455654999996</v>
      </c>
      <c r="F128" t="s">
        <v>2507</v>
      </c>
      <c r="G128" s="119" t="s">
        <v>2443</v>
      </c>
      <c r="H128" s="115" t="s">
        <v>2444</v>
      </c>
      <c r="I128" s="115" t="s">
        <v>2444</v>
      </c>
      <c r="J128" t="s">
        <v>2933</v>
      </c>
      <c r="K128" t="s">
        <v>2507</v>
      </c>
      <c r="L128" t="s">
        <v>2508</v>
      </c>
      <c r="M128" t="s">
        <v>2509</v>
      </c>
      <c r="N128">
        <v>0</v>
      </c>
    </row>
    <row r="129" spans="1:14" x14ac:dyDescent="0.35">
      <c r="A129" s="95" t="s">
        <v>2746</v>
      </c>
      <c r="B129" s="120" t="s">
        <v>3274</v>
      </c>
      <c r="C129" s="120" t="s">
        <v>3278</v>
      </c>
      <c r="D129" s="94">
        <v>1.0088360945571748</v>
      </c>
      <c r="E129" s="118">
        <v>2145.3704922500001</v>
      </c>
      <c r="F129" t="s">
        <v>2809</v>
      </c>
      <c r="G129" s="119" t="s">
        <v>2443</v>
      </c>
      <c r="H129" s="119" t="s">
        <v>2447</v>
      </c>
      <c r="I129" s="115" t="s">
        <v>2444</v>
      </c>
      <c r="J129" t="s">
        <v>2808</v>
      </c>
      <c r="K129" t="s">
        <v>2809</v>
      </c>
      <c r="L129" t="s">
        <v>2810</v>
      </c>
      <c r="M129">
        <v>0</v>
      </c>
      <c r="N129" t="s">
        <v>2459</v>
      </c>
    </row>
    <row r="130" spans="1:14" x14ac:dyDescent="0.35">
      <c r="A130" s="95" t="s">
        <v>2601</v>
      </c>
      <c r="B130" s="120" t="s">
        <v>3274</v>
      </c>
      <c r="C130" s="120" t="s">
        <v>3277</v>
      </c>
      <c r="D130" s="94">
        <v>1.0162539603306135</v>
      </c>
      <c r="E130" s="118">
        <v>2444.3622702499997</v>
      </c>
      <c r="F130" t="s">
        <v>3068</v>
      </c>
      <c r="G130" s="119" t="s">
        <v>2443</v>
      </c>
      <c r="H130" s="115" t="s">
        <v>2444</v>
      </c>
      <c r="I130" s="115" t="s">
        <v>2444</v>
      </c>
      <c r="J130" t="s">
        <v>3067</v>
      </c>
      <c r="K130" t="s">
        <v>3068</v>
      </c>
      <c r="L130" t="s">
        <v>2453</v>
      </c>
      <c r="M130" t="s">
        <v>3069</v>
      </c>
      <c r="N130" t="s">
        <v>2455</v>
      </c>
    </row>
    <row r="131" spans="1:14" x14ac:dyDescent="0.35">
      <c r="A131" s="95" t="s">
        <v>2655</v>
      </c>
      <c r="B131" s="120" t="s">
        <v>3274</v>
      </c>
      <c r="C131" s="120" t="s">
        <v>3277</v>
      </c>
      <c r="D131" s="94">
        <v>1.0190362398045956</v>
      </c>
      <c r="E131" s="118">
        <v>2589.4137700000001</v>
      </c>
      <c r="F131" t="s">
        <v>2784</v>
      </c>
      <c r="G131" s="115" t="s">
        <v>2446</v>
      </c>
      <c r="H131" s="119" t="s">
        <v>2447</v>
      </c>
      <c r="I131" s="115" t="s">
        <v>2444</v>
      </c>
      <c r="J131" t="s">
        <v>2783</v>
      </c>
      <c r="K131" t="s">
        <v>2784</v>
      </c>
      <c r="L131" t="s">
        <v>2475</v>
      </c>
      <c r="M131" t="s">
        <v>2785</v>
      </c>
      <c r="N131" t="s">
        <v>2477</v>
      </c>
    </row>
    <row r="132" spans="1:14" x14ac:dyDescent="0.35">
      <c r="A132" s="95" t="s">
        <v>2714</v>
      </c>
      <c r="B132" s="120" t="s">
        <v>3274</v>
      </c>
      <c r="C132" s="120" t="s">
        <v>3277</v>
      </c>
      <c r="D132" s="94">
        <v>1.0192184758993372</v>
      </c>
      <c r="E132" s="118">
        <v>3035.3961824999997</v>
      </c>
      <c r="F132" t="s">
        <v>2952</v>
      </c>
      <c r="G132" s="119" t="s">
        <v>2443</v>
      </c>
      <c r="H132" s="115" t="s">
        <v>2444</v>
      </c>
      <c r="I132" s="115" t="s">
        <v>2444</v>
      </c>
      <c r="J132" t="s">
        <v>2951</v>
      </c>
      <c r="K132" t="s">
        <v>2952</v>
      </c>
      <c r="L132" t="s">
        <v>2457</v>
      </c>
      <c r="M132" t="s">
        <v>2953</v>
      </c>
      <c r="N132" t="s">
        <v>2459</v>
      </c>
    </row>
    <row r="133" spans="1:14" x14ac:dyDescent="0.35">
      <c r="A133" s="95" t="s">
        <v>2752</v>
      </c>
      <c r="B133" s="120" t="s">
        <v>3274</v>
      </c>
      <c r="C133" s="120" t="s">
        <v>3277</v>
      </c>
      <c r="D133" s="94">
        <v>1.0193639539534853</v>
      </c>
      <c r="E133" s="118">
        <v>2960.4911044999999</v>
      </c>
      <c r="F133" t="s">
        <v>2493</v>
      </c>
      <c r="G133" s="115" t="s">
        <v>2446</v>
      </c>
      <c r="H133" s="115" t="s">
        <v>2444</v>
      </c>
      <c r="I133" s="115" t="s">
        <v>2444</v>
      </c>
      <c r="J133" t="s">
        <v>2777</v>
      </c>
      <c r="K133" t="s">
        <v>2493</v>
      </c>
      <c r="L133" t="s">
        <v>2453</v>
      </c>
      <c r="M133" t="s">
        <v>2494</v>
      </c>
      <c r="N133">
        <v>0</v>
      </c>
    </row>
    <row r="134" spans="1:14" x14ac:dyDescent="0.35">
      <c r="A134" s="95" t="s">
        <v>2693</v>
      </c>
      <c r="B134" s="120" t="s">
        <v>3274</v>
      </c>
      <c r="C134" s="120" t="s">
        <v>3277</v>
      </c>
      <c r="D134" s="94">
        <v>1.0246713217895704</v>
      </c>
      <c r="E134" s="118">
        <v>2831.9466312499999</v>
      </c>
      <c r="G134" s="119" t="s">
        <v>2443</v>
      </c>
      <c r="H134" s="119" t="s">
        <v>2447</v>
      </c>
      <c r="I134" s="115" t="s">
        <v>2444</v>
      </c>
      <c r="J134" t="s">
        <v>2873</v>
      </c>
      <c r="K134">
        <v>0</v>
      </c>
      <c r="L134" t="s">
        <v>2523</v>
      </c>
      <c r="M134" t="s">
        <v>2874</v>
      </c>
      <c r="N134" t="s">
        <v>2459</v>
      </c>
    </row>
    <row r="135" spans="1:14" x14ac:dyDescent="0.35">
      <c r="A135" s="95" t="s">
        <v>2675</v>
      </c>
      <c r="B135" s="120" t="s">
        <v>3274</v>
      </c>
      <c r="C135" s="120" t="s">
        <v>3277</v>
      </c>
      <c r="D135" s="94">
        <v>1.0315931180647719</v>
      </c>
      <c r="E135" s="118">
        <v>2554.1453510000001</v>
      </c>
      <c r="G135" s="119" t="s">
        <v>2443</v>
      </c>
      <c r="H135" s="119" t="s">
        <v>2447</v>
      </c>
      <c r="I135" s="115" t="s">
        <v>2444</v>
      </c>
      <c r="J135" t="s">
        <v>3204</v>
      </c>
      <c r="K135">
        <v>0</v>
      </c>
      <c r="L135" t="s">
        <v>2523</v>
      </c>
      <c r="M135" t="s">
        <v>3205</v>
      </c>
      <c r="N135" t="s">
        <v>2459</v>
      </c>
    </row>
    <row r="136" spans="1:14" x14ac:dyDescent="0.35">
      <c r="A136" s="95" t="s">
        <v>2589</v>
      </c>
      <c r="B136" s="120" t="s">
        <v>3274</v>
      </c>
      <c r="C136" s="120" t="s">
        <v>3276</v>
      </c>
      <c r="D136" s="94">
        <v>1.0325479384761742</v>
      </c>
      <c r="E136" s="118">
        <v>3348.69396925</v>
      </c>
      <c r="G136" s="119" t="s">
        <v>2443</v>
      </c>
      <c r="H136" s="119" t="s">
        <v>2447</v>
      </c>
      <c r="I136" s="115" t="s">
        <v>2444</v>
      </c>
      <c r="J136" t="s">
        <v>3046</v>
      </c>
      <c r="K136">
        <v>0</v>
      </c>
      <c r="L136" t="s">
        <v>2453</v>
      </c>
      <c r="M136" t="s">
        <v>3047</v>
      </c>
      <c r="N136" t="s">
        <v>2455</v>
      </c>
    </row>
    <row r="137" spans="1:14" x14ac:dyDescent="0.35">
      <c r="A137" s="95" t="s">
        <v>2579</v>
      </c>
      <c r="B137" s="120" t="s">
        <v>3274</v>
      </c>
      <c r="C137" s="120" t="s">
        <v>3277</v>
      </c>
      <c r="D137" s="94">
        <v>1.0332761794000598</v>
      </c>
      <c r="E137" s="118">
        <v>2945.7362257499999</v>
      </c>
      <c r="G137" s="119" t="s">
        <v>2443</v>
      </c>
      <c r="H137" s="119" t="s">
        <v>2447</v>
      </c>
      <c r="I137" s="115" t="s">
        <v>2444</v>
      </c>
      <c r="J137" t="s">
        <v>3028</v>
      </c>
      <c r="K137">
        <v>0</v>
      </c>
      <c r="L137" t="s">
        <v>2453</v>
      </c>
      <c r="M137" t="s">
        <v>3029</v>
      </c>
      <c r="N137" t="s">
        <v>2455</v>
      </c>
    </row>
    <row r="138" spans="1:14" x14ac:dyDescent="0.35">
      <c r="A138" s="95" t="s">
        <v>2717</v>
      </c>
      <c r="B138" s="120" t="s">
        <v>3274</v>
      </c>
      <c r="C138" s="120" t="s">
        <v>3277</v>
      </c>
      <c r="D138" s="94">
        <v>1.034233840781364</v>
      </c>
      <c r="E138" s="118">
        <v>2257.1354192499998</v>
      </c>
      <c r="F138" t="s">
        <v>2893</v>
      </c>
      <c r="G138" s="119" t="s">
        <v>2443</v>
      </c>
      <c r="H138" s="115" t="s">
        <v>2444</v>
      </c>
      <c r="I138" s="115" t="s">
        <v>2444</v>
      </c>
      <c r="J138" t="s">
        <v>2892</v>
      </c>
      <c r="K138" t="s">
        <v>2893</v>
      </c>
      <c r="L138" t="s">
        <v>2457</v>
      </c>
      <c r="M138" t="s">
        <v>2894</v>
      </c>
      <c r="N138" t="s">
        <v>2459</v>
      </c>
    </row>
    <row r="139" spans="1:14" x14ac:dyDescent="0.35">
      <c r="A139" s="95" t="s">
        <v>2649</v>
      </c>
      <c r="B139" s="120" t="s">
        <v>3274</v>
      </c>
      <c r="C139" s="120" t="s">
        <v>3277</v>
      </c>
      <c r="D139" s="94">
        <v>1.0346842468438031</v>
      </c>
      <c r="E139" s="118">
        <v>2617.6495207500002</v>
      </c>
      <c r="G139" s="119" t="s">
        <v>2443</v>
      </c>
      <c r="H139" s="115" t="s">
        <v>2444</v>
      </c>
      <c r="I139" s="115" t="s">
        <v>2444</v>
      </c>
      <c r="J139" t="s">
        <v>3146</v>
      </c>
      <c r="K139">
        <v>0</v>
      </c>
      <c r="L139" t="s">
        <v>2453</v>
      </c>
      <c r="M139" t="s">
        <v>3147</v>
      </c>
      <c r="N139" t="s">
        <v>2864</v>
      </c>
    </row>
    <row r="140" spans="1:14" x14ac:dyDescent="0.35">
      <c r="A140" s="95" t="s">
        <v>2740</v>
      </c>
      <c r="B140" s="120" t="s">
        <v>3274</v>
      </c>
      <c r="C140" s="120" t="s">
        <v>3277</v>
      </c>
      <c r="D140" s="94">
        <v>1.0388569678311859</v>
      </c>
      <c r="E140" s="118">
        <v>2983.1696327499999</v>
      </c>
      <c r="F140" t="s">
        <v>2923</v>
      </c>
      <c r="G140" s="119" t="s">
        <v>2443</v>
      </c>
      <c r="H140" s="119" t="s">
        <v>2447</v>
      </c>
      <c r="I140" s="115" t="s">
        <v>2444</v>
      </c>
      <c r="J140" t="s">
        <v>2922</v>
      </c>
      <c r="K140" t="s">
        <v>2923</v>
      </c>
      <c r="L140" t="s">
        <v>2921</v>
      </c>
      <c r="M140">
        <v>0</v>
      </c>
      <c r="N140" t="s">
        <v>2459</v>
      </c>
    </row>
    <row r="141" spans="1:14" x14ac:dyDescent="0.35">
      <c r="A141" s="95" t="s">
        <v>2722</v>
      </c>
      <c r="B141" s="120" t="s">
        <v>3274</v>
      </c>
      <c r="C141" s="120" t="s">
        <v>3277</v>
      </c>
      <c r="D141" s="94">
        <v>1.0451643300917921</v>
      </c>
      <c r="E141" s="118">
        <v>2639.6698190000002</v>
      </c>
      <c r="F141" t="s">
        <v>2900</v>
      </c>
      <c r="G141" s="119" t="s">
        <v>2443</v>
      </c>
      <c r="H141" s="119" t="s">
        <v>2447</v>
      </c>
      <c r="I141" s="115" t="s">
        <v>2444</v>
      </c>
      <c r="J141" t="s">
        <v>2899</v>
      </c>
      <c r="K141" t="s">
        <v>2900</v>
      </c>
      <c r="L141" t="s">
        <v>2897</v>
      </c>
      <c r="M141" t="s">
        <v>2901</v>
      </c>
      <c r="N141" t="s">
        <v>2459</v>
      </c>
    </row>
    <row r="142" spans="1:14" x14ac:dyDescent="0.35">
      <c r="A142" s="95" t="s">
        <v>2668</v>
      </c>
      <c r="B142" s="120" t="s">
        <v>3274</v>
      </c>
      <c r="C142" s="120" t="s">
        <v>3277</v>
      </c>
      <c r="D142" s="94">
        <v>1.0515131894694603</v>
      </c>
      <c r="E142" s="118">
        <v>2620.288231</v>
      </c>
      <c r="G142" s="119" t="s">
        <v>2443</v>
      </c>
      <c r="H142" s="119" t="s">
        <v>2447</v>
      </c>
      <c r="I142" s="115" t="s">
        <v>2444</v>
      </c>
      <c r="J142" t="s">
        <v>2865</v>
      </c>
      <c r="K142">
        <v>0</v>
      </c>
      <c r="L142" t="s">
        <v>2523</v>
      </c>
      <c r="M142" t="s">
        <v>2866</v>
      </c>
      <c r="N142" t="s">
        <v>2459</v>
      </c>
    </row>
    <row r="143" spans="1:14" x14ac:dyDescent="0.35">
      <c r="A143" s="95" t="s">
        <v>2623</v>
      </c>
      <c r="B143" s="120" t="s">
        <v>3274</v>
      </c>
      <c r="C143" s="120" t="s">
        <v>3277</v>
      </c>
      <c r="D143" s="94">
        <v>1.0530507743562716</v>
      </c>
      <c r="E143" s="118">
        <v>2718.2501920000004</v>
      </c>
      <c r="F143" t="s">
        <v>3086</v>
      </c>
      <c r="G143" s="119" t="s">
        <v>2443</v>
      </c>
      <c r="H143" s="115" t="s">
        <v>2444</v>
      </c>
      <c r="I143" s="115" t="s">
        <v>2444</v>
      </c>
      <c r="J143" t="s">
        <v>3109</v>
      </c>
      <c r="K143" t="s">
        <v>3086</v>
      </c>
      <c r="L143" t="s">
        <v>2453</v>
      </c>
      <c r="M143" t="s">
        <v>3087</v>
      </c>
      <c r="N143" t="s">
        <v>2765</v>
      </c>
    </row>
    <row r="144" spans="1:14" x14ac:dyDescent="0.35">
      <c r="A144" s="95" t="s">
        <v>2730</v>
      </c>
      <c r="B144" s="120" t="s">
        <v>3274</v>
      </c>
      <c r="C144" s="120" t="s">
        <v>3277</v>
      </c>
      <c r="D144" s="94">
        <v>1.0537409460377569</v>
      </c>
      <c r="E144" s="118">
        <v>2519.9553529999998</v>
      </c>
      <c r="F144" t="s">
        <v>3243</v>
      </c>
      <c r="G144" s="119" t="s">
        <v>2443</v>
      </c>
      <c r="H144" s="119" t="s">
        <v>2447</v>
      </c>
      <c r="I144" s="115" t="s">
        <v>2444</v>
      </c>
      <c r="J144" t="s">
        <v>3242</v>
      </c>
      <c r="K144" t="s">
        <v>3243</v>
      </c>
      <c r="L144" t="s">
        <v>3244</v>
      </c>
      <c r="M144" t="s">
        <v>3245</v>
      </c>
      <c r="N144" t="s">
        <v>2473</v>
      </c>
    </row>
    <row r="145" spans="1:14" x14ac:dyDescent="0.35">
      <c r="A145" s="95" t="s">
        <v>2691</v>
      </c>
      <c r="B145" s="120" t="s">
        <v>3274</v>
      </c>
      <c r="C145" s="120" t="s">
        <v>3277</v>
      </c>
      <c r="D145" s="94">
        <v>1.0596073875350152</v>
      </c>
      <c r="E145" s="118">
        <v>2550.4757815000003</v>
      </c>
      <c r="G145" s="119" t="s">
        <v>2443</v>
      </c>
      <c r="H145" s="119" t="s">
        <v>2447</v>
      </c>
      <c r="I145" s="115" t="s">
        <v>2444</v>
      </c>
      <c r="J145" t="s">
        <v>3232</v>
      </c>
      <c r="K145">
        <v>0</v>
      </c>
      <c r="L145" t="s">
        <v>2523</v>
      </c>
      <c r="M145" t="s">
        <v>3233</v>
      </c>
      <c r="N145" t="s">
        <v>2459</v>
      </c>
    </row>
    <row r="146" spans="1:14" x14ac:dyDescent="0.35">
      <c r="A146" s="95" t="s">
        <v>2597</v>
      </c>
      <c r="B146" s="120" t="s">
        <v>3274</v>
      </c>
      <c r="C146" s="120" t="s">
        <v>3277</v>
      </c>
      <c r="D146" s="94">
        <v>1.0614394620060437</v>
      </c>
      <c r="E146" s="118">
        <v>2632.7880829999999</v>
      </c>
      <c r="F146" t="s">
        <v>2517</v>
      </c>
      <c r="G146" s="119" t="s">
        <v>2443</v>
      </c>
      <c r="H146" s="115" t="s">
        <v>2444</v>
      </c>
      <c r="I146" s="115" t="s">
        <v>2444</v>
      </c>
      <c r="J146" t="s">
        <v>3060</v>
      </c>
      <c r="K146" t="s">
        <v>2517</v>
      </c>
      <c r="L146" t="s">
        <v>2453</v>
      </c>
      <c r="M146" t="s">
        <v>2518</v>
      </c>
      <c r="N146" t="s">
        <v>2455</v>
      </c>
    </row>
    <row r="147" spans="1:14" x14ac:dyDescent="0.35">
      <c r="A147" s="95" t="s">
        <v>2643</v>
      </c>
      <c r="B147" s="120" t="s">
        <v>3274</v>
      </c>
      <c r="C147" s="120" t="s">
        <v>3277</v>
      </c>
      <c r="D147" s="94">
        <v>1.0635181074041546</v>
      </c>
      <c r="E147" s="118">
        <v>2462.5047209999998</v>
      </c>
      <c r="F147">
        <v>0</v>
      </c>
      <c r="G147" s="119" t="s">
        <v>2443</v>
      </c>
      <c r="H147" s="115" t="s">
        <v>2444</v>
      </c>
      <c r="I147" s="115" t="s">
        <v>2444</v>
      </c>
      <c r="J147" t="s">
        <v>3136</v>
      </c>
      <c r="K147">
        <v>0</v>
      </c>
      <c r="L147" t="s">
        <v>2453</v>
      </c>
      <c r="M147" t="s">
        <v>3137</v>
      </c>
      <c r="N147" t="s">
        <v>3138</v>
      </c>
    </row>
    <row r="148" spans="1:14" x14ac:dyDescent="0.35">
      <c r="A148" s="95" t="s">
        <v>2599</v>
      </c>
      <c r="B148" s="120" t="s">
        <v>3274</v>
      </c>
      <c r="C148" s="120" t="s">
        <v>3277</v>
      </c>
      <c r="D148" s="94">
        <v>1.0641465834248773</v>
      </c>
      <c r="E148" s="118">
        <v>2644.3607404999998</v>
      </c>
      <c r="F148" t="s">
        <v>3064</v>
      </c>
      <c r="G148" s="119" t="s">
        <v>2443</v>
      </c>
      <c r="H148" s="115" t="s">
        <v>2444</v>
      </c>
      <c r="I148" s="115" t="s">
        <v>2444</v>
      </c>
      <c r="J148" t="s">
        <v>3063</v>
      </c>
      <c r="K148" t="s">
        <v>3064</v>
      </c>
      <c r="L148" t="s">
        <v>2453</v>
      </c>
      <c r="M148" t="s">
        <v>3065</v>
      </c>
      <c r="N148" t="s">
        <v>2455</v>
      </c>
    </row>
    <row r="149" spans="1:14" x14ac:dyDescent="0.35">
      <c r="A149" s="95" t="s">
        <v>2636</v>
      </c>
      <c r="B149" s="120" t="s">
        <v>3274</v>
      </c>
      <c r="C149" s="120" t="s">
        <v>3277</v>
      </c>
      <c r="D149" s="94">
        <v>1.0667901317875825</v>
      </c>
      <c r="E149" s="118">
        <v>2418.9394619999998</v>
      </c>
      <c r="F149" t="s">
        <v>3124</v>
      </c>
      <c r="G149" s="119" t="s">
        <v>2443</v>
      </c>
      <c r="H149" s="119" t="s">
        <v>2447</v>
      </c>
      <c r="I149" s="115" t="s">
        <v>2444</v>
      </c>
      <c r="J149" t="s">
        <v>3123</v>
      </c>
      <c r="K149" t="s">
        <v>3124</v>
      </c>
      <c r="L149" t="s">
        <v>2453</v>
      </c>
      <c r="M149" t="s">
        <v>2825</v>
      </c>
      <c r="N149" t="s">
        <v>2459</v>
      </c>
    </row>
    <row r="150" spans="1:14" x14ac:dyDescent="0.35">
      <c r="A150" s="95" t="s">
        <v>2741</v>
      </c>
      <c r="B150" s="120" t="s">
        <v>3274</v>
      </c>
      <c r="C150" s="120" t="s">
        <v>3277</v>
      </c>
      <c r="D150" s="94">
        <v>1.0763538613094854</v>
      </c>
      <c r="E150" s="118">
        <v>2780.9411127499998</v>
      </c>
      <c r="F150" t="s">
        <v>3248</v>
      </c>
      <c r="G150" s="119" t="s">
        <v>2443</v>
      </c>
      <c r="H150" s="115" t="s">
        <v>2444</v>
      </c>
      <c r="I150" s="115" t="s">
        <v>2444</v>
      </c>
      <c r="J150" t="s">
        <v>3247</v>
      </c>
      <c r="K150" t="s">
        <v>3248</v>
      </c>
      <c r="L150" t="s">
        <v>2921</v>
      </c>
      <c r="M150">
        <v>0</v>
      </c>
      <c r="N150" t="s">
        <v>2459</v>
      </c>
    </row>
    <row r="151" spans="1:14" x14ac:dyDescent="0.35">
      <c r="A151" s="95" t="s">
        <v>2712</v>
      </c>
      <c r="B151" s="120" t="s">
        <v>3274</v>
      </c>
      <c r="C151" s="120" t="s">
        <v>3277</v>
      </c>
      <c r="D151" s="94">
        <v>1.087379247925873</v>
      </c>
      <c r="E151" s="118">
        <v>2737.4186312500001</v>
      </c>
      <c r="F151" t="s">
        <v>3156</v>
      </c>
      <c r="G151" s="119" t="s">
        <v>2443</v>
      </c>
      <c r="H151" s="119" t="s">
        <v>2447</v>
      </c>
      <c r="I151" s="115" t="s">
        <v>2444</v>
      </c>
      <c r="J151" t="s">
        <v>3155</v>
      </c>
      <c r="K151" t="s">
        <v>3156</v>
      </c>
      <c r="L151" t="s">
        <v>2457</v>
      </c>
      <c r="M151" t="s">
        <v>3157</v>
      </c>
      <c r="N151" t="s">
        <v>2459</v>
      </c>
    </row>
    <row r="152" spans="1:14" x14ac:dyDescent="0.35">
      <c r="A152" s="95" t="s">
        <v>2663</v>
      </c>
      <c r="B152" s="120" t="s">
        <v>3274</v>
      </c>
      <c r="C152" s="120" t="s">
        <v>3277</v>
      </c>
      <c r="D152" s="94">
        <v>1.0885754248277169</v>
      </c>
      <c r="E152" s="118">
        <v>2651.7149525</v>
      </c>
      <c r="F152" t="s">
        <v>2941</v>
      </c>
      <c r="G152" s="119" t="s">
        <v>2443</v>
      </c>
      <c r="H152" s="119" t="s">
        <v>2447</v>
      </c>
      <c r="I152" s="115" t="s">
        <v>2444</v>
      </c>
      <c r="J152" t="s">
        <v>2940</v>
      </c>
      <c r="K152" t="s">
        <v>2941</v>
      </c>
      <c r="L152" t="s">
        <v>2938</v>
      </c>
      <c r="M152" t="s">
        <v>2942</v>
      </c>
      <c r="N152" t="s">
        <v>2939</v>
      </c>
    </row>
    <row r="153" spans="1:14" x14ac:dyDescent="0.35">
      <c r="A153" s="95" t="s">
        <v>2626</v>
      </c>
      <c r="B153" s="120" t="s">
        <v>3274</v>
      </c>
      <c r="C153" s="120" t="s">
        <v>3277</v>
      </c>
      <c r="D153" s="94">
        <v>1.0887033596807894</v>
      </c>
      <c r="E153" s="118">
        <v>2446.9842182499997</v>
      </c>
      <c r="F153" t="s">
        <v>3111</v>
      </c>
      <c r="G153" s="119" t="s">
        <v>2443</v>
      </c>
      <c r="H153" s="119" t="s">
        <v>2447</v>
      </c>
      <c r="I153" s="115" t="s">
        <v>2444</v>
      </c>
      <c r="J153" t="s">
        <v>3110</v>
      </c>
      <c r="K153" t="s">
        <v>3111</v>
      </c>
      <c r="L153" t="s">
        <v>2453</v>
      </c>
      <c r="M153" t="s">
        <v>3112</v>
      </c>
      <c r="N153" t="s">
        <v>3113</v>
      </c>
    </row>
    <row r="154" spans="1:14" x14ac:dyDescent="0.35">
      <c r="A154" s="95" t="s">
        <v>2552</v>
      </c>
      <c r="B154" s="120" t="s">
        <v>3274</v>
      </c>
      <c r="C154" s="120" t="s">
        <v>3277</v>
      </c>
      <c r="D154" s="94">
        <v>1.0903829882803719</v>
      </c>
      <c r="E154" s="118">
        <v>2692.2567175000004</v>
      </c>
      <c r="G154" s="115" t="s">
        <v>2446</v>
      </c>
      <c r="H154" s="115" t="s">
        <v>2444</v>
      </c>
      <c r="I154" s="115" t="s">
        <v>2444</v>
      </c>
      <c r="J154" t="s">
        <v>2811</v>
      </c>
      <c r="K154">
        <v>0</v>
      </c>
      <c r="L154" t="s">
        <v>2453</v>
      </c>
      <c r="M154" t="s">
        <v>2812</v>
      </c>
      <c r="N154" t="s">
        <v>2497</v>
      </c>
    </row>
    <row r="155" spans="1:14" x14ac:dyDescent="0.35">
      <c r="A155" s="95" t="s">
        <v>2751</v>
      </c>
      <c r="B155" s="120" t="s">
        <v>3274</v>
      </c>
      <c r="C155" s="120" t="s">
        <v>3277</v>
      </c>
      <c r="D155" s="94">
        <v>1.0915648241502545</v>
      </c>
      <c r="E155" s="118">
        <v>2560.5865539999995</v>
      </c>
      <c r="F155" t="s">
        <v>2520</v>
      </c>
      <c r="G155" s="119" t="s">
        <v>2443</v>
      </c>
      <c r="H155" s="115" t="s">
        <v>2444</v>
      </c>
      <c r="I155" s="115" t="s">
        <v>2444</v>
      </c>
      <c r="J155" t="s">
        <v>3171</v>
      </c>
      <c r="K155" t="s">
        <v>2520</v>
      </c>
      <c r="L155" t="s">
        <v>2453</v>
      </c>
      <c r="M155" t="s">
        <v>2521</v>
      </c>
      <c r="N155">
        <v>0</v>
      </c>
    </row>
    <row r="156" spans="1:14" x14ac:dyDescent="0.35">
      <c r="A156" s="95" t="s">
        <v>2633</v>
      </c>
      <c r="B156" s="120" t="s">
        <v>3274</v>
      </c>
      <c r="C156" s="120" t="s">
        <v>3277</v>
      </c>
      <c r="D156" s="94">
        <v>1.0921871051168652</v>
      </c>
      <c r="E156" s="118">
        <v>2797.923327</v>
      </c>
      <c r="F156" t="s">
        <v>2502</v>
      </c>
      <c r="G156" s="115" t="s">
        <v>2446</v>
      </c>
      <c r="H156" s="115" t="s">
        <v>2444</v>
      </c>
      <c r="I156" s="115" t="s">
        <v>2444</v>
      </c>
      <c r="J156" t="s">
        <v>2766</v>
      </c>
      <c r="K156" t="s">
        <v>2502</v>
      </c>
      <c r="L156" t="s">
        <v>2453</v>
      </c>
      <c r="M156" t="s">
        <v>2503</v>
      </c>
      <c r="N156" t="s">
        <v>2504</v>
      </c>
    </row>
    <row r="157" spans="1:14" x14ac:dyDescent="0.35">
      <c r="A157" s="95" t="s">
        <v>2648</v>
      </c>
      <c r="B157" s="120" t="s">
        <v>3274</v>
      </c>
      <c r="C157" s="120" t="s">
        <v>3277</v>
      </c>
      <c r="D157" s="94">
        <v>1.0937017291193794</v>
      </c>
      <c r="E157" s="118">
        <v>2254.2353275</v>
      </c>
      <c r="G157" s="119" t="s">
        <v>2443</v>
      </c>
      <c r="H157" s="115" t="s">
        <v>2444</v>
      </c>
      <c r="I157" s="115" t="s">
        <v>2444</v>
      </c>
      <c r="J157" t="s">
        <v>3144</v>
      </c>
      <c r="K157">
        <v>0</v>
      </c>
      <c r="L157" t="s">
        <v>2453</v>
      </c>
      <c r="M157" t="s">
        <v>3145</v>
      </c>
      <c r="N157" t="s">
        <v>2864</v>
      </c>
    </row>
    <row r="158" spans="1:14" x14ac:dyDescent="0.35">
      <c r="A158" s="95" t="s">
        <v>2671</v>
      </c>
      <c r="B158" s="120" t="s">
        <v>3274</v>
      </c>
      <c r="C158" s="120" t="s">
        <v>3277</v>
      </c>
      <c r="D158" s="94">
        <v>1.0949024452497835</v>
      </c>
      <c r="E158" s="118">
        <v>2630.5125472499999</v>
      </c>
      <c r="G158" s="119" t="s">
        <v>2443</v>
      </c>
      <c r="H158" s="119" t="s">
        <v>2447</v>
      </c>
      <c r="I158" s="115" t="s">
        <v>2444</v>
      </c>
      <c r="J158" t="s">
        <v>3196</v>
      </c>
      <c r="K158">
        <v>0</v>
      </c>
      <c r="L158" t="s">
        <v>2523</v>
      </c>
      <c r="M158" t="s">
        <v>3197</v>
      </c>
      <c r="N158" t="s">
        <v>2459</v>
      </c>
    </row>
    <row r="159" spans="1:14" x14ac:dyDescent="0.35">
      <c r="A159" s="95" t="s">
        <v>2726</v>
      </c>
      <c r="B159" s="120" t="s">
        <v>3274</v>
      </c>
      <c r="C159" s="120" t="s">
        <v>3277</v>
      </c>
      <c r="D159" s="94">
        <v>1.0954235332442277</v>
      </c>
      <c r="E159" s="118">
        <v>2536.76715625</v>
      </c>
      <c r="F159" t="s">
        <v>2525</v>
      </c>
      <c r="G159" s="115" t="s">
        <v>2446</v>
      </c>
      <c r="H159" s="115" t="s">
        <v>2444</v>
      </c>
      <c r="I159" s="115" t="s">
        <v>2444</v>
      </c>
      <c r="J159" t="s">
        <v>2775</v>
      </c>
      <c r="K159" t="s">
        <v>2525</v>
      </c>
      <c r="L159" t="s">
        <v>2467</v>
      </c>
      <c r="M159" t="s">
        <v>2503</v>
      </c>
      <c r="N159" t="s">
        <v>2459</v>
      </c>
    </row>
    <row r="160" spans="1:14" x14ac:dyDescent="0.35">
      <c r="A160" s="95" t="s">
        <v>2743</v>
      </c>
      <c r="B160" s="120" t="s">
        <v>3274</v>
      </c>
      <c r="C160" s="120" t="s">
        <v>3277</v>
      </c>
      <c r="D160" s="94">
        <v>1.1028458297391903</v>
      </c>
      <c r="E160" s="118">
        <v>2440.7982662499999</v>
      </c>
      <c r="F160" t="s">
        <v>2927</v>
      </c>
      <c r="G160" s="119" t="s">
        <v>2443</v>
      </c>
      <c r="H160" s="119" t="s">
        <v>2447</v>
      </c>
      <c r="I160" s="115" t="s">
        <v>2444</v>
      </c>
      <c r="J160" t="s">
        <v>2926</v>
      </c>
      <c r="K160" t="s">
        <v>2927</v>
      </c>
      <c r="L160" t="s">
        <v>2921</v>
      </c>
      <c r="M160">
        <v>0</v>
      </c>
      <c r="N160" t="s">
        <v>2459</v>
      </c>
    </row>
    <row r="161" spans="1:14" x14ac:dyDescent="0.35">
      <c r="A161" s="95" t="s">
        <v>2607</v>
      </c>
      <c r="B161" s="120" t="s">
        <v>3274</v>
      </c>
      <c r="C161" s="120" t="s">
        <v>3277</v>
      </c>
      <c r="D161" s="94">
        <v>1.1087696435980459</v>
      </c>
      <c r="E161" s="118">
        <v>2730.1664194999998</v>
      </c>
      <c r="F161" t="s">
        <v>2511</v>
      </c>
      <c r="G161" s="119" t="s">
        <v>2443</v>
      </c>
      <c r="H161" s="119" t="s">
        <v>2447</v>
      </c>
      <c r="I161" s="115" t="s">
        <v>2444</v>
      </c>
      <c r="J161" t="s">
        <v>3083</v>
      </c>
      <c r="K161" t="s">
        <v>2511</v>
      </c>
      <c r="L161" t="s">
        <v>2453</v>
      </c>
      <c r="M161" t="s">
        <v>2512</v>
      </c>
      <c r="N161" t="s">
        <v>2455</v>
      </c>
    </row>
    <row r="162" spans="1:14" x14ac:dyDescent="0.35">
      <c r="A162" s="95" t="s">
        <v>2715</v>
      </c>
      <c r="B162" s="120" t="s">
        <v>3274</v>
      </c>
      <c r="C162" s="120" t="s">
        <v>3277</v>
      </c>
      <c r="D162" s="94">
        <v>1.1091026510430371</v>
      </c>
      <c r="E162" s="118">
        <v>2706.3775740000001</v>
      </c>
      <c r="F162" t="s">
        <v>2888</v>
      </c>
      <c r="G162" s="119" t="s">
        <v>2443</v>
      </c>
      <c r="H162" s="115" t="s">
        <v>2444</v>
      </c>
      <c r="I162" s="115" t="s">
        <v>2444</v>
      </c>
      <c r="J162" t="s">
        <v>2887</v>
      </c>
      <c r="K162" t="s">
        <v>2888</v>
      </c>
      <c r="L162" t="s">
        <v>2457</v>
      </c>
      <c r="M162">
        <v>0</v>
      </c>
      <c r="N162" t="s">
        <v>2459</v>
      </c>
    </row>
    <row r="163" spans="1:14" x14ac:dyDescent="0.35">
      <c r="A163" s="95" t="s">
        <v>2640</v>
      </c>
      <c r="B163" s="120" t="s">
        <v>3274</v>
      </c>
      <c r="C163" s="120" t="s">
        <v>3277</v>
      </c>
      <c r="D163" s="94">
        <v>1.1175172438322709</v>
      </c>
      <c r="E163" s="118">
        <v>2840.9573985000002</v>
      </c>
      <c r="G163" s="119" t="s">
        <v>2443</v>
      </c>
      <c r="H163" s="119" t="s">
        <v>2447</v>
      </c>
      <c r="I163" s="115" t="s">
        <v>2444</v>
      </c>
      <c r="J163" t="s">
        <v>3128</v>
      </c>
      <c r="K163">
        <v>0</v>
      </c>
      <c r="L163" t="s">
        <v>2453</v>
      </c>
      <c r="M163" t="s">
        <v>3129</v>
      </c>
      <c r="N163" t="s">
        <v>3130</v>
      </c>
    </row>
    <row r="164" spans="1:14" x14ac:dyDescent="0.35">
      <c r="A164" s="95" t="s">
        <v>2734</v>
      </c>
      <c r="B164" s="120" t="s">
        <v>3274</v>
      </c>
      <c r="C164" s="120" t="s">
        <v>3277</v>
      </c>
      <c r="D164" s="94">
        <v>1.1206861041939773</v>
      </c>
      <c r="E164" s="118">
        <v>2330.0096947500001</v>
      </c>
      <c r="F164" t="s">
        <v>2955</v>
      </c>
      <c r="G164" s="119" t="s">
        <v>2443</v>
      </c>
      <c r="H164" s="119" t="s">
        <v>2447</v>
      </c>
      <c r="I164" s="115" t="s">
        <v>2444</v>
      </c>
      <c r="J164" t="s">
        <v>2954</v>
      </c>
      <c r="K164" t="s">
        <v>2955</v>
      </c>
      <c r="L164" t="s">
        <v>2492</v>
      </c>
      <c r="M164">
        <v>0</v>
      </c>
      <c r="N164" t="s">
        <v>2459</v>
      </c>
    </row>
    <row r="165" spans="1:14" x14ac:dyDescent="0.35">
      <c r="A165" s="95" t="s">
        <v>2653</v>
      </c>
      <c r="B165" s="120" t="s">
        <v>3274</v>
      </c>
      <c r="C165" s="120" t="s">
        <v>3277</v>
      </c>
      <c r="D165" s="94">
        <v>1.1222575993976924</v>
      </c>
      <c r="E165" s="118">
        <v>2270.2201114999998</v>
      </c>
      <c r="F165" t="s">
        <v>3182</v>
      </c>
      <c r="G165" s="119" t="s">
        <v>2443</v>
      </c>
      <c r="H165" s="119" t="s">
        <v>2447</v>
      </c>
      <c r="I165" s="115" t="s">
        <v>2444</v>
      </c>
      <c r="J165" t="s">
        <v>3181</v>
      </c>
      <c r="K165" t="s">
        <v>3182</v>
      </c>
      <c r="L165" t="s">
        <v>2475</v>
      </c>
      <c r="M165" t="s">
        <v>3183</v>
      </c>
      <c r="N165" t="s">
        <v>2477</v>
      </c>
    </row>
    <row r="166" spans="1:14" x14ac:dyDescent="0.35">
      <c r="A166" s="95" t="s">
        <v>2545</v>
      </c>
      <c r="B166" s="120" t="s">
        <v>3274</v>
      </c>
      <c r="C166" s="120" t="s">
        <v>3277</v>
      </c>
      <c r="D166" s="94">
        <v>1.1239293506015464</v>
      </c>
      <c r="E166" s="118">
        <v>2838.5927625000004</v>
      </c>
      <c r="G166" s="119" t="s">
        <v>2443</v>
      </c>
      <c r="H166" s="115" t="s">
        <v>2444</v>
      </c>
      <c r="I166" s="115" t="s">
        <v>2444</v>
      </c>
      <c r="J166" t="s">
        <v>2971</v>
      </c>
      <c r="K166">
        <v>0</v>
      </c>
      <c r="L166" t="s">
        <v>2453</v>
      </c>
      <c r="M166" t="s">
        <v>2972</v>
      </c>
      <c r="N166" t="s">
        <v>2497</v>
      </c>
    </row>
    <row r="167" spans="1:14" x14ac:dyDescent="0.35">
      <c r="A167" s="95" t="s">
        <v>2608</v>
      </c>
      <c r="B167" s="120" t="s">
        <v>3274</v>
      </c>
      <c r="C167" s="120" t="s">
        <v>3277</v>
      </c>
      <c r="D167" s="94">
        <v>1.1241788893860241</v>
      </c>
      <c r="E167" s="118">
        <v>2511.4227417500001</v>
      </c>
      <c r="F167" t="s">
        <v>2526</v>
      </c>
      <c r="G167" s="119" t="s">
        <v>2443</v>
      </c>
      <c r="H167" s="119" t="s">
        <v>2447</v>
      </c>
      <c r="I167" s="115" t="s">
        <v>2444</v>
      </c>
      <c r="J167" t="s">
        <v>2813</v>
      </c>
      <c r="K167" t="s">
        <v>2526</v>
      </c>
      <c r="L167" t="s">
        <v>2453</v>
      </c>
      <c r="M167" t="s">
        <v>2527</v>
      </c>
      <c r="N167" t="s">
        <v>2455</v>
      </c>
    </row>
    <row r="168" spans="1:14" x14ac:dyDescent="0.35">
      <c r="A168" s="95" t="s">
        <v>2542</v>
      </c>
      <c r="B168" s="120" t="s">
        <v>3274</v>
      </c>
      <c r="C168" s="120" t="s">
        <v>3277</v>
      </c>
      <c r="D168" s="94">
        <v>1.1257137691899637</v>
      </c>
      <c r="E168" s="118">
        <v>2439.2383490000002</v>
      </c>
      <c r="G168" s="119" t="s">
        <v>2443</v>
      </c>
      <c r="H168" s="115" t="s">
        <v>2444</v>
      </c>
      <c r="I168" s="115" t="s">
        <v>2444</v>
      </c>
      <c r="J168" t="s">
        <v>2968</v>
      </c>
      <c r="K168">
        <v>0</v>
      </c>
      <c r="L168" t="s">
        <v>2453</v>
      </c>
      <c r="M168" t="s">
        <v>2966</v>
      </c>
      <c r="N168" t="s">
        <v>2497</v>
      </c>
    </row>
    <row r="169" spans="1:14" x14ac:dyDescent="0.35">
      <c r="A169" s="95" t="s">
        <v>2580</v>
      </c>
      <c r="B169" s="120" t="s">
        <v>3274</v>
      </c>
      <c r="C169" s="120" t="s">
        <v>3277</v>
      </c>
      <c r="D169" s="94">
        <v>1.1354311883317045</v>
      </c>
      <c r="E169" s="118">
        <v>3164.2721775</v>
      </c>
      <c r="G169" s="119" t="s">
        <v>2443</v>
      </c>
      <c r="H169" s="115" t="s">
        <v>2444</v>
      </c>
      <c r="I169" s="115" t="s">
        <v>2444</v>
      </c>
      <c r="J169" t="s">
        <v>3030</v>
      </c>
      <c r="K169">
        <v>0</v>
      </c>
      <c r="L169" t="s">
        <v>2453</v>
      </c>
      <c r="M169" t="s">
        <v>3031</v>
      </c>
      <c r="N169" t="s">
        <v>2455</v>
      </c>
    </row>
    <row r="170" spans="1:14" x14ac:dyDescent="0.35">
      <c r="A170" s="95" t="s">
        <v>2689</v>
      </c>
      <c r="B170" s="120" t="s">
        <v>3274</v>
      </c>
      <c r="C170" s="120" t="s">
        <v>3277</v>
      </c>
      <c r="D170" s="94">
        <v>1.1380860722642654</v>
      </c>
      <c r="E170" s="118">
        <v>2848.5616630000004</v>
      </c>
      <c r="G170" s="119" t="s">
        <v>2443</v>
      </c>
      <c r="H170" s="119" t="s">
        <v>2447</v>
      </c>
      <c r="I170" s="115" t="s">
        <v>2444</v>
      </c>
      <c r="J170" t="s">
        <v>3230</v>
      </c>
      <c r="K170">
        <v>0</v>
      </c>
      <c r="L170" t="s">
        <v>2523</v>
      </c>
      <c r="M170" t="s">
        <v>3231</v>
      </c>
      <c r="N170" t="s">
        <v>2459</v>
      </c>
    </row>
    <row r="171" spans="1:14" x14ac:dyDescent="0.35">
      <c r="A171" s="95" t="s">
        <v>2547</v>
      </c>
      <c r="B171" s="120" t="s">
        <v>3274</v>
      </c>
      <c r="C171" s="120" t="s">
        <v>3277</v>
      </c>
      <c r="D171" s="94">
        <v>1.1389052968287434</v>
      </c>
      <c r="E171" s="118">
        <v>2754.9160185000001</v>
      </c>
      <c r="G171" s="119" t="s">
        <v>2443</v>
      </c>
      <c r="H171" s="115" t="s">
        <v>2444</v>
      </c>
      <c r="I171" s="115" t="s">
        <v>2444</v>
      </c>
      <c r="J171" t="s">
        <v>2976</v>
      </c>
      <c r="K171">
        <v>0</v>
      </c>
      <c r="L171" t="s">
        <v>2453</v>
      </c>
      <c r="M171" t="s">
        <v>2974</v>
      </c>
      <c r="N171" t="s">
        <v>2497</v>
      </c>
    </row>
    <row r="172" spans="1:14" x14ac:dyDescent="0.35">
      <c r="A172" s="95" t="s">
        <v>2667</v>
      </c>
      <c r="B172" s="120" t="s">
        <v>3274</v>
      </c>
      <c r="C172" s="120" t="s">
        <v>3277</v>
      </c>
      <c r="D172" s="94">
        <v>1.1452022042330774</v>
      </c>
      <c r="E172" s="118">
        <v>2563.1504357499998</v>
      </c>
      <c r="G172" s="119" t="s">
        <v>2443</v>
      </c>
      <c r="H172" s="115" t="s">
        <v>2444</v>
      </c>
      <c r="I172" s="115" t="s">
        <v>2444</v>
      </c>
      <c r="J172" t="s">
        <v>2949</v>
      </c>
      <c r="K172">
        <v>0</v>
      </c>
      <c r="L172" t="s">
        <v>2523</v>
      </c>
      <c r="M172" t="s">
        <v>2950</v>
      </c>
      <c r="N172" t="s">
        <v>2459</v>
      </c>
    </row>
    <row r="173" spans="1:14" x14ac:dyDescent="0.35">
      <c r="A173" s="95" t="s">
        <v>2720</v>
      </c>
      <c r="B173" s="120" t="s">
        <v>3274</v>
      </c>
      <c r="C173" s="120" t="s">
        <v>3277</v>
      </c>
      <c r="D173" s="94">
        <v>1.1503515642337856</v>
      </c>
      <c r="E173" s="118">
        <v>2789.8189144999997</v>
      </c>
      <c r="F173" t="s">
        <v>3159</v>
      </c>
      <c r="G173" s="119" t="s">
        <v>2443</v>
      </c>
      <c r="H173" s="119" t="s">
        <v>2447</v>
      </c>
      <c r="I173" s="115" t="s">
        <v>2444</v>
      </c>
      <c r="J173" t="s">
        <v>3158</v>
      </c>
      <c r="K173" t="s">
        <v>3159</v>
      </c>
      <c r="L173" t="s">
        <v>2897</v>
      </c>
      <c r="M173" t="s">
        <v>3160</v>
      </c>
      <c r="N173" t="s">
        <v>2459</v>
      </c>
    </row>
    <row r="174" spans="1:14" x14ac:dyDescent="0.35">
      <c r="A174" s="95" t="s">
        <v>2555</v>
      </c>
      <c r="B174" s="120" t="s">
        <v>3274</v>
      </c>
      <c r="C174" s="120" t="s">
        <v>3277</v>
      </c>
      <c r="D174" s="94">
        <v>1.1523223983293627</v>
      </c>
      <c r="E174" s="118">
        <v>2512.4622652500002</v>
      </c>
      <c r="G174" s="119" t="s">
        <v>2443</v>
      </c>
      <c r="H174" s="119" t="s">
        <v>2447</v>
      </c>
      <c r="I174" s="115" t="s">
        <v>2444</v>
      </c>
      <c r="J174" t="s">
        <v>2985</v>
      </c>
      <c r="K174">
        <v>0</v>
      </c>
      <c r="L174" t="s">
        <v>2453</v>
      </c>
      <c r="M174" t="s">
        <v>2986</v>
      </c>
      <c r="N174" t="s">
        <v>2455</v>
      </c>
    </row>
    <row r="175" spans="1:14" x14ac:dyDescent="0.35">
      <c r="A175" s="95" t="s">
        <v>2709</v>
      </c>
      <c r="B175" s="120" t="s">
        <v>3274</v>
      </c>
      <c r="C175" s="120" t="s">
        <v>3277</v>
      </c>
      <c r="D175" s="94">
        <v>1.1531377300057526</v>
      </c>
      <c r="E175" s="118">
        <v>2504.4626607499999</v>
      </c>
      <c r="F175" t="s">
        <v>2770</v>
      </c>
      <c r="G175" s="119" t="s">
        <v>2443</v>
      </c>
      <c r="H175" s="115" t="s">
        <v>2444</v>
      </c>
      <c r="I175" s="115" t="s">
        <v>2444</v>
      </c>
      <c r="J175" t="s">
        <v>2769</v>
      </c>
      <c r="K175" t="s">
        <v>2770</v>
      </c>
      <c r="L175" t="s">
        <v>2457</v>
      </c>
      <c r="M175" t="s">
        <v>2771</v>
      </c>
      <c r="N175" t="s">
        <v>2459</v>
      </c>
    </row>
    <row r="176" spans="1:14" x14ac:dyDescent="0.35">
      <c r="A176" s="95" t="s">
        <v>2578</v>
      </c>
      <c r="B176" s="120" t="s">
        <v>3274</v>
      </c>
      <c r="C176" s="120" t="s">
        <v>3276</v>
      </c>
      <c r="D176" s="94">
        <v>1.1546132989315807</v>
      </c>
      <c r="E176" s="118">
        <v>3217.2791055000002</v>
      </c>
      <c r="F176" t="s">
        <v>3027</v>
      </c>
      <c r="G176" s="119" t="s">
        <v>2443</v>
      </c>
      <c r="H176" s="119" t="s">
        <v>2447</v>
      </c>
      <c r="I176" s="119" t="s">
        <v>2443</v>
      </c>
      <c r="J176" t="s">
        <v>3026</v>
      </c>
      <c r="K176" t="s">
        <v>3027</v>
      </c>
      <c r="L176" t="s">
        <v>2453</v>
      </c>
      <c r="M176" t="s">
        <v>2470</v>
      </c>
      <c r="N176" t="s">
        <v>2455</v>
      </c>
    </row>
    <row r="177" spans="1:14" x14ac:dyDescent="0.35">
      <c r="A177" s="95" t="s">
        <v>2686</v>
      </c>
      <c r="B177" s="120" t="s">
        <v>3274</v>
      </c>
      <c r="C177" s="120" t="s">
        <v>3277</v>
      </c>
      <c r="D177" s="94">
        <v>1.1549183593057166</v>
      </c>
      <c r="E177" s="118">
        <v>2539.803613</v>
      </c>
      <c r="G177" s="119" t="s">
        <v>2443</v>
      </c>
      <c r="H177" s="119" t="s">
        <v>2447</v>
      </c>
      <c r="I177" s="115" t="s">
        <v>2444</v>
      </c>
      <c r="J177" t="s">
        <v>3224</v>
      </c>
      <c r="K177">
        <v>0</v>
      </c>
      <c r="L177" t="s">
        <v>2523</v>
      </c>
      <c r="M177" t="s">
        <v>3225</v>
      </c>
      <c r="N177" t="s">
        <v>2459</v>
      </c>
    </row>
    <row r="178" spans="1:14" x14ac:dyDescent="0.35">
      <c r="A178" s="95" t="s">
        <v>2736</v>
      </c>
      <c r="B178" s="120" t="s">
        <v>3274</v>
      </c>
      <c r="C178" s="120" t="s">
        <v>3277</v>
      </c>
      <c r="D178" s="94">
        <v>1.1550766357447491</v>
      </c>
      <c r="E178" s="118">
        <v>2827.502473</v>
      </c>
      <c r="F178" t="s">
        <v>2500</v>
      </c>
      <c r="G178" s="119" t="s">
        <v>2443</v>
      </c>
      <c r="H178" s="119" t="s">
        <v>2447</v>
      </c>
      <c r="I178" s="115" t="s">
        <v>2444</v>
      </c>
      <c r="J178" t="s">
        <v>2916</v>
      </c>
      <c r="K178" t="s">
        <v>2500</v>
      </c>
      <c r="L178" t="s">
        <v>2492</v>
      </c>
      <c r="M178" t="s">
        <v>2501</v>
      </c>
      <c r="N178" t="s">
        <v>2459</v>
      </c>
    </row>
    <row r="179" spans="1:14" x14ac:dyDescent="0.35">
      <c r="A179" s="95" t="s">
        <v>2727</v>
      </c>
      <c r="B179" s="120" t="s">
        <v>3274</v>
      </c>
      <c r="C179" s="120" t="s">
        <v>3278</v>
      </c>
      <c r="D179" s="94">
        <v>1.1554111795708657</v>
      </c>
      <c r="E179" s="118">
        <v>2177.7899432499999</v>
      </c>
      <c r="F179" t="s">
        <v>3163</v>
      </c>
      <c r="G179" s="119" t="s">
        <v>2443</v>
      </c>
      <c r="H179" s="119" t="s">
        <v>2447</v>
      </c>
      <c r="I179" s="115" t="s">
        <v>2444</v>
      </c>
      <c r="J179" t="s">
        <v>3162</v>
      </c>
      <c r="K179" t="s">
        <v>3163</v>
      </c>
      <c r="L179" t="s">
        <v>2467</v>
      </c>
      <c r="M179">
        <v>0</v>
      </c>
      <c r="N179" t="s">
        <v>2459</v>
      </c>
    </row>
    <row r="180" spans="1:14" x14ac:dyDescent="0.35">
      <c r="A180" s="95" t="s">
        <v>2754</v>
      </c>
      <c r="B180" s="120" t="s">
        <v>3274</v>
      </c>
      <c r="C180" s="120" t="s">
        <v>3278</v>
      </c>
      <c r="D180" s="94">
        <v>1.1599344161189922</v>
      </c>
      <c r="E180" s="118">
        <v>2006.8592942499999</v>
      </c>
      <c r="F180" t="s">
        <v>2535</v>
      </c>
      <c r="G180" s="119" t="s">
        <v>2443</v>
      </c>
      <c r="H180" s="115" t="s">
        <v>2444</v>
      </c>
      <c r="I180" s="115" t="s">
        <v>2444</v>
      </c>
      <c r="J180" t="s">
        <v>2961</v>
      </c>
      <c r="K180" t="s">
        <v>2535</v>
      </c>
      <c r="L180" t="s">
        <v>2453</v>
      </c>
      <c r="M180" t="s">
        <v>2536</v>
      </c>
      <c r="N180" t="s">
        <v>2497</v>
      </c>
    </row>
    <row r="181" spans="1:14" x14ac:dyDescent="0.35">
      <c r="A181" s="95" t="s">
        <v>2687</v>
      </c>
      <c r="B181" s="120" t="s">
        <v>3274</v>
      </c>
      <c r="C181" s="120" t="s">
        <v>3276</v>
      </c>
      <c r="D181" s="94">
        <v>1.1619373880194299</v>
      </c>
      <c r="E181" s="118">
        <v>3279.2293007500002</v>
      </c>
      <c r="G181" s="119" t="s">
        <v>2443</v>
      </c>
      <c r="H181" s="119" t="s">
        <v>2447</v>
      </c>
      <c r="I181" s="115" t="s">
        <v>2444</v>
      </c>
      <c r="J181" t="s">
        <v>3226</v>
      </c>
      <c r="K181">
        <v>0</v>
      </c>
      <c r="L181" t="s">
        <v>2523</v>
      </c>
      <c r="M181" t="s">
        <v>3227</v>
      </c>
      <c r="N181" t="s">
        <v>2459</v>
      </c>
    </row>
    <row r="182" spans="1:14" x14ac:dyDescent="0.35">
      <c r="A182" s="95" t="s">
        <v>2677</v>
      </c>
      <c r="B182" s="120" t="s">
        <v>3274</v>
      </c>
      <c r="C182" s="120" t="s">
        <v>3277</v>
      </c>
      <c r="D182" s="94">
        <v>1.1626179999746442</v>
      </c>
      <c r="E182" s="118">
        <v>2869.4281995000001</v>
      </c>
      <c r="G182" s="119" t="s">
        <v>2443</v>
      </c>
      <c r="H182" s="119" t="s">
        <v>2447</v>
      </c>
      <c r="I182" s="115" t="s">
        <v>2444</v>
      </c>
      <c r="J182" t="s">
        <v>3208</v>
      </c>
      <c r="K182">
        <v>0</v>
      </c>
      <c r="L182" t="s">
        <v>2523</v>
      </c>
      <c r="M182" t="s">
        <v>3209</v>
      </c>
      <c r="N182" t="s">
        <v>2459</v>
      </c>
    </row>
    <row r="183" spans="1:14" x14ac:dyDescent="0.35">
      <c r="A183" s="95" t="s">
        <v>2625</v>
      </c>
      <c r="B183" s="120" t="s">
        <v>3274</v>
      </c>
      <c r="C183" s="120" t="s">
        <v>3277</v>
      </c>
      <c r="D183" s="94">
        <v>1.1728286706417208</v>
      </c>
      <c r="E183" s="118">
        <v>2642.0499862500001</v>
      </c>
      <c r="F183" t="s">
        <v>2835</v>
      </c>
      <c r="G183" s="119" t="s">
        <v>2443</v>
      </c>
      <c r="H183" s="119" t="s">
        <v>2447</v>
      </c>
      <c r="I183" s="115" t="s">
        <v>2444</v>
      </c>
      <c r="J183" t="s">
        <v>2834</v>
      </c>
      <c r="K183" t="s">
        <v>2835</v>
      </c>
      <c r="L183" t="s">
        <v>2453</v>
      </c>
      <c r="M183" t="s">
        <v>2836</v>
      </c>
      <c r="N183" t="s">
        <v>2829</v>
      </c>
    </row>
    <row r="184" spans="1:14" x14ac:dyDescent="0.35">
      <c r="A184" s="95" t="s">
        <v>2676</v>
      </c>
      <c r="B184" s="120" t="s">
        <v>3274</v>
      </c>
      <c r="C184" s="120" t="s">
        <v>3277</v>
      </c>
      <c r="D184" s="94">
        <v>1.1738991764731912</v>
      </c>
      <c r="E184" s="118">
        <v>2566.9166762499999</v>
      </c>
      <c r="G184" s="119" t="s">
        <v>2443</v>
      </c>
      <c r="H184" s="119" t="s">
        <v>2447</v>
      </c>
      <c r="I184" s="115" t="s">
        <v>2444</v>
      </c>
      <c r="J184" t="s">
        <v>3206</v>
      </c>
      <c r="K184">
        <v>0</v>
      </c>
      <c r="L184" t="s">
        <v>2523</v>
      </c>
      <c r="M184" t="s">
        <v>3207</v>
      </c>
      <c r="N184" t="s">
        <v>2459</v>
      </c>
    </row>
    <row r="185" spans="1:14" x14ac:dyDescent="0.35">
      <c r="A185" s="95" t="s">
        <v>2549</v>
      </c>
      <c r="B185" s="120" t="s">
        <v>3274</v>
      </c>
      <c r="C185" s="120" t="s">
        <v>3277</v>
      </c>
      <c r="D185" s="94">
        <v>1.1814746681846868</v>
      </c>
      <c r="E185" s="118">
        <v>2860.1775319999997</v>
      </c>
      <c r="G185" s="119" t="s">
        <v>2443</v>
      </c>
      <c r="H185" s="115" t="s">
        <v>2444</v>
      </c>
      <c r="I185" s="115" t="s">
        <v>2444</v>
      </c>
      <c r="J185" t="s">
        <v>2978</v>
      </c>
      <c r="K185">
        <v>0</v>
      </c>
      <c r="L185" t="s">
        <v>2453</v>
      </c>
      <c r="M185" t="s">
        <v>2979</v>
      </c>
      <c r="N185" t="s">
        <v>2497</v>
      </c>
    </row>
    <row r="186" spans="1:14" x14ac:dyDescent="0.35">
      <c r="A186" s="95" t="s">
        <v>2550</v>
      </c>
      <c r="B186" s="120" t="s">
        <v>3274</v>
      </c>
      <c r="C186" s="120" t="s">
        <v>3277</v>
      </c>
      <c r="D186" s="94">
        <v>1.1827814822259224</v>
      </c>
      <c r="E186" s="118">
        <v>2712.7891414999999</v>
      </c>
      <c r="G186" s="119" t="s">
        <v>2443</v>
      </c>
      <c r="H186" s="115" t="s">
        <v>2444</v>
      </c>
      <c r="I186" s="115" t="s">
        <v>2444</v>
      </c>
      <c r="J186" t="s">
        <v>2980</v>
      </c>
      <c r="K186">
        <v>0</v>
      </c>
      <c r="L186" t="s">
        <v>2453</v>
      </c>
      <c r="M186" t="s">
        <v>2981</v>
      </c>
      <c r="N186" t="s">
        <v>2497</v>
      </c>
    </row>
    <row r="187" spans="1:14" x14ac:dyDescent="0.35">
      <c r="A187" s="95" t="s">
        <v>2704</v>
      </c>
      <c r="B187" s="120" t="s">
        <v>3274</v>
      </c>
      <c r="C187" s="120" t="s">
        <v>3277</v>
      </c>
      <c r="D187" s="94">
        <v>1.1936144741815102</v>
      </c>
      <c r="E187" s="118">
        <v>2354.3936990000002</v>
      </c>
      <c r="F187" t="s">
        <v>2797</v>
      </c>
      <c r="G187" s="119" t="s">
        <v>2443</v>
      </c>
      <c r="H187" s="115" t="s">
        <v>2444</v>
      </c>
      <c r="I187" s="115" t="s">
        <v>2444</v>
      </c>
      <c r="J187" t="s">
        <v>2796</v>
      </c>
      <c r="K187" t="s">
        <v>2797</v>
      </c>
      <c r="L187" t="s">
        <v>2457</v>
      </c>
      <c r="M187" t="s">
        <v>2798</v>
      </c>
      <c r="N187" t="s">
        <v>2459</v>
      </c>
    </row>
    <row r="188" spans="1:14" x14ac:dyDescent="0.35">
      <c r="A188" s="95" t="s">
        <v>2635</v>
      </c>
      <c r="B188" s="120" t="s">
        <v>3273</v>
      </c>
      <c r="C188" s="120" t="s">
        <v>3277</v>
      </c>
      <c r="D188" s="94">
        <v>1.1973637451686667</v>
      </c>
      <c r="E188" s="118">
        <v>2295.9751340000003</v>
      </c>
      <c r="F188" t="s">
        <v>2853</v>
      </c>
      <c r="G188" s="119" t="s">
        <v>2443</v>
      </c>
      <c r="H188" s="115" t="s">
        <v>2444</v>
      </c>
      <c r="I188" s="115" t="s">
        <v>2444</v>
      </c>
      <c r="J188" t="s">
        <v>2852</v>
      </c>
      <c r="K188" t="s">
        <v>2853</v>
      </c>
      <c r="L188" t="s">
        <v>2453</v>
      </c>
      <c r="M188" t="s">
        <v>2854</v>
      </c>
      <c r="N188" t="s">
        <v>2782</v>
      </c>
    </row>
    <row r="189" spans="1:14" x14ac:dyDescent="0.35">
      <c r="A189" s="95" t="s">
        <v>2745</v>
      </c>
      <c r="B189" s="120" t="s">
        <v>3273</v>
      </c>
      <c r="C189" s="120" t="s">
        <v>3277</v>
      </c>
      <c r="D189" s="94">
        <v>1.221713392718067</v>
      </c>
      <c r="E189" s="118">
        <v>2382.0844997499998</v>
      </c>
      <c r="F189" t="s">
        <v>3250</v>
      </c>
      <c r="G189" s="119" t="s">
        <v>2443</v>
      </c>
      <c r="H189" s="119" t="s">
        <v>2447</v>
      </c>
      <c r="I189" s="115" t="s">
        <v>2444</v>
      </c>
      <c r="J189" t="s">
        <v>3249</v>
      </c>
      <c r="K189" t="s">
        <v>3250</v>
      </c>
      <c r="L189" t="s">
        <v>2810</v>
      </c>
      <c r="M189">
        <v>0</v>
      </c>
      <c r="N189" t="s">
        <v>2459</v>
      </c>
    </row>
    <row r="190" spans="1:14" x14ac:dyDescent="0.35">
      <c r="A190" s="95" t="s">
        <v>2624</v>
      </c>
      <c r="B190" s="120" t="s">
        <v>3273</v>
      </c>
      <c r="C190" s="120" t="s">
        <v>3277</v>
      </c>
      <c r="D190" s="94">
        <v>1.2292899852191532</v>
      </c>
      <c r="E190" s="118">
        <v>2266.4350852499997</v>
      </c>
      <c r="F190" t="s">
        <v>2831</v>
      </c>
      <c r="G190" s="119" t="s">
        <v>2443</v>
      </c>
      <c r="H190" s="119" t="s">
        <v>2447</v>
      </c>
      <c r="I190" s="115" t="s">
        <v>2444</v>
      </c>
      <c r="J190" t="s">
        <v>2830</v>
      </c>
      <c r="K190" t="s">
        <v>2831</v>
      </c>
      <c r="L190" t="s">
        <v>2453</v>
      </c>
      <c r="M190" t="s">
        <v>2832</v>
      </c>
      <c r="N190" t="s">
        <v>2833</v>
      </c>
    </row>
    <row r="191" spans="1:14" x14ac:dyDescent="0.35">
      <c r="A191" s="95" t="s">
        <v>2603</v>
      </c>
      <c r="B191" s="120" t="s">
        <v>3273</v>
      </c>
      <c r="C191" s="120" t="s">
        <v>3277</v>
      </c>
      <c r="D191" s="94">
        <v>1.2372620063940045</v>
      </c>
      <c r="E191" s="118">
        <v>2437.1263650249998</v>
      </c>
      <c r="F191" t="s">
        <v>3074</v>
      </c>
      <c r="G191" s="119" t="s">
        <v>2443</v>
      </c>
      <c r="H191" s="115" t="s">
        <v>2444</v>
      </c>
      <c r="I191" s="115" t="s">
        <v>2444</v>
      </c>
      <c r="J191" t="s">
        <v>3073</v>
      </c>
      <c r="K191" t="s">
        <v>3074</v>
      </c>
      <c r="L191" t="s">
        <v>2453</v>
      </c>
      <c r="M191" t="s">
        <v>3075</v>
      </c>
      <c r="N191" t="s">
        <v>2455</v>
      </c>
    </row>
    <row r="192" spans="1:14" x14ac:dyDescent="0.35">
      <c r="A192" s="95" t="s">
        <v>2639</v>
      </c>
      <c r="B192" s="120" t="s">
        <v>3273</v>
      </c>
      <c r="C192" s="120" t="s">
        <v>3277</v>
      </c>
      <c r="D192" s="94">
        <v>1.2439185342254644</v>
      </c>
      <c r="E192" s="118">
        <v>2627.2086559999998</v>
      </c>
      <c r="G192" s="119" t="s">
        <v>2443</v>
      </c>
      <c r="H192" s="119" t="s">
        <v>2447</v>
      </c>
      <c r="I192" s="115" t="s">
        <v>2444</v>
      </c>
      <c r="J192" t="s">
        <v>3125</v>
      </c>
      <c r="K192">
        <v>0</v>
      </c>
      <c r="L192" t="s">
        <v>2453</v>
      </c>
      <c r="M192" t="s">
        <v>3126</v>
      </c>
      <c r="N192" t="s">
        <v>3127</v>
      </c>
    </row>
    <row r="193" spans="1:14" x14ac:dyDescent="0.35">
      <c r="A193" s="95" t="s">
        <v>2702</v>
      </c>
      <c r="B193" s="120" t="s">
        <v>3273</v>
      </c>
      <c r="C193" s="120" t="s">
        <v>3277</v>
      </c>
      <c r="D193" s="94">
        <v>1.2447168300233837</v>
      </c>
      <c r="E193" s="118">
        <v>2307.2934150000001</v>
      </c>
      <c r="F193" t="s">
        <v>2792</v>
      </c>
      <c r="G193" s="119" t="s">
        <v>2443</v>
      </c>
      <c r="H193" s="119" t="s">
        <v>2447</v>
      </c>
      <c r="I193" s="115" t="s">
        <v>2444</v>
      </c>
      <c r="J193" t="s">
        <v>2791</v>
      </c>
      <c r="K193" t="s">
        <v>2792</v>
      </c>
      <c r="L193" t="s">
        <v>2457</v>
      </c>
      <c r="M193">
        <v>0</v>
      </c>
      <c r="N193" t="s">
        <v>2459</v>
      </c>
    </row>
    <row r="194" spans="1:14" x14ac:dyDescent="0.35">
      <c r="A194" s="95" t="s">
        <v>2666</v>
      </c>
      <c r="B194" s="120" t="s">
        <v>3273</v>
      </c>
      <c r="C194" s="120" t="s">
        <v>3277</v>
      </c>
      <c r="D194" s="94">
        <v>1.246296436361038</v>
      </c>
      <c r="E194" s="118">
        <v>2909.5482659999998</v>
      </c>
      <c r="G194" s="119" t="s">
        <v>2443</v>
      </c>
      <c r="H194" s="119" t="s">
        <v>2447</v>
      </c>
      <c r="I194" s="115" t="s">
        <v>2444</v>
      </c>
      <c r="J194" t="s">
        <v>3190</v>
      </c>
      <c r="K194">
        <v>0</v>
      </c>
      <c r="L194" t="s">
        <v>2523</v>
      </c>
      <c r="M194" t="s">
        <v>3191</v>
      </c>
      <c r="N194" t="s">
        <v>2459</v>
      </c>
    </row>
    <row r="195" spans="1:14" x14ac:dyDescent="0.35">
      <c r="A195" s="95" t="s">
        <v>2678</v>
      </c>
      <c r="B195" s="120" t="s">
        <v>3273</v>
      </c>
      <c r="C195" s="120" t="s">
        <v>3277</v>
      </c>
      <c r="D195" s="94">
        <v>1.2479803862155716</v>
      </c>
      <c r="E195" s="118">
        <v>2328.6574780000001</v>
      </c>
      <c r="G195" s="119" t="s">
        <v>2443</v>
      </c>
      <c r="H195" s="119" t="s">
        <v>2447</v>
      </c>
      <c r="I195" s="115" t="s">
        <v>2444</v>
      </c>
      <c r="J195" t="s">
        <v>3210</v>
      </c>
      <c r="K195">
        <v>0</v>
      </c>
      <c r="L195" t="s">
        <v>2523</v>
      </c>
      <c r="M195" t="s">
        <v>3211</v>
      </c>
      <c r="N195" t="s">
        <v>2459</v>
      </c>
    </row>
    <row r="196" spans="1:14" x14ac:dyDescent="0.35">
      <c r="A196" s="95" t="s">
        <v>2652</v>
      </c>
      <c r="B196" s="120" t="s">
        <v>3273</v>
      </c>
      <c r="C196" s="120" t="s">
        <v>3277</v>
      </c>
      <c r="D196" s="94">
        <v>1.251290274096805</v>
      </c>
      <c r="E196" s="118">
        <v>2293.1685667500001</v>
      </c>
      <c r="F196" t="s">
        <v>3179</v>
      </c>
      <c r="G196" s="119" t="s">
        <v>2443</v>
      </c>
      <c r="H196" s="119" t="s">
        <v>2447</v>
      </c>
      <c r="I196" s="115" t="s">
        <v>2444</v>
      </c>
      <c r="J196" t="s">
        <v>3178</v>
      </c>
      <c r="K196" t="s">
        <v>3179</v>
      </c>
      <c r="L196" t="s">
        <v>2475</v>
      </c>
      <c r="M196" t="s">
        <v>3180</v>
      </c>
      <c r="N196" t="s">
        <v>2477</v>
      </c>
    </row>
    <row r="197" spans="1:14" x14ac:dyDescent="0.35">
      <c r="A197" s="95" t="s">
        <v>2605</v>
      </c>
      <c r="B197" s="120" t="s">
        <v>3273</v>
      </c>
      <c r="C197" s="120" t="s">
        <v>3277</v>
      </c>
      <c r="D197" s="94">
        <v>1.2540272979735361</v>
      </c>
      <c r="E197" s="118">
        <v>2454.8494732499998</v>
      </c>
      <c r="F197" t="s">
        <v>3078</v>
      </c>
      <c r="G197" s="119" t="s">
        <v>2443</v>
      </c>
      <c r="H197" s="115" t="s">
        <v>2444</v>
      </c>
      <c r="I197" s="115" t="s">
        <v>2444</v>
      </c>
      <c r="J197" t="s">
        <v>3077</v>
      </c>
      <c r="K197" t="s">
        <v>3078</v>
      </c>
      <c r="L197" t="s">
        <v>2453</v>
      </c>
      <c r="M197" t="s">
        <v>3079</v>
      </c>
      <c r="N197" t="s">
        <v>2455</v>
      </c>
    </row>
    <row r="198" spans="1:14" x14ac:dyDescent="0.35">
      <c r="A198" s="95" t="s">
        <v>2747</v>
      </c>
      <c r="B198" s="120" t="s">
        <v>3273</v>
      </c>
      <c r="C198" s="120" t="s">
        <v>3278</v>
      </c>
      <c r="D198" s="94">
        <v>1.2590401183783564</v>
      </c>
      <c r="E198" s="118">
        <v>2248.2986780000001</v>
      </c>
      <c r="F198" t="s">
        <v>2929</v>
      </c>
      <c r="G198" s="119" t="s">
        <v>2443</v>
      </c>
      <c r="H198" s="119" t="s">
        <v>2447</v>
      </c>
      <c r="I198" s="115" t="s">
        <v>2444</v>
      </c>
      <c r="J198" t="s">
        <v>2928</v>
      </c>
      <c r="K198" t="s">
        <v>2929</v>
      </c>
      <c r="L198" t="s">
        <v>2810</v>
      </c>
      <c r="M198">
        <v>0</v>
      </c>
      <c r="N198" t="s">
        <v>2459</v>
      </c>
    </row>
    <row r="199" spans="1:14" x14ac:dyDescent="0.35">
      <c r="A199" s="95" t="s">
        <v>2638</v>
      </c>
      <c r="B199" s="120" t="s">
        <v>3273</v>
      </c>
      <c r="C199" s="120" t="s">
        <v>3277</v>
      </c>
      <c r="D199" s="94">
        <v>1.2719515376677879</v>
      </c>
      <c r="E199" s="118">
        <v>2405.08605975</v>
      </c>
      <c r="G199" s="115" t="s">
        <v>2446</v>
      </c>
      <c r="H199" s="115" t="s">
        <v>2444</v>
      </c>
      <c r="I199" s="115" t="s">
        <v>2444</v>
      </c>
      <c r="J199" t="s">
        <v>2855</v>
      </c>
      <c r="K199">
        <v>0</v>
      </c>
      <c r="L199" t="s">
        <v>2453</v>
      </c>
      <c r="M199" t="s">
        <v>2856</v>
      </c>
      <c r="N199" t="s">
        <v>2857</v>
      </c>
    </row>
    <row r="200" spans="1:14" x14ac:dyDescent="0.35">
      <c r="A200" s="95" t="s">
        <v>2742</v>
      </c>
      <c r="B200" s="120" t="s">
        <v>3273</v>
      </c>
      <c r="C200" s="120" t="s">
        <v>3277</v>
      </c>
      <c r="D200" s="94">
        <v>1.2739284844202265</v>
      </c>
      <c r="E200" s="118">
        <v>2558.0831410000001</v>
      </c>
      <c r="F200" t="s">
        <v>2925</v>
      </c>
      <c r="G200" s="119" t="s">
        <v>2443</v>
      </c>
      <c r="H200" s="115" t="s">
        <v>2444</v>
      </c>
      <c r="I200" s="115" t="s">
        <v>2444</v>
      </c>
      <c r="J200" t="s">
        <v>2924</v>
      </c>
      <c r="K200" t="s">
        <v>2925</v>
      </c>
      <c r="L200" t="s">
        <v>2921</v>
      </c>
      <c r="M200">
        <v>0</v>
      </c>
      <c r="N200" t="s">
        <v>2459</v>
      </c>
    </row>
    <row r="201" spans="1:14" x14ac:dyDescent="0.35">
      <c r="A201" s="95" t="s">
        <v>2711</v>
      </c>
      <c r="B201" s="120" t="s">
        <v>3273</v>
      </c>
      <c r="C201" s="120" t="s">
        <v>3277</v>
      </c>
      <c r="D201" s="94">
        <v>1.2772878449818053</v>
      </c>
      <c r="E201" s="118">
        <v>2283.1685480000001</v>
      </c>
      <c r="F201" t="s">
        <v>2885</v>
      </c>
      <c r="G201" s="119" t="s">
        <v>2443</v>
      </c>
      <c r="H201" s="119" t="s">
        <v>2447</v>
      </c>
      <c r="I201" s="115" t="s">
        <v>2444</v>
      </c>
      <c r="J201" t="s">
        <v>2884</v>
      </c>
      <c r="K201" t="s">
        <v>2885</v>
      </c>
      <c r="L201" t="s">
        <v>2457</v>
      </c>
      <c r="M201" t="s">
        <v>2886</v>
      </c>
      <c r="N201" t="s">
        <v>2459</v>
      </c>
    </row>
    <row r="202" spans="1:14" x14ac:dyDescent="0.35">
      <c r="A202" s="95" t="s">
        <v>2669</v>
      </c>
      <c r="B202" s="120" t="s">
        <v>3273</v>
      </c>
      <c r="C202" s="120" t="s">
        <v>3277</v>
      </c>
      <c r="D202" s="94">
        <v>1.2810214009985947</v>
      </c>
      <c r="E202" s="118">
        <v>2608.8767579999999</v>
      </c>
      <c r="G202" s="119" t="s">
        <v>2443</v>
      </c>
      <c r="H202" s="119" t="s">
        <v>2447</v>
      </c>
      <c r="I202" s="115" t="s">
        <v>2444</v>
      </c>
      <c r="J202" t="s">
        <v>3192</v>
      </c>
      <c r="K202">
        <v>0</v>
      </c>
      <c r="L202" t="s">
        <v>2523</v>
      </c>
      <c r="M202" t="s">
        <v>3193</v>
      </c>
      <c r="N202" t="s">
        <v>2459</v>
      </c>
    </row>
    <row r="203" spans="1:14" x14ac:dyDescent="0.35">
      <c r="A203" s="95" t="s">
        <v>2565</v>
      </c>
      <c r="B203" s="120" t="s">
        <v>3273</v>
      </c>
      <c r="C203" s="120" t="s">
        <v>3277</v>
      </c>
      <c r="D203" s="94">
        <v>1.2830851865702293</v>
      </c>
      <c r="E203" s="118">
        <v>2467.1628524999996</v>
      </c>
      <c r="F203" t="s">
        <v>3003</v>
      </c>
      <c r="G203" s="119" t="s">
        <v>2443</v>
      </c>
      <c r="H203" s="119" t="s">
        <v>2447</v>
      </c>
      <c r="I203" s="119" t="s">
        <v>2443</v>
      </c>
      <c r="J203" t="s">
        <v>3002</v>
      </c>
      <c r="K203" t="s">
        <v>3003</v>
      </c>
      <c r="L203" t="s">
        <v>2453</v>
      </c>
      <c r="M203" t="s">
        <v>2470</v>
      </c>
      <c r="N203" t="s">
        <v>2455</v>
      </c>
    </row>
    <row r="204" spans="1:14" x14ac:dyDescent="0.35">
      <c r="A204" s="95" t="s">
        <v>2632</v>
      </c>
      <c r="B204" s="120" t="s">
        <v>3273</v>
      </c>
      <c r="C204" s="120" t="s">
        <v>3278</v>
      </c>
      <c r="D204" s="94">
        <v>1.2855622843805232</v>
      </c>
      <c r="E204" s="118">
        <v>2215.8060662500002</v>
      </c>
      <c r="F204" t="s">
        <v>2763</v>
      </c>
      <c r="G204" s="115" t="s">
        <v>2446</v>
      </c>
      <c r="H204" s="115" t="s">
        <v>2444</v>
      </c>
      <c r="I204" s="115" t="s">
        <v>2444</v>
      </c>
      <c r="J204" t="s">
        <v>2762</v>
      </c>
      <c r="K204" t="s">
        <v>2763</v>
      </c>
      <c r="L204" t="s">
        <v>2453</v>
      </c>
      <c r="M204" t="s">
        <v>2764</v>
      </c>
      <c r="N204" t="s">
        <v>2765</v>
      </c>
    </row>
    <row r="205" spans="1:14" x14ac:dyDescent="0.35">
      <c r="A205" s="95" t="s">
        <v>2585</v>
      </c>
      <c r="B205" s="120" t="s">
        <v>3273</v>
      </c>
      <c r="C205" s="120" t="s">
        <v>3278</v>
      </c>
      <c r="D205" s="94">
        <v>1.3061063216232405</v>
      </c>
      <c r="E205" s="118">
        <v>2208.9011984999997</v>
      </c>
      <c r="G205" s="119" t="s">
        <v>2443</v>
      </c>
      <c r="H205" s="119" t="s">
        <v>2447</v>
      </c>
      <c r="I205" s="115" t="s">
        <v>2444</v>
      </c>
      <c r="J205" t="s">
        <v>3040</v>
      </c>
      <c r="K205">
        <v>0</v>
      </c>
      <c r="L205" t="s">
        <v>2453</v>
      </c>
      <c r="M205" t="s">
        <v>3041</v>
      </c>
      <c r="N205" t="s">
        <v>2455</v>
      </c>
    </row>
    <row r="206" spans="1:14" x14ac:dyDescent="0.35">
      <c r="A206" s="95" t="s">
        <v>2602</v>
      </c>
      <c r="B206" s="120" t="s">
        <v>3273</v>
      </c>
      <c r="C206" s="120" t="s">
        <v>3277</v>
      </c>
      <c r="D206" s="94">
        <v>1.3095037156763274</v>
      </c>
      <c r="E206" s="118">
        <v>2644.5775402500003</v>
      </c>
      <c r="F206" t="s">
        <v>3071</v>
      </c>
      <c r="G206" s="119" t="s">
        <v>2443</v>
      </c>
      <c r="H206" s="115" t="s">
        <v>2444</v>
      </c>
      <c r="I206" s="115" t="s">
        <v>2444</v>
      </c>
      <c r="J206" t="s">
        <v>3070</v>
      </c>
      <c r="K206" t="s">
        <v>3071</v>
      </c>
      <c r="L206" t="s">
        <v>2453</v>
      </c>
      <c r="M206" t="s">
        <v>3072</v>
      </c>
      <c r="N206" t="s">
        <v>2455</v>
      </c>
    </row>
    <row r="207" spans="1:14" x14ac:dyDescent="0.35">
      <c r="A207" s="95" t="s">
        <v>2630</v>
      </c>
      <c r="B207" s="120" t="s">
        <v>3273</v>
      </c>
      <c r="C207" s="120" t="s">
        <v>3277</v>
      </c>
      <c r="D207" s="94">
        <v>1.309569591136384</v>
      </c>
      <c r="E207" s="118">
        <v>2544.2260759999999</v>
      </c>
      <c r="F207" t="s">
        <v>3118</v>
      </c>
      <c r="G207" s="119" t="s">
        <v>2443</v>
      </c>
      <c r="H207" s="115" t="s">
        <v>2444</v>
      </c>
      <c r="I207" s="115" t="s">
        <v>2444</v>
      </c>
      <c r="J207" t="s">
        <v>3117</v>
      </c>
      <c r="K207" t="s">
        <v>3118</v>
      </c>
      <c r="L207" t="s">
        <v>2453</v>
      </c>
      <c r="M207" t="s">
        <v>3119</v>
      </c>
      <c r="N207" t="s">
        <v>2782</v>
      </c>
    </row>
    <row r="208" spans="1:14" x14ac:dyDescent="0.35">
      <c r="A208" s="95" t="s">
        <v>2587</v>
      </c>
      <c r="B208" s="120" t="s">
        <v>3273</v>
      </c>
      <c r="C208" s="120" t="s">
        <v>3277</v>
      </c>
      <c r="D208" s="94">
        <v>1.3128789862257266</v>
      </c>
      <c r="E208" s="118">
        <v>2978.8289125000001</v>
      </c>
      <c r="G208" s="119" t="s">
        <v>2443</v>
      </c>
      <c r="H208" s="119" t="s">
        <v>2447</v>
      </c>
      <c r="I208" s="115" t="s">
        <v>2444</v>
      </c>
      <c r="J208" t="s">
        <v>3043</v>
      </c>
      <c r="K208">
        <v>0</v>
      </c>
      <c r="L208" t="s">
        <v>2453</v>
      </c>
      <c r="M208" t="s">
        <v>3044</v>
      </c>
      <c r="N208" t="s">
        <v>2455</v>
      </c>
    </row>
    <row r="209" spans="1:14" x14ac:dyDescent="0.35">
      <c r="A209" s="95" t="s">
        <v>2680</v>
      </c>
      <c r="B209" s="120" t="s">
        <v>3273</v>
      </c>
      <c r="C209" s="120" t="s">
        <v>3277</v>
      </c>
      <c r="D209" s="94">
        <v>1.3186893521215792</v>
      </c>
      <c r="E209" s="118">
        <v>2686.3331472499999</v>
      </c>
      <c r="G209" s="119" t="s">
        <v>2443</v>
      </c>
      <c r="H209" s="119" t="s">
        <v>2447</v>
      </c>
      <c r="I209" s="115" t="s">
        <v>2444</v>
      </c>
      <c r="J209" t="s">
        <v>3214</v>
      </c>
      <c r="K209">
        <v>0</v>
      </c>
      <c r="L209" t="s">
        <v>2523</v>
      </c>
      <c r="M209" t="s">
        <v>3215</v>
      </c>
      <c r="N209" t="s">
        <v>2459</v>
      </c>
    </row>
    <row r="210" spans="1:14" x14ac:dyDescent="0.35">
      <c r="A210" s="95" t="s">
        <v>2562</v>
      </c>
      <c r="B210" s="120" t="s">
        <v>3273</v>
      </c>
      <c r="C210" s="120" t="s">
        <v>3278</v>
      </c>
      <c r="D210" s="94">
        <v>1.3190188407747281</v>
      </c>
      <c r="E210" s="118">
        <v>2210.7368695</v>
      </c>
      <c r="G210" s="119" t="s">
        <v>2443</v>
      </c>
      <c r="H210" s="115" t="s">
        <v>2444</v>
      </c>
      <c r="I210" s="115" t="s">
        <v>2444</v>
      </c>
      <c r="J210" t="s">
        <v>2973</v>
      </c>
      <c r="K210">
        <v>0</v>
      </c>
      <c r="L210" t="s">
        <v>2453</v>
      </c>
      <c r="M210" t="s">
        <v>2974</v>
      </c>
      <c r="N210" t="s">
        <v>2967</v>
      </c>
    </row>
    <row r="211" spans="1:14" x14ac:dyDescent="0.35">
      <c r="A211" s="95" t="s">
        <v>2703</v>
      </c>
      <c r="B211" s="120" t="s">
        <v>3273</v>
      </c>
      <c r="C211" s="120" t="s">
        <v>3278</v>
      </c>
      <c r="D211" s="94">
        <v>1.336267266369098</v>
      </c>
      <c r="E211" s="118">
        <v>2229.6602567499999</v>
      </c>
      <c r="F211" t="s">
        <v>2794</v>
      </c>
      <c r="G211" s="119" t="s">
        <v>2443</v>
      </c>
      <c r="H211" s="119" t="s">
        <v>2447</v>
      </c>
      <c r="I211" s="115" t="s">
        <v>2444</v>
      </c>
      <c r="J211" t="s">
        <v>2793</v>
      </c>
      <c r="K211" t="s">
        <v>2794</v>
      </c>
      <c r="L211" t="s">
        <v>2457</v>
      </c>
      <c r="M211" t="s">
        <v>2795</v>
      </c>
      <c r="N211" t="s">
        <v>2459</v>
      </c>
    </row>
    <row r="212" spans="1:14" x14ac:dyDescent="0.35">
      <c r="A212" s="95" t="s">
        <v>2610</v>
      </c>
      <c r="B212" s="120" t="s">
        <v>3273</v>
      </c>
      <c r="C212" s="120" t="s">
        <v>3278</v>
      </c>
      <c r="D212" s="94">
        <v>1.3367694967931705</v>
      </c>
      <c r="E212" s="118">
        <v>1733.0174240000001</v>
      </c>
      <c r="F212" t="s">
        <v>3086</v>
      </c>
      <c r="G212" s="119" t="s">
        <v>2443</v>
      </c>
      <c r="H212" s="115" t="s">
        <v>2444</v>
      </c>
      <c r="I212" s="115" t="s">
        <v>2444</v>
      </c>
      <c r="J212" t="s">
        <v>3085</v>
      </c>
      <c r="K212" t="s">
        <v>3086</v>
      </c>
      <c r="L212" t="s">
        <v>2453</v>
      </c>
      <c r="M212" t="s">
        <v>3087</v>
      </c>
      <c r="N212" t="s">
        <v>2459</v>
      </c>
    </row>
    <row r="213" spans="1:14" x14ac:dyDescent="0.35">
      <c r="A213" s="95" t="s">
        <v>2725</v>
      </c>
      <c r="B213" s="120" t="s">
        <v>3273</v>
      </c>
      <c r="C213" s="120" t="s">
        <v>3277</v>
      </c>
      <c r="D213" s="94">
        <v>1.3429915544589326</v>
      </c>
      <c r="E213" s="118">
        <v>2279.9883245000001</v>
      </c>
      <c r="F213" t="s">
        <v>2906</v>
      </c>
      <c r="G213" s="119" t="s">
        <v>2443</v>
      </c>
      <c r="H213" s="119" t="s">
        <v>2447</v>
      </c>
      <c r="I213" s="115" t="s">
        <v>2444</v>
      </c>
      <c r="J213" t="s">
        <v>2905</v>
      </c>
      <c r="K213" t="s">
        <v>2906</v>
      </c>
      <c r="L213" t="s">
        <v>2467</v>
      </c>
      <c r="M213" t="s">
        <v>2907</v>
      </c>
      <c r="N213" t="s">
        <v>2459</v>
      </c>
    </row>
    <row r="214" spans="1:14" x14ac:dyDescent="0.35">
      <c r="A214" s="95" t="s">
        <v>2673</v>
      </c>
      <c r="B214" s="120" t="s">
        <v>3273</v>
      </c>
      <c r="C214" s="120" t="s">
        <v>3277</v>
      </c>
      <c r="D214" s="94">
        <v>1.3527209549949453</v>
      </c>
      <c r="E214" s="118">
        <v>2310.0787490000002</v>
      </c>
      <c r="G214" s="119" t="s">
        <v>2443</v>
      </c>
      <c r="H214" s="119" t="s">
        <v>2447</v>
      </c>
      <c r="I214" s="115" t="s">
        <v>2444</v>
      </c>
      <c r="J214" t="s">
        <v>3200</v>
      </c>
      <c r="K214">
        <v>0</v>
      </c>
      <c r="L214" t="s">
        <v>2523</v>
      </c>
      <c r="M214" t="s">
        <v>3201</v>
      </c>
      <c r="N214" t="s">
        <v>2459</v>
      </c>
    </row>
    <row r="215" spans="1:14" x14ac:dyDescent="0.35">
      <c r="A215" s="95" t="s">
        <v>2728</v>
      </c>
      <c r="B215" s="120" t="s">
        <v>3273</v>
      </c>
      <c r="C215" s="120" t="s">
        <v>3277</v>
      </c>
      <c r="D215" s="94">
        <v>1.3553035143597782</v>
      </c>
      <c r="E215" s="118">
        <v>2318.153934125</v>
      </c>
      <c r="F215" t="s">
        <v>2909</v>
      </c>
      <c r="G215" s="119" t="s">
        <v>2443</v>
      </c>
      <c r="H215" s="119" t="s">
        <v>2447</v>
      </c>
      <c r="I215" s="115" t="s">
        <v>2444</v>
      </c>
      <c r="J215" t="s">
        <v>2908</v>
      </c>
      <c r="K215" t="s">
        <v>2909</v>
      </c>
      <c r="L215" t="s">
        <v>2910</v>
      </c>
      <c r="M215" t="s">
        <v>2911</v>
      </c>
      <c r="N215" t="s">
        <v>2473</v>
      </c>
    </row>
    <row r="216" spans="1:14" x14ac:dyDescent="0.35">
      <c r="A216" s="95" t="s">
        <v>2606</v>
      </c>
      <c r="B216" s="120" t="s">
        <v>3273</v>
      </c>
      <c r="C216" s="120" t="s">
        <v>3277</v>
      </c>
      <c r="D216" s="94">
        <v>1.3578216830872671</v>
      </c>
      <c r="E216" s="118">
        <v>2477.75362025</v>
      </c>
      <c r="F216" t="s">
        <v>3081</v>
      </c>
      <c r="G216" s="119" t="s">
        <v>2443</v>
      </c>
      <c r="H216" s="119" t="s">
        <v>2447</v>
      </c>
      <c r="I216" s="115" t="s">
        <v>2444</v>
      </c>
      <c r="J216" t="s">
        <v>3080</v>
      </c>
      <c r="K216" t="s">
        <v>3081</v>
      </c>
      <c r="L216" t="s">
        <v>2453</v>
      </c>
      <c r="M216" t="s">
        <v>3082</v>
      </c>
      <c r="N216" t="s">
        <v>2455</v>
      </c>
    </row>
    <row r="217" spans="1:14" x14ac:dyDescent="0.35">
      <c r="A217" s="95" t="s">
        <v>2628</v>
      </c>
      <c r="B217" s="120" t="s">
        <v>3273</v>
      </c>
      <c r="C217" s="120" t="s">
        <v>3277</v>
      </c>
      <c r="D217" s="94">
        <v>1.3671914908656444</v>
      </c>
      <c r="E217" s="118">
        <v>2259.4473964999997</v>
      </c>
      <c r="F217" t="s">
        <v>2842</v>
      </c>
      <c r="G217" s="119" t="s">
        <v>2443</v>
      </c>
      <c r="H217" s="115" t="s">
        <v>2444</v>
      </c>
      <c r="I217" s="115" t="s">
        <v>2444</v>
      </c>
      <c r="J217" t="s">
        <v>2841</v>
      </c>
      <c r="K217" t="s">
        <v>2842</v>
      </c>
      <c r="L217" t="s">
        <v>2453</v>
      </c>
      <c r="M217" t="s">
        <v>2843</v>
      </c>
      <c r="N217" t="s">
        <v>2844</v>
      </c>
    </row>
    <row r="218" spans="1:14" x14ac:dyDescent="0.35">
      <c r="A218" s="95" t="s">
        <v>2706</v>
      </c>
      <c r="B218" s="120" t="s">
        <v>3273</v>
      </c>
      <c r="C218" s="120" t="s">
        <v>3277</v>
      </c>
      <c r="D218" s="94">
        <v>1.4268121245622494</v>
      </c>
      <c r="E218" s="118">
        <v>2261.2297387500003</v>
      </c>
      <c r="F218" t="s">
        <v>2800</v>
      </c>
      <c r="G218" s="119" t="s">
        <v>2443</v>
      </c>
      <c r="H218" s="119" t="s">
        <v>2447</v>
      </c>
      <c r="I218" s="115" t="s">
        <v>2444</v>
      </c>
      <c r="J218" t="s">
        <v>2799</v>
      </c>
      <c r="K218" t="s">
        <v>2800</v>
      </c>
      <c r="L218" t="s">
        <v>2457</v>
      </c>
      <c r="M218">
        <v>0</v>
      </c>
      <c r="N218" t="s">
        <v>2459</v>
      </c>
    </row>
    <row r="219" spans="1:14" x14ac:dyDescent="0.35">
      <c r="A219" s="95" t="s">
        <v>2701</v>
      </c>
      <c r="B219" s="120" t="s">
        <v>3273</v>
      </c>
      <c r="C219" s="120" t="s">
        <v>3278</v>
      </c>
      <c r="D219" s="94">
        <v>1.4519931225252394</v>
      </c>
      <c r="E219" s="118">
        <v>2240.3222970249999</v>
      </c>
      <c r="F219">
        <v>107126</v>
      </c>
      <c r="G219" s="119" t="s">
        <v>2443</v>
      </c>
      <c r="H219" s="119" t="s">
        <v>2447</v>
      </c>
      <c r="I219" s="115" t="s">
        <v>2444</v>
      </c>
      <c r="J219" t="s">
        <v>3240</v>
      </c>
      <c r="K219">
        <v>107126</v>
      </c>
      <c r="L219" t="s">
        <v>2760</v>
      </c>
      <c r="M219" t="s">
        <v>3241</v>
      </c>
      <c r="N219" t="s">
        <v>2759</v>
      </c>
    </row>
    <row r="220" spans="1:14" x14ac:dyDescent="0.35">
      <c r="A220" s="95" t="s">
        <v>2672</v>
      </c>
      <c r="B220" s="120" t="s">
        <v>3273</v>
      </c>
      <c r="C220" s="120" t="s">
        <v>3278</v>
      </c>
      <c r="D220" s="94">
        <v>1.4526428044876765</v>
      </c>
      <c r="E220" s="118">
        <v>1868.3110025000001</v>
      </c>
      <c r="G220" s="119" t="s">
        <v>2443</v>
      </c>
      <c r="H220" s="119" t="s">
        <v>2447</v>
      </c>
      <c r="I220" s="115" t="s">
        <v>2444</v>
      </c>
      <c r="J220" t="s">
        <v>3198</v>
      </c>
      <c r="K220">
        <v>0</v>
      </c>
      <c r="L220" t="s">
        <v>2523</v>
      </c>
      <c r="M220" t="s">
        <v>3199</v>
      </c>
      <c r="N220" t="s">
        <v>2459</v>
      </c>
    </row>
    <row r="221" spans="1:14" x14ac:dyDescent="0.35">
      <c r="A221" s="95" t="s">
        <v>2674</v>
      </c>
      <c r="B221" s="120" t="s">
        <v>3273</v>
      </c>
      <c r="C221" s="120" t="s">
        <v>3277</v>
      </c>
      <c r="D221" s="94">
        <v>1.481827062213662</v>
      </c>
      <c r="E221" s="118">
        <v>2321.7324087500001</v>
      </c>
      <c r="G221" s="119" t="s">
        <v>2443</v>
      </c>
      <c r="H221" s="119" t="s">
        <v>2447</v>
      </c>
      <c r="I221" s="115" t="s">
        <v>2444</v>
      </c>
      <c r="J221" t="s">
        <v>3202</v>
      </c>
      <c r="K221">
        <v>0</v>
      </c>
      <c r="L221" t="s">
        <v>2523</v>
      </c>
      <c r="M221" t="s">
        <v>3203</v>
      </c>
      <c r="N221" t="s">
        <v>2459</v>
      </c>
    </row>
    <row r="222" spans="1:14" x14ac:dyDescent="0.35">
      <c r="A222" s="95" t="s">
        <v>2705</v>
      </c>
      <c r="B222" s="120" t="s">
        <v>3273</v>
      </c>
      <c r="C222" s="120" t="s">
        <v>3278</v>
      </c>
      <c r="D222" s="94">
        <v>1.4860386724213055</v>
      </c>
      <c r="E222" s="118">
        <v>1959.83618325</v>
      </c>
      <c r="F222" t="s">
        <v>3153</v>
      </c>
      <c r="G222" s="119" t="s">
        <v>2443</v>
      </c>
      <c r="H222" s="119" t="s">
        <v>2447</v>
      </c>
      <c r="I222" s="115" t="s">
        <v>2444</v>
      </c>
      <c r="J222" t="s">
        <v>3152</v>
      </c>
      <c r="K222" t="s">
        <v>3153</v>
      </c>
      <c r="L222" t="s">
        <v>2457</v>
      </c>
      <c r="M222" t="s">
        <v>3154</v>
      </c>
      <c r="N222" t="s">
        <v>2459</v>
      </c>
    </row>
    <row r="223" spans="1:14" x14ac:dyDescent="0.35">
      <c r="A223" s="95" t="s">
        <v>2600</v>
      </c>
      <c r="B223" s="120" t="s">
        <v>3273</v>
      </c>
      <c r="C223" s="120" t="s">
        <v>3278</v>
      </c>
      <c r="D223" s="94">
        <v>1.4962135955472395</v>
      </c>
      <c r="E223" s="118">
        <v>2068.8295212499997</v>
      </c>
      <c r="F223" t="s">
        <v>2533</v>
      </c>
      <c r="G223" s="119" t="s">
        <v>2443</v>
      </c>
      <c r="H223" s="115" t="s">
        <v>2444</v>
      </c>
      <c r="I223" s="115" t="s">
        <v>2444</v>
      </c>
      <c r="J223" t="s">
        <v>3066</v>
      </c>
      <c r="K223" t="s">
        <v>2533</v>
      </c>
      <c r="L223" t="s">
        <v>2453</v>
      </c>
      <c r="M223" t="s">
        <v>2534</v>
      </c>
      <c r="N223" t="s">
        <v>2455</v>
      </c>
    </row>
    <row r="224" spans="1:14" x14ac:dyDescent="0.35">
      <c r="A224" s="95" t="s">
        <v>2611</v>
      </c>
      <c r="B224" s="120" t="s">
        <v>3273</v>
      </c>
      <c r="C224" s="120" t="s">
        <v>3278</v>
      </c>
      <c r="D224" s="94">
        <v>1.5215987663313821</v>
      </c>
      <c r="E224" s="118">
        <v>1598.22102425</v>
      </c>
      <c r="F224" t="s">
        <v>2815</v>
      </c>
      <c r="G224" s="119" t="s">
        <v>2443</v>
      </c>
      <c r="H224" s="119" t="s">
        <v>2447</v>
      </c>
      <c r="I224" s="115" t="s">
        <v>2444</v>
      </c>
      <c r="J224" t="s">
        <v>2814</v>
      </c>
      <c r="K224" t="s">
        <v>2815</v>
      </c>
      <c r="L224" t="s">
        <v>2453</v>
      </c>
      <c r="M224" t="s">
        <v>2816</v>
      </c>
      <c r="N224" t="s">
        <v>2459</v>
      </c>
    </row>
  </sheetData>
  <sortState xmlns:xlrd2="http://schemas.microsoft.com/office/spreadsheetml/2017/richdata2" ref="A9:N224">
    <sortCondition ref="D9:D224"/>
  </sortState>
  <conditionalFormatting sqref="H2">
    <cfRule type="cellIs" dxfId="67" priority="44" operator="equal">
      <formula>$A$30</formula>
    </cfRule>
    <cfRule type="cellIs" dxfId="66" priority="45" operator="equal">
      <formula>$A$31</formula>
    </cfRule>
    <cfRule type="cellIs" dxfId="65" priority="46" operator="equal">
      <formula>$A$30</formula>
    </cfRule>
    <cfRule type="cellIs" dxfId="64" priority="47" operator="equal">
      <formula>$A$29</formula>
    </cfRule>
    <cfRule type="cellIs" dxfId="63" priority="48" operator="equal">
      <formula>$A$28</formula>
    </cfRule>
  </conditionalFormatting>
  <conditionalFormatting sqref="I2">
    <cfRule type="cellIs" dxfId="62" priority="39" operator="equal">
      <formula>$A$30</formula>
    </cfRule>
    <cfRule type="cellIs" dxfId="61" priority="40" operator="equal">
      <formula>$A$31</formula>
    </cfRule>
    <cfRule type="cellIs" dxfId="60" priority="41" operator="equal">
      <formula>$A$30</formula>
    </cfRule>
    <cfRule type="cellIs" dxfId="59" priority="42" operator="equal">
      <formula>$A$29</formula>
    </cfRule>
    <cfRule type="cellIs" dxfId="58" priority="43" operator="equal">
      <formula>$A$28</formula>
    </cfRule>
  </conditionalFormatting>
  <conditionalFormatting sqref="I2">
    <cfRule type="cellIs" dxfId="57" priority="35" operator="equal">
      <formula>$A$31</formula>
    </cfRule>
    <cfRule type="cellIs" dxfId="56" priority="36" operator="equal">
      <formula>$A$31</formula>
    </cfRule>
    <cfRule type="cellIs" dxfId="55" priority="38" operator="equal">
      <formula>$A$30</formula>
    </cfRule>
  </conditionalFormatting>
  <conditionalFormatting sqref="I2">
    <cfRule type="cellIs" dxfId="54" priority="37" operator="equal">
      <formula>$A$30</formula>
    </cfRule>
  </conditionalFormatting>
  <conditionalFormatting sqref="J9:L224 O9:O11">
    <cfRule type="cellIs" dxfId="53" priority="34" operator="equal">
      <formula>#REF!</formula>
    </cfRule>
  </conditionalFormatting>
  <conditionalFormatting sqref="G2">
    <cfRule type="duplicateValues" dxfId="52" priority="30"/>
  </conditionalFormatting>
  <conditionalFormatting sqref="G2">
    <cfRule type="duplicateValues" dxfId="51" priority="29"/>
  </conditionalFormatting>
  <conditionalFormatting sqref="G2">
    <cfRule type="cellIs" dxfId="50" priority="31" operator="equal">
      <formula>$A$30</formula>
    </cfRule>
    <cfRule type="cellIs" dxfId="49" priority="32" operator="equal">
      <formula>$A$29</formula>
    </cfRule>
    <cfRule type="cellIs" dxfId="48" priority="33" operator="equal">
      <formula>$A$28</formula>
    </cfRule>
  </conditionalFormatting>
  <conditionalFormatting sqref="G2">
    <cfRule type="cellIs" dxfId="47" priority="24" operator="equal">
      <formula>$A$30</formula>
    </cfRule>
    <cfRule type="cellIs" dxfId="46" priority="25" operator="equal">
      <formula>$A$31</formula>
    </cfRule>
    <cfRule type="cellIs" dxfId="45" priority="26" operator="equal">
      <formula>$A$30</formula>
    </cfRule>
    <cfRule type="cellIs" dxfId="44" priority="27" operator="equal">
      <formula>$A$29</formula>
    </cfRule>
    <cfRule type="cellIs" dxfId="43" priority="28" operator="equal">
      <formula>$A$28</formula>
    </cfRule>
  </conditionalFormatting>
  <conditionalFormatting sqref="G2">
    <cfRule type="cellIs" dxfId="42" priority="19" operator="equal">
      <formula>$A$28</formula>
    </cfRule>
    <cfRule type="cellIs" dxfId="41" priority="20" operator="equal">
      <formula>$A$31</formula>
    </cfRule>
    <cfRule type="cellIs" dxfId="40" priority="21" operator="equal">
      <formula>$A$31</formula>
    </cfRule>
    <cfRule type="cellIs" dxfId="39" priority="23" operator="equal">
      <formula>$A$30</formula>
    </cfRule>
  </conditionalFormatting>
  <conditionalFormatting sqref="G2">
    <cfRule type="cellIs" dxfId="38" priority="22" operator="equal">
      <formula>$A$30</formula>
    </cfRule>
  </conditionalFormatting>
  <conditionalFormatting sqref="D9:D224">
    <cfRule type="colorScale" priority="2">
      <colorScale>
        <cfvo type="min"/>
        <cfvo type="percentile" val="50"/>
        <cfvo type="max"/>
        <color rgb="FF63BE7B"/>
        <color rgb="FFFCFCFF"/>
        <color rgb="FFF8696B"/>
      </colorScale>
    </cfRule>
    <cfRule type="cellIs" dxfId="37" priority="16" operator="greaterThan">
      <formula>0.75</formula>
    </cfRule>
    <cfRule type="cellIs" dxfId="36" priority="17" operator="between">
      <formula>0.51</formula>
      <formula>0.75</formula>
    </cfRule>
    <cfRule type="cellIs" dxfId="35" priority="18" operator="lessThan">
      <formula>0.5</formula>
    </cfRule>
  </conditionalFormatting>
  <conditionalFormatting sqref="H17:H20">
    <cfRule type="colorScale" priority="15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17:G20">
    <cfRule type="colorScale" priority="1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1">
    <cfRule type="colorScale" priority="1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H1:I1">
    <cfRule type="colorScale" priority="1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9:F224">
    <cfRule type="cellIs" dxfId="34" priority="11" operator="equal">
      <formula>#REF!</formula>
    </cfRule>
  </conditionalFormatting>
  <conditionalFormatting sqref="H9:H12 H21:H33 H15 H35:H224">
    <cfRule type="colorScale" priority="49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I9:I224">
    <cfRule type="colorScale" priority="5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9:G12 G21:G33 G15 G35:G224">
    <cfRule type="colorScale" priority="5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E9:E224">
    <cfRule type="colorScale" priority="5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4:H14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6:H16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4:H34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3:H13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9:R11">
    <cfRule type="cellIs" dxfId="33" priority="1" operator="equal">
      <formula>#REF!</formula>
    </cfRule>
  </conditionalFormatting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31BB9-E437-4AFC-943D-C6C7BA8BEE8B}">
  <dimension ref="A1:I224"/>
  <sheetViews>
    <sheetView topLeftCell="A11" workbookViewId="0">
      <selection activeCell="F26" sqref="F26"/>
    </sheetView>
  </sheetViews>
  <sheetFormatPr defaultRowHeight="14.5" x14ac:dyDescent="0.35"/>
  <cols>
    <col min="4" max="6" width="10.90625"/>
    <col min="7" max="7" width="13" style="115" customWidth="1"/>
    <col min="8" max="8" width="12.54296875" style="115" customWidth="1"/>
    <col min="9" max="9" width="12.81640625" style="115" customWidth="1"/>
  </cols>
  <sheetData>
    <row r="1" spans="1:9" ht="89.5" x14ac:dyDescent="0.35">
      <c r="A1" s="90"/>
      <c r="B1" s="90"/>
      <c r="C1" s="90"/>
      <c r="G1" s="114" t="s">
        <v>2439</v>
      </c>
      <c r="H1" s="114" t="s">
        <v>2440</v>
      </c>
      <c r="I1" s="114" t="s">
        <v>2441</v>
      </c>
    </row>
    <row r="2" spans="1:9" x14ac:dyDescent="0.35">
      <c r="F2" s="92" t="s">
        <v>2448</v>
      </c>
      <c r="G2" s="115" t="s">
        <v>2339</v>
      </c>
      <c r="H2" s="115" t="s">
        <v>901</v>
      </c>
      <c r="I2" s="115" t="s">
        <v>1387</v>
      </c>
    </row>
    <row r="3" spans="1:9" x14ac:dyDescent="0.35">
      <c r="F3" s="91" t="s">
        <v>2538</v>
      </c>
      <c r="G3" s="115" t="s">
        <v>1</v>
      </c>
      <c r="H3" s="115" t="s">
        <v>3</v>
      </c>
      <c r="I3" s="115" t="s">
        <v>13</v>
      </c>
    </row>
    <row r="4" spans="1:9" x14ac:dyDescent="0.35">
      <c r="F4" s="91" t="s">
        <v>2539</v>
      </c>
      <c r="G4" s="115">
        <v>521657123</v>
      </c>
      <c r="H4" s="115">
        <v>546002401</v>
      </c>
      <c r="I4" s="115">
        <v>10261024</v>
      </c>
    </row>
    <row r="5" spans="1:9" x14ac:dyDescent="0.35">
      <c r="F5" s="91" t="s">
        <v>0</v>
      </c>
      <c r="G5" s="115" t="s">
        <v>2345</v>
      </c>
      <c r="H5" s="115" t="s">
        <v>902</v>
      </c>
      <c r="I5" s="115" t="s">
        <v>1388</v>
      </c>
    </row>
    <row r="6" spans="1:9" x14ac:dyDescent="0.35">
      <c r="F6" s="91" t="s">
        <v>2442</v>
      </c>
      <c r="G6" s="115" t="s">
        <v>2443</v>
      </c>
      <c r="H6" s="115" t="s">
        <v>2447</v>
      </c>
      <c r="I6" s="115" t="s">
        <v>2443</v>
      </c>
    </row>
    <row r="7" spans="1:9" x14ac:dyDescent="0.35">
      <c r="F7" s="91" t="s">
        <v>2445</v>
      </c>
      <c r="G7" s="116" t="s">
        <v>2446</v>
      </c>
      <c r="H7" s="116" t="s">
        <v>2444</v>
      </c>
      <c r="I7" s="116" t="s">
        <v>2444</v>
      </c>
    </row>
    <row r="8" spans="1:9" ht="43.5" x14ac:dyDescent="0.35">
      <c r="A8" s="93" t="s">
        <v>2540</v>
      </c>
      <c r="B8" s="93" t="s">
        <v>3271</v>
      </c>
      <c r="C8" s="93" t="s">
        <v>3275</v>
      </c>
      <c r="D8" s="93" t="s">
        <v>3255</v>
      </c>
      <c r="E8" s="93" t="s">
        <v>2537</v>
      </c>
      <c r="F8" s="93" t="s">
        <v>3254</v>
      </c>
      <c r="G8" s="117" t="s">
        <v>2339</v>
      </c>
      <c r="H8" s="117" t="s">
        <v>901</v>
      </c>
      <c r="I8" s="117" t="s">
        <v>1387</v>
      </c>
    </row>
    <row r="9" spans="1:9" x14ac:dyDescent="0.35">
      <c r="A9" s="95" t="s">
        <v>2596</v>
      </c>
      <c r="B9" s="120" t="s">
        <v>3272</v>
      </c>
      <c r="C9" s="120" t="s">
        <v>3276</v>
      </c>
      <c r="D9" s="94">
        <v>0.54024633282742363</v>
      </c>
      <c r="E9" s="118">
        <v>3806.2391282499998</v>
      </c>
      <c r="F9" t="s">
        <v>2452</v>
      </c>
      <c r="G9" s="119" t="s">
        <v>2443</v>
      </c>
      <c r="H9" s="115" t="s">
        <v>2444</v>
      </c>
      <c r="I9" s="115" t="s">
        <v>2444</v>
      </c>
    </row>
    <row r="10" spans="1:9" x14ac:dyDescent="0.35">
      <c r="A10" s="95" t="s">
        <v>2576</v>
      </c>
      <c r="B10" s="120" t="s">
        <v>3274</v>
      </c>
      <c r="C10" s="120" t="s">
        <v>3276</v>
      </c>
      <c r="D10" s="94">
        <v>0.73685109247499003</v>
      </c>
      <c r="E10" s="118">
        <v>3692.5493969999998</v>
      </c>
      <c r="G10" s="119" t="s">
        <v>2443</v>
      </c>
      <c r="H10" s="115" t="s">
        <v>2444</v>
      </c>
      <c r="I10" s="115" t="s">
        <v>2444</v>
      </c>
    </row>
    <row r="11" spans="1:9" x14ac:dyDescent="0.35">
      <c r="A11" s="95" t="s">
        <v>2582</v>
      </c>
      <c r="B11" s="120" t="s">
        <v>3274</v>
      </c>
      <c r="C11" s="120" t="s">
        <v>3276</v>
      </c>
      <c r="D11" s="94">
        <v>0.71020306944532052</v>
      </c>
      <c r="E11" s="118">
        <v>3622.3112270000001</v>
      </c>
      <c r="G11" s="119" t="s">
        <v>2443</v>
      </c>
      <c r="H11" s="115" t="s">
        <v>2444</v>
      </c>
      <c r="I11" s="115" t="s">
        <v>2444</v>
      </c>
    </row>
    <row r="12" spans="1:9" x14ac:dyDescent="0.35">
      <c r="A12" s="95" t="s">
        <v>2560</v>
      </c>
      <c r="B12" s="120" t="s">
        <v>3272</v>
      </c>
      <c r="C12" s="120" t="s">
        <v>3276</v>
      </c>
      <c r="D12" s="94">
        <v>0.54227267329390028</v>
      </c>
      <c r="E12" s="118">
        <v>3545.3775502500002</v>
      </c>
      <c r="G12" s="119" t="s">
        <v>2443</v>
      </c>
      <c r="H12" s="115" t="s">
        <v>2444</v>
      </c>
      <c r="I12" s="115" t="s">
        <v>2444</v>
      </c>
    </row>
    <row r="13" spans="1:9" x14ac:dyDescent="0.35">
      <c r="A13" s="95" t="s">
        <v>2621</v>
      </c>
      <c r="B13" s="120" t="s">
        <v>3272</v>
      </c>
      <c r="C13" s="120" t="s">
        <v>3276</v>
      </c>
      <c r="D13" s="94">
        <v>0.65676616810760735</v>
      </c>
      <c r="E13" s="118">
        <v>3499.6028240000005</v>
      </c>
      <c r="F13" t="s">
        <v>3107</v>
      </c>
      <c r="G13" s="119" t="s">
        <v>2443</v>
      </c>
      <c r="H13" s="119" t="s">
        <v>2447</v>
      </c>
      <c r="I13" s="115" t="s">
        <v>2444</v>
      </c>
    </row>
    <row r="14" spans="1:9" x14ac:dyDescent="0.35">
      <c r="A14" s="95" t="s">
        <v>2682</v>
      </c>
      <c r="B14" s="120" t="s">
        <v>3272</v>
      </c>
      <c r="C14" s="120" t="s">
        <v>3276</v>
      </c>
      <c r="D14" s="94">
        <v>0.32311692284827842</v>
      </c>
      <c r="E14" s="118">
        <v>3497.6544020000001</v>
      </c>
      <c r="F14" t="s">
        <v>3217</v>
      </c>
      <c r="G14" s="119" t="s">
        <v>2443</v>
      </c>
      <c r="H14" s="119" t="s">
        <v>2447</v>
      </c>
      <c r="I14" s="115" t="s">
        <v>2444</v>
      </c>
    </row>
    <row r="15" spans="1:9" x14ac:dyDescent="0.35">
      <c r="A15" s="95" t="s">
        <v>2583</v>
      </c>
      <c r="B15" s="120" t="s">
        <v>3274</v>
      </c>
      <c r="C15" s="120" t="s">
        <v>3276</v>
      </c>
      <c r="D15" s="94">
        <v>0.72803711099000079</v>
      </c>
      <c r="E15" s="118">
        <v>3487.3535375000001</v>
      </c>
      <c r="G15" s="119" t="s">
        <v>2443</v>
      </c>
      <c r="H15" s="116" t="s">
        <v>2444</v>
      </c>
      <c r="I15" s="115" t="s">
        <v>2444</v>
      </c>
    </row>
    <row r="16" spans="1:9" x14ac:dyDescent="0.35">
      <c r="A16" s="95" t="s">
        <v>2718</v>
      </c>
      <c r="B16" s="120" t="s">
        <v>3272</v>
      </c>
      <c r="C16" s="120" t="s">
        <v>3276</v>
      </c>
      <c r="D16" s="94">
        <v>0.47764226500299511</v>
      </c>
      <c r="E16" s="118">
        <v>3479.3734224999998</v>
      </c>
      <c r="F16" t="s">
        <v>2456</v>
      </c>
      <c r="G16" s="119" t="s">
        <v>2443</v>
      </c>
      <c r="H16" s="119" t="s">
        <v>2447</v>
      </c>
      <c r="I16" s="115" t="s">
        <v>2444</v>
      </c>
    </row>
    <row r="17" spans="1:9" x14ac:dyDescent="0.35">
      <c r="A17" s="95" t="s">
        <v>2586</v>
      </c>
      <c r="B17" s="120" t="s">
        <v>3272</v>
      </c>
      <c r="C17" s="120" t="s">
        <v>3276</v>
      </c>
      <c r="D17" s="94">
        <v>0.69178229117055656</v>
      </c>
      <c r="E17" s="118">
        <v>3469.8040565000001</v>
      </c>
      <c r="F17" t="s">
        <v>2460</v>
      </c>
      <c r="G17" s="119" t="s">
        <v>2443</v>
      </c>
      <c r="H17" s="119" t="s">
        <v>2447</v>
      </c>
      <c r="I17" s="115" t="s">
        <v>2444</v>
      </c>
    </row>
    <row r="18" spans="1:9" x14ac:dyDescent="0.35">
      <c r="A18" s="95" t="s">
        <v>2581</v>
      </c>
      <c r="B18" s="120" t="s">
        <v>3274</v>
      </c>
      <c r="C18" s="120" t="s">
        <v>3276</v>
      </c>
      <c r="D18" s="94">
        <v>0.74653245865911189</v>
      </c>
      <c r="E18" s="118">
        <v>3361.85708475</v>
      </c>
      <c r="G18" s="119" t="s">
        <v>2443</v>
      </c>
      <c r="H18" s="119" t="s">
        <v>2447</v>
      </c>
      <c r="I18" s="115" t="s">
        <v>2444</v>
      </c>
    </row>
    <row r="19" spans="1:9" x14ac:dyDescent="0.35">
      <c r="A19" s="95" t="s">
        <v>2589</v>
      </c>
      <c r="B19" s="120" t="s">
        <v>3274</v>
      </c>
      <c r="C19" s="120" t="s">
        <v>3276</v>
      </c>
      <c r="D19" s="94">
        <v>1.0325479384761742</v>
      </c>
      <c r="E19" s="118">
        <v>3348.69396925</v>
      </c>
      <c r="G19" s="119" t="s">
        <v>2443</v>
      </c>
      <c r="H19" s="119" t="s">
        <v>2447</v>
      </c>
      <c r="I19" s="115" t="s">
        <v>2444</v>
      </c>
    </row>
    <row r="20" spans="1:9" x14ac:dyDescent="0.35">
      <c r="A20" s="95" t="s">
        <v>2692</v>
      </c>
      <c r="B20" s="120" t="s">
        <v>3272</v>
      </c>
      <c r="C20" s="120" t="s">
        <v>3276</v>
      </c>
      <c r="D20" s="94">
        <v>0.57343842413309853</v>
      </c>
      <c r="E20" s="118">
        <v>3331.4131982500003</v>
      </c>
      <c r="G20" s="119" t="s">
        <v>2443</v>
      </c>
      <c r="H20" s="119" t="s">
        <v>2447</v>
      </c>
      <c r="I20" s="115" t="s">
        <v>2444</v>
      </c>
    </row>
    <row r="21" spans="1:9" x14ac:dyDescent="0.35">
      <c r="A21" s="95" t="s">
        <v>2594</v>
      </c>
      <c r="B21" s="120" t="s">
        <v>3274</v>
      </c>
      <c r="C21" s="120" t="s">
        <v>3276</v>
      </c>
      <c r="D21" s="94">
        <v>0.76150435090000257</v>
      </c>
      <c r="E21" s="118">
        <v>3311.9031020000002</v>
      </c>
      <c r="F21" t="s">
        <v>2462</v>
      </c>
      <c r="G21" s="119" t="s">
        <v>2443</v>
      </c>
      <c r="H21" s="115" t="s">
        <v>2444</v>
      </c>
      <c r="I21" s="115" t="s">
        <v>2444</v>
      </c>
    </row>
    <row r="22" spans="1:9" x14ac:dyDescent="0.35">
      <c r="A22" s="95" t="s">
        <v>2551</v>
      </c>
      <c r="B22" s="120" t="s">
        <v>3274</v>
      </c>
      <c r="C22" s="120" t="s">
        <v>3276</v>
      </c>
      <c r="D22" s="94">
        <v>0.85671541224998815</v>
      </c>
      <c r="E22" s="118">
        <v>3307.9396790000001</v>
      </c>
      <c r="G22" s="119" t="s">
        <v>2443</v>
      </c>
      <c r="H22" s="115" t="s">
        <v>2444</v>
      </c>
      <c r="I22" s="115" t="s">
        <v>2444</v>
      </c>
    </row>
    <row r="23" spans="1:9" x14ac:dyDescent="0.35">
      <c r="A23" s="95" t="s">
        <v>2687</v>
      </c>
      <c r="B23" s="120" t="s">
        <v>3274</v>
      </c>
      <c r="C23" s="120" t="s">
        <v>3276</v>
      </c>
      <c r="D23" s="94">
        <v>1.1619373880194299</v>
      </c>
      <c r="E23" s="118">
        <v>3279.2293007500002</v>
      </c>
      <c r="G23" s="119" t="s">
        <v>2443</v>
      </c>
      <c r="H23" s="119" t="s">
        <v>2447</v>
      </c>
      <c r="I23" s="115" t="s">
        <v>2444</v>
      </c>
    </row>
    <row r="24" spans="1:9" x14ac:dyDescent="0.35">
      <c r="A24" s="95" t="s">
        <v>2642</v>
      </c>
      <c r="B24" s="120" t="s">
        <v>3274</v>
      </c>
      <c r="C24" s="120" t="s">
        <v>3276</v>
      </c>
      <c r="D24" s="94">
        <v>0.83347539140625337</v>
      </c>
      <c r="E24" s="118">
        <v>3254.2328640000001</v>
      </c>
      <c r="F24" t="s">
        <v>3133</v>
      </c>
      <c r="G24" s="119" t="s">
        <v>2443</v>
      </c>
      <c r="H24" s="115" t="s">
        <v>2444</v>
      </c>
      <c r="I24" s="115" t="s">
        <v>2444</v>
      </c>
    </row>
    <row r="25" spans="1:9" x14ac:dyDescent="0.35">
      <c r="A25" s="95" t="s">
        <v>2685</v>
      </c>
      <c r="B25" s="120" t="s">
        <v>3274</v>
      </c>
      <c r="C25" s="120" t="s">
        <v>3276</v>
      </c>
      <c r="D25" s="94">
        <v>0.94717076669368905</v>
      </c>
      <c r="E25" s="118">
        <v>3250.7694490000003</v>
      </c>
      <c r="G25" s="119" t="s">
        <v>2443</v>
      </c>
      <c r="H25" s="119" t="s">
        <v>2447</v>
      </c>
      <c r="I25" s="115" t="s">
        <v>2444</v>
      </c>
    </row>
    <row r="26" spans="1:9" x14ac:dyDescent="0.35">
      <c r="A26" s="95" t="s">
        <v>2568</v>
      </c>
      <c r="B26" s="120" t="s">
        <v>3272</v>
      </c>
      <c r="C26" s="120" t="s">
        <v>3276</v>
      </c>
      <c r="D26" s="94">
        <v>0.5276977490576702</v>
      </c>
      <c r="E26" s="118">
        <v>3237.2238705</v>
      </c>
      <c r="F26" t="s">
        <v>2464</v>
      </c>
      <c r="G26" s="119" t="s">
        <v>2443</v>
      </c>
      <c r="H26" s="119" t="s">
        <v>2447</v>
      </c>
      <c r="I26" s="119" t="s">
        <v>2443</v>
      </c>
    </row>
    <row r="27" spans="1:9" x14ac:dyDescent="0.35">
      <c r="A27" s="95" t="s">
        <v>2574</v>
      </c>
      <c r="B27" s="120" t="s">
        <v>3274</v>
      </c>
      <c r="C27" s="120" t="s">
        <v>3276</v>
      </c>
      <c r="D27" s="94">
        <v>0.87185647568180547</v>
      </c>
      <c r="E27" s="118">
        <v>3232.3453387500003</v>
      </c>
      <c r="G27" s="119" t="s">
        <v>2443</v>
      </c>
      <c r="H27" s="115" t="s">
        <v>2444</v>
      </c>
      <c r="I27" s="115" t="s">
        <v>2444</v>
      </c>
    </row>
    <row r="28" spans="1:9" x14ac:dyDescent="0.35">
      <c r="A28" s="95" t="s">
        <v>2578</v>
      </c>
      <c r="B28" s="120" t="s">
        <v>3274</v>
      </c>
      <c r="C28" s="120" t="s">
        <v>3276</v>
      </c>
      <c r="D28" s="94">
        <v>1.1546132989315807</v>
      </c>
      <c r="E28" s="118">
        <v>3217.2791055000002</v>
      </c>
      <c r="F28" t="s">
        <v>3027</v>
      </c>
      <c r="G28" s="119" t="s">
        <v>2443</v>
      </c>
      <c r="H28" s="119" t="s">
        <v>2447</v>
      </c>
      <c r="I28" s="119" t="s">
        <v>2443</v>
      </c>
    </row>
    <row r="29" spans="1:9" x14ac:dyDescent="0.35">
      <c r="A29" s="95" t="s">
        <v>2729</v>
      </c>
      <c r="B29" s="120" t="s">
        <v>3274</v>
      </c>
      <c r="C29" s="120" t="s">
        <v>3277</v>
      </c>
      <c r="D29" s="94">
        <v>0.95711471751229393</v>
      </c>
      <c r="E29" s="118">
        <v>3205.99674525</v>
      </c>
      <c r="F29" t="s">
        <v>3165</v>
      </c>
      <c r="G29" s="119" t="s">
        <v>2443</v>
      </c>
      <c r="H29" s="119" t="s">
        <v>2447</v>
      </c>
      <c r="I29" s="115" t="s">
        <v>2444</v>
      </c>
    </row>
    <row r="30" spans="1:9" x14ac:dyDescent="0.35">
      <c r="A30" s="95" t="s">
        <v>2580</v>
      </c>
      <c r="B30" s="120" t="s">
        <v>3274</v>
      </c>
      <c r="C30" s="120" t="s">
        <v>3277</v>
      </c>
      <c r="D30" s="94">
        <v>1.1354311883317045</v>
      </c>
      <c r="E30" s="118">
        <v>3164.2721775</v>
      </c>
      <c r="G30" s="119" t="s">
        <v>2443</v>
      </c>
      <c r="H30" s="115" t="s">
        <v>2444</v>
      </c>
      <c r="I30" s="115" t="s">
        <v>2444</v>
      </c>
    </row>
    <row r="31" spans="1:9" x14ac:dyDescent="0.35">
      <c r="A31" s="95" t="s">
        <v>2724</v>
      </c>
      <c r="B31" s="120" t="s">
        <v>3274</v>
      </c>
      <c r="C31" s="120" t="s">
        <v>3277</v>
      </c>
      <c r="D31" s="94">
        <v>1.0014135881744923</v>
      </c>
      <c r="E31" s="118">
        <v>3150.8490965000001</v>
      </c>
      <c r="F31" t="s">
        <v>2466</v>
      </c>
      <c r="G31" s="119" t="s">
        <v>2443</v>
      </c>
      <c r="H31" s="119" t="s">
        <v>2447</v>
      </c>
      <c r="I31" s="115" t="s">
        <v>2444</v>
      </c>
    </row>
    <row r="32" spans="1:9" x14ac:dyDescent="0.35">
      <c r="A32" s="95" t="s">
        <v>2569</v>
      </c>
      <c r="B32" s="120" t="s">
        <v>3274</v>
      </c>
      <c r="C32" s="120" t="s">
        <v>3277</v>
      </c>
      <c r="D32" s="94">
        <v>0.86819018356704714</v>
      </c>
      <c r="E32" s="118">
        <v>3135.0105767499999</v>
      </c>
      <c r="F32" t="s">
        <v>2469</v>
      </c>
      <c r="G32" s="119" t="s">
        <v>2443</v>
      </c>
      <c r="H32" s="119" t="s">
        <v>2447</v>
      </c>
      <c r="I32" s="119" t="s">
        <v>2443</v>
      </c>
    </row>
    <row r="33" spans="1:9" x14ac:dyDescent="0.35">
      <c r="A33" s="95" t="s">
        <v>2731</v>
      </c>
      <c r="B33" s="120" t="s">
        <v>3272</v>
      </c>
      <c r="C33" s="120" t="s">
        <v>3277</v>
      </c>
      <c r="D33" s="94">
        <v>0.42869918369276483</v>
      </c>
      <c r="E33" s="118">
        <v>3132.5734294999997</v>
      </c>
      <c r="F33" t="s">
        <v>2471</v>
      </c>
      <c r="G33" s="119" t="s">
        <v>2443</v>
      </c>
      <c r="H33" s="115" t="s">
        <v>2444</v>
      </c>
      <c r="I33" s="115" t="s">
        <v>2444</v>
      </c>
    </row>
    <row r="34" spans="1:9" x14ac:dyDescent="0.35">
      <c r="A34" s="95" t="s">
        <v>2657</v>
      </c>
      <c r="B34" s="120" t="s">
        <v>3272</v>
      </c>
      <c r="C34" s="120" t="s">
        <v>3277</v>
      </c>
      <c r="D34" s="94">
        <v>0.43048840880317185</v>
      </c>
      <c r="E34" s="118">
        <v>3130.3310837499998</v>
      </c>
      <c r="F34" t="s">
        <v>2474</v>
      </c>
      <c r="G34" s="119" t="s">
        <v>2443</v>
      </c>
      <c r="H34" s="119" t="s">
        <v>2447</v>
      </c>
      <c r="I34" s="115" t="s">
        <v>2444</v>
      </c>
    </row>
    <row r="35" spans="1:9" x14ac:dyDescent="0.35">
      <c r="A35" s="95" t="s">
        <v>2744</v>
      </c>
      <c r="B35" s="120" t="s">
        <v>3274</v>
      </c>
      <c r="C35" s="120" t="s">
        <v>3277</v>
      </c>
      <c r="D35" s="94">
        <v>0.84708334018615949</v>
      </c>
      <c r="E35" s="118">
        <v>3120.74140025</v>
      </c>
      <c r="F35" t="s">
        <v>2478</v>
      </c>
      <c r="G35" s="119" t="s">
        <v>2443</v>
      </c>
      <c r="H35" s="119" t="s">
        <v>2447</v>
      </c>
      <c r="I35" s="115" t="s">
        <v>2444</v>
      </c>
    </row>
    <row r="36" spans="1:9" x14ac:dyDescent="0.35">
      <c r="A36" s="95" t="s">
        <v>2595</v>
      </c>
      <c r="B36" s="120" t="s">
        <v>3274</v>
      </c>
      <c r="C36" s="120" t="s">
        <v>3277</v>
      </c>
      <c r="D36" s="94">
        <v>0.94256296207950685</v>
      </c>
      <c r="E36" s="118">
        <v>3116.5504540000002</v>
      </c>
      <c r="F36" t="s">
        <v>2480</v>
      </c>
      <c r="G36" s="119" t="s">
        <v>2443</v>
      </c>
      <c r="H36" s="119" t="s">
        <v>2447</v>
      </c>
      <c r="I36" s="115" t="s">
        <v>2444</v>
      </c>
    </row>
    <row r="37" spans="1:9" x14ac:dyDescent="0.35">
      <c r="A37" s="95" t="s">
        <v>2598</v>
      </c>
      <c r="B37" s="120" t="s">
        <v>3274</v>
      </c>
      <c r="C37" s="120" t="s">
        <v>3277</v>
      </c>
      <c r="D37" s="94">
        <v>0.85202978822495401</v>
      </c>
      <c r="E37" s="118">
        <v>3099.7330522500001</v>
      </c>
      <c r="F37" t="s">
        <v>3062</v>
      </c>
      <c r="G37" s="119" t="s">
        <v>2443</v>
      </c>
      <c r="H37" s="119" t="s">
        <v>2447</v>
      </c>
      <c r="I37" s="115" t="s">
        <v>2444</v>
      </c>
    </row>
    <row r="38" spans="1:9" x14ac:dyDescent="0.35">
      <c r="A38" s="95" t="s">
        <v>2558</v>
      </c>
      <c r="B38" s="120" t="s">
        <v>3272</v>
      </c>
      <c r="C38" s="120" t="s">
        <v>3277</v>
      </c>
      <c r="D38" s="94">
        <v>0.69492592693795385</v>
      </c>
      <c r="E38" s="118">
        <v>3096.7611850000003</v>
      </c>
      <c r="G38" s="119" t="s">
        <v>2443</v>
      </c>
      <c r="H38" s="119" t="s">
        <v>2447</v>
      </c>
      <c r="I38" s="115" t="s">
        <v>2444</v>
      </c>
    </row>
    <row r="39" spans="1:9" x14ac:dyDescent="0.35">
      <c r="A39" s="95" t="s">
        <v>2556</v>
      </c>
      <c r="B39" s="120" t="s">
        <v>3274</v>
      </c>
      <c r="C39" s="120" t="s">
        <v>3277</v>
      </c>
      <c r="D39" s="94">
        <v>0.91983069529207306</v>
      </c>
      <c r="E39" s="118">
        <v>3093.4902332500001</v>
      </c>
      <c r="G39" s="119" t="s">
        <v>2443</v>
      </c>
      <c r="H39" s="115" t="s">
        <v>2444</v>
      </c>
      <c r="I39" s="115" t="s">
        <v>2444</v>
      </c>
    </row>
    <row r="40" spans="1:9" x14ac:dyDescent="0.35">
      <c r="A40" s="95" t="s">
        <v>2575</v>
      </c>
      <c r="B40" s="120" t="s">
        <v>3274</v>
      </c>
      <c r="C40" s="120" t="s">
        <v>3277</v>
      </c>
      <c r="D40" s="94">
        <v>0.8618212714629262</v>
      </c>
      <c r="E40" s="118">
        <v>3089.4980017500002</v>
      </c>
      <c r="F40" t="s">
        <v>2482</v>
      </c>
      <c r="G40" s="119" t="s">
        <v>2443</v>
      </c>
      <c r="H40" s="115" t="s">
        <v>2444</v>
      </c>
      <c r="I40" s="115" t="s">
        <v>2444</v>
      </c>
    </row>
    <row r="41" spans="1:9" x14ac:dyDescent="0.35">
      <c r="A41" s="95" t="s">
        <v>2646</v>
      </c>
      <c r="B41" s="120" t="s">
        <v>3272</v>
      </c>
      <c r="C41" s="120" t="s">
        <v>3277</v>
      </c>
      <c r="D41" s="94">
        <v>0.68851260856953855</v>
      </c>
      <c r="E41" s="118">
        <v>3084.7137065000002</v>
      </c>
      <c r="G41" s="119" t="s">
        <v>2443</v>
      </c>
      <c r="H41" s="115" t="s">
        <v>2444</v>
      </c>
      <c r="I41" s="115" t="s">
        <v>2444</v>
      </c>
    </row>
    <row r="42" spans="1:9" x14ac:dyDescent="0.35">
      <c r="A42" s="95" t="s">
        <v>2559</v>
      </c>
      <c r="B42" s="120" t="s">
        <v>3272</v>
      </c>
      <c r="C42" s="120" t="s">
        <v>3277</v>
      </c>
      <c r="D42" s="94">
        <v>0.6227393474056232</v>
      </c>
      <c r="E42" s="118">
        <v>3082.2284355000002</v>
      </c>
      <c r="G42" s="119" t="s">
        <v>2443</v>
      </c>
      <c r="H42" s="119" t="s">
        <v>2447</v>
      </c>
      <c r="I42" s="115" t="s">
        <v>2444</v>
      </c>
    </row>
    <row r="43" spans="1:9" x14ac:dyDescent="0.35">
      <c r="A43" s="95" t="s">
        <v>2641</v>
      </c>
      <c r="B43" s="120" t="s">
        <v>3274</v>
      </c>
      <c r="C43" s="120" t="s">
        <v>3277</v>
      </c>
      <c r="D43" s="94">
        <v>0.95283225444716591</v>
      </c>
      <c r="E43" s="118">
        <v>3081.3534347499999</v>
      </c>
      <c r="F43" t="s">
        <v>2484</v>
      </c>
      <c r="G43" s="119" t="s">
        <v>2443</v>
      </c>
      <c r="H43" s="115" t="s">
        <v>2444</v>
      </c>
      <c r="I43" s="115" t="s">
        <v>2444</v>
      </c>
    </row>
    <row r="44" spans="1:9" x14ac:dyDescent="0.35">
      <c r="A44" s="95" t="s">
        <v>2679</v>
      </c>
      <c r="B44" s="120" t="s">
        <v>3274</v>
      </c>
      <c r="C44" s="120" t="s">
        <v>3277</v>
      </c>
      <c r="D44" s="94">
        <v>0.80896073040385807</v>
      </c>
      <c r="E44" s="118">
        <v>3078.9857585</v>
      </c>
      <c r="G44" s="119" t="s">
        <v>2443</v>
      </c>
      <c r="H44" s="119" t="s">
        <v>2447</v>
      </c>
      <c r="I44" s="115" t="s">
        <v>2444</v>
      </c>
    </row>
    <row r="45" spans="1:9" x14ac:dyDescent="0.35">
      <c r="A45" s="95" t="s">
        <v>2617</v>
      </c>
      <c r="B45" s="120" t="s">
        <v>3272</v>
      </c>
      <c r="C45" s="120" t="s">
        <v>3277</v>
      </c>
      <c r="D45" s="94">
        <v>0.53915841465352721</v>
      </c>
      <c r="E45" s="118">
        <v>3049.8209572500004</v>
      </c>
      <c r="F45" t="s">
        <v>2821</v>
      </c>
      <c r="G45" s="119" t="s">
        <v>2443</v>
      </c>
      <c r="H45" s="119" t="s">
        <v>2447</v>
      </c>
      <c r="I45" s="115" t="s">
        <v>2444</v>
      </c>
    </row>
    <row r="46" spans="1:9" x14ac:dyDescent="0.35">
      <c r="A46" s="95" t="s">
        <v>2591</v>
      </c>
      <c r="B46" s="120" t="s">
        <v>3274</v>
      </c>
      <c r="C46" s="120" t="s">
        <v>3277</v>
      </c>
      <c r="D46" s="94">
        <v>0.86095397577435129</v>
      </c>
      <c r="E46" s="118">
        <v>3039.222096</v>
      </c>
      <c r="G46" s="119" t="s">
        <v>2443</v>
      </c>
      <c r="H46" s="115" t="s">
        <v>2444</v>
      </c>
      <c r="I46" s="115" t="s">
        <v>2444</v>
      </c>
    </row>
    <row r="47" spans="1:9" x14ac:dyDescent="0.35">
      <c r="A47" s="95" t="s">
        <v>2714</v>
      </c>
      <c r="B47" s="120" t="s">
        <v>3274</v>
      </c>
      <c r="C47" s="120" t="s">
        <v>3277</v>
      </c>
      <c r="D47" s="94">
        <v>1.0192184758993372</v>
      </c>
      <c r="E47" s="118">
        <v>3035.3961824999997</v>
      </c>
      <c r="F47" t="s">
        <v>2952</v>
      </c>
      <c r="G47" s="119" t="s">
        <v>2443</v>
      </c>
      <c r="H47" s="115" t="s">
        <v>2444</v>
      </c>
      <c r="I47" s="115" t="s">
        <v>2444</v>
      </c>
    </row>
    <row r="48" spans="1:9" x14ac:dyDescent="0.35">
      <c r="A48" s="95" t="s">
        <v>2570</v>
      </c>
      <c r="B48" s="120" t="s">
        <v>3274</v>
      </c>
      <c r="C48" s="120" t="s">
        <v>3277</v>
      </c>
      <c r="D48" s="94">
        <v>0.94043884665880784</v>
      </c>
      <c r="E48" s="118">
        <v>3029.7803272499996</v>
      </c>
      <c r="G48" s="119" t="s">
        <v>2443</v>
      </c>
      <c r="H48" s="115" t="s">
        <v>2444</v>
      </c>
      <c r="I48" s="115" t="s">
        <v>2444</v>
      </c>
    </row>
    <row r="49" spans="1:9" x14ac:dyDescent="0.35">
      <c r="A49" s="95" t="s">
        <v>2557</v>
      </c>
      <c r="B49" s="120" t="s">
        <v>3274</v>
      </c>
      <c r="C49" s="120" t="s">
        <v>3277</v>
      </c>
      <c r="D49" s="94">
        <v>0.89562390286887461</v>
      </c>
      <c r="E49" s="118">
        <v>3026.1251782500003</v>
      </c>
      <c r="G49" s="119" t="s">
        <v>2443</v>
      </c>
      <c r="H49" s="115" t="s">
        <v>2444</v>
      </c>
      <c r="I49" s="115" t="s">
        <v>2444</v>
      </c>
    </row>
    <row r="50" spans="1:9" x14ac:dyDescent="0.35">
      <c r="A50" s="95" t="s">
        <v>2661</v>
      </c>
      <c r="B50" s="120" t="s">
        <v>3272</v>
      </c>
      <c r="C50" s="120" t="s">
        <v>3277</v>
      </c>
      <c r="D50" s="94">
        <v>0.25038904013353946</v>
      </c>
      <c r="E50" s="118">
        <v>3019.2317025000002</v>
      </c>
      <c r="F50" t="s">
        <v>2487</v>
      </c>
      <c r="G50" s="115" t="s">
        <v>2446</v>
      </c>
      <c r="H50" s="119" t="s">
        <v>2447</v>
      </c>
      <c r="I50" s="115" t="s">
        <v>2444</v>
      </c>
    </row>
    <row r="51" spans="1:9" x14ac:dyDescent="0.35">
      <c r="A51" s="95" t="s">
        <v>2588</v>
      </c>
      <c r="B51" s="120" t="s">
        <v>3274</v>
      </c>
      <c r="C51" s="120" t="s">
        <v>3277</v>
      </c>
      <c r="D51" s="94">
        <v>1.0019747073117884</v>
      </c>
      <c r="E51" s="118">
        <v>3018.240029</v>
      </c>
      <c r="F51" t="s">
        <v>2489</v>
      </c>
      <c r="G51" s="119" t="s">
        <v>2443</v>
      </c>
      <c r="H51" s="119" t="s">
        <v>2447</v>
      </c>
      <c r="I51" s="115" t="s">
        <v>2444</v>
      </c>
    </row>
    <row r="52" spans="1:9" x14ac:dyDescent="0.35">
      <c r="A52" s="95" t="s">
        <v>2735</v>
      </c>
      <c r="B52" s="120" t="s">
        <v>3274</v>
      </c>
      <c r="C52" s="120" t="s">
        <v>3277</v>
      </c>
      <c r="D52" s="94">
        <v>0.82264096250609042</v>
      </c>
      <c r="E52" s="118">
        <v>3015.7960297499999</v>
      </c>
      <c r="F52" t="s">
        <v>2491</v>
      </c>
      <c r="G52" s="119" t="s">
        <v>2443</v>
      </c>
      <c r="H52" s="119" t="s">
        <v>2447</v>
      </c>
      <c r="I52" s="115" t="s">
        <v>2444</v>
      </c>
    </row>
    <row r="53" spans="1:9" x14ac:dyDescent="0.35">
      <c r="A53" s="95" t="s">
        <v>2590</v>
      </c>
      <c r="B53" s="120" t="s">
        <v>3274</v>
      </c>
      <c r="C53" s="120" t="s">
        <v>3277</v>
      </c>
      <c r="D53" s="94">
        <v>0.81810307615869982</v>
      </c>
      <c r="E53" s="118">
        <v>3014.6482774999999</v>
      </c>
      <c r="G53" s="119" t="s">
        <v>2443</v>
      </c>
      <c r="H53" s="115" t="s">
        <v>2444</v>
      </c>
      <c r="I53" s="115" t="s">
        <v>2444</v>
      </c>
    </row>
    <row r="54" spans="1:9" x14ac:dyDescent="0.35">
      <c r="A54" s="95" t="s">
        <v>2690</v>
      </c>
      <c r="B54" s="120" t="s">
        <v>3274</v>
      </c>
      <c r="C54" s="120" t="s">
        <v>3277</v>
      </c>
      <c r="D54" s="94">
        <v>0.9757322330775704</v>
      </c>
      <c r="E54" s="118">
        <v>3012.6800032500005</v>
      </c>
      <c r="G54" s="119" t="s">
        <v>2443</v>
      </c>
      <c r="H54" s="119" t="s">
        <v>2447</v>
      </c>
      <c r="I54" s="115" t="s">
        <v>2444</v>
      </c>
    </row>
    <row r="55" spans="1:9" x14ac:dyDescent="0.35">
      <c r="A55" s="95" t="s">
        <v>2683</v>
      </c>
      <c r="B55" s="120" t="s">
        <v>3274</v>
      </c>
      <c r="C55" s="120" t="s">
        <v>3277</v>
      </c>
      <c r="D55" s="94">
        <v>0.73987603299536175</v>
      </c>
      <c r="E55" s="118">
        <v>2996.4440092499999</v>
      </c>
      <c r="F55" t="s">
        <v>3220</v>
      </c>
      <c r="G55" s="119" t="s">
        <v>2443</v>
      </c>
      <c r="H55" s="119" t="s">
        <v>2447</v>
      </c>
      <c r="I55" s="115" t="s">
        <v>2444</v>
      </c>
    </row>
    <row r="56" spans="1:9" x14ac:dyDescent="0.35">
      <c r="A56" s="95" t="s">
        <v>2637</v>
      </c>
      <c r="B56" s="120" t="s">
        <v>3272</v>
      </c>
      <c r="C56" s="120" t="s">
        <v>3277</v>
      </c>
      <c r="D56" s="94">
        <v>0.55411574103438033</v>
      </c>
      <c r="E56" s="118">
        <v>2995.8437222500006</v>
      </c>
      <c r="F56" t="s">
        <v>3115</v>
      </c>
      <c r="G56" s="119" t="s">
        <v>2443</v>
      </c>
      <c r="H56" s="119" t="s">
        <v>2447</v>
      </c>
      <c r="I56" s="115" t="s">
        <v>2444</v>
      </c>
    </row>
    <row r="57" spans="1:9" x14ac:dyDescent="0.35">
      <c r="A57" s="95" t="s">
        <v>2573</v>
      </c>
      <c r="B57" s="120" t="s">
        <v>3274</v>
      </c>
      <c r="C57" s="120" t="s">
        <v>3277</v>
      </c>
      <c r="D57" s="94">
        <v>0.96081350597179283</v>
      </c>
      <c r="E57" s="118">
        <v>2991.4476729999997</v>
      </c>
      <c r="G57" s="119" t="s">
        <v>2443</v>
      </c>
      <c r="H57" s="119" t="s">
        <v>2447</v>
      </c>
      <c r="I57" s="115" t="s">
        <v>2444</v>
      </c>
    </row>
    <row r="58" spans="1:9" x14ac:dyDescent="0.35">
      <c r="A58" s="95" t="s">
        <v>2713</v>
      </c>
      <c r="B58" s="120" t="s">
        <v>3272</v>
      </c>
      <c r="C58" s="120" t="s">
        <v>3277</v>
      </c>
      <c r="D58" s="94">
        <v>0.39265903727471102</v>
      </c>
      <c r="E58" s="118">
        <v>2986.8995412499999</v>
      </c>
      <c r="F58" t="s">
        <v>2802</v>
      </c>
      <c r="G58" s="119" t="s">
        <v>2443</v>
      </c>
      <c r="H58" s="115" t="s">
        <v>2444</v>
      </c>
      <c r="I58" s="115" t="s">
        <v>2444</v>
      </c>
    </row>
    <row r="59" spans="1:9" x14ac:dyDescent="0.35">
      <c r="A59" s="95" t="s">
        <v>2740</v>
      </c>
      <c r="B59" s="120" t="s">
        <v>3274</v>
      </c>
      <c r="C59" s="120" t="s">
        <v>3277</v>
      </c>
      <c r="D59" s="94">
        <v>1.0388569678311859</v>
      </c>
      <c r="E59" s="118">
        <v>2983.1696327499999</v>
      </c>
      <c r="F59" t="s">
        <v>2923</v>
      </c>
      <c r="G59" s="119" t="s">
        <v>2443</v>
      </c>
      <c r="H59" s="119" t="s">
        <v>2447</v>
      </c>
      <c r="I59" s="115" t="s">
        <v>2444</v>
      </c>
    </row>
    <row r="60" spans="1:9" x14ac:dyDescent="0.35">
      <c r="A60" s="95" t="s">
        <v>2587</v>
      </c>
      <c r="B60" s="120" t="s">
        <v>3273</v>
      </c>
      <c r="C60" s="120" t="s">
        <v>3277</v>
      </c>
      <c r="D60" s="94">
        <v>1.3128789862257266</v>
      </c>
      <c r="E60" s="118">
        <v>2978.8289125000001</v>
      </c>
      <c r="G60" s="119" t="s">
        <v>2443</v>
      </c>
      <c r="H60" s="119" t="s">
        <v>2447</v>
      </c>
      <c r="I60" s="115" t="s">
        <v>2444</v>
      </c>
    </row>
    <row r="61" spans="1:9" x14ac:dyDescent="0.35">
      <c r="A61" s="95" t="s">
        <v>2645</v>
      </c>
      <c r="B61" s="120" t="s">
        <v>3274</v>
      </c>
      <c r="C61" s="120" t="s">
        <v>3277</v>
      </c>
      <c r="D61" s="94">
        <v>0.77445515486609695</v>
      </c>
      <c r="E61" s="118">
        <v>2968.2945957500001</v>
      </c>
      <c r="G61" s="119" t="s">
        <v>2443</v>
      </c>
      <c r="H61" s="115" t="s">
        <v>2444</v>
      </c>
      <c r="I61" s="115" t="s">
        <v>2444</v>
      </c>
    </row>
    <row r="62" spans="1:9" x14ac:dyDescent="0.35">
      <c r="A62" s="95" t="s">
        <v>2567</v>
      </c>
      <c r="B62" s="120" t="s">
        <v>3274</v>
      </c>
      <c r="C62" s="120" t="s">
        <v>3277</v>
      </c>
      <c r="D62" s="94">
        <v>0.84745566944153738</v>
      </c>
      <c r="E62" s="118">
        <v>2967.7538542499997</v>
      </c>
      <c r="G62" s="119" t="s">
        <v>2443</v>
      </c>
      <c r="H62" s="115" t="s">
        <v>2444</v>
      </c>
      <c r="I62" s="115" t="s">
        <v>2444</v>
      </c>
    </row>
    <row r="63" spans="1:9" x14ac:dyDescent="0.35">
      <c r="A63" s="95" t="s">
        <v>2572</v>
      </c>
      <c r="B63" s="120" t="s">
        <v>3274</v>
      </c>
      <c r="C63" s="120" t="s">
        <v>3277</v>
      </c>
      <c r="D63" s="94">
        <v>0.95882511005836202</v>
      </c>
      <c r="E63" s="118">
        <v>2965.2973414999997</v>
      </c>
      <c r="G63" s="119" t="s">
        <v>2443</v>
      </c>
      <c r="H63" s="119" t="s">
        <v>2447</v>
      </c>
      <c r="I63" s="115" t="s">
        <v>2444</v>
      </c>
    </row>
    <row r="64" spans="1:9" x14ac:dyDescent="0.35">
      <c r="A64" s="95" t="s">
        <v>2752</v>
      </c>
      <c r="B64" s="120" t="s">
        <v>3274</v>
      </c>
      <c r="C64" s="120" t="s">
        <v>3277</v>
      </c>
      <c r="D64" s="94">
        <v>1.0193639539534853</v>
      </c>
      <c r="E64" s="118">
        <v>2960.4911044999999</v>
      </c>
      <c r="F64" t="s">
        <v>2493</v>
      </c>
      <c r="G64" s="115" t="s">
        <v>2446</v>
      </c>
      <c r="H64" s="115" t="s">
        <v>2444</v>
      </c>
      <c r="I64" s="115" t="s">
        <v>2444</v>
      </c>
    </row>
    <row r="65" spans="1:9" x14ac:dyDescent="0.35">
      <c r="A65" s="95" t="s">
        <v>2579</v>
      </c>
      <c r="B65" s="120" t="s">
        <v>3274</v>
      </c>
      <c r="C65" s="120" t="s">
        <v>3277</v>
      </c>
      <c r="D65" s="94">
        <v>1.0332761794000598</v>
      </c>
      <c r="E65" s="118">
        <v>2945.7362257499999</v>
      </c>
      <c r="G65" s="119" t="s">
        <v>2443</v>
      </c>
      <c r="H65" s="119" t="s">
        <v>2447</v>
      </c>
      <c r="I65" s="115" t="s">
        <v>2444</v>
      </c>
    </row>
    <row r="66" spans="1:9" x14ac:dyDescent="0.35">
      <c r="A66" s="95" t="s">
        <v>2755</v>
      </c>
      <c r="B66" s="120" t="s">
        <v>3272</v>
      </c>
      <c r="C66" s="120" t="s">
        <v>3277</v>
      </c>
      <c r="D66" s="94">
        <v>0.54767701255272649</v>
      </c>
      <c r="E66" s="118">
        <v>2938.4425630000001</v>
      </c>
      <c r="F66" t="s">
        <v>2495</v>
      </c>
      <c r="G66" s="119" t="s">
        <v>2443</v>
      </c>
      <c r="H66" s="115" t="s">
        <v>2444</v>
      </c>
      <c r="I66" s="115" t="s">
        <v>2444</v>
      </c>
    </row>
    <row r="67" spans="1:9" x14ac:dyDescent="0.35">
      <c r="A67" s="95" t="s">
        <v>2571</v>
      </c>
      <c r="B67" s="120" t="s">
        <v>3274</v>
      </c>
      <c r="C67" s="120" t="s">
        <v>3277</v>
      </c>
      <c r="D67" s="94">
        <v>0.9764382745131821</v>
      </c>
      <c r="E67" s="118">
        <v>2913.5797419999999</v>
      </c>
      <c r="F67" t="s">
        <v>2498</v>
      </c>
      <c r="G67" s="119" t="s">
        <v>2443</v>
      </c>
      <c r="H67" s="119" t="s">
        <v>2447</v>
      </c>
      <c r="I67" s="115" t="s">
        <v>2444</v>
      </c>
    </row>
    <row r="68" spans="1:9" x14ac:dyDescent="0.35">
      <c r="A68" s="95" t="s">
        <v>2666</v>
      </c>
      <c r="B68" s="120" t="s">
        <v>3273</v>
      </c>
      <c r="C68" s="120" t="s">
        <v>3277</v>
      </c>
      <c r="D68" s="94">
        <v>1.246296436361038</v>
      </c>
      <c r="E68" s="118">
        <v>2909.5482659999998</v>
      </c>
      <c r="G68" s="119" t="s">
        <v>2443</v>
      </c>
      <c r="H68" s="119" t="s">
        <v>2447</v>
      </c>
      <c r="I68" s="115" t="s">
        <v>2444</v>
      </c>
    </row>
    <row r="69" spans="1:9" x14ac:dyDescent="0.35">
      <c r="A69" s="95" t="s">
        <v>2756</v>
      </c>
      <c r="B69" s="120" t="s">
        <v>3272</v>
      </c>
      <c r="C69" s="120" t="s">
        <v>3277</v>
      </c>
      <c r="D69" s="94">
        <v>0.64753880820159115</v>
      </c>
      <c r="E69" s="118">
        <v>2909.4123372499998</v>
      </c>
      <c r="G69" s="119" t="s">
        <v>2443</v>
      </c>
      <c r="H69" s="115" t="s">
        <v>2444</v>
      </c>
      <c r="I69" s="115" t="s">
        <v>2444</v>
      </c>
    </row>
    <row r="70" spans="1:9" x14ac:dyDescent="0.35">
      <c r="A70" s="95" t="s">
        <v>2584</v>
      </c>
      <c r="B70" s="120" t="s">
        <v>3274</v>
      </c>
      <c r="C70" s="120" t="s">
        <v>3277</v>
      </c>
      <c r="D70" s="94">
        <v>0.9366181733114598</v>
      </c>
      <c r="E70" s="118">
        <v>2893.5199825</v>
      </c>
      <c r="G70" s="119" t="s">
        <v>2443</v>
      </c>
      <c r="H70" s="119" t="s">
        <v>2447</v>
      </c>
      <c r="I70" s="119" t="s">
        <v>2443</v>
      </c>
    </row>
    <row r="71" spans="1:9" x14ac:dyDescent="0.35">
      <c r="A71" s="95" t="s">
        <v>2688</v>
      </c>
      <c r="B71" s="120" t="s">
        <v>3274</v>
      </c>
      <c r="C71" s="120" t="s">
        <v>3277</v>
      </c>
      <c r="D71" s="94">
        <v>0.96641965368984484</v>
      </c>
      <c r="E71" s="118">
        <v>2876.0385800000004</v>
      </c>
      <c r="G71" s="119" t="s">
        <v>2443</v>
      </c>
      <c r="H71" s="119" t="s">
        <v>2447</v>
      </c>
      <c r="I71" s="115" t="s">
        <v>2444</v>
      </c>
    </row>
    <row r="72" spans="1:9" x14ac:dyDescent="0.35">
      <c r="A72" s="95" t="s">
        <v>2677</v>
      </c>
      <c r="B72" s="120" t="s">
        <v>3274</v>
      </c>
      <c r="C72" s="120" t="s">
        <v>3277</v>
      </c>
      <c r="D72" s="94">
        <v>1.1626179999746442</v>
      </c>
      <c r="E72" s="118">
        <v>2869.4281995000001</v>
      </c>
      <c r="G72" s="119" t="s">
        <v>2443</v>
      </c>
      <c r="H72" s="119" t="s">
        <v>2447</v>
      </c>
      <c r="I72" s="115" t="s">
        <v>2444</v>
      </c>
    </row>
    <row r="73" spans="1:9" x14ac:dyDescent="0.35">
      <c r="A73" s="95" t="s">
        <v>2554</v>
      </c>
      <c r="B73" s="120" t="s">
        <v>3274</v>
      </c>
      <c r="C73" s="120" t="s">
        <v>3277</v>
      </c>
      <c r="D73" s="94">
        <v>0.94197919917888195</v>
      </c>
      <c r="E73" s="118">
        <v>2864.4055319999998</v>
      </c>
      <c r="G73" s="119" t="s">
        <v>2443</v>
      </c>
      <c r="H73" s="119" t="s">
        <v>2447</v>
      </c>
      <c r="I73" s="115" t="s">
        <v>2444</v>
      </c>
    </row>
    <row r="74" spans="1:9" x14ac:dyDescent="0.35">
      <c r="A74" s="95" t="s">
        <v>2549</v>
      </c>
      <c r="B74" s="120" t="s">
        <v>3274</v>
      </c>
      <c r="C74" s="120" t="s">
        <v>3277</v>
      </c>
      <c r="D74" s="94">
        <v>1.1814746681846868</v>
      </c>
      <c r="E74" s="118">
        <v>2860.1775319999997</v>
      </c>
      <c r="G74" s="119" t="s">
        <v>2443</v>
      </c>
      <c r="H74" s="115" t="s">
        <v>2444</v>
      </c>
      <c r="I74" s="115" t="s">
        <v>2444</v>
      </c>
    </row>
    <row r="75" spans="1:9" x14ac:dyDescent="0.35">
      <c r="A75" s="95" t="s">
        <v>2658</v>
      </c>
      <c r="B75" s="120" t="s">
        <v>3274</v>
      </c>
      <c r="C75" s="120" t="s">
        <v>3277</v>
      </c>
      <c r="D75" s="94">
        <v>0.7599679174504298</v>
      </c>
      <c r="E75" s="118">
        <v>2856.328634</v>
      </c>
      <c r="F75" t="s">
        <v>3188</v>
      </c>
      <c r="G75" s="119" t="s">
        <v>2443</v>
      </c>
      <c r="H75" s="119" t="s">
        <v>2447</v>
      </c>
      <c r="I75" s="115" t="s">
        <v>2444</v>
      </c>
    </row>
    <row r="76" spans="1:9" x14ac:dyDescent="0.35">
      <c r="A76" s="95" t="s">
        <v>2664</v>
      </c>
      <c r="B76" s="120" t="s">
        <v>3274</v>
      </c>
      <c r="C76" s="120" t="s">
        <v>3277</v>
      </c>
      <c r="D76" s="94">
        <v>0.95447317014524191</v>
      </c>
      <c r="E76" s="118">
        <v>2856.20147425</v>
      </c>
      <c r="F76" t="s">
        <v>2944</v>
      </c>
      <c r="G76" s="119" t="s">
        <v>2443</v>
      </c>
      <c r="H76" s="119" t="s">
        <v>2447</v>
      </c>
      <c r="I76" s="115" t="s">
        <v>2444</v>
      </c>
    </row>
    <row r="77" spans="1:9" x14ac:dyDescent="0.35">
      <c r="A77" s="95" t="s">
        <v>2577</v>
      </c>
      <c r="B77" s="120" t="s">
        <v>3274</v>
      </c>
      <c r="C77" s="120" t="s">
        <v>3277</v>
      </c>
      <c r="D77" s="94">
        <v>0.97437819053208463</v>
      </c>
      <c r="E77" s="118">
        <v>2855.6451932500004</v>
      </c>
      <c r="F77" t="s">
        <v>3024</v>
      </c>
      <c r="G77" s="119" t="s">
        <v>2443</v>
      </c>
      <c r="H77" s="119" t="s">
        <v>2447</v>
      </c>
      <c r="I77" s="115" t="s">
        <v>2444</v>
      </c>
    </row>
    <row r="78" spans="1:9" x14ac:dyDescent="0.35">
      <c r="A78" s="95" t="s">
        <v>2694</v>
      </c>
      <c r="B78" s="120" t="s">
        <v>3274</v>
      </c>
      <c r="C78" s="120" t="s">
        <v>3277</v>
      </c>
      <c r="D78" s="94">
        <v>0.74066054326201314</v>
      </c>
      <c r="E78" s="118">
        <v>2855.2102567500001</v>
      </c>
      <c r="G78" s="119" t="s">
        <v>2443</v>
      </c>
      <c r="H78" s="119" t="s">
        <v>2447</v>
      </c>
      <c r="I78" s="115" t="s">
        <v>2444</v>
      </c>
    </row>
    <row r="79" spans="1:9" x14ac:dyDescent="0.35">
      <c r="A79" s="95" t="s">
        <v>2689</v>
      </c>
      <c r="B79" s="120" t="s">
        <v>3274</v>
      </c>
      <c r="C79" s="120" t="s">
        <v>3277</v>
      </c>
      <c r="D79" s="94">
        <v>1.1380860722642654</v>
      </c>
      <c r="E79" s="118">
        <v>2848.5616630000004</v>
      </c>
      <c r="G79" s="119" t="s">
        <v>2443</v>
      </c>
      <c r="H79" s="119" t="s">
        <v>2447</v>
      </c>
      <c r="I79" s="115" t="s">
        <v>2444</v>
      </c>
    </row>
    <row r="80" spans="1:9" x14ac:dyDescent="0.35">
      <c r="A80" s="95" t="s">
        <v>2564</v>
      </c>
      <c r="B80" s="120" t="s">
        <v>3272</v>
      </c>
      <c r="C80" s="120" t="s">
        <v>3277</v>
      </c>
      <c r="D80" s="94">
        <v>0.64784474362052646</v>
      </c>
      <c r="E80" s="118">
        <v>2848.1558157500003</v>
      </c>
      <c r="F80" t="s">
        <v>3001</v>
      </c>
      <c r="G80" s="119" t="s">
        <v>2443</v>
      </c>
      <c r="H80" s="119" t="s">
        <v>2447</v>
      </c>
      <c r="I80" s="119" t="s">
        <v>2443</v>
      </c>
    </row>
    <row r="81" spans="1:9" x14ac:dyDescent="0.35">
      <c r="A81" s="95" t="s">
        <v>2665</v>
      </c>
      <c r="B81" s="120" t="s">
        <v>3274</v>
      </c>
      <c r="C81" s="120" t="s">
        <v>3277</v>
      </c>
      <c r="D81" s="94">
        <v>0.73255770839784562</v>
      </c>
      <c r="E81" s="118">
        <v>2842.4732345000002</v>
      </c>
      <c r="F81" t="s">
        <v>2948</v>
      </c>
      <c r="G81" s="119" t="s">
        <v>2443</v>
      </c>
      <c r="H81" s="119" t="s">
        <v>2447</v>
      </c>
      <c r="I81" s="115" t="s">
        <v>2444</v>
      </c>
    </row>
    <row r="82" spans="1:9" x14ac:dyDescent="0.35">
      <c r="A82" s="95" t="s">
        <v>2640</v>
      </c>
      <c r="B82" s="120" t="s">
        <v>3274</v>
      </c>
      <c r="C82" s="120" t="s">
        <v>3277</v>
      </c>
      <c r="D82" s="94">
        <v>1.1175172438322709</v>
      </c>
      <c r="E82" s="118">
        <v>2840.9573985000002</v>
      </c>
      <c r="G82" s="119" t="s">
        <v>2443</v>
      </c>
      <c r="H82" s="119" t="s">
        <v>2447</v>
      </c>
      <c r="I82" s="115" t="s">
        <v>2444</v>
      </c>
    </row>
    <row r="83" spans="1:9" x14ac:dyDescent="0.35">
      <c r="A83" s="95" t="s">
        <v>2545</v>
      </c>
      <c r="B83" s="120" t="s">
        <v>3274</v>
      </c>
      <c r="C83" s="120" t="s">
        <v>3277</v>
      </c>
      <c r="D83" s="94">
        <v>1.1239293506015464</v>
      </c>
      <c r="E83" s="118">
        <v>2838.5927625000004</v>
      </c>
      <c r="G83" s="119" t="s">
        <v>2443</v>
      </c>
      <c r="H83" s="115" t="s">
        <v>2444</v>
      </c>
      <c r="I83" s="115" t="s">
        <v>2444</v>
      </c>
    </row>
    <row r="84" spans="1:9" x14ac:dyDescent="0.35">
      <c r="A84" s="95" t="s">
        <v>2693</v>
      </c>
      <c r="B84" s="120" t="s">
        <v>3274</v>
      </c>
      <c r="C84" s="120" t="s">
        <v>3277</v>
      </c>
      <c r="D84" s="94">
        <v>1.0246713217895704</v>
      </c>
      <c r="E84" s="118">
        <v>2831.9466312499999</v>
      </c>
      <c r="G84" s="119" t="s">
        <v>2443</v>
      </c>
      <c r="H84" s="119" t="s">
        <v>2447</v>
      </c>
      <c r="I84" s="115" t="s">
        <v>2444</v>
      </c>
    </row>
    <row r="85" spans="1:9" x14ac:dyDescent="0.35">
      <c r="A85" s="95" t="s">
        <v>2736</v>
      </c>
      <c r="B85" s="120" t="s">
        <v>3274</v>
      </c>
      <c r="C85" s="120" t="s">
        <v>3277</v>
      </c>
      <c r="D85" s="94">
        <v>1.1550766357447491</v>
      </c>
      <c r="E85" s="118">
        <v>2827.502473</v>
      </c>
      <c r="F85" t="s">
        <v>2500</v>
      </c>
      <c r="G85" s="119" t="s">
        <v>2443</v>
      </c>
      <c r="H85" s="119" t="s">
        <v>2447</v>
      </c>
      <c r="I85" s="115" t="s">
        <v>2444</v>
      </c>
    </row>
    <row r="86" spans="1:9" x14ac:dyDescent="0.35">
      <c r="A86" s="95" t="s">
        <v>2634</v>
      </c>
      <c r="B86" s="120" t="s">
        <v>3274</v>
      </c>
      <c r="C86" s="120" t="s">
        <v>3277</v>
      </c>
      <c r="D86" s="94">
        <v>1.005172711470725</v>
      </c>
      <c r="E86" s="118">
        <v>2825.8507790000003</v>
      </c>
      <c r="F86" t="s">
        <v>2850</v>
      </c>
      <c r="G86" s="119" t="s">
        <v>2443</v>
      </c>
      <c r="H86" s="119" t="s">
        <v>2447</v>
      </c>
      <c r="I86" s="115" t="s">
        <v>2444</v>
      </c>
    </row>
    <row r="87" spans="1:9" x14ac:dyDescent="0.35">
      <c r="A87" s="95" t="s">
        <v>2622</v>
      </c>
      <c r="B87" s="120" t="s">
        <v>3274</v>
      </c>
      <c r="C87" s="120" t="s">
        <v>3277</v>
      </c>
      <c r="D87" s="94">
        <v>0.98055143905888786</v>
      </c>
      <c r="E87" s="118">
        <v>2821.9338472500003</v>
      </c>
      <c r="F87" t="s">
        <v>2827</v>
      </c>
      <c r="G87" s="119" t="s">
        <v>2443</v>
      </c>
      <c r="H87" s="115" t="s">
        <v>2444</v>
      </c>
      <c r="I87" s="115" t="s">
        <v>2444</v>
      </c>
    </row>
    <row r="88" spans="1:9" x14ac:dyDescent="0.35">
      <c r="A88" s="95" t="s">
        <v>2716</v>
      </c>
      <c r="B88" s="120" t="s">
        <v>3274</v>
      </c>
      <c r="C88" s="120" t="s">
        <v>3277</v>
      </c>
      <c r="D88" s="94">
        <v>0.93996737837137945</v>
      </c>
      <c r="E88" s="118">
        <v>2815.9158507500006</v>
      </c>
      <c r="F88" t="s">
        <v>2890</v>
      </c>
      <c r="G88" s="119" t="s">
        <v>2443</v>
      </c>
      <c r="H88" s="119" t="s">
        <v>2447</v>
      </c>
      <c r="I88" s="115" t="s">
        <v>2444</v>
      </c>
    </row>
    <row r="89" spans="1:9" x14ac:dyDescent="0.35">
      <c r="A89" s="95" t="s">
        <v>2612</v>
      </c>
      <c r="B89" s="120" t="s">
        <v>3274</v>
      </c>
      <c r="C89" s="120" t="s">
        <v>3277</v>
      </c>
      <c r="D89" s="94">
        <v>0.76464118223656097</v>
      </c>
      <c r="E89" s="118">
        <v>2807.7466045000001</v>
      </c>
      <c r="F89" t="s">
        <v>3089</v>
      </c>
      <c r="G89" s="119" t="s">
        <v>2443</v>
      </c>
      <c r="H89" s="119" t="s">
        <v>2447</v>
      </c>
      <c r="I89" s="115" t="s">
        <v>2444</v>
      </c>
    </row>
    <row r="90" spans="1:9" x14ac:dyDescent="0.35">
      <c r="A90" s="95" t="s">
        <v>2593</v>
      </c>
      <c r="B90" s="120" t="s">
        <v>3274</v>
      </c>
      <c r="C90" s="120" t="s">
        <v>3277</v>
      </c>
      <c r="D90" s="94">
        <v>0.89157643023996325</v>
      </c>
      <c r="E90" s="118">
        <v>2803.5754135000002</v>
      </c>
      <c r="G90" s="119" t="s">
        <v>2443</v>
      </c>
      <c r="H90" s="119" t="s">
        <v>2447</v>
      </c>
      <c r="I90" s="115" t="s">
        <v>2444</v>
      </c>
    </row>
    <row r="91" spans="1:9" x14ac:dyDescent="0.35">
      <c r="A91" s="95" t="s">
        <v>2633</v>
      </c>
      <c r="B91" s="120" t="s">
        <v>3274</v>
      </c>
      <c r="C91" s="120" t="s">
        <v>3277</v>
      </c>
      <c r="D91" s="94">
        <v>1.0921871051168652</v>
      </c>
      <c r="E91" s="118">
        <v>2797.923327</v>
      </c>
      <c r="F91" t="s">
        <v>2502</v>
      </c>
      <c r="G91" s="115" t="s">
        <v>2446</v>
      </c>
      <c r="H91" s="115" t="s">
        <v>2444</v>
      </c>
      <c r="I91" s="115" t="s">
        <v>2444</v>
      </c>
    </row>
    <row r="92" spans="1:9" x14ac:dyDescent="0.35">
      <c r="A92" s="95" t="s">
        <v>2609</v>
      </c>
      <c r="B92" s="120" t="s">
        <v>3274</v>
      </c>
      <c r="C92" s="120" t="s">
        <v>3277</v>
      </c>
      <c r="D92" s="94">
        <v>0.9201315813209755</v>
      </c>
      <c r="E92" s="118">
        <v>2793.5534162499998</v>
      </c>
      <c r="F92" t="s">
        <v>2505</v>
      </c>
      <c r="G92" s="119" t="s">
        <v>2443</v>
      </c>
      <c r="H92" s="115" t="s">
        <v>2444</v>
      </c>
      <c r="I92" s="115" t="s">
        <v>2444</v>
      </c>
    </row>
    <row r="93" spans="1:9" x14ac:dyDescent="0.35">
      <c r="A93" s="95" t="s">
        <v>2699</v>
      </c>
      <c r="B93" s="120" t="s">
        <v>3272</v>
      </c>
      <c r="C93" s="120" t="s">
        <v>3277</v>
      </c>
      <c r="D93" s="94">
        <v>0.52962674075168459</v>
      </c>
      <c r="E93" s="118">
        <v>2793.5239019999999</v>
      </c>
      <c r="F93" t="s">
        <v>2883</v>
      </c>
      <c r="G93" s="119" t="s">
        <v>2443</v>
      </c>
      <c r="H93" s="119" t="s">
        <v>2447</v>
      </c>
      <c r="I93" s="115" t="s">
        <v>2444</v>
      </c>
    </row>
    <row r="94" spans="1:9" x14ac:dyDescent="0.35">
      <c r="A94" s="95" t="s">
        <v>2553</v>
      </c>
      <c r="B94" s="120" t="s">
        <v>3274</v>
      </c>
      <c r="C94" s="120" t="s">
        <v>3277</v>
      </c>
      <c r="D94" s="94">
        <v>0.83670835308400271</v>
      </c>
      <c r="E94" s="118">
        <v>2793.5025974999999</v>
      </c>
      <c r="F94" t="s">
        <v>2779</v>
      </c>
      <c r="G94" s="119" t="s">
        <v>2443</v>
      </c>
      <c r="H94" s="119" t="s">
        <v>2447</v>
      </c>
      <c r="I94" s="115" t="s">
        <v>2444</v>
      </c>
    </row>
    <row r="95" spans="1:9" x14ac:dyDescent="0.35">
      <c r="A95" s="95" t="s">
        <v>2720</v>
      </c>
      <c r="B95" s="120" t="s">
        <v>3274</v>
      </c>
      <c r="C95" s="120" t="s">
        <v>3277</v>
      </c>
      <c r="D95" s="94">
        <v>1.1503515642337856</v>
      </c>
      <c r="E95" s="118">
        <v>2789.8189144999997</v>
      </c>
      <c r="F95" t="s">
        <v>3159</v>
      </c>
      <c r="G95" s="119" t="s">
        <v>2443</v>
      </c>
      <c r="H95" s="119" t="s">
        <v>2447</v>
      </c>
      <c r="I95" s="115" t="s">
        <v>2444</v>
      </c>
    </row>
    <row r="96" spans="1:9" x14ac:dyDescent="0.35">
      <c r="A96" s="95" t="s">
        <v>2695</v>
      </c>
      <c r="B96" s="120" t="s">
        <v>3274</v>
      </c>
      <c r="C96" s="120" t="s">
        <v>3277</v>
      </c>
      <c r="D96" s="94">
        <v>0.76066421789725691</v>
      </c>
      <c r="E96" s="118">
        <v>2785.4065397499999</v>
      </c>
      <c r="G96" s="119" t="s">
        <v>2443</v>
      </c>
      <c r="H96" s="119" t="s">
        <v>2447</v>
      </c>
      <c r="I96" s="115" t="s">
        <v>2444</v>
      </c>
    </row>
    <row r="97" spans="1:9" x14ac:dyDescent="0.35">
      <c r="A97" s="95" t="s">
        <v>2753</v>
      </c>
      <c r="B97" s="120" t="s">
        <v>3274</v>
      </c>
      <c r="C97" s="120" t="s">
        <v>3277</v>
      </c>
      <c r="D97" s="94">
        <v>1.0057778150288736</v>
      </c>
      <c r="E97" s="118">
        <v>2783.0455654999996</v>
      </c>
      <c r="F97" t="s">
        <v>2507</v>
      </c>
      <c r="G97" s="119" t="s">
        <v>2443</v>
      </c>
      <c r="H97" s="115" t="s">
        <v>2444</v>
      </c>
      <c r="I97" s="115" t="s">
        <v>2444</v>
      </c>
    </row>
    <row r="98" spans="1:9" x14ac:dyDescent="0.35">
      <c r="A98" s="95" t="s">
        <v>2741</v>
      </c>
      <c r="B98" s="120" t="s">
        <v>3274</v>
      </c>
      <c r="C98" s="120" t="s">
        <v>3277</v>
      </c>
      <c r="D98" s="94">
        <v>1.0763538613094854</v>
      </c>
      <c r="E98" s="118">
        <v>2780.9411127499998</v>
      </c>
      <c r="F98" t="s">
        <v>3248</v>
      </c>
      <c r="G98" s="119" t="s">
        <v>2443</v>
      </c>
      <c r="H98" s="115" t="s">
        <v>2444</v>
      </c>
      <c r="I98" s="115" t="s">
        <v>2444</v>
      </c>
    </row>
    <row r="99" spans="1:9" x14ac:dyDescent="0.35">
      <c r="A99" s="95" t="s">
        <v>2619</v>
      </c>
      <c r="B99" s="120" t="s">
        <v>3274</v>
      </c>
      <c r="C99" s="120" t="s">
        <v>3277</v>
      </c>
      <c r="D99" s="94">
        <v>0.84275961567463531</v>
      </c>
      <c r="E99" s="118">
        <v>2773.7712732499999</v>
      </c>
      <c r="F99" t="s">
        <v>2824</v>
      </c>
      <c r="G99" s="119" t="s">
        <v>2443</v>
      </c>
      <c r="H99" s="119" t="s">
        <v>2447</v>
      </c>
      <c r="I99" s="115" t="s">
        <v>2444</v>
      </c>
    </row>
    <row r="100" spans="1:9" x14ac:dyDescent="0.35">
      <c r="A100" s="95" t="s">
        <v>2561</v>
      </c>
      <c r="B100" s="120" t="s">
        <v>3274</v>
      </c>
      <c r="C100" s="120" t="s">
        <v>3277</v>
      </c>
      <c r="D100" s="94">
        <v>0.8590658639154698</v>
      </c>
      <c r="E100" s="118">
        <v>2767.7208735000004</v>
      </c>
      <c r="G100" s="119" t="s">
        <v>2443</v>
      </c>
      <c r="H100" s="119" t="s">
        <v>2447</v>
      </c>
      <c r="I100" s="115" t="s">
        <v>2444</v>
      </c>
    </row>
    <row r="101" spans="1:9" x14ac:dyDescent="0.35">
      <c r="A101" s="95" t="s">
        <v>2670</v>
      </c>
      <c r="B101" s="120" t="s">
        <v>3274</v>
      </c>
      <c r="C101" s="120" t="s">
        <v>3277</v>
      </c>
      <c r="D101" s="94">
        <v>0.76900988052632302</v>
      </c>
      <c r="E101" s="118">
        <v>2759.71418025</v>
      </c>
      <c r="G101" s="119" t="s">
        <v>2443</v>
      </c>
      <c r="H101" s="119" t="s">
        <v>2447</v>
      </c>
      <c r="I101" s="115" t="s">
        <v>2444</v>
      </c>
    </row>
    <row r="102" spans="1:9" x14ac:dyDescent="0.35">
      <c r="A102" s="95" t="s">
        <v>2644</v>
      </c>
      <c r="B102" s="120" t="s">
        <v>3274</v>
      </c>
      <c r="C102" s="120" t="s">
        <v>3277</v>
      </c>
      <c r="D102" s="94">
        <v>0.89042284644322445</v>
      </c>
      <c r="E102" s="118">
        <v>2758.4953565000001</v>
      </c>
      <c r="F102" t="s">
        <v>3140</v>
      </c>
      <c r="G102" s="119" t="s">
        <v>2443</v>
      </c>
      <c r="H102" s="119" t="s">
        <v>2447</v>
      </c>
      <c r="I102" s="115" t="s">
        <v>2444</v>
      </c>
    </row>
    <row r="103" spans="1:9" x14ac:dyDescent="0.35">
      <c r="A103" s="95" t="s">
        <v>2592</v>
      </c>
      <c r="B103" s="120" t="s">
        <v>3274</v>
      </c>
      <c r="C103" s="120" t="s">
        <v>3277</v>
      </c>
      <c r="D103" s="94">
        <v>0.97578231125460491</v>
      </c>
      <c r="E103" s="118">
        <v>2758.12743</v>
      </c>
      <c r="F103" t="s">
        <v>3053</v>
      </c>
      <c r="G103" s="119" t="s">
        <v>2443</v>
      </c>
      <c r="H103" s="115" t="s">
        <v>2444</v>
      </c>
      <c r="I103" s="115" t="s">
        <v>2444</v>
      </c>
    </row>
    <row r="104" spans="1:9" x14ac:dyDescent="0.35">
      <c r="A104" s="95" t="s">
        <v>2547</v>
      </c>
      <c r="B104" s="120" t="s">
        <v>3274</v>
      </c>
      <c r="C104" s="120" t="s">
        <v>3277</v>
      </c>
      <c r="D104" s="94">
        <v>1.1389052968287434</v>
      </c>
      <c r="E104" s="118">
        <v>2754.9160185000001</v>
      </c>
      <c r="G104" s="119" t="s">
        <v>2443</v>
      </c>
      <c r="H104" s="115" t="s">
        <v>2444</v>
      </c>
      <c r="I104" s="115" t="s">
        <v>2444</v>
      </c>
    </row>
    <row r="105" spans="1:9" x14ac:dyDescent="0.35">
      <c r="A105" s="95" t="s">
        <v>2604</v>
      </c>
      <c r="B105" s="120" t="s">
        <v>3274</v>
      </c>
      <c r="C105" s="120" t="s">
        <v>3277</v>
      </c>
      <c r="D105" s="94">
        <v>0.91841818788058527</v>
      </c>
      <c r="E105" s="118">
        <v>2746.5758707499999</v>
      </c>
      <c r="F105" t="s">
        <v>2462</v>
      </c>
      <c r="G105" s="119" t="s">
        <v>2443</v>
      </c>
      <c r="H105" s="115" t="s">
        <v>2444</v>
      </c>
      <c r="I105" s="115" t="s">
        <v>2444</v>
      </c>
    </row>
    <row r="106" spans="1:9" x14ac:dyDescent="0.35">
      <c r="A106" s="95" t="s">
        <v>2544</v>
      </c>
      <c r="B106" s="120" t="s">
        <v>3274</v>
      </c>
      <c r="C106" s="120" t="s">
        <v>3277</v>
      </c>
      <c r="D106" s="94">
        <v>0.94900964455275505</v>
      </c>
      <c r="E106" s="118">
        <v>2742.6808140000003</v>
      </c>
      <c r="G106" s="119" t="s">
        <v>2443</v>
      </c>
      <c r="H106" s="115" t="s">
        <v>2444</v>
      </c>
      <c r="I106" s="115" t="s">
        <v>2444</v>
      </c>
    </row>
    <row r="107" spans="1:9" x14ac:dyDescent="0.35">
      <c r="A107" s="95" t="s">
        <v>2631</v>
      </c>
      <c r="B107" s="120" t="s">
        <v>3274</v>
      </c>
      <c r="C107" s="120" t="s">
        <v>3277</v>
      </c>
      <c r="D107" s="94">
        <v>0.99539463677261764</v>
      </c>
      <c r="E107" s="118">
        <v>2739.8312270000006</v>
      </c>
      <c r="F107" t="s">
        <v>3121</v>
      </c>
      <c r="G107" s="119" t="s">
        <v>2443</v>
      </c>
      <c r="H107" s="115" t="s">
        <v>2444</v>
      </c>
      <c r="I107" s="115" t="s">
        <v>2444</v>
      </c>
    </row>
    <row r="108" spans="1:9" x14ac:dyDescent="0.35">
      <c r="A108" s="95" t="s">
        <v>2712</v>
      </c>
      <c r="B108" s="120" t="s">
        <v>3274</v>
      </c>
      <c r="C108" s="120" t="s">
        <v>3277</v>
      </c>
      <c r="D108" s="94">
        <v>1.087379247925873</v>
      </c>
      <c r="E108" s="118">
        <v>2737.4186312500001</v>
      </c>
      <c r="F108" t="s">
        <v>3156</v>
      </c>
      <c r="G108" s="119" t="s">
        <v>2443</v>
      </c>
      <c r="H108" s="119" t="s">
        <v>2447</v>
      </c>
      <c r="I108" s="115" t="s">
        <v>2444</v>
      </c>
    </row>
    <row r="109" spans="1:9" x14ac:dyDescent="0.35">
      <c r="A109" s="95" t="s">
        <v>2607</v>
      </c>
      <c r="B109" s="120" t="s">
        <v>3274</v>
      </c>
      <c r="C109" s="120" t="s">
        <v>3277</v>
      </c>
      <c r="D109" s="94">
        <v>1.1087696435980459</v>
      </c>
      <c r="E109" s="118">
        <v>2730.1664194999998</v>
      </c>
      <c r="F109" t="s">
        <v>2511</v>
      </c>
      <c r="G109" s="119" t="s">
        <v>2443</v>
      </c>
      <c r="H109" s="119" t="s">
        <v>2447</v>
      </c>
      <c r="I109" s="115" t="s">
        <v>2444</v>
      </c>
    </row>
    <row r="110" spans="1:9" x14ac:dyDescent="0.35">
      <c r="A110" s="95" t="s">
        <v>2623</v>
      </c>
      <c r="B110" s="120" t="s">
        <v>3274</v>
      </c>
      <c r="C110" s="120" t="s">
        <v>3277</v>
      </c>
      <c r="D110" s="94">
        <v>1.0530507743562716</v>
      </c>
      <c r="E110" s="118">
        <v>2718.2501920000004</v>
      </c>
      <c r="F110" t="s">
        <v>3086</v>
      </c>
      <c r="G110" s="119" t="s">
        <v>2443</v>
      </c>
      <c r="H110" s="115" t="s">
        <v>2444</v>
      </c>
      <c r="I110" s="115" t="s">
        <v>2444</v>
      </c>
    </row>
    <row r="111" spans="1:9" x14ac:dyDescent="0.35">
      <c r="A111" s="95" t="s">
        <v>2684</v>
      </c>
      <c r="B111" s="120" t="s">
        <v>3274</v>
      </c>
      <c r="C111" s="120" t="s">
        <v>3277</v>
      </c>
      <c r="D111" s="94">
        <v>0.89604985849612018</v>
      </c>
      <c r="E111" s="118">
        <v>2713.24222775</v>
      </c>
      <c r="F111" t="s">
        <v>2871</v>
      </c>
      <c r="G111" s="119" t="s">
        <v>2443</v>
      </c>
      <c r="H111" s="115" t="s">
        <v>2444</v>
      </c>
      <c r="I111" s="115" t="s">
        <v>2444</v>
      </c>
    </row>
    <row r="112" spans="1:9" x14ac:dyDescent="0.35">
      <c r="A112" s="95" t="s">
        <v>2550</v>
      </c>
      <c r="B112" s="120" t="s">
        <v>3274</v>
      </c>
      <c r="C112" s="120" t="s">
        <v>3277</v>
      </c>
      <c r="D112" s="94">
        <v>1.1827814822259224</v>
      </c>
      <c r="E112" s="118">
        <v>2712.7891414999999</v>
      </c>
      <c r="G112" s="119" t="s">
        <v>2443</v>
      </c>
      <c r="H112" s="115" t="s">
        <v>2444</v>
      </c>
      <c r="I112" s="115" t="s">
        <v>2444</v>
      </c>
    </row>
    <row r="113" spans="1:9" x14ac:dyDescent="0.35">
      <c r="A113" s="95" t="s">
        <v>2697</v>
      </c>
      <c r="B113" s="120" t="s">
        <v>3274</v>
      </c>
      <c r="C113" s="120" t="s">
        <v>3277</v>
      </c>
      <c r="D113" s="94">
        <v>0.91152078792685465</v>
      </c>
      <c r="E113" s="118">
        <v>2709.9128942500001</v>
      </c>
      <c r="G113" s="119" t="s">
        <v>2443</v>
      </c>
      <c r="H113" s="115" t="s">
        <v>2444</v>
      </c>
      <c r="I113" s="115" t="s">
        <v>2444</v>
      </c>
    </row>
    <row r="114" spans="1:9" x14ac:dyDescent="0.35">
      <c r="A114" s="95" t="s">
        <v>2715</v>
      </c>
      <c r="B114" s="120" t="s">
        <v>3274</v>
      </c>
      <c r="C114" s="120" t="s">
        <v>3277</v>
      </c>
      <c r="D114" s="94">
        <v>1.1091026510430371</v>
      </c>
      <c r="E114" s="118">
        <v>2706.3775740000001</v>
      </c>
      <c r="F114" t="s">
        <v>2888</v>
      </c>
      <c r="G114" s="119" t="s">
        <v>2443</v>
      </c>
      <c r="H114" s="115" t="s">
        <v>2444</v>
      </c>
      <c r="I114" s="115" t="s">
        <v>2444</v>
      </c>
    </row>
    <row r="115" spans="1:9" x14ac:dyDescent="0.35">
      <c r="A115" s="95" t="s">
        <v>2543</v>
      </c>
      <c r="B115" s="120" t="s">
        <v>3274</v>
      </c>
      <c r="C115" s="120" t="s">
        <v>3277</v>
      </c>
      <c r="D115" s="94">
        <v>0.89263250959280327</v>
      </c>
      <c r="E115" s="118">
        <v>2692.7556384999998</v>
      </c>
      <c r="F115" t="s">
        <v>2513</v>
      </c>
      <c r="G115" s="119" t="s">
        <v>2443</v>
      </c>
      <c r="H115" s="115" t="s">
        <v>2444</v>
      </c>
      <c r="I115" s="115" t="s">
        <v>2444</v>
      </c>
    </row>
    <row r="116" spans="1:9" x14ac:dyDescent="0.35">
      <c r="A116" s="95" t="s">
        <v>2552</v>
      </c>
      <c r="B116" s="120" t="s">
        <v>3274</v>
      </c>
      <c r="C116" s="120" t="s">
        <v>3277</v>
      </c>
      <c r="D116" s="94">
        <v>1.0903829882803719</v>
      </c>
      <c r="E116" s="118">
        <v>2692.2567175000004</v>
      </c>
      <c r="G116" s="115" t="s">
        <v>2446</v>
      </c>
      <c r="H116" s="115" t="s">
        <v>2444</v>
      </c>
      <c r="I116" s="115" t="s">
        <v>2444</v>
      </c>
    </row>
    <row r="117" spans="1:9" x14ac:dyDescent="0.35">
      <c r="A117" s="95" t="s">
        <v>2680</v>
      </c>
      <c r="B117" s="120" t="s">
        <v>3273</v>
      </c>
      <c r="C117" s="120" t="s">
        <v>3277</v>
      </c>
      <c r="D117" s="94">
        <v>1.3186893521215792</v>
      </c>
      <c r="E117" s="118">
        <v>2686.3331472499999</v>
      </c>
      <c r="G117" s="119" t="s">
        <v>2443</v>
      </c>
      <c r="H117" s="119" t="s">
        <v>2447</v>
      </c>
      <c r="I117" s="115" t="s">
        <v>2444</v>
      </c>
    </row>
    <row r="118" spans="1:9" x14ac:dyDescent="0.35">
      <c r="A118" s="95" t="s">
        <v>2627</v>
      </c>
      <c r="B118" s="120" t="s">
        <v>3274</v>
      </c>
      <c r="C118" s="120" t="s">
        <v>3277</v>
      </c>
      <c r="D118" s="94">
        <v>0.93303114152200828</v>
      </c>
      <c r="E118" s="118">
        <v>2663.5354790000001</v>
      </c>
      <c r="F118" t="s">
        <v>2838</v>
      </c>
      <c r="G118" s="119" t="s">
        <v>2443</v>
      </c>
      <c r="H118" s="119" t="s">
        <v>2447</v>
      </c>
      <c r="I118" s="115" t="s">
        <v>2444</v>
      </c>
    </row>
    <row r="119" spans="1:9" x14ac:dyDescent="0.35">
      <c r="A119" s="95" t="s">
        <v>2563</v>
      </c>
      <c r="B119" s="120" t="s">
        <v>3274</v>
      </c>
      <c r="C119" s="120" t="s">
        <v>3277</v>
      </c>
      <c r="D119" s="94">
        <v>0.70441291152184615</v>
      </c>
      <c r="E119" s="118">
        <v>2663.2399404999996</v>
      </c>
      <c r="G119" s="119" t="s">
        <v>2443</v>
      </c>
      <c r="H119" s="119" t="s">
        <v>2447</v>
      </c>
      <c r="I119" s="115" t="s">
        <v>2444</v>
      </c>
    </row>
    <row r="120" spans="1:9" x14ac:dyDescent="0.35">
      <c r="A120" s="95" t="s">
        <v>2733</v>
      </c>
      <c r="B120" s="120" t="s">
        <v>3274</v>
      </c>
      <c r="C120" s="120" t="s">
        <v>3277</v>
      </c>
      <c r="D120" s="94">
        <v>0.91071883467452397</v>
      </c>
      <c r="E120" s="118">
        <v>2661.4675892499999</v>
      </c>
      <c r="F120" t="s">
        <v>3168</v>
      </c>
      <c r="G120" s="119" t="s">
        <v>2443</v>
      </c>
      <c r="H120" s="119" t="s">
        <v>2447</v>
      </c>
      <c r="I120" s="115" t="s">
        <v>2444</v>
      </c>
    </row>
    <row r="121" spans="1:9" x14ac:dyDescent="0.35">
      <c r="A121" s="95" t="s">
        <v>2615</v>
      </c>
      <c r="B121" s="120" t="s">
        <v>3274</v>
      </c>
      <c r="C121" s="120" t="s">
        <v>3277</v>
      </c>
      <c r="D121" s="94">
        <v>0.76525386911211246</v>
      </c>
      <c r="E121" s="118">
        <v>2657.8396375000002</v>
      </c>
      <c r="F121" t="s">
        <v>3098</v>
      </c>
      <c r="G121" s="119" t="s">
        <v>2443</v>
      </c>
      <c r="H121" s="115" t="s">
        <v>2444</v>
      </c>
      <c r="I121" s="115" t="s">
        <v>2444</v>
      </c>
    </row>
    <row r="122" spans="1:9" x14ac:dyDescent="0.35">
      <c r="A122" s="95" t="s">
        <v>2620</v>
      </c>
      <c r="B122" s="120" t="s">
        <v>3272</v>
      </c>
      <c r="C122" s="120" t="s">
        <v>3277</v>
      </c>
      <c r="D122" s="94">
        <v>0.52984408322028009</v>
      </c>
      <c r="E122" s="118">
        <v>2656.0057404999998</v>
      </c>
      <c r="F122" t="s">
        <v>3104</v>
      </c>
      <c r="G122" s="119" t="s">
        <v>2443</v>
      </c>
      <c r="H122" s="119" t="s">
        <v>2447</v>
      </c>
      <c r="I122" s="115" t="s">
        <v>2444</v>
      </c>
    </row>
    <row r="123" spans="1:9" x14ac:dyDescent="0.35">
      <c r="A123" s="95" t="s">
        <v>2663</v>
      </c>
      <c r="B123" s="120" t="s">
        <v>3274</v>
      </c>
      <c r="C123" s="120" t="s">
        <v>3277</v>
      </c>
      <c r="D123" s="94">
        <v>1.0885754248277169</v>
      </c>
      <c r="E123" s="118">
        <v>2651.7149525</v>
      </c>
      <c r="F123" t="s">
        <v>2941</v>
      </c>
      <c r="G123" s="119" t="s">
        <v>2443</v>
      </c>
      <c r="H123" s="119" t="s">
        <v>2447</v>
      </c>
      <c r="I123" s="115" t="s">
        <v>2444</v>
      </c>
    </row>
    <row r="124" spans="1:9" x14ac:dyDescent="0.35">
      <c r="A124" s="95" t="s">
        <v>2737</v>
      </c>
      <c r="B124" s="120" t="s">
        <v>3274</v>
      </c>
      <c r="C124" s="120" t="s">
        <v>3277</v>
      </c>
      <c r="D124" s="94">
        <v>0.99330843549160741</v>
      </c>
      <c r="E124" s="118">
        <v>2648.6903240000001</v>
      </c>
      <c r="F124" t="s">
        <v>2918</v>
      </c>
      <c r="G124" s="119" t="s">
        <v>2443</v>
      </c>
      <c r="H124" s="119" t="s">
        <v>2447</v>
      </c>
      <c r="I124" s="115" t="s">
        <v>2444</v>
      </c>
    </row>
    <row r="125" spans="1:9" x14ac:dyDescent="0.35">
      <c r="A125" s="95" t="s">
        <v>2548</v>
      </c>
      <c r="B125" s="120" t="s">
        <v>3274</v>
      </c>
      <c r="C125" s="120" t="s">
        <v>3277</v>
      </c>
      <c r="D125" s="94">
        <v>0.93861885221960695</v>
      </c>
      <c r="E125" s="118">
        <v>2646.8780099999999</v>
      </c>
      <c r="G125" s="119" t="s">
        <v>2443</v>
      </c>
      <c r="H125" s="115" t="s">
        <v>2444</v>
      </c>
      <c r="I125" s="115" t="s">
        <v>2444</v>
      </c>
    </row>
    <row r="126" spans="1:9" x14ac:dyDescent="0.35">
      <c r="A126" s="95" t="s">
        <v>2647</v>
      </c>
      <c r="B126" s="120" t="s">
        <v>3274</v>
      </c>
      <c r="C126" s="120" t="s">
        <v>3277</v>
      </c>
      <c r="D126" s="94">
        <v>0.95528096097218462</v>
      </c>
      <c r="E126" s="118">
        <v>2645.4810200000002</v>
      </c>
      <c r="G126" s="119" t="s">
        <v>2443</v>
      </c>
      <c r="H126" s="115" t="s">
        <v>2444</v>
      </c>
      <c r="I126" s="115" t="s">
        <v>2444</v>
      </c>
    </row>
    <row r="127" spans="1:9" x14ac:dyDescent="0.35">
      <c r="A127" s="95" t="s">
        <v>2602</v>
      </c>
      <c r="B127" s="120" t="s">
        <v>3273</v>
      </c>
      <c r="C127" s="120" t="s">
        <v>3277</v>
      </c>
      <c r="D127" s="94">
        <v>1.3095037156763274</v>
      </c>
      <c r="E127" s="118">
        <v>2644.5775402500003</v>
      </c>
      <c r="F127" t="s">
        <v>3071</v>
      </c>
      <c r="G127" s="119" t="s">
        <v>2443</v>
      </c>
      <c r="H127" s="115" t="s">
        <v>2444</v>
      </c>
      <c r="I127" s="115" t="s">
        <v>2444</v>
      </c>
    </row>
    <row r="128" spans="1:9" x14ac:dyDescent="0.35">
      <c r="A128" s="95" t="s">
        <v>2599</v>
      </c>
      <c r="B128" s="120" t="s">
        <v>3274</v>
      </c>
      <c r="C128" s="120" t="s">
        <v>3277</v>
      </c>
      <c r="D128" s="94">
        <v>1.0641465834248773</v>
      </c>
      <c r="E128" s="118">
        <v>2644.3607404999998</v>
      </c>
      <c r="F128" t="s">
        <v>3064</v>
      </c>
      <c r="G128" s="119" t="s">
        <v>2443</v>
      </c>
      <c r="H128" s="115" t="s">
        <v>2444</v>
      </c>
      <c r="I128" s="115" t="s">
        <v>2444</v>
      </c>
    </row>
    <row r="129" spans="1:9" x14ac:dyDescent="0.35">
      <c r="A129" s="95" t="s">
        <v>2625</v>
      </c>
      <c r="B129" s="120" t="s">
        <v>3274</v>
      </c>
      <c r="C129" s="120" t="s">
        <v>3277</v>
      </c>
      <c r="D129" s="94">
        <v>1.1728286706417208</v>
      </c>
      <c r="E129" s="118">
        <v>2642.0499862500001</v>
      </c>
      <c r="F129" t="s">
        <v>2835</v>
      </c>
      <c r="G129" s="119" t="s">
        <v>2443</v>
      </c>
      <c r="H129" s="119" t="s">
        <v>2447</v>
      </c>
      <c r="I129" s="115" t="s">
        <v>2444</v>
      </c>
    </row>
    <row r="130" spans="1:9" x14ac:dyDescent="0.35">
      <c r="A130" s="95" t="s">
        <v>2707</v>
      </c>
      <c r="B130" s="120" t="s">
        <v>3274</v>
      </c>
      <c r="C130" s="120" t="s">
        <v>3277</v>
      </c>
      <c r="D130" s="94">
        <v>0.9976187224660551</v>
      </c>
      <c r="E130" s="118">
        <v>2641.9384099999997</v>
      </c>
      <c r="F130">
        <v>97901</v>
      </c>
      <c r="G130" s="119" t="s">
        <v>2443</v>
      </c>
      <c r="H130" s="119" t="s">
        <v>2447</v>
      </c>
      <c r="I130" s="115" t="s">
        <v>2444</v>
      </c>
    </row>
    <row r="131" spans="1:9" x14ac:dyDescent="0.35">
      <c r="A131" s="95" t="s">
        <v>2722</v>
      </c>
      <c r="B131" s="120" t="s">
        <v>3274</v>
      </c>
      <c r="C131" s="120" t="s">
        <v>3277</v>
      </c>
      <c r="D131" s="94">
        <v>1.0451643300917921</v>
      </c>
      <c r="E131" s="118">
        <v>2639.6698190000002</v>
      </c>
      <c r="F131" t="s">
        <v>2900</v>
      </c>
      <c r="G131" s="119" t="s">
        <v>2443</v>
      </c>
      <c r="H131" s="119" t="s">
        <v>2447</v>
      </c>
      <c r="I131" s="115" t="s">
        <v>2444</v>
      </c>
    </row>
    <row r="132" spans="1:9" x14ac:dyDescent="0.35">
      <c r="A132" s="95" t="s">
        <v>2654</v>
      </c>
      <c r="B132" s="120" t="s">
        <v>3272</v>
      </c>
      <c r="C132" s="120" t="s">
        <v>3277</v>
      </c>
      <c r="D132" s="94">
        <v>0.68096550052731497</v>
      </c>
      <c r="E132" s="118">
        <v>2635.7098277499999</v>
      </c>
      <c r="F132" t="s">
        <v>2515</v>
      </c>
      <c r="G132" s="115" t="s">
        <v>2446</v>
      </c>
      <c r="H132" s="119" t="s">
        <v>2447</v>
      </c>
      <c r="I132" s="115" t="s">
        <v>2444</v>
      </c>
    </row>
    <row r="133" spans="1:9" x14ac:dyDescent="0.35">
      <c r="A133" s="95" t="s">
        <v>2613</v>
      </c>
      <c r="B133" s="120" t="s">
        <v>3274</v>
      </c>
      <c r="C133" s="120" t="s">
        <v>3277</v>
      </c>
      <c r="D133" s="94">
        <v>0.98763306159851194</v>
      </c>
      <c r="E133" s="118">
        <v>2633.1966855000001</v>
      </c>
      <c r="F133" t="s">
        <v>3092</v>
      </c>
      <c r="G133" s="119" t="s">
        <v>2443</v>
      </c>
      <c r="H133" s="115" t="s">
        <v>2444</v>
      </c>
      <c r="I133" s="115" t="s">
        <v>2444</v>
      </c>
    </row>
    <row r="134" spans="1:9" x14ac:dyDescent="0.35">
      <c r="A134" s="95" t="s">
        <v>2597</v>
      </c>
      <c r="B134" s="120" t="s">
        <v>3274</v>
      </c>
      <c r="C134" s="120" t="s">
        <v>3277</v>
      </c>
      <c r="D134" s="94">
        <v>1.0614394620060437</v>
      </c>
      <c r="E134" s="118">
        <v>2632.7880829999999</v>
      </c>
      <c r="F134" t="s">
        <v>2517</v>
      </c>
      <c r="G134" s="119" t="s">
        <v>2443</v>
      </c>
      <c r="H134" s="115" t="s">
        <v>2444</v>
      </c>
      <c r="I134" s="115" t="s">
        <v>2444</v>
      </c>
    </row>
    <row r="135" spans="1:9" x14ac:dyDescent="0.35">
      <c r="A135" s="95" t="s">
        <v>2671</v>
      </c>
      <c r="B135" s="120" t="s">
        <v>3274</v>
      </c>
      <c r="C135" s="120" t="s">
        <v>3277</v>
      </c>
      <c r="D135" s="94">
        <v>1.0949024452497835</v>
      </c>
      <c r="E135" s="118">
        <v>2630.5125472499999</v>
      </c>
      <c r="G135" s="119" t="s">
        <v>2443</v>
      </c>
      <c r="H135" s="119" t="s">
        <v>2447</v>
      </c>
      <c r="I135" s="115" t="s">
        <v>2444</v>
      </c>
    </row>
    <row r="136" spans="1:9" x14ac:dyDescent="0.35">
      <c r="A136" s="95" t="s">
        <v>2696</v>
      </c>
      <c r="B136" s="120" t="s">
        <v>3274</v>
      </c>
      <c r="C136" s="120" t="s">
        <v>3277</v>
      </c>
      <c r="D136" s="94">
        <v>0.97833381352103022</v>
      </c>
      <c r="E136" s="118">
        <v>2627.5535627500003</v>
      </c>
      <c r="G136" s="119" t="s">
        <v>2443</v>
      </c>
      <c r="H136" s="119" t="s">
        <v>2447</v>
      </c>
      <c r="I136" s="115" t="s">
        <v>2444</v>
      </c>
    </row>
    <row r="137" spans="1:9" x14ac:dyDescent="0.35">
      <c r="A137" s="95" t="s">
        <v>2639</v>
      </c>
      <c r="B137" s="120" t="s">
        <v>3273</v>
      </c>
      <c r="C137" s="120" t="s">
        <v>3277</v>
      </c>
      <c r="D137" s="94">
        <v>1.2439185342254644</v>
      </c>
      <c r="E137" s="118">
        <v>2627.2086559999998</v>
      </c>
      <c r="G137" s="119" t="s">
        <v>2443</v>
      </c>
      <c r="H137" s="119" t="s">
        <v>2447</v>
      </c>
      <c r="I137" s="115" t="s">
        <v>2444</v>
      </c>
    </row>
    <row r="138" spans="1:9" x14ac:dyDescent="0.35">
      <c r="A138" s="95" t="s">
        <v>2618</v>
      </c>
      <c r="B138" s="120" t="s">
        <v>3274</v>
      </c>
      <c r="C138" s="120" t="s">
        <v>3277</v>
      </c>
      <c r="D138" s="94">
        <v>0.75674291428459461</v>
      </c>
      <c r="E138" s="118">
        <v>2622.0272970000001</v>
      </c>
      <c r="F138" t="s">
        <v>3101</v>
      </c>
      <c r="G138" s="119" t="s">
        <v>2443</v>
      </c>
      <c r="H138" s="115" t="s">
        <v>2444</v>
      </c>
      <c r="I138" s="115" t="s">
        <v>2444</v>
      </c>
    </row>
    <row r="139" spans="1:9" x14ac:dyDescent="0.35">
      <c r="A139" s="95" t="s">
        <v>2660</v>
      </c>
      <c r="B139" s="120" t="s">
        <v>3274</v>
      </c>
      <c r="C139" s="120" t="s">
        <v>3277</v>
      </c>
      <c r="D139" s="94">
        <v>0.72086658896113254</v>
      </c>
      <c r="E139" s="118">
        <v>2621.5882402500001</v>
      </c>
      <c r="F139" t="s">
        <v>2787</v>
      </c>
      <c r="G139" s="119" t="s">
        <v>2443</v>
      </c>
      <c r="H139" s="119" t="s">
        <v>2447</v>
      </c>
      <c r="I139" s="115" t="s">
        <v>2444</v>
      </c>
    </row>
    <row r="140" spans="1:9" x14ac:dyDescent="0.35">
      <c r="A140" s="95" t="s">
        <v>2668</v>
      </c>
      <c r="B140" s="120" t="s">
        <v>3274</v>
      </c>
      <c r="C140" s="120" t="s">
        <v>3277</v>
      </c>
      <c r="D140" s="94">
        <v>1.0515131894694603</v>
      </c>
      <c r="E140" s="118">
        <v>2620.288231</v>
      </c>
      <c r="G140" s="119" t="s">
        <v>2443</v>
      </c>
      <c r="H140" s="119" t="s">
        <v>2447</v>
      </c>
      <c r="I140" s="115" t="s">
        <v>2444</v>
      </c>
    </row>
    <row r="141" spans="1:9" x14ac:dyDescent="0.35">
      <c r="A141" s="95" t="s">
        <v>2614</v>
      </c>
      <c r="B141" s="120" t="s">
        <v>3272</v>
      </c>
      <c r="C141" s="120" t="s">
        <v>3277</v>
      </c>
      <c r="D141" s="94">
        <v>0.67914079191822541</v>
      </c>
      <c r="E141" s="118">
        <v>2618.7051000000001</v>
      </c>
      <c r="F141" t="s">
        <v>3095</v>
      </c>
      <c r="G141" s="119" t="s">
        <v>2443</v>
      </c>
      <c r="H141" s="119" t="s">
        <v>2447</v>
      </c>
      <c r="I141" s="115" t="s">
        <v>2444</v>
      </c>
    </row>
    <row r="142" spans="1:9" x14ac:dyDescent="0.35">
      <c r="A142" s="95" t="s">
        <v>2649</v>
      </c>
      <c r="B142" s="120" t="s">
        <v>3274</v>
      </c>
      <c r="C142" s="120" t="s">
        <v>3277</v>
      </c>
      <c r="D142" s="94">
        <v>1.0346842468438031</v>
      </c>
      <c r="E142" s="118">
        <v>2617.6495207500002</v>
      </c>
      <c r="G142" s="119" t="s">
        <v>2443</v>
      </c>
      <c r="H142" s="115" t="s">
        <v>2444</v>
      </c>
      <c r="I142" s="115" t="s">
        <v>2444</v>
      </c>
    </row>
    <row r="143" spans="1:9" x14ac:dyDescent="0.35">
      <c r="A143" s="95" t="s">
        <v>2681</v>
      </c>
      <c r="B143" s="120" t="s">
        <v>3274</v>
      </c>
      <c r="C143" s="120" t="s">
        <v>3277</v>
      </c>
      <c r="D143" s="94">
        <v>0.86108256532382466</v>
      </c>
      <c r="E143" s="118">
        <v>2611.5174489999999</v>
      </c>
      <c r="F143" t="s">
        <v>2868</v>
      </c>
      <c r="G143" s="119" t="s">
        <v>2443</v>
      </c>
      <c r="H143" s="119" t="s">
        <v>2447</v>
      </c>
      <c r="I143" s="115" t="s">
        <v>2444</v>
      </c>
    </row>
    <row r="144" spans="1:9" x14ac:dyDescent="0.35">
      <c r="A144" s="95" t="s">
        <v>2723</v>
      </c>
      <c r="B144" s="120" t="s">
        <v>3272</v>
      </c>
      <c r="C144" s="120" t="s">
        <v>3277</v>
      </c>
      <c r="D144" s="94">
        <v>0.48527786735965756</v>
      </c>
      <c r="E144" s="118">
        <v>2608.9905475</v>
      </c>
      <c r="F144" t="s">
        <v>2903</v>
      </c>
      <c r="G144" s="119" t="s">
        <v>2443</v>
      </c>
      <c r="H144" s="119" t="s">
        <v>2447</v>
      </c>
      <c r="I144" s="115" t="s">
        <v>2444</v>
      </c>
    </row>
    <row r="145" spans="1:9" x14ac:dyDescent="0.35">
      <c r="A145" s="95" t="s">
        <v>2669</v>
      </c>
      <c r="B145" s="120" t="s">
        <v>3273</v>
      </c>
      <c r="C145" s="120" t="s">
        <v>3277</v>
      </c>
      <c r="D145" s="94">
        <v>1.2810214009985947</v>
      </c>
      <c r="E145" s="118">
        <v>2608.8767579999999</v>
      </c>
      <c r="G145" s="119" t="s">
        <v>2443</v>
      </c>
      <c r="H145" s="119" t="s">
        <v>2447</v>
      </c>
      <c r="I145" s="115" t="s">
        <v>2444</v>
      </c>
    </row>
    <row r="146" spans="1:9" x14ac:dyDescent="0.35">
      <c r="A146" s="95" t="s">
        <v>2750</v>
      </c>
      <c r="B146" s="120" t="s">
        <v>3274</v>
      </c>
      <c r="C146" s="120" t="s">
        <v>3277</v>
      </c>
      <c r="D146" s="94">
        <v>0.98987607128994726</v>
      </c>
      <c r="E146" s="118">
        <v>2592.4639950000001</v>
      </c>
      <c r="F146" t="s">
        <v>2519</v>
      </c>
      <c r="G146" s="115" t="s">
        <v>2446</v>
      </c>
      <c r="H146" s="115" t="s">
        <v>2444</v>
      </c>
      <c r="I146" s="115" t="s">
        <v>2444</v>
      </c>
    </row>
    <row r="147" spans="1:9" x14ac:dyDescent="0.35">
      <c r="A147" s="95" t="s">
        <v>2749</v>
      </c>
      <c r="B147" s="120" t="s">
        <v>3274</v>
      </c>
      <c r="C147" s="120" t="s">
        <v>3277</v>
      </c>
      <c r="D147" s="94">
        <v>0.86468813119052357</v>
      </c>
      <c r="E147" s="118">
        <v>2590.5823447499997</v>
      </c>
      <c r="F147" t="s">
        <v>2931</v>
      </c>
      <c r="G147" s="119" t="s">
        <v>2443</v>
      </c>
      <c r="H147" s="119" t="s">
        <v>2447</v>
      </c>
      <c r="I147" s="115" t="s">
        <v>2444</v>
      </c>
    </row>
    <row r="148" spans="1:9" x14ac:dyDescent="0.35">
      <c r="A148" s="95" t="s">
        <v>2655</v>
      </c>
      <c r="B148" s="120" t="s">
        <v>3274</v>
      </c>
      <c r="C148" s="120" t="s">
        <v>3277</v>
      </c>
      <c r="D148" s="94">
        <v>1.0190362398045956</v>
      </c>
      <c r="E148" s="118">
        <v>2589.4137700000001</v>
      </c>
      <c r="F148" t="s">
        <v>2784</v>
      </c>
      <c r="G148" s="115" t="s">
        <v>2446</v>
      </c>
      <c r="H148" s="119" t="s">
        <v>2447</v>
      </c>
      <c r="I148" s="115" t="s">
        <v>2444</v>
      </c>
    </row>
    <row r="149" spans="1:9" x14ac:dyDescent="0.35">
      <c r="A149" s="95" t="s">
        <v>2676</v>
      </c>
      <c r="B149" s="120" t="s">
        <v>3274</v>
      </c>
      <c r="C149" s="120" t="s">
        <v>3277</v>
      </c>
      <c r="D149" s="94">
        <v>1.1738991764731912</v>
      </c>
      <c r="E149" s="118">
        <v>2566.9166762499999</v>
      </c>
      <c r="G149" s="119" t="s">
        <v>2443</v>
      </c>
      <c r="H149" s="119" t="s">
        <v>2447</v>
      </c>
      <c r="I149" s="115" t="s">
        <v>2444</v>
      </c>
    </row>
    <row r="150" spans="1:9" x14ac:dyDescent="0.35">
      <c r="A150" s="95" t="s">
        <v>2732</v>
      </c>
      <c r="B150" s="120" t="s">
        <v>3274</v>
      </c>
      <c r="C150" s="120" t="s">
        <v>3277</v>
      </c>
      <c r="D150" s="94">
        <v>0.77641721515882567</v>
      </c>
      <c r="E150" s="118">
        <v>2564.6316624999999</v>
      </c>
      <c r="F150" t="s">
        <v>2913</v>
      </c>
      <c r="G150" s="119" t="s">
        <v>2443</v>
      </c>
      <c r="H150" s="119" t="s">
        <v>2447</v>
      </c>
      <c r="I150" s="115" t="s">
        <v>2444</v>
      </c>
    </row>
    <row r="151" spans="1:9" x14ac:dyDescent="0.35">
      <c r="A151" s="95" t="s">
        <v>2700</v>
      </c>
      <c r="B151" s="120" t="s">
        <v>3274</v>
      </c>
      <c r="C151" s="120" t="s">
        <v>3277</v>
      </c>
      <c r="D151" s="94">
        <v>0.86478189358923996</v>
      </c>
      <c r="E151" s="118">
        <v>2564.2373582499999</v>
      </c>
      <c r="F151" t="s">
        <v>2789</v>
      </c>
      <c r="G151" s="119" t="s">
        <v>2443</v>
      </c>
      <c r="H151" s="115" t="s">
        <v>2444</v>
      </c>
      <c r="I151" s="115" t="s">
        <v>2444</v>
      </c>
    </row>
    <row r="152" spans="1:9" x14ac:dyDescent="0.35">
      <c r="A152" s="95" t="s">
        <v>2667</v>
      </c>
      <c r="B152" s="120" t="s">
        <v>3274</v>
      </c>
      <c r="C152" s="120" t="s">
        <v>3277</v>
      </c>
      <c r="D152" s="94">
        <v>1.1452022042330774</v>
      </c>
      <c r="E152" s="118">
        <v>2563.1504357499998</v>
      </c>
      <c r="G152" s="119" t="s">
        <v>2443</v>
      </c>
      <c r="H152" s="115" t="s">
        <v>2444</v>
      </c>
      <c r="I152" s="115" t="s">
        <v>2444</v>
      </c>
    </row>
    <row r="153" spans="1:9" x14ac:dyDescent="0.35">
      <c r="A153" s="95" t="s">
        <v>2751</v>
      </c>
      <c r="B153" s="120" t="s">
        <v>3274</v>
      </c>
      <c r="C153" s="120" t="s">
        <v>3277</v>
      </c>
      <c r="D153" s="94">
        <v>1.0915648241502545</v>
      </c>
      <c r="E153" s="118">
        <v>2560.5865539999995</v>
      </c>
      <c r="F153" t="s">
        <v>2520</v>
      </c>
      <c r="G153" s="119" t="s">
        <v>2443</v>
      </c>
      <c r="H153" s="115" t="s">
        <v>2444</v>
      </c>
      <c r="I153" s="115" t="s">
        <v>2444</v>
      </c>
    </row>
    <row r="154" spans="1:9" x14ac:dyDescent="0.35">
      <c r="A154" s="95" t="s">
        <v>2742</v>
      </c>
      <c r="B154" s="120" t="s">
        <v>3273</v>
      </c>
      <c r="C154" s="120" t="s">
        <v>3277</v>
      </c>
      <c r="D154" s="94">
        <v>1.2739284844202265</v>
      </c>
      <c r="E154" s="118">
        <v>2558.0831410000001</v>
      </c>
      <c r="F154" t="s">
        <v>2925</v>
      </c>
      <c r="G154" s="119" t="s">
        <v>2443</v>
      </c>
      <c r="H154" s="115" t="s">
        <v>2444</v>
      </c>
      <c r="I154" s="115" t="s">
        <v>2444</v>
      </c>
    </row>
    <row r="155" spans="1:9" x14ac:dyDescent="0.35">
      <c r="A155" s="95" t="s">
        <v>2616</v>
      </c>
      <c r="B155" s="120" t="s">
        <v>3274</v>
      </c>
      <c r="C155" s="120" t="s">
        <v>3277</v>
      </c>
      <c r="D155" s="94">
        <v>0.88813901602742251</v>
      </c>
      <c r="E155" s="118">
        <v>2557.333271</v>
      </c>
      <c r="F155" t="s">
        <v>2818</v>
      </c>
      <c r="G155" s="119" t="s">
        <v>2443</v>
      </c>
      <c r="H155" s="115" t="s">
        <v>2444</v>
      </c>
      <c r="I155" s="115" t="s">
        <v>2444</v>
      </c>
    </row>
    <row r="156" spans="1:9" x14ac:dyDescent="0.35">
      <c r="A156" s="95" t="s">
        <v>2675</v>
      </c>
      <c r="B156" s="120" t="s">
        <v>3274</v>
      </c>
      <c r="C156" s="120" t="s">
        <v>3277</v>
      </c>
      <c r="D156" s="94">
        <v>1.0315931180647719</v>
      </c>
      <c r="E156" s="118">
        <v>2554.1453510000001</v>
      </c>
      <c r="G156" s="119" t="s">
        <v>2443</v>
      </c>
      <c r="H156" s="119" t="s">
        <v>2447</v>
      </c>
      <c r="I156" s="115" t="s">
        <v>2444</v>
      </c>
    </row>
    <row r="157" spans="1:9" x14ac:dyDescent="0.35">
      <c r="A157" s="95" t="s">
        <v>2698</v>
      </c>
      <c r="B157" s="120" t="s">
        <v>3274</v>
      </c>
      <c r="C157" s="120" t="s">
        <v>3277</v>
      </c>
      <c r="D157" s="94">
        <v>0.90901772136093173</v>
      </c>
      <c r="E157" s="118">
        <v>2553.8340822500004</v>
      </c>
      <c r="F157" t="s">
        <v>2522</v>
      </c>
      <c r="G157" s="119" t="s">
        <v>2443</v>
      </c>
      <c r="H157" s="119" t="s">
        <v>2447</v>
      </c>
      <c r="I157" s="115" t="s">
        <v>2444</v>
      </c>
    </row>
    <row r="158" spans="1:9" x14ac:dyDescent="0.35">
      <c r="A158" s="95" t="s">
        <v>2546</v>
      </c>
      <c r="B158" s="120" t="s">
        <v>3274</v>
      </c>
      <c r="C158" s="120" t="s">
        <v>3277</v>
      </c>
      <c r="D158" s="94">
        <v>0.93644036362594896</v>
      </c>
      <c r="E158" s="118">
        <v>2552.9448924999997</v>
      </c>
      <c r="G158" s="119" t="s">
        <v>2443</v>
      </c>
      <c r="H158" s="115" t="s">
        <v>2444</v>
      </c>
      <c r="I158" s="115" t="s">
        <v>2444</v>
      </c>
    </row>
    <row r="159" spans="1:9" x14ac:dyDescent="0.35">
      <c r="A159" s="95" t="s">
        <v>2691</v>
      </c>
      <c r="B159" s="120" t="s">
        <v>3274</v>
      </c>
      <c r="C159" s="120" t="s">
        <v>3277</v>
      </c>
      <c r="D159" s="94">
        <v>1.0596073875350152</v>
      </c>
      <c r="E159" s="118">
        <v>2550.4757815000003</v>
      </c>
      <c r="G159" s="119" t="s">
        <v>2443</v>
      </c>
      <c r="H159" s="119" t="s">
        <v>2447</v>
      </c>
      <c r="I159" s="115" t="s">
        <v>2444</v>
      </c>
    </row>
    <row r="160" spans="1:9" x14ac:dyDescent="0.35">
      <c r="A160" s="95" t="s">
        <v>2662</v>
      </c>
      <c r="B160" s="120" t="s">
        <v>3272</v>
      </c>
      <c r="C160" s="120" t="s">
        <v>3277</v>
      </c>
      <c r="D160" s="94">
        <v>0.67764375459742177</v>
      </c>
      <c r="E160" s="118">
        <v>2550.15228325</v>
      </c>
      <c r="F160" t="s">
        <v>2937</v>
      </c>
      <c r="G160" s="119" t="s">
        <v>2443</v>
      </c>
      <c r="H160" s="119" t="s">
        <v>2447</v>
      </c>
      <c r="I160" s="115" t="s">
        <v>2444</v>
      </c>
    </row>
    <row r="161" spans="1:9" x14ac:dyDescent="0.35">
      <c r="A161" s="95" t="s">
        <v>2630</v>
      </c>
      <c r="B161" s="120" t="s">
        <v>3273</v>
      </c>
      <c r="C161" s="120" t="s">
        <v>3277</v>
      </c>
      <c r="D161" s="94">
        <v>1.309569591136384</v>
      </c>
      <c r="E161" s="118">
        <v>2544.2260759999999</v>
      </c>
      <c r="F161" t="s">
        <v>3118</v>
      </c>
      <c r="G161" s="119" t="s">
        <v>2443</v>
      </c>
      <c r="H161" s="115" t="s">
        <v>2444</v>
      </c>
      <c r="I161" s="115" t="s">
        <v>2444</v>
      </c>
    </row>
    <row r="162" spans="1:9" x14ac:dyDescent="0.35">
      <c r="A162" s="95" t="s">
        <v>2686</v>
      </c>
      <c r="B162" s="120" t="s">
        <v>3274</v>
      </c>
      <c r="C162" s="120" t="s">
        <v>3277</v>
      </c>
      <c r="D162" s="94">
        <v>1.1549183593057166</v>
      </c>
      <c r="E162" s="118">
        <v>2539.803613</v>
      </c>
      <c r="G162" s="119" t="s">
        <v>2443</v>
      </c>
      <c r="H162" s="119" t="s">
        <v>2447</v>
      </c>
      <c r="I162" s="115" t="s">
        <v>2444</v>
      </c>
    </row>
    <row r="163" spans="1:9" x14ac:dyDescent="0.35">
      <c r="A163" s="95" t="s">
        <v>2726</v>
      </c>
      <c r="B163" s="120" t="s">
        <v>3274</v>
      </c>
      <c r="C163" s="120" t="s">
        <v>3277</v>
      </c>
      <c r="D163" s="94">
        <v>1.0954235332442277</v>
      </c>
      <c r="E163" s="118">
        <v>2536.76715625</v>
      </c>
      <c r="F163" t="s">
        <v>2525</v>
      </c>
      <c r="G163" s="115" t="s">
        <v>2446</v>
      </c>
      <c r="H163" s="115" t="s">
        <v>2444</v>
      </c>
      <c r="I163" s="115" t="s">
        <v>2444</v>
      </c>
    </row>
    <row r="164" spans="1:9" x14ac:dyDescent="0.35">
      <c r="A164" s="95" t="s">
        <v>2721</v>
      </c>
      <c r="B164" s="120" t="s">
        <v>3274</v>
      </c>
      <c r="C164" s="120" t="s">
        <v>3277</v>
      </c>
      <c r="D164" s="94">
        <v>0.91900297909635564</v>
      </c>
      <c r="E164" s="118">
        <v>2536.0454814999998</v>
      </c>
      <c r="F164" t="s">
        <v>2896</v>
      </c>
      <c r="G164" s="119" t="s">
        <v>2443</v>
      </c>
      <c r="H164" s="119" t="s">
        <v>2447</v>
      </c>
      <c r="I164" s="115" t="s">
        <v>2444</v>
      </c>
    </row>
    <row r="165" spans="1:9" x14ac:dyDescent="0.35">
      <c r="A165" s="95" t="s">
        <v>2730</v>
      </c>
      <c r="B165" s="120" t="s">
        <v>3274</v>
      </c>
      <c r="C165" s="120" t="s">
        <v>3277</v>
      </c>
      <c r="D165" s="94">
        <v>1.0537409460377569</v>
      </c>
      <c r="E165" s="118">
        <v>2519.9553529999998</v>
      </c>
      <c r="F165" t="s">
        <v>3243</v>
      </c>
      <c r="G165" s="119" t="s">
        <v>2443</v>
      </c>
      <c r="H165" s="119" t="s">
        <v>2447</v>
      </c>
      <c r="I165" s="115" t="s">
        <v>2444</v>
      </c>
    </row>
    <row r="166" spans="1:9" x14ac:dyDescent="0.35">
      <c r="A166" s="95" t="s">
        <v>2555</v>
      </c>
      <c r="B166" s="120" t="s">
        <v>3274</v>
      </c>
      <c r="C166" s="120" t="s">
        <v>3277</v>
      </c>
      <c r="D166" s="94">
        <v>1.1523223983293627</v>
      </c>
      <c r="E166" s="118">
        <v>2512.4622652500002</v>
      </c>
      <c r="G166" s="119" t="s">
        <v>2443</v>
      </c>
      <c r="H166" s="119" t="s">
        <v>2447</v>
      </c>
      <c r="I166" s="115" t="s">
        <v>2444</v>
      </c>
    </row>
    <row r="167" spans="1:9" x14ac:dyDescent="0.35">
      <c r="A167" s="95" t="s">
        <v>2608</v>
      </c>
      <c r="B167" s="120" t="s">
        <v>3274</v>
      </c>
      <c r="C167" s="120" t="s">
        <v>3277</v>
      </c>
      <c r="D167" s="94">
        <v>1.1241788893860241</v>
      </c>
      <c r="E167" s="118">
        <v>2511.4227417500001</v>
      </c>
      <c r="F167" t="s">
        <v>2526</v>
      </c>
      <c r="G167" s="119" t="s">
        <v>2443</v>
      </c>
      <c r="H167" s="119" t="s">
        <v>2447</v>
      </c>
      <c r="I167" s="115" t="s">
        <v>2444</v>
      </c>
    </row>
    <row r="168" spans="1:9" x14ac:dyDescent="0.35">
      <c r="A168" s="95" t="s">
        <v>2709</v>
      </c>
      <c r="B168" s="120" t="s">
        <v>3274</v>
      </c>
      <c r="C168" s="120" t="s">
        <v>3277</v>
      </c>
      <c r="D168" s="94">
        <v>1.1531377300057526</v>
      </c>
      <c r="E168" s="118">
        <v>2504.4626607499999</v>
      </c>
      <c r="F168" t="s">
        <v>2770</v>
      </c>
      <c r="G168" s="119" t="s">
        <v>2443</v>
      </c>
      <c r="H168" s="115" t="s">
        <v>2444</v>
      </c>
      <c r="I168" s="115" t="s">
        <v>2444</v>
      </c>
    </row>
    <row r="169" spans="1:9" x14ac:dyDescent="0.35">
      <c r="A169" s="95" t="s">
        <v>2659</v>
      </c>
      <c r="B169" s="120" t="s">
        <v>3274</v>
      </c>
      <c r="C169" s="120" t="s">
        <v>3277</v>
      </c>
      <c r="D169" s="94">
        <v>0.91807116684758239</v>
      </c>
      <c r="E169" s="118">
        <v>2491.6010072499998</v>
      </c>
      <c r="F169" t="s">
        <v>2528</v>
      </c>
      <c r="G169" s="115" t="s">
        <v>2446</v>
      </c>
      <c r="H169" s="115" t="s">
        <v>2444</v>
      </c>
      <c r="I169" s="115" t="s">
        <v>2444</v>
      </c>
    </row>
    <row r="170" spans="1:9" x14ac:dyDescent="0.35">
      <c r="A170" s="95" t="s">
        <v>2708</v>
      </c>
      <c r="B170" s="120" t="s">
        <v>3274</v>
      </c>
      <c r="C170" s="120" t="s">
        <v>3277</v>
      </c>
      <c r="D170" s="94">
        <v>1.003867465306832</v>
      </c>
      <c r="E170" s="118">
        <v>2491.3962792500001</v>
      </c>
      <c r="F170" t="s">
        <v>2529</v>
      </c>
      <c r="G170" s="115" t="s">
        <v>2446</v>
      </c>
      <c r="H170" s="115" t="s">
        <v>2444</v>
      </c>
      <c r="I170" s="115" t="s">
        <v>2444</v>
      </c>
    </row>
    <row r="171" spans="1:9" x14ac:dyDescent="0.35">
      <c r="A171" s="95" t="s">
        <v>2739</v>
      </c>
      <c r="B171" s="120" t="s">
        <v>3274</v>
      </c>
      <c r="C171" s="120" t="s">
        <v>3277</v>
      </c>
      <c r="D171" s="94">
        <v>0.79863276354505774</v>
      </c>
      <c r="E171" s="118">
        <v>2484.0867214999998</v>
      </c>
      <c r="F171" t="s">
        <v>2958</v>
      </c>
      <c r="G171" s="119" t="s">
        <v>2443</v>
      </c>
      <c r="H171" s="119" t="s">
        <v>2447</v>
      </c>
      <c r="I171" s="115" t="s">
        <v>2444</v>
      </c>
    </row>
    <row r="172" spans="1:9" x14ac:dyDescent="0.35">
      <c r="A172" s="95" t="s">
        <v>2606</v>
      </c>
      <c r="B172" s="120" t="s">
        <v>3273</v>
      </c>
      <c r="C172" s="120" t="s">
        <v>3277</v>
      </c>
      <c r="D172" s="94">
        <v>1.3578216830872671</v>
      </c>
      <c r="E172" s="118">
        <v>2477.75362025</v>
      </c>
      <c r="F172" t="s">
        <v>3081</v>
      </c>
      <c r="G172" s="119" t="s">
        <v>2443</v>
      </c>
      <c r="H172" s="119" t="s">
        <v>2447</v>
      </c>
      <c r="I172" s="115" t="s">
        <v>2444</v>
      </c>
    </row>
    <row r="173" spans="1:9" x14ac:dyDescent="0.35">
      <c r="A173" s="95" t="s">
        <v>2748</v>
      </c>
      <c r="B173" s="120" t="s">
        <v>3274</v>
      </c>
      <c r="C173" s="120" t="s">
        <v>3277</v>
      </c>
      <c r="D173" s="94">
        <v>0.9701705638498398</v>
      </c>
      <c r="E173" s="118">
        <v>2476.0841017499997</v>
      </c>
      <c r="F173" t="s">
        <v>3252</v>
      </c>
      <c r="G173" s="119" t="s">
        <v>2443</v>
      </c>
      <c r="H173" s="119" t="s">
        <v>2447</v>
      </c>
      <c r="I173" s="115" t="s">
        <v>2444</v>
      </c>
    </row>
    <row r="174" spans="1:9" x14ac:dyDescent="0.35">
      <c r="A174" s="95" t="s">
        <v>2565</v>
      </c>
      <c r="B174" s="120" t="s">
        <v>3273</v>
      </c>
      <c r="C174" s="120" t="s">
        <v>3277</v>
      </c>
      <c r="D174" s="94">
        <v>1.2830851865702293</v>
      </c>
      <c r="E174" s="118">
        <v>2467.1628524999996</v>
      </c>
      <c r="F174" t="s">
        <v>3003</v>
      </c>
      <c r="G174" s="119" t="s">
        <v>2443</v>
      </c>
      <c r="H174" s="119" t="s">
        <v>2447</v>
      </c>
      <c r="I174" s="119" t="s">
        <v>2443</v>
      </c>
    </row>
    <row r="175" spans="1:9" x14ac:dyDescent="0.35">
      <c r="A175" s="95" t="s">
        <v>2643</v>
      </c>
      <c r="B175" s="120" t="s">
        <v>3274</v>
      </c>
      <c r="C175" s="120" t="s">
        <v>3277</v>
      </c>
      <c r="D175" s="94">
        <v>1.0635181074041546</v>
      </c>
      <c r="E175" s="118">
        <v>2462.5047209999998</v>
      </c>
      <c r="F175">
        <v>0</v>
      </c>
      <c r="G175" s="119" t="s">
        <v>2443</v>
      </c>
      <c r="H175" s="115" t="s">
        <v>2444</v>
      </c>
      <c r="I175" s="115" t="s">
        <v>2444</v>
      </c>
    </row>
    <row r="176" spans="1:9" x14ac:dyDescent="0.35">
      <c r="A176" s="95" t="s">
        <v>2605</v>
      </c>
      <c r="B176" s="120" t="s">
        <v>3273</v>
      </c>
      <c r="C176" s="120" t="s">
        <v>3277</v>
      </c>
      <c r="D176" s="94">
        <v>1.2540272979735361</v>
      </c>
      <c r="E176" s="118">
        <v>2454.8494732499998</v>
      </c>
      <c r="F176" t="s">
        <v>3078</v>
      </c>
      <c r="G176" s="119" t="s">
        <v>2443</v>
      </c>
      <c r="H176" s="115" t="s">
        <v>2444</v>
      </c>
      <c r="I176" s="115" t="s">
        <v>2444</v>
      </c>
    </row>
    <row r="177" spans="1:9" x14ac:dyDescent="0.35">
      <c r="A177" s="95" t="s">
        <v>2629</v>
      </c>
      <c r="B177" s="120" t="s">
        <v>3274</v>
      </c>
      <c r="C177" s="120" t="s">
        <v>3277</v>
      </c>
      <c r="D177" s="94">
        <v>0.91375631617830044</v>
      </c>
      <c r="E177" s="118">
        <v>2453.9921614999998</v>
      </c>
      <c r="F177" t="s">
        <v>2846</v>
      </c>
      <c r="G177" s="119" t="s">
        <v>2443</v>
      </c>
      <c r="H177" s="119" t="s">
        <v>2447</v>
      </c>
      <c r="I177" s="115" t="s">
        <v>2444</v>
      </c>
    </row>
    <row r="178" spans="1:9" x14ac:dyDescent="0.35">
      <c r="A178" s="95" t="s">
        <v>2566</v>
      </c>
      <c r="B178" s="120" t="s">
        <v>3272</v>
      </c>
      <c r="C178" s="120" t="s">
        <v>3277</v>
      </c>
      <c r="D178" s="94">
        <v>0.55694119170551337</v>
      </c>
      <c r="E178" s="118">
        <v>2448.1372025000001</v>
      </c>
      <c r="F178" t="s">
        <v>3005</v>
      </c>
      <c r="G178" s="119" t="s">
        <v>2443</v>
      </c>
      <c r="H178" s="119" t="s">
        <v>2447</v>
      </c>
      <c r="I178" s="115" t="s">
        <v>2444</v>
      </c>
    </row>
    <row r="179" spans="1:9" x14ac:dyDescent="0.35">
      <c r="A179" s="95" t="s">
        <v>2626</v>
      </c>
      <c r="B179" s="120" t="s">
        <v>3274</v>
      </c>
      <c r="C179" s="120" t="s">
        <v>3277</v>
      </c>
      <c r="D179" s="94">
        <v>1.0887033596807894</v>
      </c>
      <c r="E179" s="118">
        <v>2446.9842182499997</v>
      </c>
      <c r="F179" t="s">
        <v>3111</v>
      </c>
      <c r="G179" s="119" t="s">
        <v>2443</v>
      </c>
      <c r="H179" s="119" t="s">
        <v>2447</v>
      </c>
      <c r="I179" s="115" t="s">
        <v>2444</v>
      </c>
    </row>
    <row r="180" spans="1:9" x14ac:dyDescent="0.35">
      <c r="A180" s="95" t="s">
        <v>2601</v>
      </c>
      <c r="B180" s="120" t="s">
        <v>3274</v>
      </c>
      <c r="C180" s="120" t="s">
        <v>3277</v>
      </c>
      <c r="D180" s="94">
        <v>1.0162539603306135</v>
      </c>
      <c r="E180" s="118">
        <v>2444.3622702499997</v>
      </c>
      <c r="F180" t="s">
        <v>3068</v>
      </c>
      <c r="G180" s="119" t="s">
        <v>2443</v>
      </c>
      <c r="H180" s="115" t="s">
        <v>2444</v>
      </c>
      <c r="I180" s="115" t="s">
        <v>2444</v>
      </c>
    </row>
    <row r="181" spans="1:9" x14ac:dyDescent="0.35">
      <c r="A181" s="95" t="s">
        <v>2719</v>
      </c>
      <c r="B181" s="120" t="s">
        <v>3274</v>
      </c>
      <c r="C181" s="120" t="s">
        <v>3277</v>
      </c>
      <c r="D181" s="94">
        <v>0.90174513307783233</v>
      </c>
      <c r="E181" s="118">
        <v>2442.1431709999997</v>
      </c>
      <c r="F181" t="s">
        <v>2806</v>
      </c>
      <c r="G181" s="119" t="s">
        <v>2443</v>
      </c>
      <c r="H181" s="119" t="s">
        <v>2447</v>
      </c>
      <c r="I181" s="115" t="s">
        <v>2444</v>
      </c>
    </row>
    <row r="182" spans="1:9" x14ac:dyDescent="0.35">
      <c r="A182" s="95" t="s">
        <v>2656</v>
      </c>
      <c r="B182" s="120" t="s">
        <v>3274</v>
      </c>
      <c r="C182" s="120" t="s">
        <v>3277</v>
      </c>
      <c r="D182" s="94">
        <v>0.85483051499735352</v>
      </c>
      <c r="E182" s="118">
        <v>2441.76388825</v>
      </c>
      <c r="F182" t="s">
        <v>2531</v>
      </c>
      <c r="G182" s="115" t="s">
        <v>2446</v>
      </c>
      <c r="H182" s="119" t="s">
        <v>2447</v>
      </c>
      <c r="I182" s="115" t="s">
        <v>2444</v>
      </c>
    </row>
    <row r="183" spans="1:9" x14ac:dyDescent="0.35">
      <c r="A183" s="95" t="s">
        <v>2743</v>
      </c>
      <c r="B183" s="120" t="s">
        <v>3274</v>
      </c>
      <c r="C183" s="120" t="s">
        <v>3277</v>
      </c>
      <c r="D183" s="94">
        <v>1.1028458297391903</v>
      </c>
      <c r="E183" s="118">
        <v>2440.7982662499999</v>
      </c>
      <c r="F183" t="s">
        <v>2927</v>
      </c>
      <c r="G183" s="119" t="s">
        <v>2443</v>
      </c>
      <c r="H183" s="119" t="s">
        <v>2447</v>
      </c>
      <c r="I183" s="115" t="s">
        <v>2444</v>
      </c>
    </row>
    <row r="184" spans="1:9" x14ac:dyDescent="0.35">
      <c r="A184" s="95" t="s">
        <v>2542</v>
      </c>
      <c r="B184" s="120" t="s">
        <v>3274</v>
      </c>
      <c r="C184" s="120" t="s">
        <v>3277</v>
      </c>
      <c r="D184" s="94">
        <v>1.1257137691899637</v>
      </c>
      <c r="E184" s="118">
        <v>2439.2383490000002</v>
      </c>
      <c r="G184" s="119" t="s">
        <v>2443</v>
      </c>
      <c r="H184" s="115" t="s">
        <v>2444</v>
      </c>
      <c r="I184" s="115" t="s">
        <v>2444</v>
      </c>
    </row>
    <row r="185" spans="1:9" x14ac:dyDescent="0.35">
      <c r="A185" s="95" t="s">
        <v>2603</v>
      </c>
      <c r="B185" s="120" t="s">
        <v>3273</v>
      </c>
      <c r="C185" s="120" t="s">
        <v>3277</v>
      </c>
      <c r="D185" s="94">
        <v>1.2372620063940045</v>
      </c>
      <c r="E185" s="118">
        <v>2437.1263650249998</v>
      </c>
      <c r="F185" t="s">
        <v>3074</v>
      </c>
      <c r="G185" s="119" t="s">
        <v>2443</v>
      </c>
      <c r="H185" s="115" t="s">
        <v>2444</v>
      </c>
      <c r="I185" s="115" t="s">
        <v>2444</v>
      </c>
    </row>
    <row r="186" spans="1:9" x14ac:dyDescent="0.35">
      <c r="A186" s="95" t="s">
        <v>2636</v>
      </c>
      <c r="B186" s="120" t="s">
        <v>3274</v>
      </c>
      <c r="C186" s="120" t="s">
        <v>3277</v>
      </c>
      <c r="D186" s="94">
        <v>1.0667901317875825</v>
      </c>
      <c r="E186" s="118">
        <v>2418.9394619999998</v>
      </c>
      <c r="F186" t="s">
        <v>3124</v>
      </c>
      <c r="G186" s="119" t="s">
        <v>2443</v>
      </c>
      <c r="H186" s="119" t="s">
        <v>2447</v>
      </c>
      <c r="I186" s="115" t="s">
        <v>2444</v>
      </c>
    </row>
    <row r="187" spans="1:9" x14ac:dyDescent="0.35">
      <c r="A187" s="95" t="s">
        <v>2541</v>
      </c>
      <c r="B187" s="120" t="s">
        <v>3274</v>
      </c>
      <c r="C187" s="120" t="s">
        <v>3277</v>
      </c>
      <c r="D187" s="94">
        <v>0.87935748800145153</v>
      </c>
      <c r="E187" s="118">
        <v>2415.7929162500004</v>
      </c>
      <c r="G187" s="119" t="s">
        <v>2443</v>
      </c>
      <c r="H187" s="115" t="s">
        <v>2444</v>
      </c>
      <c r="I187" s="115" t="s">
        <v>2444</v>
      </c>
    </row>
    <row r="188" spans="1:9" x14ac:dyDescent="0.35">
      <c r="A188" s="95" t="s">
        <v>2638</v>
      </c>
      <c r="B188" s="120" t="s">
        <v>3273</v>
      </c>
      <c r="C188" s="120" t="s">
        <v>3277</v>
      </c>
      <c r="D188" s="94">
        <v>1.2719515376677879</v>
      </c>
      <c r="E188" s="118">
        <v>2405.08605975</v>
      </c>
      <c r="G188" s="115" t="s">
        <v>2446</v>
      </c>
      <c r="H188" s="115" t="s">
        <v>2444</v>
      </c>
      <c r="I188" s="115" t="s">
        <v>2444</v>
      </c>
    </row>
    <row r="189" spans="1:9" x14ac:dyDescent="0.35">
      <c r="A189" s="95" t="s">
        <v>2710</v>
      </c>
      <c r="B189" s="120" t="s">
        <v>3274</v>
      </c>
      <c r="C189" s="120" t="s">
        <v>3277</v>
      </c>
      <c r="D189" s="94">
        <v>0.91868043379927222</v>
      </c>
      <c r="E189" s="118">
        <v>2396.0999084999999</v>
      </c>
      <c r="F189" t="s">
        <v>2773</v>
      </c>
      <c r="G189" s="115" t="s">
        <v>2446</v>
      </c>
      <c r="H189" s="115" t="s">
        <v>2444</v>
      </c>
      <c r="I189" s="115" t="s">
        <v>2444</v>
      </c>
    </row>
    <row r="190" spans="1:9" x14ac:dyDescent="0.35">
      <c r="A190" s="95" t="s">
        <v>2745</v>
      </c>
      <c r="B190" s="120" t="s">
        <v>3273</v>
      </c>
      <c r="C190" s="120" t="s">
        <v>3277</v>
      </c>
      <c r="D190" s="94">
        <v>1.221713392718067</v>
      </c>
      <c r="E190" s="118">
        <v>2382.0844997499998</v>
      </c>
      <c r="F190" t="s">
        <v>3250</v>
      </c>
      <c r="G190" s="119" t="s">
        <v>2443</v>
      </c>
      <c r="H190" s="119" t="s">
        <v>2447</v>
      </c>
      <c r="I190" s="115" t="s">
        <v>2444</v>
      </c>
    </row>
    <row r="191" spans="1:9" x14ac:dyDescent="0.35">
      <c r="A191" s="95" t="s">
        <v>2704</v>
      </c>
      <c r="B191" s="120" t="s">
        <v>3274</v>
      </c>
      <c r="C191" s="120" t="s">
        <v>3277</v>
      </c>
      <c r="D191" s="94">
        <v>1.1936144741815102</v>
      </c>
      <c r="E191" s="118">
        <v>2354.3936990000002</v>
      </c>
      <c r="F191" t="s">
        <v>2797</v>
      </c>
      <c r="G191" s="119" t="s">
        <v>2443</v>
      </c>
      <c r="H191" s="115" t="s">
        <v>2444</v>
      </c>
      <c r="I191" s="115" t="s">
        <v>2444</v>
      </c>
    </row>
    <row r="192" spans="1:9" x14ac:dyDescent="0.35">
      <c r="A192" s="95" t="s">
        <v>2734</v>
      </c>
      <c r="B192" s="120" t="s">
        <v>3274</v>
      </c>
      <c r="C192" s="120" t="s">
        <v>3277</v>
      </c>
      <c r="D192" s="94">
        <v>1.1206861041939773</v>
      </c>
      <c r="E192" s="118">
        <v>2330.0096947500001</v>
      </c>
      <c r="F192" t="s">
        <v>2955</v>
      </c>
      <c r="G192" s="119" t="s">
        <v>2443</v>
      </c>
      <c r="H192" s="119" t="s">
        <v>2447</v>
      </c>
      <c r="I192" s="115" t="s">
        <v>2444</v>
      </c>
    </row>
    <row r="193" spans="1:9" x14ac:dyDescent="0.35">
      <c r="A193" s="95" t="s">
        <v>2678</v>
      </c>
      <c r="B193" s="120" t="s">
        <v>3273</v>
      </c>
      <c r="C193" s="120" t="s">
        <v>3277</v>
      </c>
      <c r="D193" s="94">
        <v>1.2479803862155716</v>
      </c>
      <c r="E193" s="118">
        <v>2328.6574780000001</v>
      </c>
      <c r="G193" s="119" t="s">
        <v>2443</v>
      </c>
      <c r="H193" s="119" t="s">
        <v>2447</v>
      </c>
      <c r="I193" s="115" t="s">
        <v>2444</v>
      </c>
    </row>
    <row r="194" spans="1:9" x14ac:dyDescent="0.35">
      <c r="A194" s="95" t="s">
        <v>2650</v>
      </c>
      <c r="B194" s="120" t="s">
        <v>3274</v>
      </c>
      <c r="C194" s="120" t="s">
        <v>3277</v>
      </c>
      <c r="D194" s="94">
        <v>0.95671262448830197</v>
      </c>
      <c r="E194" s="118">
        <v>2326.7532620000002</v>
      </c>
      <c r="F194" t="s">
        <v>3173</v>
      </c>
      <c r="G194" s="119" t="s">
        <v>2443</v>
      </c>
      <c r="H194" s="119" t="s">
        <v>2447</v>
      </c>
      <c r="I194" s="115" t="s">
        <v>2444</v>
      </c>
    </row>
    <row r="195" spans="1:9" x14ac:dyDescent="0.35">
      <c r="A195" s="95" t="s">
        <v>2674</v>
      </c>
      <c r="B195" s="120" t="s">
        <v>3273</v>
      </c>
      <c r="C195" s="120" t="s">
        <v>3277</v>
      </c>
      <c r="D195" s="94">
        <v>1.481827062213662</v>
      </c>
      <c r="E195" s="118">
        <v>2321.7324087500001</v>
      </c>
      <c r="G195" s="119" t="s">
        <v>2443</v>
      </c>
      <c r="H195" s="119" t="s">
        <v>2447</v>
      </c>
      <c r="I195" s="115" t="s">
        <v>2444</v>
      </c>
    </row>
    <row r="196" spans="1:9" x14ac:dyDescent="0.35">
      <c r="A196" s="95" t="s">
        <v>2728</v>
      </c>
      <c r="B196" s="120" t="s">
        <v>3273</v>
      </c>
      <c r="C196" s="120" t="s">
        <v>3277</v>
      </c>
      <c r="D196" s="94">
        <v>1.3553035143597782</v>
      </c>
      <c r="E196" s="118">
        <v>2318.153934125</v>
      </c>
      <c r="F196" t="s">
        <v>2909</v>
      </c>
      <c r="G196" s="119" t="s">
        <v>2443</v>
      </c>
      <c r="H196" s="119" t="s">
        <v>2447</v>
      </c>
      <c r="I196" s="115" t="s">
        <v>2444</v>
      </c>
    </row>
    <row r="197" spans="1:9" x14ac:dyDescent="0.35">
      <c r="A197" s="95" t="s">
        <v>2673</v>
      </c>
      <c r="B197" s="120" t="s">
        <v>3273</v>
      </c>
      <c r="C197" s="120" t="s">
        <v>3277</v>
      </c>
      <c r="D197" s="94">
        <v>1.3527209549949453</v>
      </c>
      <c r="E197" s="118">
        <v>2310.0787490000002</v>
      </c>
      <c r="G197" s="119" t="s">
        <v>2443</v>
      </c>
      <c r="H197" s="119" t="s">
        <v>2447</v>
      </c>
      <c r="I197" s="115" t="s">
        <v>2444</v>
      </c>
    </row>
    <row r="198" spans="1:9" x14ac:dyDescent="0.35">
      <c r="A198" s="95" t="s">
        <v>2702</v>
      </c>
      <c r="B198" s="120" t="s">
        <v>3273</v>
      </c>
      <c r="C198" s="120" t="s">
        <v>3277</v>
      </c>
      <c r="D198" s="94">
        <v>1.2447168300233837</v>
      </c>
      <c r="E198" s="118">
        <v>2307.2934150000001</v>
      </c>
      <c r="F198" t="s">
        <v>2792</v>
      </c>
      <c r="G198" s="119" t="s">
        <v>2443</v>
      </c>
      <c r="H198" s="119" t="s">
        <v>2447</v>
      </c>
      <c r="I198" s="115" t="s">
        <v>2444</v>
      </c>
    </row>
    <row r="199" spans="1:9" x14ac:dyDescent="0.35">
      <c r="A199" s="95" t="s">
        <v>2738</v>
      </c>
      <c r="B199" s="120" t="s">
        <v>3274</v>
      </c>
      <c r="C199" s="120" t="s">
        <v>3277</v>
      </c>
      <c r="D199" s="94">
        <v>0.84219782562426571</v>
      </c>
      <c r="E199" s="118">
        <v>2299.0412934999999</v>
      </c>
      <c r="F199" t="s">
        <v>2920</v>
      </c>
      <c r="G199" s="119" t="s">
        <v>2443</v>
      </c>
      <c r="H199" s="119" t="s">
        <v>2447</v>
      </c>
      <c r="I199" s="115" t="s">
        <v>2444</v>
      </c>
    </row>
    <row r="200" spans="1:9" x14ac:dyDescent="0.35">
      <c r="A200" s="95" t="s">
        <v>2635</v>
      </c>
      <c r="B200" s="120" t="s">
        <v>3273</v>
      </c>
      <c r="C200" s="120" t="s">
        <v>3277</v>
      </c>
      <c r="D200" s="94">
        <v>1.1973637451686667</v>
      </c>
      <c r="E200" s="118">
        <v>2295.9751340000003</v>
      </c>
      <c r="F200" t="s">
        <v>2853</v>
      </c>
      <c r="G200" s="119" t="s">
        <v>2443</v>
      </c>
      <c r="H200" s="115" t="s">
        <v>2444</v>
      </c>
      <c r="I200" s="115" t="s">
        <v>2444</v>
      </c>
    </row>
    <row r="201" spans="1:9" x14ac:dyDescent="0.35">
      <c r="A201" s="95" t="s">
        <v>2652</v>
      </c>
      <c r="B201" s="120" t="s">
        <v>3273</v>
      </c>
      <c r="C201" s="120" t="s">
        <v>3277</v>
      </c>
      <c r="D201" s="94">
        <v>1.251290274096805</v>
      </c>
      <c r="E201" s="118">
        <v>2293.1685667500001</v>
      </c>
      <c r="F201" t="s">
        <v>3179</v>
      </c>
      <c r="G201" s="119" t="s">
        <v>2443</v>
      </c>
      <c r="H201" s="119" t="s">
        <v>2447</v>
      </c>
      <c r="I201" s="115" t="s">
        <v>2444</v>
      </c>
    </row>
    <row r="202" spans="1:9" x14ac:dyDescent="0.35">
      <c r="A202" s="95" t="s">
        <v>2711</v>
      </c>
      <c r="B202" s="120" t="s">
        <v>3273</v>
      </c>
      <c r="C202" s="120" t="s">
        <v>3277</v>
      </c>
      <c r="D202" s="94">
        <v>1.2772878449818053</v>
      </c>
      <c r="E202" s="118">
        <v>2283.1685480000001</v>
      </c>
      <c r="F202" t="s">
        <v>2885</v>
      </c>
      <c r="G202" s="119" t="s">
        <v>2443</v>
      </c>
      <c r="H202" s="119" t="s">
        <v>2447</v>
      </c>
      <c r="I202" s="115" t="s">
        <v>2444</v>
      </c>
    </row>
    <row r="203" spans="1:9" x14ac:dyDescent="0.35">
      <c r="A203" s="95" t="s">
        <v>2725</v>
      </c>
      <c r="B203" s="120" t="s">
        <v>3273</v>
      </c>
      <c r="C203" s="120" t="s">
        <v>3277</v>
      </c>
      <c r="D203" s="94">
        <v>1.3429915544589326</v>
      </c>
      <c r="E203" s="118">
        <v>2279.9883245000001</v>
      </c>
      <c r="F203" t="s">
        <v>2906</v>
      </c>
      <c r="G203" s="119" t="s">
        <v>2443</v>
      </c>
      <c r="H203" s="119" t="s">
        <v>2447</v>
      </c>
      <c r="I203" s="115" t="s">
        <v>2444</v>
      </c>
    </row>
    <row r="204" spans="1:9" x14ac:dyDescent="0.35">
      <c r="A204" s="95" t="s">
        <v>2653</v>
      </c>
      <c r="B204" s="120" t="s">
        <v>3274</v>
      </c>
      <c r="C204" s="120" t="s">
        <v>3277</v>
      </c>
      <c r="D204" s="94">
        <v>1.1222575993976924</v>
      </c>
      <c r="E204" s="118">
        <v>2270.2201114999998</v>
      </c>
      <c r="F204" t="s">
        <v>3182</v>
      </c>
      <c r="G204" s="119" t="s">
        <v>2443</v>
      </c>
      <c r="H204" s="119" t="s">
        <v>2447</v>
      </c>
      <c r="I204" s="115" t="s">
        <v>2444</v>
      </c>
    </row>
    <row r="205" spans="1:9" x14ac:dyDescent="0.35">
      <c r="A205" s="95" t="s">
        <v>2624</v>
      </c>
      <c r="B205" s="120" t="s">
        <v>3273</v>
      </c>
      <c r="C205" s="120" t="s">
        <v>3277</v>
      </c>
      <c r="D205" s="94">
        <v>1.2292899852191532</v>
      </c>
      <c r="E205" s="118">
        <v>2266.4350852499997</v>
      </c>
      <c r="F205" t="s">
        <v>2831</v>
      </c>
      <c r="G205" s="119" t="s">
        <v>2443</v>
      </c>
      <c r="H205" s="119" t="s">
        <v>2447</v>
      </c>
      <c r="I205" s="115" t="s">
        <v>2444</v>
      </c>
    </row>
    <row r="206" spans="1:9" x14ac:dyDescent="0.35">
      <c r="A206" s="95" t="s">
        <v>2706</v>
      </c>
      <c r="B206" s="120" t="s">
        <v>3273</v>
      </c>
      <c r="C206" s="120" t="s">
        <v>3277</v>
      </c>
      <c r="D206" s="94">
        <v>1.4268121245622494</v>
      </c>
      <c r="E206" s="118">
        <v>2261.2297387500003</v>
      </c>
      <c r="F206" t="s">
        <v>2800</v>
      </c>
      <c r="G206" s="119" t="s">
        <v>2443</v>
      </c>
      <c r="H206" s="119" t="s">
        <v>2447</v>
      </c>
      <c r="I206" s="115" t="s">
        <v>2444</v>
      </c>
    </row>
    <row r="207" spans="1:9" x14ac:dyDescent="0.35">
      <c r="A207" s="95" t="s">
        <v>2628</v>
      </c>
      <c r="B207" s="120" t="s">
        <v>3273</v>
      </c>
      <c r="C207" s="120" t="s">
        <v>3277</v>
      </c>
      <c r="D207" s="94">
        <v>1.3671914908656444</v>
      </c>
      <c r="E207" s="118">
        <v>2259.4473964999997</v>
      </c>
      <c r="F207" t="s">
        <v>2842</v>
      </c>
      <c r="G207" s="119" t="s">
        <v>2443</v>
      </c>
      <c r="H207" s="115" t="s">
        <v>2444</v>
      </c>
      <c r="I207" s="115" t="s">
        <v>2444</v>
      </c>
    </row>
    <row r="208" spans="1:9" x14ac:dyDescent="0.35">
      <c r="A208" s="95" t="s">
        <v>2717</v>
      </c>
      <c r="B208" s="120" t="s">
        <v>3274</v>
      </c>
      <c r="C208" s="120" t="s">
        <v>3277</v>
      </c>
      <c r="D208" s="94">
        <v>1.034233840781364</v>
      </c>
      <c r="E208" s="118">
        <v>2257.1354192499998</v>
      </c>
      <c r="F208" t="s">
        <v>2893</v>
      </c>
      <c r="G208" s="119" t="s">
        <v>2443</v>
      </c>
      <c r="H208" s="115" t="s">
        <v>2444</v>
      </c>
      <c r="I208" s="115" t="s">
        <v>2444</v>
      </c>
    </row>
    <row r="209" spans="1:9" x14ac:dyDescent="0.35">
      <c r="A209" s="95" t="s">
        <v>2648</v>
      </c>
      <c r="B209" s="120" t="s">
        <v>3274</v>
      </c>
      <c r="C209" s="120" t="s">
        <v>3277</v>
      </c>
      <c r="D209" s="94">
        <v>1.0937017291193794</v>
      </c>
      <c r="E209" s="118">
        <v>2254.2353275</v>
      </c>
      <c r="G209" s="119" t="s">
        <v>2443</v>
      </c>
      <c r="H209" s="115" t="s">
        <v>2444</v>
      </c>
      <c r="I209" s="115" t="s">
        <v>2444</v>
      </c>
    </row>
    <row r="210" spans="1:9" x14ac:dyDescent="0.35">
      <c r="A210" s="95" t="s">
        <v>2747</v>
      </c>
      <c r="B210" s="120" t="s">
        <v>3273</v>
      </c>
      <c r="C210" s="120" t="s">
        <v>3278</v>
      </c>
      <c r="D210" s="94">
        <v>1.2590401183783564</v>
      </c>
      <c r="E210" s="118">
        <v>2248.2986780000001</v>
      </c>
      <c r="F210" t="s">
        <v>2929</v>
      </c>
      <c r="G210" s="119" t="s">
        <v>2443</v>
      </c>
      <c r="H210" s="119" t="s">
        <v>2447</v>
      </c>
      <c r="I210" s="115" t="s">
        <v>2444</v>
      </c>
    </row>
    <row r="211" spans="1:9" x14ac:dyDescent="0.35">
      <c r="A211" s="95" t="s">
        <v>2701</v>
      </c>
      <c r="B211" s="120" t="s">
        <v>3273</v>
      </c>
      <c r="C211" s="120" t="s">
        <v>3278</v>
      </c>
      <c r="D211" s="94">
        <v>1.4519931225252394</v>
      </c>
      <c r="E211" s="118">
        <v>2240.3222970249999</v>
      </c>
      <c r="F211">
        <v>107126</v>
      </c>
      <c r="G211" s="119" t="s">
        <v>2443</v>
      </c>
      <c r="H211" s="119" t="s">
        <v>2447</v>
      </c>
      <c r="I211" s="115" t="s">
        <v>2444</v>
      </c>
    </row>
    <row r="212" spans="1:9" x14ac:dyDescent="0.35">
      <c r="A212" s="95" t="s">
        <v>2703</v>
      </c>
      <c r="B212" s="120" t="s">
        <v>3273</v>
      </c>
      <c r="C212" s="120" t="s">
        <v>3278</v>
      </c>
      <c r="D212" s="94">
        <v>1.336267266369098</v>
      </c>
      <c r="E212" s="118">
        <v>2229.6602567499999</v>
      </c>
      <c r="F212" t="s">
        <v>2794</v>
      </c>
      <c r="G212" s="119" t="s">
        <v>2443</v>
      </c>
      <c r="H212" s="119" t="s">
        <v>2447</v>
      </c>
      <c r="I212" s="115" t="s">
        <v>2444</v>
      </c>
    </row>
    <row r="213" spans="1:9" x14ac:dyDescent="0.35">
      <c r="A213" s="95" t="s">
        <v>2632</v>
      </c>
      <c r="B213" s="120" t="s">
        <v>3273</v>
      </c>
      <c r="C213" s="120" t="s">
        <v>3278</v>
      </c>
      <c r="D213" s="94">
        <v>1.2855622843805232</v>
      </c>
      <c r="E213" s="118">
        <v>2215.8060662500002</v>
      </c>
      <c r="F213" t="s">
        <v>2763</v>
      </c>
      <c r="G213" s="115" t="s">
        <v>2446</v>
      </c>
      <c r="H213" s="115" t="s">
        <v>2444</v>
      </c>
      <c r="I213" s="115" t="s">
        <v>2444</v>
      </c>
    </row>
    <row r="214" spans="1:9" x14ac:dyDescent="0.35">
      <c r="A214" s="95" t="s">
        <v>2562</v>
      </c>
      <c r="B214" s="120" t="s">
        <v>3273</v>
      </c>
      <c r="C214" s="120" t="s">
        <v>3278</v>
      </c>
      <c r="D214" s="94">
        <v>1.3190188407747281</v>
      </c>
      <c r="E214" s="118">
        <v>2210.7368695</v>
      </c>
      <c r="G214" s="119" t="s">
        <v>2443</v>
      </c>
      <c r="H214" s="115" t="s">
        <v>2444</v>
      </c>
      <c r="I214" s="115" t="s">
        <v>2444</v>
      </c>
    </row>
    <row r="215" spans="1:9" x14ac:dyDescent="0.35">
      <c r="A215" s="95" t="s">
        <v>2585</v>
      </c>
      <c r="B215" s="120" t="s">
        <v>3273</v>
      </c>
      <c r="C215" s="120" t="s">
        <v>3278</v>
      </c>
      <c r="D215" s="94">
        <v>1.3061063216232405</v>
      </c>
      <c r="E215" s="118">
        <v>2208.9011984999997</v>
      </c>
      <c r="G215" s="119" t="s">
        <v>2443</v>
      </c>
      <c r="H215" s="119" t="s">
        <v>2447</v>
      </c>
      <c r="I215" s="115" t="s">
        <v>2444</v>
      </c>
    </row>
    <row r="216" spans="1:9" x14ac:dyDescent="0.35">
      <c r="A216" s="95" t="s">
        <v>2727</v>
      </c>
      <c r="B216" s="120" t="s">
        <v>3274</v>
      </c>
      <c r="C216" s="120" t="s">
        <v>3278</v>
      </c>
      <c r="D216" s="94">
        <v>1.1554111795708657</v>
      </c>
      <c r="E216" s="118">
        <v>2177.7899432499999</v>
      </c>
      <c r="F216" t="s">
        <v>3163</v>
      </c>
      <c r="G216" s="119" t="s">
        <v>2443</v>
      </c>
      <c r="H216" s="119" t="s">
        <v>2447</v>
      </c>
      <c r="I216" s="115" t="s">
        <v>2444</v>
      </c>
    </row>
    <row r="217" spans="1:9" x14ac:dyDescent="0.35">
      <c r="A217" s="95" t="s">
        <v>2651</v>
      </c>
      <c r="B217" s="120" t="s">
        <v>3274</v>
      </c>
      <c r="C217" s="120" t="s">
        <v>3278</v>
      </c>
      <c r="D217" s="94">
        <v>0.95127588629465254</v>
      </c>
      <c r="E217" s="118">
        <v>2146.0778215</v>
      </c>
      <c r="F217" t="s">
        <v>3176</v>
      </c>
      <c r="G217" s="119" t="s">
        <v>2443</v>
      </c>
      <c r="H217" s="119" t="s">
        <v>2447</v>
      </c>
      <c r="I217" s="115" t="s">
        <v>2444</v>
      </c>
    </row>
    <row r="218" spans="1:9" x14ac:dyDescent="0.35">
      <c r="A218" s="95" t="s">
        <v>2746</v>
      </c>
      <c r="B218" s="120" t="s">
        <v>3274</v>
      </c>
      <c r="C218" s="120" t="s">
        <v>3278</v>
      </c>
      <c r="D218" s="94">
        <v>1.0088360945571748</v>
      </c>
      <c r="E218" s="118">
        <v>2145.3704922500001</v>
      </c>
      <c r="F218" t="s">
        <v>2809</v>
      </c>
      <c r="G218" s="119" t="s">
        <v>2443</v>
      </c>
      <c r="H218" s="119" t="s">
        <v>2447</v>
      </c>
      <c r="I218" s="115" t="s">
        <v>2444</v>
      </c>
    </row>
    <row r="219" spans="1:9" x14ac:dyDescent="0.35">
      <c r="A219" s="95" t="s">
        <v>2600</v>
      </c>
      <c r="B219" s="120" t="s">
        <v>3273</v>
      </c>
      <c r="C219" s="120" t="s">
        <v>3278</v>
      </c>
      <c r="D219" s="94">
        <v>1.4962135955472395</v>
      </c>
      <c r="E219" s="118">
        <v>2068.8295212499997</v>
      </c>
      <c r="F219" t="s">
        <v>2533</v>
      </c>
      <c r="G219" s="119" t="s">
        <v>2443</v>
      </c>
      <c r="H219" s="115" t="s">
        <v>2444</v>
      </c>
      <c r="I219" s="115" t="s">
        <v>2444</v>
      </c>
    </row>
    <row r="220" spans="1:9" x14ac:dyDescent="0.35">
      <c r="A220" s="95" t="s">
        <v>2754</v>
      </c>
      <c r="B220" s="120" t="s">
        <v>3274</v>
      </c>
      <c r="C220" s="120" t="s">
        <v>3278</v>
      </c>
      <c r="D220" s="94">
        <v>1.1599344161189922</v>
      </c>
      <c r="E220" s="118">
        <v>2006.8592942499999</v>
      </c>
      <c r="F220" t="s">
        <v>2535</v>
      </c>
      <c r="G220" s="119" t="s">
        <v>2443</v>
      </c>
      <c r="H220" s="115" t="s">
        <v>2444</v>
      </c>
      <c r="I220" s="115" t="s">
        <v>2444</v>
      </c>
    </row>
    <row r="221" spans="1:9" x14ac:dyDescent="0.35">
      <c r="A221" s="95" t="s">
        <v>2705</v>
      </c>
      <c r="B221" s="120" t="s">
        <v>3273</v>
      </c>
      <c r="C221" s="120" t="s">
        <v>3278</v>
      </c>
      <c r="D221" s="94">
        <v>1.4860386724213055</v>
      </c>
      <c r="E221" s="118">
        <v>1959.83618325</v>
      </c>
      <c r="F221" t="s">
        <v>3153</v>
      </c>
      <c r="G221" s="119" t="s">
        <v>2443</v>
      </c>
      <c r="H221" s="119" t="s">
        <v>2447</v>
      </c>
      <c r="I221" s="115" t="s">
        <v>2444</v>
      </c>
    </row>
    <row r="222" spans="1:9" x14ac:dyDescent="0.35">
      <c r="A222" s="95" t="s">
        <v>2672</v>
      </c>
      <c r="B222" s="120" t="s">
        <v>3273</v>
      </c>
      <c r="C222" s="120" t="s">
        <v>3278</v>
      </c>
      <c r="D222" s="94">
        <v>1.4526428044876765</v>
      </c>
      <c r="E222" s="118">
        <v>1868.3110025000001</v>
      </c>
      <c r="G222" s="119" t="s">
        <v>2443</v>
      </c>
      <c r="H222" s="119" t="s">
        <v>2447</v>
      </c>
      <c r="I222" s="115" t="s">
        <v>2444</v>
      </c>
    </row>
    <row r="223" spans="1:9" x14ac:dyDescent="0.35">
      <c r="A223" s="95" t="s">
        <v>2610</v>
      </c>
      <c r="B223" s="120" t="s">
        <v>3273</v>
      </c>
      <c r="C223" s="120" t="s">
        <v>3278</v>
      </c>
      <c r="D223" s="94">
        <v>1.3367694967931705</v>
      </c>
      <c r="E223" s="118">
        <v>1733.0174240000001</v>
      </c>
      <c r="F223" t="s">
        <v>3086</v>
      </c>
      <c r="G223" s="119" t="s">
        <v>2443</v>
      </c>
      <c r="H223" s="115" t="s">
        <v>2444</v>
      </c>
      <c r="I223" s="115" t="s">
        <v>2444</v>
      </c>
    </row>
    <row r="224" spans="1:9" x14ac:dyDescent="0.35">
      <c r="A224" s="95" t="s">
        <v>2611</v>
      </c>
      <c r="B224" s="120" t="s">
        <v>3273</v>
      </c>
      <c r="C224" s="120" t="s">
        <v>3278</v>
      </c>
      <c r="D224" s="94">
        <v>1.5215987663313821</v>
      </c>
      <c r="E224" s="118">
        <v>1598.22102425</v>
      </c>
      <c r="F224" t="s">
        <v>2815</v>
      </c>
      <c r="G224" s="119" t="s">
        <v>2443</v>
      </c>
      <c r="H224" s="119" t="s">
        <v>2447</v>
      </c>
      <c r="I224" s="115" t="s">
        <v>2444</v>
      </c>
    </row>
  </sheetData>
  <sortState xmlns:xlrd2="http://schemas.microsoft.com/office/spreadsheetml/2017/richdata2" ref="A9:I224">
    <sortCondition descending="1" ref="E9:E224"/>
  </sortState>
  <conditionalFormatting sqref="H2">
    <cfRule type="cellIs" dxfId="32" priority="38" operator="equal">
      <formula>$A$30</formula>
    </cfRule>
    <cfRule type="cellIs" dxfId="31" priority="39" operator="equal">
      <formula>$A$31</formula>
    </cfRule>
    <cfRule type="cellIs" dxfId="30" priority="40" operator="equal">
      <formula>$A$30</formula>
    </cfRule>
    <cfRule type="cellIs" dxfId="29" priority="41" operator="equal">
      <formula>$A$29</formula>
    </cfRule>
    <cfRule type="cellIs" dxfId="28" priority="42" operator="equal">
      <formula>$A$28</formula>
    </cfRule>
  </conditionalFormatting>
  <conditionalFormatting sqref="I2">
    <cfRule type="cellIs" dxfId="27" priority="33" operator="equal">
      <formula>$A$30</formula>
    </cfRule>
    <cfRule type="cellIs" dxfId="26" priority="34" operator="equal">
      <formula>$A$31</formula>
    </cfRule>
    <cfRule type="cellIs" dxfId="25" priority="35" operator="equal">
      <formula>$A$30</formula>
    </cfRule>
    <cfRule type="cellIs" dxfId="24" priority="36" operator="equal">
      <formula>$A$29</formula>
    </cfRule>
    <cfRule type="cellIs" dxfId="23" priority="37" operator="equal">
      <formula>$A$28</formula>
    </cfRule>
  </conditionalFormatting>
  <conditionalFormatting sqref="I2">
    <cfRule type="cellIs" dxfId="22" priority="29" operator="equal">
      <formula>$A$31</formula>
    </cfRule>
    <cfRule type="cellIs" dxfId="21" priority="30" operator="equal">
      <formula>$A$31</formula>
    </cfRule>
    <cfRule type="cellIs" dxfId="20" priority="32" operator="equal">
      <formula>$A$30</formula>
    </cfRule>
  </conditionalFormatting>
  <conditionalFormatting sqref="I2">
    <cfRule type="cellIs" dxfId="19" priority="31" operator="equal">
      <formula>$A$30</formula>
    </cfRule>
  </conditionalFormatting>
  <conditionalFormatting sqref="G2">
    <cfRule type="duplicateValues" dxfId="18" priority="25"/>
  </conditionalFormatting>
  <conditionalFormatting sqref="G2">
    <cfRule type="duplicateValues" dxfId="17" priority="24"/>
  </conditionalFormatting>
  <conditionalFormatting sqref="G2">
    <cfRule type="cellIs" dxfId="16" priority="26" operator="equal">
      <formula>$A$30</formula>
    </cfRule>
    <cfRule type="cellIs" dxfId="15" priority="27" operator="equal">
      <formula>$A$29</formula>
    </cfRule>
    <cfRule type="cellIs" dxfId="14" priority="28" operator="equal">
      <formula>$A$28</formula>
    </cfRule>
  </conditionalFormatting>
  <conditionalFormatting sqref="G2">
    <cfRule type="cellIs" dxfId="13" priority="19" operator="equal">
      <formula>$A$30</formula>
    </cfRule>
    <cfRule type="cellIs" dxfId="12" priority="20" operator="equal">
      <formula>$A$31</formula>
    </cfRule>
    <cfRule type="cellIs" dxfId="11" priority="21" operator="equal">
      <formula>$A$30</formula>
    </cfRule>
    <cfRule type="cellIs" dxfId="10" priority="22" operator="equal">
      <formula>$A$29</formula>
    </cfRule>
    <cfRule type="cellIs" dxfId="9" priority="23" operator="equal">
      <formula>$A$28</formula>
    </cfRule>
  </conditionalFormatting>
  <conditionalFormatting sqref="G2">
    <cfRule type="cellIs" dxfId="8" priority="14" operator="equal">
      <formula>$A$28</formula>
    </cfRule>
    <cfRule type="cellIs" dxfId="7" priority="15" operator="equal">
      <formula>$A$31</formula>
    </cfRule>
    <cfRule type="cellIs" dxfId="6" priority="16" operator="equal">
      <formula>$A$31</formula>
    </cfRule>
    <cfRule type="cellIs" dxfId="5" priority="18" operator="equal">
      <formula>$A$30</formula>
    </cfRule>
  </conditionalFormatting>
  <conditionalFormatting sqref="G2">
    <cfRule type="cellIs" dxfId="4" priority="17" operator="equal">
      <formula>$A$30</formula>
    </cfRule>
  </conditionalFormatting>
  <conditionalFormatting sqref="D9:D224">
    <cfRule type="colorScale" priority="1">
      <colorScale>
        <cfvo type="min"/>
        <cfvo type="percentile" val="50"/>
        <cfvo type="max"/>
        <color rgb="FF63BE7B"/>
        <color rgb="FFFCFCFF"/>
        <color rgb="FFF8696B"/>
      </colorScale>
    </cfRule>
    <cfRule type="cellIs" dxfId="3" priority="11" operator="greaterThan">
      <formula>0.75</formula>
    </cfRule>
    <cfRule type="cellIs" dxfId="2" priority="12" operator="between">
      <formula>0.51</formula>
      <formula>0.75</formula>
    </cfRule>
    <cfRule type="cellIs" dxfId="1" priority="13" operator="lessThan">
      <formula>0.5</formula>
    </cfRule>
  </conditionalFormatting>
  <conditionalFormatting sqref="H17:H20">
    <cfRule type="colorScale" priority="1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17:G20">
    <cfRule type="colorScale" priority="9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1">
    <cfRule type="colorScale" priority="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H1:I1">
    <cfRule type="colorScale" priority="7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9:F224">
    <cfRule type="cellIs" dxfId="0" priority="6" operator="equal">
      <formula>#REF!</formula>
    </cfRule>
  </conditionalFormatting>
  <conditionalFormatting sqref="H9:H12 H21:H33 H15 H35:H224">
    <cfRule type="colorScale" priority="4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I9:I224">
    <cfRule type="colorScale" priority="4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9:G12 G21:G33 G15 G35:G224">
    <cfRule type="colorScale" priority="45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E9:E224">
    <cfRule type="colorScale" priority="4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4:H14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6:H16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34:H34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3:H13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22"/>
  <sheetViews>
    <sheetView workbookViewId="0">
      <selection activeCell="O7" sqref="O7"/>
    </sheetView>
  </sheetViews>
  <sheetFormatPr defaultColWidth="8.7265625" defaultRowHeight="14.5" x14ac:dyDescent="0.35"/>
  <cols>
    <col min="5" max="5" width="15.1796875" customWidth="1"/>
  </cols>
  <sheetData>
    <row r="1" spans="1:3" ht="23.5" x14ac:dyDescent="0.55000000000000004">
      <c r="A1" s="7" t="s">
        <v>3268</v>
      </c>
    </row>
    <row r="13" spans="1:3" x14ac:dyDescent="0.35">
      <c r="C13" s="100"/>
    </row>
    <row r="22" spans="3:3" x14ac:dyDescent="0.35">
      <c r="C22" s="100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Discovery&amp;Invetig&amp;Elhassouni</vt:lpstr>
      <vt:lpstr>Table S1</vt:lpstr>
      <vt:lpstr>TABLE S2</vt:lpstr>
      <vt:lpstr>TABLE S3</vt:lpstr>
      <vt:lpstr>TABLE S4</vt:lpstr>
      <vt:lpstr>Table S5</vt:lpstr>
      <vt:lpstr>Sheet3</vt:lpstr>
      <vt:lpstr>Fig.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Bassi, Filippo (ICARDA-Morocco)</cp:lastModifiedBy>
  <dcterms:created xsi:type="dcterms:W3CDTF">2021-05-05T12:20:45Z</dcterms:created>
  <dcterms:modified xsi:type="dcterms:W3CDTF">2022-09-30T15:19:32Z</dcterms:modified>
</cp:coreProperties>
</file>