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HP\Downloads\Bismillah_Publications\"/>
    </mc:Choice>
  </mc:AlternateContent>
  <xr:revisionPtr revIDLastSave="0" documentId="13_ncr:1_{F9CA1D93-02D0-4910-8C5C-FB8F4C0B045E}" xr6:coauthVersionLast="47" xr6:coauthVersionMax="47" xr10:uidLastSave="{00000000-0000-0000-0000-000000000000}"/>
  <bookViews>
    <workbookView xWindow="-120" yWindow="-120" windowWidth="20730" windowHeight="11160" activeTab="2" xr2:uid="{2928C6B4-5523-49CA-B137-E132158AB4FD}"/>
  </bookViews>
  <sheets>
    <sheet name="Digital Technology Policies" sheetId="1" r:id="rId1"/>
    <sheet name="Individuals using internet" sheetId="8" r:id="rId2"/>
    <sheet name="Internet penetration in Indones" sheetId="6" r:id="rId3"/>
    <sheet name="Individual proportion using int" sheetId="7" r:id="rId4"/>
    <sheet name="Higher Education Institutions" sheetId="5" r:id="rId5"/>
    <sheet name="Study program in Indonesia univ" sheetId="4" r:id="rId6"/>
    <sheet name="Types of Digital Technologies" sheetId="2" r:id="rId7"/>
    <sheet name="Digital Technology Research Map" sheetId="3" r:id="rId8"/>
    <sheet name="Digital literacy index in Indon" sheetId="9" r:id="rId9"/>
    <sheet name="Digital Economy indicators" sheetId="10" r:id="rId10"/>
  </sheets>
  <definedNames>
    <definedName name="_xlnm._FilterDatabase" localSheetId="0" hidden="1">'Digital Technology Policies'!$C$1:$C$12</definedName>
    <definedName name="_xlnm._FilterDatabase" localSheetId="7" hidden="1">'Digital Technology Research Map'!$D$1:$D$25</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B11" i="9" l="1"/>
  <c r="B43" i="5"/>
  <c r="B36" i="5"/>
</calcChain>
</file>

<file path=xl/sharedStrings.xml><?xml version="1.0" encoding="utf-8"?>
<sst xmlns="http://schemas.openxmlformats.org/spreadsheetml/2006/main" count="1491" uniqueCount="940">
  <si>
    <t>Content</t>
  </si>
  <si>
    <t>Reference</t>
  </si>
  <si>
    <t>Pre-Covid</t>
  </si>
  <si>
    <t>Covid-19</t>
  </si>
  <si>
    <t>Past-Covid</t>
  </si>
  <si>
    <t>Responsible stakehoders</t>
  </si>
  <si>
    <t>Name of Strategies</t>
  </si>
  <si>
    <t>Type of strategies</t>
  </si>
  <si>
    <t>National strategy</t>
  </si>
  <si>
    <t>This national policy direction consists of focus areas and priority areas of artificial intelligence (AI) technology, and this direction contains food security as one of the AI main areas.</t>
  </si>
  <si>
    <t>Information related to Covid-19</t>
  </si>
  <si>
    <t>N/A</t>
  </si>
  <si>
    <t>This strategy has adapted the New Normal for the Covid-19 pandemic.</t>
  </si>
  <si>
    <t>This strategy has included planned activities in health, research and education, and bureaucracy reformation to address the Covid-19 pandemic</t>
  </si>
  <si>
    <t>STRANAS KA: National Strategy for Artificial Intellegence 2020-2045</t>
  </si>
  <si>
    <t>Year of publication</t>
  </si>
  <si>
    <t>Main actor: Agency for the Assessment and Application of Technology (BPPT); Supporting actors: ministries, research institutions, universities, national to local government and other stakeholders</t>
  </si>
  <si>
    <t>BPPT. 2020. STRANAS KA: National Strategy for Artificial Intellegence 2020-2045 (2020). Indonesia: BPPT</t>
  </si>
  <si>
    <t>Making Indonesia 4.0  (Toward 2030)</t>
  </si>
  <si>
    <t>National initiative</t>
  </si>
  <si>
    <t xml:space="preserve">This national initiative provides guidances  to implement strategy and road map for 4RI in Indonesia with concerning on 5 industrial sectors and 10 national priorities. </t>
  </si>
  <si>
    <t xml:space="preserve">Main actor: Ministry of Industry. Supporting actors: ministries, national and local government, industry associations, reseach and education institutions, and technology providers. </t>
  </si>
  <si>
    <t xml:space="preserve">This national initiative was composed before the Covid-19 pandemic, and was designed towards 2030. Food and beverage is one of the main industrial sectors, which will be attained its regional competitiveness. </t>
  </si>
  <si>
    <t>Ministry of Industry. 2018. Making Indonesia 4.0. Jakarta: Ministry of Industry</t>
  </si>
  <si>
    <t>National Research Master Plan 2017-2045</t>
  </si>
  <si>
    <t>National plan</t>
  </si>
  <si>
    <t>This master plan is composed to align long-term research needs with the direction of national development related to science and technology within period of 2017-2045.</t>
  </si>
  <si>
    <t>Food and agriculture issues</t>
  </si>
  <si>
    <t>This includes food security as one of the AI main areas</t>
  </si>
  <si>
    <t>This includes food and beverage industrial sector, which will be attained its competitiveness at regional level.</t>
  </si>
  <si>
    <t>Main actor: Ministry of Research, Technology, and Higher Education. Supporting actors: research-based governmental institutions and other ministries</t>
  </si>
  <si>
    <t>This includes food or agriculture sector but the sector is not directly connected with digitalization or digital technology.</t>
  </si>
  <si>
    <t>This master plan was composed by the Covid-19 pandemic. Food derived from agriculture sector was included as a main research focus.</t>
  </si>
  <si>
    <t>Ministry of Research, Technology, and Higher Education. 2017. National Research Master Plan 2017-2045. Jakarta: Ministry of Research, Technology, and Higher Education.</t>
  </si>
  <si>
    <t>Indonesia 2045: Berdaulat, Maju, Adil, dan Makmur (Sovereign, Progressive, Fair, and Prosperous)</t>
  </si>
  <si>
    <t>National vision</t>
  </si>
  <si>
    <t>This includes food security and farmers welfare, and the sector is under pillar 2: Sustainable Economic Development. However, the sector is not directly interlinked with digital technology.  In this vision, digital technology is interconnected with industry and creative economy (Pillar 2) and infrastructure development and equity (Pillar 3).</t>
  </si>
  <si>
    <t>This master plan was signed by Indonesia president in May 2019, and it is identified during the Covid-19 pandemic occuring in Indonesia. However, the pandemic issue was not integrated in the plan.</t>
  </si>
  <si>
    <t>Ministry of National Development Planning. 2019. Indonesia 2045: Berdaulat, Maju, Adil, dan Makmur. Jakarta: Ministry of National Development Planning.</t>
  </si>
  <si>
    <t>This vision is a picture and roadmap of Indonesia, which will be achieved  by 2045. This vision consists of four pillars, including: (1) Human Development and Mastery of Science Knowledge and Technology, (2) Sustainable Economic Development, (3) Equitable Development, and (4) Consolidating National Resilience and Governance.</t>
  </si>
  <si>
    <t xml:space="preserve">This planning document is made for a 5 year program stating from 2020 to 2024, which describe the Indonesian President's vision, mission, and programs after general election of 2019. This document is the last step of the National Long-Term Development Plan 2005-2025, consisting of  4 pillars and 7 agendas. </t>
  </si>
  <si>
    <t xml:space="preserve">Main actor: Ministry of National Development Planning. Supporting actors: ministries/governmental bodies at national and local level, other institutions, public-private sectors, and Indonesia citizens. </t>
  </si>
  <si>
    <t>National Medium-Term Development Plan ( RPJMN IV) 2020-2024</t>
  </si>
  <si>
    <t>Food and agriculture is incorporated into development agenda No. 1 of  RPJMN IV Year 2020 - 2024  (Strengthening Economic Resilience for Quality Growth). This sector is not directly interlinked with digital technology.</t>
  </si>
  <si>
    <t>Ministry of National Development Planning. 2019. National Medium-Term Development Plan ( RPJMN IV) 2020-2024. Jakarta: Ministry of National Development Planning.</t>
  </si>
  <si>
    <t>Digital transformation for 4IR  was subjected in the Macro Economic Framework 2020-2024 and Mainstreaming RPJMN IV 2020-2024 of this national strategy. Digitalisation also has been integrated into development agenda of the RPJMN IV 2020-2024.However, this strategy was adopted in 14 August 2019 without mentioning the Covid-19 pandemic.</t>
  </si>
  <si>
    <t>National Industrial Development Master Plan 2015 - 2035</t>
  </si>
  <si>
    <t xml:space="preserve">Main actor: Ministry of Industry. Supporting actors: Indonesian Chamber of Commerce and Industry, relevant institutions, industry actors, and universities. </t>
  </si>
  <si>
    <t>Food and agro upsteram industry become the mainstay industry prioritized under the  national plan. However, in the plan, the industry has not been yet connected with digital technologies. Digital technologies are connected directly with manufactures of electronic and ICT; and manufactures of capital goods, components, supplementary materials, and services.</t>
  </si>
  <si>
    <t xml:space="preserve">This master plan was adopted in June 2015 and has not yet considered the covid-19 pandemic. </t>
  </si>
  <si>
    <t>Ministry of Industry. 2015. National Industrial Development Master Plan 2015 - 2035. Jakarta: Ministry of Industry.</t>
  </si>
  <si>
    <t>National strategy  (It is also set with President Regulation No. 18 Year 2020 on 27 January 2020 about National Medium-Term Development Plan ( RPJMN IV) 2020-2024)</t>
  </si>
  <si>
    <t>National plan (The Indonesian government has issued Government Regulation No. 14 Year 2015 concerning Master Plan
of National Industry Development (Rencana Induk Pembangunan Industri Nasional/RIPIN) Year 2015-2035. RIPIN is drafted to fulfill the mandate of Law No. 3 Year 2014 concerning Industry, in line with RPJMN 2015-
2019)</t>
  </si>
  <si>
    <t>This master plan is assigned with the Governmental Regulation  No. 14 Year 2015, and is arranged as the mandate implementation of Law No. 3 Year 2014 about Industry. This master plan guides government and industrial actors in planning and developing industries in Indonesia  for the next twenty years.</t>
  </si>
  <si>
    <t>This program is an early-stage digital start-up development program, facilitating  participants to network and form a team, as well as get assistance. As of 05 July 2021, this initiative has engaged more than 1,160 start-ups in 17 cities, and the info can be seen at https://1000startupdigital.id/beranda/#penggerak</t>
  </si>
  <si>
    <t>Main actor: Ministry of Communication and Information Technology. Other actors: Indonesia start-ups</t>
  </si>
  <si>
    <t>National Movement of 1000 Digital Start-ups: The Digital Energy of Asia</t>
  </si>
  <si>
    <t>Agriculture and fishery sector is included in this initiative with streamlining digital technologies use for their start-up development. Some start-ups under the sector have been supported at the list of the start-ups can be seen at this link: https://1000startupdigital.id/beranda/#penggerak</t>
  </si>
  <si>
    <t>This initiative was established in 2016, and it is still continued to progress. Issue of the covid-19 pandemic has become one of the accelerating factors and challenges of the start-up implementation.</t>
  </si>
  <si>
    <t xml:space="preserve">During the covid-19 pandemic, the planned programs are mostly conducted online, such as online YouTube incubation and workshop. </t>
  </si>
  <si>
    <t>Ministry of Communication and Information technology. 2021. Kominfo Canangkan Strategi Baru Gerakan Nasional 1000 Startup Digital. Retrieved from https://www.kominfo.go.id/content/detail/18847/kominfo-canangkan-strategi-baru-gerakan-nasional-1000-startup-digital/0/berita_satker. Accessed on 05 July 2021.</t>
  </si>
  <si>
    <t>National Policy</t>
  </si>
  <si>
    <t>Main actors: Coordinating Minister for Economy, Minister of Home Affairs, Minister of Commerce, Minister of Cooperatives and Small and Medium Enterprises, Minister of Transportation, Governor of Bank Indonesia and Chairman of Board of Commissioners of the Financial Services Agency (OJK). Supporting actors: Financial services authority, venture capital
association /angel capital, e-commerce
and digital economy association</t>
  </si>
  <si>
    <t>This regulation rules the acceleration and development of a national electronic- based commerce system (e-commerce). The Roamap provides provides direction and steps of preparing and implementing commercial transactions which are based on a range of electronic devices and procedures.</t>
  </si>
  <si>
    <t>In the E-commerce Roadmap, logistic system development for rural to urban community such as farmers and fishermen is included.</t>
  </si>
  <si>
    <t xml:space="preserve">This regulation and roadmap was effective as of 3 August 2017. However, these did not include the Covid-19 pandemic issue. </t>
  </si>
  <si>
    <t>Government of Indonesia. 2017. Presidential Regulation No. 74 Year 2017: Road Map of the National Electronic-Based Trading System (e-Commerce Road Map) 2017-2019. Jakarta: Government of Indonesia.</t>
  </si>
  <si>
    <t>Presidential Regulation No. 74 Year 2017 on Road Map of the National Electronic-Based Trading System (e-Commerce Road Map) 2017-2019</t>
  </si>
  <si>
    <t>National policy</t>
  </si>
  <si>
    <t>President Regulation No. 39 Year 2019 on One Data Initiative (Satu Data Indonesia)</t>
  </si>
  <si>
    <t>Main Actor: Ministry of National Development Planning. Supporting actors: all policy makers in the executive, judicial, and legislative circles; higher education; young generation; as well as various professional institutions</t>
  </si>
  <si>
    <t>This regulation controls the implementation of One Data Initiative with a number of regulated principles, namely: meeting data standards, having metadata, complying with data interoperability rules, and using reference codes and/or master data. This regulation did not mention digital technologies use but the Initiative has an important role for digital transformation development especially during pandemic.</t>
  </si>
  <si>
    <t>Main actors: Executive Office of the President and Ministry of National Development Planning. Supporting actors: designated national and local government.</t>
  </si>
  <si>
    <t xml:space="preserve">The One Data Initiative is designed to provide an online sharing knowledge platform for communication and coordination. This platform is still in development and can be accessed at https://data.go.id/. Food and agriculture data have been integrated in the portal. </t>
  </si>
  <si>
    <t>This regulation was issued in 12 June 2019, and the regulation did not mention clearly about the Covid-19 pandemic and food and agriculture sector. However, in the progressed portal of the initiative, Covid-19 information,and food and agriculture data have been provided in the portal.</t>
  </si>
  <si>
    <t xml:space="preserve">Data on food and agriculture have been updated in the website of One Data Initiative. The government also still progresses the development of the initiative. </t>
  </si>
  <si>
    <t>Government of Indonesia. 2017.President Regulation No. 39 Year 2019 on One Data Initiative (Satu Data Indonesia). Jakarta: Government of Indonesia.</t>
  </si>
  <si>
    <t xml:space="preserve">Presidential Regulation No 95 Year 2018 on Electronic-Based Government System  (SPBE)
</t>
  </si>
  <si>
    <t>Main actors: National SPBE Coordination Team. Supporting actors: central agencies, local governments, employees of the State Civil Apparatus, individuals, communities, business actors, and other parties who utilize SPBE services.</t>
  </si>
  <si>
    <t>This policy regulates regulates the implementation of information security,
certification, and audit management system in the implementation of Electronic-Based Government System. Digital technologies, which are observed to have the potential to develop in Indonesia, have been included in the Master Plan of National Electronic-Based Government System</t>
  </si>
  <si>
    <t>Food and agriculture were not mentioned in the regulation and Master Plan. Digital technologies are integrated in the Master Plan, such as mobile internet, internet of things, cloud computing, big data analysis, and artificial intelligence.</t>
  </si>
  <si>
    <t xml:space="preserve">This regulation was issued and legislated on October 2018 and these happened before the Covid-19 pandemic. In the regulation and master plan of SPBE, food and agriculture sector was not mentioned but digital technologies were clearly planned to develop in Indonesia. </t>
  </si>
  <si>
    <t>Government of Indonesia. 2018. Presidential Regulation No 95 Year 2018 on Electronic-Based Government System  (SPBE). Jakarta: Government of Indonesia.</t>
  </si>
  <si>
    <t>Natonal policy</t>
  </si>
  <si>
    <t>Law of the Republic of Indonesia No. 11 of 2020 on Job Creation (Omnibus Law on Job Creation)</t>
  </si>
  <si>
    <t xml:space="preserve">This law regulates labor regulations, simplification of permits, investment requirements, and government administration. Digiltalization is also incorporated  in some articles of the law. </t>
  </si>
  <si>
    <t>Main actor: People's Representative Council. Supporting actors: ministries, industries, and investors.</t>
  </si>
  <si>
    <t>This law has mentiomed digital technology and industry revolution 4.0 for SMEs development, broadcasting, and land use. Food and agriculture sector is not directly connected with digital technologies.</t>
  </si>
  <si>
    <t>This law was issued on 03 November 2020. However, the Covid-19 did not become a global issue for the development of this law. Food and agriculture became the main sector of discussion of this law but not connect directly with digitalization.</t>
  </si>
  <si>
    <t>Government of Indonesia. 2020. Law of the Republic of Indonesia No. 11 of 2020 on Job Creation (Omnibus Law on Job Creation). Jakarta: Government of Indonesia.</t>
  </si>
  <si>
    <t>Ministry of Agriculture Regulation No. 4 Year 2019 on Guidelines for Agricultural Human Resources Development Movement Towards World Food Barns 2045</t>
  </si>
  <si>
    <t>This regulation rules the Development Movement of Agriculture Human Resources  Towards World Food Barns 2045. which aims to improve capacities and competencies of human resources. Digital technologies are one od the characters that is needed by millenial farmers who support the implementation of the Movement.</t>
  </si>
  <si>
    <t>Main actor: Ministry of Agriculture. Supporting actors: young people, farmers, agro-based institutions, and agriculture industries.</t>
  </si>
  <si>
    <t>This regulation is issued on 10 January 2019, and this integrated millenial farmers who have digital technologies knowledge and skills as a pivotal actor for the Movement.</t>
  </si>
  <si>
    <t>Ministry of Agriculture. 2019. Ministry of Agriculture Regulation No. 4 Year 2019 on Guidelines for Agricultural Human Resources Development Movement Towards World Food Barns 2045. Jakarta: Ministry of Agriculture.</t>
  </si>
  <si>
    <t>Ministry of Agriculture Regulation No. 16 Year 2013 on Guidelines for Agricultural Extension Information Management System in Ministry of Agriculture</t>
  </si>
  <si>
    <t>Main actor: Ministry of Agriculture. Supporting actors: cyber extension actors at national to local level</t>
  </si>
  <si>
    <t>This regulation placed young people with age range between 19 to 39 as a main human resource/millenial farmers for the implementation of the Movement, and they are required to be adaptive with digital technologies use.</t>
  </si>
  <si>
    <t>This regulation provides a reference and guidelines for operational standards of the Management Information Systems and Agricultural Extension in Ministry of Agriculture.</t>
  </si>
  <si>
    <t>This guidelines provides online platforms, such as cyber extension, agricultural extension workforce information system program (Simluh) and farmer and farmer group information system program (Simpoktan).</t>
  </si>
  <si>
    <t>Ministry of Agriculture. 2019. Ministry of Agriculture Regulation No. 16 Year 2013 on Guidelines for Agricultural Extension Information Management System in Ministry of Agriculture. Jakarta: Ministry of Agriculture.</t>
  </si>
  <si>
    <t>This regulation is stipulated in 25 February 2013, and digital technology example, cyber extension, was introduced in the Guidelines. Cyber extension is an agricultural extension information system through internet media to support the provision of agricultural extension materials and information for extension workers.This system might be still applied during and after the pandemic.</t>
  </si>
  <si>
    <t>Decree of Ministry of Agriculture No. 259 Year 2020 on Ministry of Agriculture Strategic Plan 2020-2024.</t>
  </si>
  <si>
    <t>This strategic plan delights a medium-term strategic planning document of the Ministry of Agriculture for a period of 5 (five) years starting from 2020 to 2024.</t>
  </si>
  <si>
    <t>Main actor: Ministry of Agriculture. Supporting actors: ministries and other agriculture agencies under Ministry of Agriculture.</t>
  </si>
  <si>
    <t>This strategic plan promotes digital transformation in the era of  industry 4.0 in agriculture sector, especially in information system. Technologies used are such as Big Data, IoT, AI, and so forth.</t>
  </si>
  <si>
    <t>This plan was adopted in 04 Mei 2020 during the Covid-19 pandemic. However, the pandemic has not yet been highlighed in the Guidelines, and has not yet interlinked with digital technologies use and acceleration.</t>
  </si>
  <si>
    <t>Ministry of Agriculture. 2020. Decree of Ministry of Agriculture No. 259 Year 2020 on Ministry of Agriculture Strategic Plan 2020-2024. Jakarta: Ministry of Agriculture.</t>
  </si>
  <si>
    <t>Type of digital technologies</t>
  </si>
  <si>
    <t>Uses in agriculture</t>
  </si>
  <si>
    <t>Artificial intellegence</t>
  </si>
  <si>
    <t>Description</t>
  </si>
  <si>
    <t>Internet of things</t>
  </si>
  <si>
    <t>Blockchain</t>
  </si>
  <si>
    <t>Big data</t>
  </si>
  <si>
    <t>Smartphone</t>
  </si>
  <si>
    <t>3D printing</t>
  </si>
  <si>
    <t>Robotics</t>
  </si>
  <si>
    <t>Automation</t>
  </si>
  <si>
    <t>One of the computer sciences, which is designed to simulate human intelligence and is programmed in machines to mimic human actions.</t>
  </si>
  <si>
    <t>History</t>
  </si>
  <si>
    <t>This technology was founded and coinded at a conference at Dartmouth College, in Hanover, New Hampshire in 1956. The founders are John McCarthy, Alan Turing, Marvin Minsky, Allen Newell, and Herbert A. Simon.</t>
  </si>
  <si>
    <t xml:space="preserve">[1] Talaviya T, Shah D, Patel N, Yagnik H, Shah M. 2020. Implementation of artificial intelligence in agriculture for optimisation of irrigation and application of pesticides and herbicides. Artificial Intelligence in Agriculture, 4: 58-73. </t>
  </si>
  <si>
    <t>Integrated with remote sensors for soil moisture content detection and automated irrigation, and Integrated with drone for pesticides and herbicides spraying as well as plant monitoring [1]. AI also is used for crop selection, fertilizers selection, crop and field management, and crop harvesting [2].</t>
  </si>
  <si>
    <t>Reference [1]</t>
  </si>
  <si>
    <t>Reference [2]</t>
  </si>
  <si>
    <t>[2] Jha K, Doshi A, Patel P, Shah M. 2019. A comprehensive review on automation in agriculture using artificial intelligence. Artificial Intelligence in Agriculture, 2: 1-12.</t>
  </si>
  <si>
    <t>Devices (machines, equipment, software, and other things) that are interconnected with internet for gathering information, analysing information, and creating actions.</t>
  </si>
  <si>
    <t xml:space="preserve">Kevin Asthon firstly introduced the IoT in 1999, while making a presentation for Procter &amp; Gamble. </t>
  </si>
  <si>
    <t>This technology has been integrated with agriculture in form of smart agriculture applications, servoces, and sensors. That has been used for agriculture planting and management monitoring; irrigation, fertilization, yield management services; and plants and agriculture environmental sensors [1, 2].</t>
  </si>
  <si>
    <t>[2] Doshi J, Patel T, Bharti SK. 2019. Smart Farming using IoT, a solution for optimally monitoring farming conditions. Procedia Computer Science, 160: 746–751.</t>
  </si>
  <si>
    <t>Ayaz M, Ammad-Uddin M, Sharif Z, Mansour A, Aggoune EM. 2019. Internet-of-things (IoT)-based smart agriculture: Toward making the field talk. IEEE Access 7:  129551-129583.</t>
  </si>
  <si>
    <t>Referred as to distributed ledger technology, which stores distributed database across the whole computer system network or among participating parties.</t>
  </si>
  <si>
    <t>Blockchain used as the public ledger for transactions was firstly invented by the pseudonym Satoshi Nakamoto in 2008.</t>
  </si>
  <si>
    <t>Blockchain has been used in agriculture insurance, food supply chain, smart farming, and E-commerce of agricultural products [1]. This technology is also used in agribusiness sector, helping to promote greater reliability and agility in
information with a reduced cos [2].</t>
  </si>
  <si>
    <t>[1] Xiong H, Dalhaus T, Wang P, Huang J. 2020. Frontriers in Blockchain. DOI: https://doi.org/10.3389/fbloc.2020.00007</t>
  </si>
  <si>
    <t>[2] Rocha GdSR, de Oliveira L, Talamini E. 2021. Blockchain
Applications in Agribusiness: A Systematic Review. Future Internet 13(95).</t>
  </si>
  <si>
    <t xml:space="preserve">Large amounts of digital datasets generated from digital sources in which the datasets require advanced computer storage and analysis technologies. </t>
  </si>
  <si>
    <t>Big Data term is coined by Roger Mougalas from O'Reilly Media in 2005. He referred to large set of data, which were impossible to manage using traditional business intelligence tools.</t>
  </si>
  <si>
    <t>Big Data provides predictive insights in farming operations, drives real-time operational decisions, and redesigns business processes for game-changing business models [1]. That is also used to recast conventional process-driven agriculture, and to plot the course for a smarter and data-driven farming [2].</t>
  </si>
  <si>
    <t>[1] Wolfert S, Ge Lan, Verdouw C, Bogaardt M-J. 2017. Big data in smart farming - A review. Agricultural Systems, 153: 69-80.</t>
  </si>
  <si>
    <t>[2] Lioutas ED, Charatsari C, La Rocca G, De Rosa M. 2019. Key questions on the use of big data in farming: An activity theory approach. NJAS - Wageningen Journal of Life Sciences, 90–91: 100297.</t>
  </si>
  <si>
    <t xml:space="preserve">Smartphone is a mobile or cellphone, which has highly advanced features, that are connected with internet </t>
  </si>
  <si>
    <t>In 1994, the first smartphone, which was well-known as IBMs Simon, was discovered with featuring apps and  touchscreening.</t>
  </si>
  <si>
    <t>[1] Pongnumkul S, Chaovalit P, Surasvadi N. 2019. Applications of smartphone-based sensors in agriculture: A systematic review of research. Journal of Sensors 2015:1-18.</t>
  </si>
  <si>
    <t>Smartphone sometimes is integrated with camera and GPS as a sensor for farming management, extension services, and information systems [1]. Specifically, mobile technology is used to inform decision making for sustainable fertilizer management [2]</t>
  </si>
  <si>
    <t>[2] Golicz K, Hallett SH, Sakrabani. 2021. Old problem, the Millennial solution: using mobile technology to inform decision making for sustainable fertilizer management. Current Opinion in Environmental Sustainability, 49: 26-32.</t>
  </si>
  <si>
    <t>Unmanned aerial vehicle</t>
  </si>
  <si>
    <t>Unmanned aerial vehicle, which is also known as a drone, is  an aircraft without onboard human operators operated remotely by a human operator or autonomously by an onboard computer</t>
  </si>
  <si>
    <t>The Unmanned aerial vehicle (UAV) – aircrafts are used in precision agriculture to spray the pesticides to avoid the health problems of humans when they spray manually [1]. Drone can be used to count the plants, nutrient applicator sprayer, mapping and NDVI plant health indexing [2].</t>
  </si>
  <si>
    <t>[1] Mogili UMR, Deepak BBVL. 2019. Review on application of drone systems in precision agriculture. Procedia Computer Science 133: 502-509.</t>
  </si>
  <si>
    <t>Digital employees or workspace</t>
  </si>
  <si>
    <t>Digital employees are a team of automated employees or workers with digital skills who are in form robots trained to perform tasks equivalent to physical employees/workers</t>
  </si>
  <si>
    <t>Digital workspace term is introduced by s Paul Miller in his book “Digital workplace: How technology is liberating work” published in 2012. In 2009, John Mcconnell promoted terms of ‘web office’, ‘online office’ and ‘web workplace through his intranet session.</t>
  </si>
  <si>
    <t>Digital employees provide quick, reliable, and secure access of agriculture data from costumers via multiple devices, leading to the reduction of time used for searching information and improving agriculture system.</t>
  </si>
  <si>
    <t>Virtual reality</t>
  </si>
  <si>
    <t>Augmanted reality</t>
  </si>
  <si>
    <t>In 1917, Elmer Sperry, Peter Cooper Hewitt, Josephus Daniels, and Glenn Curtiss teamed to provide the Navy with its first unmanned aircraft, the aerial torpedo. In 1970s, Abraham Karem founded the UAV (drone) technology, which is later mentioned as the Drone Father.</t>
  </si>
  <si>
    <t>Computer-based simulation that enables a person to interact with artificial three dimentional environment in a synthetic or virtual way.</t>
  </si>
  <si>
    <t>Real world object,s, which are enhanced by superimposing computer-generated information.</t>
  </si>
  <si>
    <t xml:space="preserve">A technology acquired from a multidisiplinary  field of science and engineering with main produce of robots that can subtitute for or assist human actions. </t>
  </si>
  <si>
    <t xml:space="preserve">Technologies, which are produced to operate automatically with minimizing human interventions. </t>
  </si>
  <si>
    <t xml:space="preserve">A process to create or manufacture three dimensional objects from materials being added together with the assistance of computer. </t>
  </si>
  <si>
    <t xml:space="preserve">In 1984, a patent filed by Charles Hull on stereolithography, 3D printing was started to introduce. </t>
  </si>
  <si>
    <t>In 1946, automation term was coined at the Ford Motor Company by D.S. Harder to describe the increased use of automatic devices and controls.</t>
  </si>
  <si>
    <t>In 1206, Al-Jazari built a programmable humanoid robot, and in 1941, a word of "robotics" was first coined by Isaac Asimov. In 1956, Joseph Endgelberger and George D. Devol were responsible for the birth of the robotics industry.</t>
  </si>
  <si>
    <t>In 1990, augmented reality terminology was coined by Tom Caudell and David Mizell. In 1957, augmented reality in form of Sensorama, which could deliver visuals, sounds, vibration and smell to the viewer, was created by Morton Heilig in 1957.</t>
  </si>
  <si>
    <t>Sensorama, a multimedia device made from virtual reality technology was invented in 1957 by Morton Heilig. However, in 1987, the term 'virtual reality' was coined by Jaron Lanier.</t>
  </si>
  <si>
    <t>Virtual reality is used for virtual agriculture research, leading to reduce experiment costs, shorten the research time, get visualized process and experiment [1].  Virtual technology applied to agriculture in the field of scientific research, teaching, agricultural resources, planning, production, circulation of goods and agricultural machinery design and manufacturing [2].</t>
  </si>
  <si>
    <t>Augmented reality can make critical contributions to the optimum management of agriculture farms, including: water quality management, remote collaboration, and boardroom discussion [1]. Integrated with an app, this technology can be used to improve rural emergency response by providing  up-to-date view of on-farm hazard information [2].</t>
  </si>
  <si>
    <t>[2] Weichelt B, Yoder A, Bendixsen C, Piz M, Minor G. Keifer M. 2018. Augmented Reality Farm MAPPER Development: Lessons Learned from an App Designed to Improve Rural Emergency Response. Journal of Agromedicine 23(3): 284-296.</t>
  </si>
  <si>
    <t>Types of digital technologies</t>
  </si>
  <si>
    <t>Place of study</t>
  </si>
  <si>
    <t>Content of study</t>
  </si>
  <si>
    <t>Use of digital technology</t>
  </si>
  <si>
    <t>References</t>
  </si>
  <si>
    <t>Original language</t>
  </si>
  <si>
    <t>Research/application study</t>
  </si>
  <si>
    <t>Robots have been used for land preparation before planting, sowing/planting, plant treatment, harvesting and yield estimation and phenotyping [1]. Agricultural robot has potential to take off the load of labor shortage and increasing the productivity [2].</t>
  </si>
  <si>
    <t>Automation system has been utilized in the agriculture maintenance, control of insecticides and pesticides, water management, and crop monitoring [1]. In addition, the system is also used in field machinery, irrigation systems, greenhouse automation, animal automation systems, and automation of fruit production systems [2].</t>
  </si>
  <si>
    <t>[2] Edan Y, Han S, Kondo N. 2009 Automation in Agriculture. In: Nof S. (eds) Springer Handbook of Automation. Springer Handbooks. Springer, Berlin, Heidelberg. https://doi.org/10.1007/978-3-540-78831-7_63</t>
  </si>
  <si>
    <t>[1] Puranik V, Sharmila, Ranjan A,  Kumari A. 2019. Automation in Agriculture and IoT. 4th International Conference on Internet of Things: Smart Innovation and Usages (IoT-SIU), 2019, pp. 1-6, doi: 10.1109/IoT-SIU.2019.8777619.</t>
  </si>
  <si>
    <t>3D food printing provides an engineering solution for customized food design and personalized nutrition control, a prototyping tool to facilitate new food product development, and a potential machine to reconfigure a customized food supply chain [1]. In addition, hydrogels, which were 3D printed with microorganisms such as algae, can be used as a soilless cultivation substrate [2].</t>
  </si>
  <si>
    <t>Covid-19 issues</t>
  </si>
  <si>
    <t>Application</t>
  </si>
  <si>
    <t>Designing and Building of Agricultural Digitalization Training, and the Smile Farmer Application (Agricultural Training on Smart Mobile)</t>
  </si>
  <si>
    <t>Bahasa Indonesia</t>
  </si>
  <si>
    <t>Caya BA. 2020. Strategi  Digitalisasi  Pelatihan  Pertanian  Berbasis Online di Era Revolusi Industri 4.0. Center for Agriculture Training, Agency for Agriculture Human Resource Extension and Development, Ministry of Agriculture, Indonesia.</t>
  </si>
  <si>
    <t>This project provided the use of information technology in the Agriculture Training Center, and produced two main outputs, including Development of Agricultural Training Digitalisation and Smiling Farmers App (agriculture training by using smart mobile).</t>
  </si>
  <si>
    <t>Ciawi, Bogor</t>
  </si>
  <si>
    <t>This digital technilogy project provided one-stop access of agriculture training, integrated information system for agriculture training, and file administrative management  of agriculture training by cloud computing. These technologies provide easy access of information, good documents management, and well-managed monitoring system.</t>
  </si>
  <si>
    <t>Research</t>
  </si>
  <si>
    <t>Lampung University, University</t>
  </si>
  <si>
    <t>N/A (only mentioned digital technologies in 4IR)</t>
  </si>
  <si>
    <t>The Covid-19 pandemic has accelerated the actualization of digital technology use for agriculture sector. Digitalization in the sector can provide negative or positive impacts.</t>
  </si>
  <si>
    <t>Digital sector owned by start-ups can connect farmers and customers or markets. However, with the presence of 4IR, it can increase the dependency towards agriculture products import.</t>
  </si>
  <si>
    <t xml:space="preserve">This study analyzed agricultural development policy at macro and micro level. In the study, it was mentioned that there are 4 structural transformation steps, most importantly, agricultural digitalization to increase productivity, efficiency, and human resources efficiency. </t>
  </si>
  <si>
    <t>Arifin B. 2020. Kebijakan pembangunan pertanian. Prosiding Seminar Nasional Pertanian: “Pembangunan Pertanian dan Pangan Berkelanjutan di Era Disrupsi”—Kendari, 25–26 Agustus 2020.</t>
  </si>
  <si>
    <t>The Covid-19 pandemic has accelerated the actualization of digital technology use for agriculture sector. Digitalization has provide many opportunities for agriculture sector in Indonesia</t>
  </si>
  <si>
    <t>Mobile phone and internet for smart farming</t>
  </si>
  <si>
    <t>Universitas Pelita Bangsa, Cikarang</t>
  </si>
  <si>
    <t xml:space="preserve">Mobile phone based digitalization service has provide opportunities for farmers in accesing information about agriculture. The services can be price of products and fertilizers, market commodities price, commodities plants area, harvesting time, and facilities to gather farmers. </t>
  </si>
  <si>
    <t xml:space="preserve">Mobile phone provides many services for farmers, such as services can be price of products and fertilizers, market commodities price, commodities plants area, harvesting time, and facilities to gather farmers. </t>
  </si>
  <si>
    <t>Santo SQ. 2020. Digitalisasi Pertanian di Indonesia, Strategi Dimasa Pandemi dan New Normal. Cikarang: Universitas Pelita Bangsa.</t>
  </si>
  <si>
    <t xml:space="preserve">Heriawan S, et al. 2019. Menuju Balitbangtan Terdepan dalam Penelitian Pangan dan Pertanian. Editor, Rusman Heriawan, Haryono Soeparno, Las Irsal, Achmad SuryanaEd. Ke-1, Jakarta: IAARD Press 2019
xii, 172 hlm.; 21 cm.
</t>
  </si>
  <si>
    <t>Big Data, Autonomous Robots, Cybersecurity, Cloud, dan Augmented Reality</t>
  </si>
  <si>
    <t>Application (infiltration to governmental sector)</t>
  </si>
  <si>
    <t>Jakarta</t>
  </si>
  <si>
    <t>This book provides infomation on the commitment of the Agriculture Research and Development Agency to improve their role and performance as a leader and reference in agricultural research and development. Digital technologies issue are attained by implementing digital farming, an evolution of precision farming or smart farming-based innovation by utilizing key elements and technologies in industry 4.0.</t>
  </si>
  <si>
    <t>Digital farming can allows automation of the entire process in sustainable agriculture. Digitalization can assist the increased efficiency, productivity, and competitiveness of agricultural processes and production</t>
  </si>
  <si>
    <t>Setyawan KD. 2020. Peran penyuluhan pertanian dalam revolusi industri 4.0 menuju pertanian berkelanjutan. Prosiding Seminar Nasional Pertanian Peternakan Terpadu ke-3,.</t>
  </si>
  <si>
    <t>Internet of things and android (smartphone)</t>
  </si>
  <si>
    <t>This study investigated that cyber extension is an important way to transfer technologies, facilitators, and supervisors in achieveing 4IR. 4R agriculture can include on farming, offline farming, and digital marketplace.</t>
  </si>
  <si>
    <t>Purworejo</t>
  </si>
  <si>
    <t xml:space="preserve">To achieve 4IR, Indonesian agriculture research and development agency has develop some digital tools, including cyber extension apps, Katam, Layanan Konsultasi Padi Indonesia, MyAgri, Takesi dan Pakar Kopi used for agricultural extension. </t>
  </si>
  <si>
    <t>Yatim A, Nurkholis N, Mujib F, Setiawan A. 2018. Innovation in university in the era of industry 4.0. Prosiding SNTTM XVII, Oktober 2018, hal. 037-043</t>
  </si>
  <si>
    <t>Internet of Things (IoT),
Artificial Intelligent (AI) dan Big Data</t>
  </si>
  <si>
    <t>Depok, Jakarta</t>
  </si>
  <si>
    <t>This study mapped univerisities in Indonesia which
support the era of Industry 4.0. Digital technologies have been applied for precision farming by using IoT, AI, and big data.</t>
  </si>
  <si>
    <t>Digital technologies, such as IoT, AI, and big data, have been used for precision farming. The technologies support the implementation of Industry 4.0.</t>
  </si>
  <si>
    <t>Gandasari D. 2020. Pendampingan mahasiswa dan bina desa pada masa Covid-19. Dalam buku Belajar dari Covid-19: Perspektif Teknologi dan Pertanian. Jakarta: Yayasan Kita Menulis</t>
  </si>
  <si>
    <t xml:space="preserve">Smarphone: android </t>
  </si>
  <si>
    <t>Bogor, Jawa Barat</t>
  </si>
  <si>
    <t>During the Covid-19 pandemic, university students are encouraged to provide communication innovations through supervising university students in supporting agriculture sector.</t>
  </si>
  <si>
    <t>One of innovations developed for village supervising by students is Android Technology for Cow Healthy (TAKESI), aiming to understand the diseases suffered by cow.</t>
  </si>
  <si>
    <t>TAKESI is made to analyse the diseases suffered by cow for livestock produce.</t>
  </si>
  <si>
    <t>Vinolina NS. 2020. Sektor pertanian pada masa pandemi Covid-19. Dalam buku Belajar dari Covid-19: Perspektif Teknologi dan Pertanian. Jakarta: Yayasan Kita Menulis</t>
  </si>
  <si>
    <t>Online marketplace/digital agro-start-ups</t>
  </si>
  <si>
    <t>Medan, Sumatera Utara</t>
  </si>
  <si>
    <t>During the covid-19, especially human movement restriction some food supply chain is disrupted so that digital/online marketplace is needed, such as Sayurbox, Kecipir, and TaniHub.</t>
  </si>
  <si>
    <t>Online merketplaces grow significantly and play roles during PSBB in Indonesia, such as Sayurbox, Kecipir, and TaniHub.</t>
  </si>
  <si>
    <t>These online marketplaces are benefited to provide agriculture produce of food / to market some foods needed by costumers during the Covid-19 pandemic.</t>
  </si>
  <si>
    <t>Lusianti D, Nindyasari R. 2020. E-personal shopper: Pemberdayaan penjual sayur tradisional. The 3rd Febenefecium: Business and Economics Conference in Utililization of Modern Technology, Magelang, 5 Agustus 2020.</t>
  </si>
  <si>
    <t>E-personal Shopper apps.</t>
  </si>
  <si>
    <t>Kudus, Jawa Tengah</t>
  </si>
  <si>
    <t>Research and application</t>
  </si>
  <si>
    <t>During the Covid-19, food marketing through convential method is hampered. As a result, E-Personal Shopper is used for vegetable selling.</t>
  </si>
  <si>
    <t>E-Personal Shopper was used to improve the performance of vegetable sellers who currently use conventional methods when marketing</t>
  </si>
  <si>
    <t>Digitalization is very useful for replacing tradional marketing system. E-Personal Shopper can be used for online marketing during the pandemic.</t>
  </si>
  <si>
    <t>Arifianto EY, Arsy RN, Zuhri MA, Wicaksono SA, Ayunin Q. 2018. Optimalisasi potensi industri pangan dengan pengolahan limbah industri dan pemasaran digital entrepreneur. Annual  Conference on Community Engagement, 26 – 28 Oktober 2018, Hotel Swiss-Bellin Airport Surabaya</t>
  </si>
  <si>
    <t>Internet (digital marketing using Facebook apps)</t>
  </si>
  <si>
    <t>Surabaya</t>
  </si>
  <si>
    <t>Using technology infomation (digital marketing using social media) is beneficial to optimize marketing processes especially for IKM Pia Toulip products.</t>
  </si>
  <si>
    <t>Ayu IW, Fitriyanto S, Edrial E. 2020. Sosialisasi pemanfaatan teknologi pertanian di lahan kering untuk ketahanan pangan berkenjuran di Indonesia era 4.0. Jurnal Pengembangan Masyrakat Lokal 3(2): 168-171.</t>
  </si>
  <si>
    <t>Cropwat 8.0</t>
  </si>
  <si>
    <t>Sumbawa Besar</t>
  </si>
  <si>
    <t>Using technology infomation (digital marketing using social media) is beneficial to optimize marketing processes especially for IKM Pia Toulip waste products. Training and knowledge transfer on digitalization are needed for the IKM to digital marketing.</t>
  </si>
  <si>
    <t>Cropwat 8.0 model is used to determine exact time, commodities planted, Irrigation time, fertilizing time, and pesticide spraying time.</t>
  </si>
  <si>
    <t>Digitalization using computer, especially using Cropwat model, is useful for productivity increase and helpful for determining exact plants cultivated. Socialization is really needed to increasing the farmers' knowledge.</t>
  </si>
  <si>
    <t>Rahayu ES. 2020. Prospektif pengembangan agribisnis yang berorientasi pada potensi dan karakteristik wilayah. Prosiding Seminar Nasional Agribisnis 2020: Fakultas Pertanian Universitas Khairun.</t>
  </si>
  <si>
    <t>Surakarta, Jawa Tengah</t>
  </si>
  <si>
    <t>Due to the negative effects of the Covid-19 pandemic on food and agriculture sector, agribusiness that has an orientation on area potency and characteristics can be developed. To develop the agribusiness, agriculture digitalization and creative and digital start-ups are one of the priority activities that need to be carried out.</t>
  </si>
  <si>
    <t>Agriculture digitalization and digital start-ups are the ways to achieve agriculture development that consider the potency and characteristics of area developed. That is in line with RPJMN  2020-2023.</t>
  </si>
  <si>
    <t>Agriculture digitalization and digital start-ups are established to develop agribusiness.</t>
  </si>
  <si>
    <t>Yogyakarta</t>
  </si>
  <si>
    <t>Smart Farming: Iot MQTT Panel based Andorid.</t>
  </si>
  <si>
    <t>Smart farming is successfully developed with using IoT MQTT Panel based on adroid with a purpose to monitoring and controlling in agriculture hydrophonic.</t>
  </si>
  <si>
    <t>That smart farming is used to nutrition, light, temperature, and humidity monitoring in hydrophonic, and water circulation controlling.</t>
  </si>
  <si>
    <t>Dewi IZT, Ulinuha MF, Mustofa WA, Kurniawan A, Rakhmadi FA. 2021. Smart farming: Sistem tanaman hidroponik terintegrasi IoT MQTT Panel berbasis Android. Jurnal Keteknikan Pertanian Tropis dan Biosistem 9(1): 71-78.</t>
  </si>
  <si>
    <t>Digital library</t>
  </si>
  <si>
    <t xml:space="preserve">Digitalization for library materials is in form soft file that can be easily accessed. The digital docs are then uploaded in form of database using WINISIS software. </t>
  </si>
  <si>
    <t xml:space="preserve">Digital library is used to easily deploy agriculture information and to preserve old library materials that are rarely accessed. </t>
  </si>
  <si>
    <t>Kurniawati R. 2011. Alih madi sebagai sarana digitalisasi perpustakaan di pusat perpustakaan dan penyebaran teknologi pertanian (PUSTAKA) Bogor. [skripsi]. Surakarta: Universitas Sebelas Maret.</t>
  </si>
  <si>
    <t>Nugroho W, Akbar A. 2013. Digitalisasi tanaman padi sebagai upaya penentuan kebijakan pemerintah kabupaten Donggala. Seminar Nasional Sistem Informasi Indonesia, 2-4 Desember 2013.</t>
  </si>
  <si>
    <t>Website and GIS</t>
  </si>
  <si>
    <t xml:space="preserve">GIS has been used as an app to learn the potency and development of paddy plants in Donggala regency. This web GIS can be used online and very portable as well as well-managed. </t>
  </si>
  <si>
    <t xml:space="preserve">This Web GIS is uded to help local government to learn how the development and potency of paddy plants in Donggala regency. </t>
  </si>
  <si>
    <t>Denpasar, Bali</t>
  </si>
  <si>
    <t>During the covid-19 pandemic, urban farming is now developed by urban farmers. Millenial farmers are also contributive to use digitalization to process agriculture products from upstream to downstream</t>
  </si>
  <si>
    <t>Sedana G. 2020. Urban farming sebagai pertanian alternatif dalam mengatasi masalah ekonomi pada masa dan pasca pandemi covid-19. Makalah yang disampaikan pada Seminar Nasional yang bertemakan    yang diselenggarakan oleh Fakultas Pertanian Universitas Dwijendra di Denpasar, pada tanggal 26 Mei 2020.</t>
  </si>
  <si>
    <t>Digitalization in downstream and upstream level is one of the principles to develop urban farmong in the era of the Covid-19 pandemic.</t>
  </si>
  <si>
    <t>Digitalization is used to help urban farming implementation, especially for processing products from upstream to downstream.</t>
  </si>
  <si>
    <t>Auliasari K, Agustine TN. 2016. Identifikasi Pola Penggunaan Lahan pada Sektor Perikanan dan Peternakan Berbasis  Sistem Informasi Geografis. Jurnal Ilmu Komputer dan Teknologi Informasi 8(2): 62-66</t>
  </si>
  <si>
    <t>GIS</t>
  </si>
  <si>
    <t xml:space="preserve">Barito, Kalimantan Selatan </t>
  </si>
  <si>
    <t>The  results  of  the development  of  the  geographic  information  systems indicates that the category feature helps the user to view a visualization  mapping  fisheries  sector  and  livestock commodities</t>
  </si>
  <si>
    <t>Digitalization using GIS can help to map fisheries and livestock commodities.</t>
  </si>
  <si>
    <t>Ministry of Agriculture. 2020. Capaian pembangunan pertanian 2015-2019 mendukung kedaulatan pangan dan keberlanjutan pertanian. Jakarta: Ministry of Agriculture.</t>
  </si>
  <si>
    <t>Apps and big data</t>
  </si>
  <si>
    <t>Jakarta, DKI Jakarta</t>
  </si>
  <si>
    <t>Indonesia has developed digitalization in agriculture sector, and has received some awards in digital transformation. Digitalization is one of the efforts to achieve modernisation. Millenial farmers are also developed for the embodiment</t>
  </si>
  <si>
    <t>Agriculture digitalization developed can be in form of apps and data system management used for M&amp;E process. Digitalization can ease farmers to conduct their daily farming activities, and can help connect with third parties.</t>
  </si>
  <si>
    <t>Hasdar M, Ferra M, Syaifulloh M. 2019. Pemberdayaan Kelompok Bisnis Mahasiswa Berbasis IPTEK Melalui 
Program Agrofood Technopreneur. Jurnal SOLMA 08(1): 73-79.</t>
  </si>
  <si>
    <t>Brebes, Jawa Tengah</t>
  </si>
  <si>
    <t>Online selling integrated with google bisnisku, Buka Lapak, shopee and or tokopedia</t>
  </si>
  <si>
    <t>Online platform (websites) are used to sell the products (marketing) integrated with bukalapak, shopee, tokopedia, and google bisnisku.</t>
  </si>
  <si>
    <t>Marsdenia M, Danial KD, Erwin H. 2019. Penguatan Ekonomi Desa Parung Ponteng Melalui Aktivitas Bisnis Yang Memanfaatkan Digitalisasi. Prosiding Seminar Nasional Hasil Pengabdian Kepada Masyarakat Tahun 2019</t>
  </si>
  <si>
    <t xml:space="preserve">Students of the Faculty of Agriculture of Muhadi Setiabudi University (UMUS) Brebes participated in the Agrofood Technopreneur Programme. They use a concept of SOHO (Small Office Home Office) for agribusiness development, and they sell their products through online platform including bukalapak, shopee, tokopedia, and google bisnisku.  </t>
  </si>
  <si>
    <t>Results showed there are possibility in the desa Parung Ponteng to elevate economic society in implementing online marketing (website) of their products</t>
  </si>
  <si>
    <t xml:space="preserve">Online marketing by using website or internet </t>
  </si>
  <si>
    <t>Online marketing used is website or internet to sell cassava-based produces in partnership with Accountant Vocation Programme of Universitas Indonesia.</t>
  </si>
  <si>
    <t>Wibowo DS, Dairoh D. 2018. Sistem digitalisasi pemetaan lahan pertanian di Kabupaten Brebes. Jurnal &amp; Penelitian Teknik Informatika 3(1): 20-30</t>
  </si>
  <si>
    <t>Tegal, Jawa Tengah</t>
  </si>
  <si>
    <t>Website- based digital mapping (Star UML, PHP, CodeIgniter, My SQL, and ArcGIS)</t>
  </si>
  <si>
    <t xml:space="preserve">Digitalization system in Brebes agriculture land is in form of website, and the website can be used for agriculture policy decision. </t>
  </si>
  <si>
    <t>Digitalization system in Brebes agriculture land can be used for agriculture policy decision. The host of the system can easily provide signs and change the maps via online.</t>
  </si>
  <si>
    <t xml:space="preserve">Candradijaya A. 2020. Laporan Implementasi Proyek Perubahan: Digitalisasi jaringan informasi dan kolaborasi global untuk penguatan fasilitasi ekspor hasil pertanian. Jakarta: Ministry of Agriculture. </t>
  </si>
  <si>
    <t xml:space="preserve">The Covid-19 pandemic has proven its importance as a backbone for national priority for economic growth, and has urged the use of digitalization. </t>
  </si>
  <si>
    <t>e- commerce, e-trading, e-logistic, artificial intellegence (Supply Demand Virtual Matching System (SDVMS) and Intelligent Decision Support System (IDSS))</t>
  </si>
  <si>
    <t>Through the introduction of digital apps innovations, it can be used for maintaining the flow of information of agriculture sector at national and global.</t>
  </si>
  <si>
    <t>Introduction of digital technologies can transform supply chain global supply chain, and agriculture diplomacy.</t>
  </si>
  <si>
    <t>Latifah T. 2020. Amouras: Transformasi monitoring dan audit digital dalam mitigasi risiko pelaksanaan program Kementerian Pertanian. Bogor: General Inspectorat of Ministry of Agriculture.</t>
  </si>
  <si>
    <t>Remote Sensing Tool Trough Automatic  System</t>
  </si>
  <si>
    <t>The Covid-19 has a challenge and a booster for the application of digital audit and monitoring system.</t>
  </si>
  <si>
    <t>Monitoring and digital audit app, which is developed is AMOURAS, is based on a remote sensing tool through automatic system with aim to conduct an effective and efficient monitoring and audit for achieving a self learning organization.</t>
  </si>
  <si>
    <t>This app is used for digital monitoring and auditing, which is integrated with General Inspectorate surveillance.</t>
  </si>
  <si>
    <t>Arrizal NZ, Sofyantoro S. 2020. Pemberdayaan Ekonomi Kreatif dan UMKM di Masa Pandemi 
Melalui Digitalisasi. Birokrasi Pancasila: Jurnal Pemerintahan, Pembangunan dan Inovasi Daerah 2(1): 39-48.</t>
  </si>
  <si>
    <t>Digitalization using social media and website</t>
  </si>
  <si>
    <t>Madium, Jawa Timur</t>
  </si>
  <si>
    <t>The covid-19 pandemic has urged the actualization of information and communication media transformation.</t>
  </si>
  <si>
    <t>Economic digitalization can be attained through online training, marketing and entreprenurship using social media or website.</t>
  </si>
  <si>
    <t>These digital technologies have assisted to marketing products online and assisting the development of online business.</t>
  </si>
  <si>
    <t>The Food and Landuse Coalition. 2019. Tumbuh Lebih Baik: Sepuluh Transisi Penting untuk Melakukan Transformasi Pangan dan Tata Guna Lahan. FOLU</t>
  </si>
  <si>
    <t>Handika IDS, Sulistiawati A. 2021. The Uses and Utilization of Internet for Agriculture and Their Role of Rate Farmers Income (Case: Gapoktan Bina Tani Wargi Panggupay, In Suntenjaya Village, 
Lembang sub-district, West Bandung regency). Jurnal Sains Komunikasi dan Pengembangan Masyarakat 05(02): 233-255.</t>
  </si>
  <si>
    <t>Ikhlas Z. 2018. Dokumen Pedoman Pengelolaan Arsip Dinamis Aktif dan Inaktif berbasis Aplikasi e-SIPADI (Aplikasi Elektronik Sistem Informasi Pengelolaan Arsip DInamis) Dinas Tanaman Pangan, Hortikultura dan Perkebunan Kabupaten Pesisir  Selatan oleh  Tim  Penyusunan  Dokumen  Pedoman  Pengelolaan  Arsip Dinamis Aktif dan Inaktif. Sumatera Utara: Badan Pengembangan Sumber Daya Manusia.</t>
  </si>
  <si>
    <t>Ibrahim JT, et al. 2021. Sumber Daya Manusia: Sektor Pertanian dalam berbagai perspektif. Malang: Universitas Muhammadiyah Malang.</t>
  </si>
  <si>
    <t>Sastro YB, Ishak A, Hutapea N. 2020. Kajian karakteristik petani milenial di Provinsi Bengkulu. Buletin Agritek 1(2): 47-58.</t>
  </si>
  <si>
    <t>Ardiyansyah Y. 2015. Aplikasi Identifikasi mutu kematangan buah kakao menggunakan image processing dan metode fuzzy logic. {skripsi]. Jember: Universitas Jember.</t>
  </si>
  <si>
    <t>Darius C, Purnama L. 2019. Pertanian vertikal di Arjuna Utara. Jurnal Stup 1(2): 817-828.</t>
  </si>
  <si>
    <t>Ningsih W. 2021. Perancangan   Aplikasi   Peta   Digital   (CarryMap)   Guna   Optimalisasi Pengelolaan Data di BPP Kecamatan Sinjai Utara, Sulawesi Selatan. AgriHumanis: Journal of Agriculture and Human Resource Development Studies 2(1): 61-70.</t>
  </si>
  <si>
    <t>Kurniawan AR. 2020. Tantangan pengembangan pariwisata berbasis masyarakat pada era digital di Indonesia. TORNARE - Journal of Sustainable Tourism Rsearch 3(1): 1-10.</t>
  </si>
  <si>
    <t>Nasution SKH. Fatoni RBMI. 2019. Diversification of processed yellow pumpkin products (Cucurbita Moschata) in efforts to develop household culinary businesses. Abdimas Talenta 4(2): 370-376.</t>
  </si>
  <si>
    <t>Jakarta, Indonesia</t>
  </si>
  <si>
    <t>Digital revolution becomes one of the ten critical transition to transform food and land use.</t>
  </si>
  <si>
    <t>Food system and land use digitalization can be found in genetic sequencing, smart farming, digital logistic and marketing, which can allow producers and consumers to opt better information.</t>
  </si>
  <si>
    <t>Smart farming and digital logistic and marketing</t>
  </si>
  <si>
    <t>Digitalized machine</t>
  </si>
  <si>
    <t>From this study, it is mentioned that the results of the oven and mixer grant in this service activity can increase the partner’s production capacity product. Digitalized oven machine was also practised.</t>
  </si>
  <si>
    <t>Digitalized oven machine is also harnessed to ease and make fast the process the food products</t>
  </si>
  <si>
    <t>E-tourism is used to ease tourism service transaction between providers and visitors. AI can be used for e-tourism purposes.</t>
  </si>
  <si>
    <t>Digitalization can be used in Indonesia for developing e-tourism or agrotourism but big challenges of the development of digitalization are lack of skills and create many unemployements.</t>
  </si>
  <si>
    <t>Bandung, Jawa Barat</t>
  </si>
  <si>
    <t>Artificial intelligence</t>
  </si>
  <si>
    <t>Digital map (Digital Map CarryMap Observer (format .exe) , Digital Map CarryMap Apps (format CMF2), and Digital Map CarryMap Mobile)</t>
  </si>
  <si>
    <t>Malang, Jawa Barat</t>
  </si>
  <si>
    <t>Simanjuntak FN 2020. Digitalisasi UKI Hebat bersama prodi pendidikan kimia dalam rangka membangun karakter ecological citizenship. Karya Ilmiah Dosen: UKI</t>
  </si>
  <si>
    <t>The aspects of sustainability that can be achieved by the character of ecological citizenship based on chemical literacy through digitizing UKIHebat collaborate with the Chemistry Education Study Program. Chemical literacy can encourage people to eat nutritious food</t>
  </si>
  <si>
    <t xml:space="preserve">Chemical literacy can improve human life quality through encouraging people to nutritious food consumption. </t>
  </si>
  <si>
    <t>Covid-19 pandemic has encouraged chemistry department to conduct virtual training to teachers.</t>
  </si>
  <si>
    <t>Internet is used to promote their agriproducts and to look for information.</t>
  </si>
  <si>
    <t>Bina Tani Wargi Panggupay has an enough use of internet, and they can access various media, such as smartphone, laptop and television</t>
  </si>
  <si>
    <t>Digitalisation of filling library, using E-SIPADI</t>
  </si>
  <si>
    <t>Padang, Sumatera Barat</t>
  </si>
  <si>
    <t>e-SIPADI is used as an app for managing letters and other documents in Crops, Horticulture, and Plantation Departement</t>
  </si>
  <si>
    <t xml:space="preserve">Agriculture docs are managed dynamically and inactively using e-SIPADI </t>
  </si>
  <si>
    <t>E-marketplace</t>
  </si>
  <si>
    <t>Malang, Jawa Timur</t>
  </si>
  <si>
    <t>Covid-19 has open young or millenial farmers to benefit online media to marketing their products.</t>
  </si>
  <si>
    <t>Online marketing is very suggested to use to purchasing agriculture products during pandemic</t>
  </si>
  <si>
    <t>Online marketplaces have been used for online marketing, and they used such as  Shopee, Tokopedia, Lazada, Bukalapak, Blibli, and others</t>
  </si>
  <si>
    <t>Digital farming using social media</t>
  </si>
  <si>
    <t>Bengkulu</t>
  </si>
  <si>
    <t>Digital farming can be used for advancing agribusiness and connecting other platforms for their business development.</t>
  </si>
  <si>
    <t>Millenial farmers can be a pioneer for industrial revolution 4.0, especially in farming industries.</t>
  </si>
  <si>
    <t>Android for image processing</t>
  </si>
  <si>
    <t>Jember, Jawa Timur</t>
  </si>
  <si>
    <t>Cacao fruit rippness can be analysed by using an adroid app with assistance of digital citra images and fuzzy method.</t>
  </si>
  <si>
    <t>By using android platform, the pictures obtained can be transformed into digital citra images by using fuzzy method with aim to analyze the rippness of cacao fruits.</t>
  </si>
  <si>
    <t>Digitalization has enouraged millenial farmers to benefit it, especially by using computer.</t>
  </si>
  <si>
    <t>Millenials have benefited digital technologies and automation for business developement in agricultural sector.</t>
  </si>
  <si>
    <t xml:space="preserve">Digital design for digital map can be effectively made through 4 steps, namely: map registration, screen making, map digitalizing, and baseline of data. </t>
  </si>
  <si>
    <t>The digital map can help to provide information and data about digital agriculture potentials.</t>
  </si>
  <si>
    <t>Aryawan POW, Widiantara WS. 2019. Smartphone hydroponik monitoring systeme with ATMEGA 2560. Lomba Karya Ilmiah Tingkat SMA: Kementerian Pekerjaan Umum.</t>
  </si>
  <si>
    <t>Smart farming using SYMSTAT 2560</t>
  </si>
  <si>
    <t>Bali</t>
  </si>
  <si>
    <t>SYMSTAT 2560 technology has been used for smart hydrophonic faming  with purposes to make not redundant use od water and nutrition and to reduce the works of farmers</t>
  </si>
  <si>
    <t>SYM STAT 2560 can be used for making not redundant use od water and nutrition and treducingthe works of farmers</t>
  </si>
  <si>
    <t>See S. 2021. Digitalisasi Pembelajaran IPS SD Berbasis Kearifan Lokal (Suku Lio)
Di Kabupaten Ende Nusa Tenggara Timur. Prosiding Webinar Nasional IAHN-TP Palangka Raya, No. 3 Tahun 2021</t>
  </si>
  <si>
    <t>Digitalized learning and techning</t>
  </si>
  <si>
    <t>Palangkaraya</t>
  </si>
  <si>
    <t>Covid-19 has urged schools to find out innovations for learning and teaching method, including digitalized learning.</t>
  </si>
  <si>
    <t>Digitalized learning method has been used to educate social science students at senior high schools about local knwoledge including agriculture sector.</t>
  </si>
  <si>
    <t>Through digitalized learning on local knowledge education, students will be easily learning and lovong their local knowledge.</t>
  </si>
  <si>
    <t>Provinces</t>
  </si>
  <si>
    <t>Number of higher educations</t>
  </si>
  <si>
    <t>Aceh</t>
  </si>
  <si>
    <t>Sumatera Utara</t>
  </si>
  <si>
    <t>Riau</t>
  </si>
  <si>
    <t>Sumatera Barat</t>
  </si>
  <si>
    <t>Kepulauan Riau</t>
  </si>
  <si>
    <t>Jambi</t>
  </si>
  <si>
    <t>Kepulauan Bangka Belitung</t>
  </si>
  <si>
    <t>Sumatera Selatan</t>
  </si>
  <si>
    <t>Lampung</t>
  </si>
  <si>
    <t>DKI Jakarta</t>
  </si>
  <si>
    <t>Banten</t>
  </si>
  <si>
    <t>Jawa Barat</t>
  </si>
  <si>
    <t>Jawa Tengah</t>
  </si>
  <si>
    <t>DI Yogyakarta</t>
  </si>
  <si>
    <t>Jawa Timur</t>
  </si>
  <si>
    <t>NTB</t>
  </si>
  <si>
    <t>NTT</t>
  </si>
  <si>
    <t>Maluku</t>
  </si>
  <si>
    <t>Papua</t>
  </si>
  <si>
    <t>Papua Barat</t>
  </si>
  <si>
    <t>Maluku Utara</t>
  </si>
  <si>
    <t>Sulawesi Tenggara</t>
  </si>
  <si>
    <t>Sulawesi Selatan</t>
  </si>
  <si>
    <t>Sulawesi Tengah</t>
  </si>
  <si>
    <t>Sulawesi Utara</t>
  </si>
  <si>
    <t>Gorontalo</t>
  </si>
  <si>
    <t>Sulawesi Barat</t>
  </si>
  <si>
    <t>Kalimantan Utara</t>
  </si>
  <si>
    <t>Kalimantan Tengah</t>
  </si>
  <si>
    <t>Kalimantan Selatan</t>
  </si>
  <si>
    <t>Kalimantan Barat</t>
  </si>
  <si>
    <t>Kalimantan Timur</t>
  </si>
  <si>
    <t>TOTAL</t>
  </si>
  <si>
    <t>From 4593 higher educations</t>
  </si>
  <si>
    <t>PTN (public higher education institutions)</t>
  </si>
  <si>
    <t>PTS (Private higher education institutions)</t>
  </si>
  <si>
    <t>PTK/L (government higher education institutions)</t>
  </si>
  <si>
    <t>PTA (religious highe education institutions)</t>
  </si>
  <si>
    <t>Study program</t>
  </si>
  <si>
    <t>Total</t>
  </si>
  <si>
    <t>Percentage</t>
  </si>
  <si>
    <t>Education</t>
  </si>
  <si>
    <t>Engineering</t>
  </si>
  <si>
    <t>Social Sciences</t>
  </si>
  <si>
    <t>Health</t>
  </si>
  <si>
    <t>Economics</t>
  </si>
  <si>
    <t>Agriculture</t>
  </si>
  <si>
    <t>Religion</t>
  </si>
  <si>
    <t>Mathematics and Natural Sciences</t>
  </si>
  <si>
    <t>Art</t>
  </si>
  <si>
    <t>Humanities</t>
  </si>
  <si>
    <t>Table 1. Internet user penetration in Indonesia (2018-2019/2020 Q2)</t>
  </si>
  <si>
    <t>Parameters analysed</t>
  </si>
  <si>
    <t>Unit</t>
  </si>
  <si>
    <t>Year</t>
  </si>
  <si>
    <t>Internet penetration</t>
  </si>
  <si>
    <t>%</t>
  </si>
  <si>
    <t>Internet users</t>
  </si>
  <si>
    <t>million</t>
  </si>
  <si>
    <t>Internet user growth/year</t>
  </si>
  <si>
    <t>Projected population</t>
  </si>
  <si>
    <t>Population growth/year</t>
  </si>
  <si>
    <t>Source: Indonesia Survey Center. 2019. Laporan Survei Internet APJIII 2019-2020 (Q2). Jakarta: Indonesia Survey Center.</t>
  </si>
  <si>
    <t>Table 2. Contribution of internet penetration per island of total penetration 2019-2020 (Q2)</t>
  </si>
  <si>
    <t>Indonesia islands</t>
  </si>
  <si>
    <t>Sumatera</t>
  </si>
  <si>
    <t>Jawa</t>
  </si>
  <si>
    <t>Bali and Nusa Tenggara</t>
  </si>
  <si>
    <t>Kalimantan</t>
  </si>
  <si>
    <t>Sulawesi</t>
  </si>
  <si>
    <t>Maluku and Papua</t>
  </si>
  <si>
    <t>2019-2020 (Q2)</t>
  </si>
  <si>
    <t>Table 3. Internet penetration contribution per province in Indonesia of total penetration</t>
  </si>
  <si>
    <t>Bangka Belitung</t>
  </si>
  <si>
    <t>Kaimantan Selatan</t>
  </si>
  <si>
    <t>Provinsi</t>
  </si>
  <si>
    <t>Proporsi Individu Yang Menggunakan Internet Menurut Provinsi (Persen)</t>
  </si>
  <si>
    <t>2017</t>
  </si>
  <si>
    <t>2018</t>
  </si>
  <si>
    <t>2019</t>
  </si>
  <si>
    <t>ACEH</t>
  </si>
  <si>
    <t>SUMATERA UTARA</t>
  </si>
  <si>
    <t>SUMATERA BARAT</t>
  </si>
  <si>
    <t>RIAU</t>
  </si>
  <si>
    <t>JAMBI</t>
  </si>
  <si>
    <t>SUMATERA SELATAN</t>
  </si>
  <si>
    <t>BENGKULU</t>
  </si>
  <si>
    <t>LAMPUNG</t>
  </si>
  <si>
    <t>KEP. BANGKA BELITUNG</t>
  </si>
  <si>
    <t>KEP. RIAU</t>
  </si>
  <si>
    <t>DKI JAKARTA</t>
  </si>
  <si>
    <t>JAWA BARAT</t>
  </si>
  <si>
    <t>JAWA TENGAH</t>
  </si>
  <si>
    <t>DI YOGYAKARTA</t>
  </si>
  <si>
    <t>JAWA TIMUR</t>
  </si>
  <si>
    <t>BANTEN</t>
  </si>
  <si>
    <t>BALI</t>
  </si>
  <si>
    <t>NUSA TENGGARA BARAT</t>
  </si>
  <si>
    <t>NUSA TENGGARA TIMUR</t>
  </si>
  <si>
    <t>KALIMANTAN BARAT</t>
  </si>
  <si>
    <t>KALIMANTAN TENGAH</t>
  </si>
  <si>
    <t>KALIMANTAN SELATAN</t>
  </si>
  <si>
    <t>KALIMANTAN TIMUR</t>
  </si>
  <si>
    <t>KALIMANTAN UTARA</t>
  </si>
  <si>
    <t>SULAWESI UTARA</t>
  </si>
  <si>
    <t>SULAWESI TENGAH</t>
  </si>
  <si>
    <t>SULAWESI SELATAN</t>
  </si>
  <si>
    <t>SULAWESI TENGGARA</t>
  </si>
  <si>
    <t>GORONTALO</t>
  </si>
  <si>
    <t>SULAWESI BARAT</t>
  </si>
  <si>
    <t>MALUKU</t>
  </si>
  <si>
    <t>MALUKU UTARA</t>
  </si>
  <si>
    <t>PAPUA BARAT</t>
  </si>
  <si>
    <t>PAPUA</t>
  </si>
  <si>
    <t>INDONESIA</t>
  </si>
  <si>
    <t xml:space="preserve">
Sumber :BPS, Survei Sosial Ekonomi Nasional (SUSENAS) 2015-2019
Catatan :
Pembagi adalah Jumlah Penduduk berumur 5 tahun ke atasTahun 2018, disagregasi menurut media menggunakan internet tidak tersedia karena tidak ditanyakan dalam Susenas 2018Dalam SUSENAS 2015-2017, disagregasi menurut media menggunakan internet dibagi dalam 4 kategori yaitu Komputer Desktop, Laptop/NoteBook/Tablet, HP/Ponsel,Lainnya.
Dalam SUSENAS 2019, disagregasi menurut media menggunakan internet dibagi dalam 5 kategori yaitu Komputer Desktop, Laptop/NoteBook, Tablet, HP/Ponsel,Lainnya.
</t>
  </si>
  <si>
    <t>Source Url: https://www.bps.go.id/indicator/27/1225/1/proporsi-individu-yang-menggunakan-internet-menurut-provinsi.html</t>
  </si>
  <si>
    <t>Access Time: August 12, 2021, 2:09 pm</t>
  </si>
  <si>
    <t>Country Name</t>
  </si>
  <si>
    <t>2010</t>
  </si>
  <si>
    <t>2011</t>
  </si>
  <si>
    <t>2012</t>
  </si>
  <si>
    <t>2013</t>
  </si>
  <si>
    <t>2014</t>
  </si>
  <si>
    <t>2015</t>
  </si>
  <si>
    <t>2016</t>
  </si>
  <si>
    <t>Brunei Darussalam</t>
  </si>
  <si>
    <t>Indonesia</t>
  </si>
  <si>
    <t>Lao PDR</t>
  </si>
  <si>
    <t>Myanmar</t>
  </si>
  <si>
    <t>Malaysia</t>
  </si>
  <si>
    <t>Philippines</t>
  </si>
  <si>
    <t>Singapore</t>
  </si>
  <si>
    <t>Thailand</t>
  </si>
  <si>
    <t>Vietnam</t>
  </si>
  <si>
    <t>Cambodia</t>
  </si>
  <si>
    <t>Korea, Rep.</t>
  </si>
  <si>
    <t>United States</t>
  </si>
  <si>
    <t>Table 1. Individuals using the Internet (% of population)</t>
  </si>
  <si>
    <t>Digital literacy index</t>
  </si>
  <si>
    <t>Sub index 1. Information and literacy data</t>
  </si>
  <si>
    <t>Pillar 1: Information and literacy data</t>
  </si>
  <si>
    <t>Pillar 2. Critical thinking</t>
  </si>
  <si>
    <t>Sub index 2. Communication and collaboration</t>
  </si>
  <si>
    <t>Pillar 3: Communication skills</t>
  </si>
  <si>
    <t>Pillar 4: Ethics in technology</t>
  </si>
  <si>
    <t>Sub index 3. Safety</t>
  </si>
  <si>
    <t>Pillar 5: Privacy safety</t>
  </si>
  <si>
    <t>Pillar 6: Tools/device safety</t>
  </si>
  <si>
    <t xml:space="preserve">Sub index 4. Technology skills </t>
  </si>
  <si>
    <t>Pillar 7: Technology skills</t>
  </si>
  <si>
    <t>Table 1. National digital literacy index</t>
  </si>
  <si>
    <t>Parameters analyzed</t>
  </si>
  <si>
    <t>Score</t>
  </si>
  <si>
    <t>Sub-index 1: information and literacy data</t>
  </si>
  <si>
    <t>Sub-index 2: Communication and collaboration</t>
  </si>
  <si>
    <t>Sub-index 3: Safety</t>
  </si>
  <si>
    <t>Sub-index 4: Technology skills</t>
  </si>
  <si>
    <t>Average of digital literacy index</t>
  </si>
  <si>
    <t>ASEAN countries</t>
  </si>
  <si>
    <t>Parameters</t>
  </si>
  <si>
    <t>Indicators</t>
  </si>
  <si>
    <t>Viet Nam</t>
  </si>
  <si>
    <t>Connectivity</t>
  </si>
  <si>
    <t>Mobile broadband subscription (% of population)</t>
  </si>
  <si>
    <t>Mobile broadband prices (500 MB/month) as a % of GNI per capita</t>
  </si>
  <si>
    <t>Fixed broadband subscribers (% of population)</t>
  </si>
  <si>
    <t>Payments</t>
  </si>
  <si>
    <t>Made of received digital payments in the past year</t>
  </si>
  <si>
    <t>Paid online for internet purchase</t>
  </si>
  <si>
    <t>% of online firms using digital payments</t>
  </si>
  <si>
    <t>Logistics</t>
  </si>
  <si>
    <t>Skills</t>
  </si>
  <si>
    <t>Logistics performance index score (out of 5)</t>
  </si>
  <si>
    <t>Integrated index for postal development</t>
  </si>
  <si>
    <t>Human capital devt index global rank (ouy of 120)</t>
  </si>
  <si>
    <t>Cross-border data flow restrictions</t>
  </si>
  <si>
    <t>Policy and Regulation</t>
  </si>
  <si>
    <t>Data privacy regulations</t>
  </si>
  <si>
    <t>Consumer protection regulations</t>
  </si>
  <si>
    <t>Table 1. Snapshot of key digital economy indicators in selected Southeast Asian countries</t>
  </si>
  <si>
    <t>1.4%</t>
  </si>
  <si>
    <t>1.2%</t>
  </si>
  <si>
    <t>0.9%</t>
  </si>
  <si>
    <t>1.1%</t>
  </si>
  <si>
    <t xml:space="preserve"> - </t>
  </si>
  <si>
    <t>1.5%</t>
  </si>
  <si>
    <t>3.1%</t>
  </si>
  <si>
    <t xml:space="preserve"> -</t>
  </si>
  <si>
    <t>2.98</t>
  </si>
  <si>
    <t>3.26</t>
  </si>
  <si>
    <t>3.43</t>
  </si>
  <si>
    <t>2.8</t>
  </si>
  <si>
    <t>2.07</t>
  </si>
  <si>
    <t>2.86</t>
  </si>
  <si>
    <t>49.4</t>
  </si>
  <si>
    <t>47.8</t>
  </si>
  <si>
    <t>66.1</t>
  </si>
  <si>
    <t>66.0</t>
  </si>
  <si>
    <t>19.7</t>
  </si>
  <si>
    <t>41.4</t>
  </si>
  <si>
    <t>33.9</t>
  </si>
  <si>
    <t>Yes</t>
  </si>
  <si>
    <t>No</t>
  </si>
  <si>
    <t xml:space="preserve">No </t>
  </si>
  <si>
    <t>Draft</t>
  </si>
  <si>
    <t>0.02%</t>
  </si>
  <si>
    <t>0.04%</t>
  </si>
  <si>
    <t>0.05%</t>
  </si>
  <si>
    <t>0.08%</t>
  </si>
  <si>
    <t>GIS with PHP and HTML programme</t>
  </si>
  <si>
    <t xml:space="preserve">This system is used to help Agriculture Department to process and obtain food crops in Halmahera Barat. </t>
  </si>
  <si>
    <t xml:space="preserve">With this system, visitors and investors can access data and information fastly and accurately </t>
  </si>
  <si>
    <t>Ambarita A. 2017. Sistem Informasi Geografis Potensi Tanaman Pangan (Studi Kasus : Kabupaten Halmahera Barat Provinsi Maluku Utara). Indonesian Journal on Networking and Security - Volume 6 No 1 – 2017: Page 53-62</t>
  </si>
  <si>
    <t>Irwani T, Prasetyo YA, Hanafi R. 2016. Analisa dan perancangan enterprise  architecture pada fungsi produksi tanaman pangan dan holtikultura dinas tanaman pangan dan holtikultura Provinsi Jawa Barat menggunakan Framework TOGAF ADM. Jurnal Rekayasa Sistem &amp; Industri 3(4): 91-99... Ana</t>
  </si>
  <si>
    <t>TOGAF ADM (The Open Group Architecture Framework of Architecture Development Method)</t>
  </si>
  <si>
    <t>An institution can have a guidelines to apply business and policy decision especially for crops production</t>
  </si>
  <si>
    <t>A method of TOGAF ADM has been used for identifying and producing enterprise architecture eisting and targets n crops and horticulture production.</t>
  </si>
  <si>
    <t>Robot JL, Pakasi CBD, Benu NM. 2020. Faktor-faktor penyebab terjadinya kepemilikan tanah absentee di Kecamatan Tondano Selatan Kabupaten Minahasa. Agri-SocioEkonoi Unsrat 5(16):431-440.</t>
  </si>
  <si>
    <t>Minahasa, Sulawesi Utara</t>
  </si>
  <si>
    <t xml:space="preserve">Digital tools have been used to help reduce space or storage for saving tenure data (paperless). </t>
  </si>
  <si>
    <t>Munawaruzaman A. 2020. Implementasi tranformasi digital kementerian agraria untuk peningkatan pelayanan publik. Prosiding Senantias 2020 1(1): 589-598.</t>
  </si>
  <si>
    <t>Pamulang, Jawa Barat</t>
  </si>
  <si>
    <t>Digitalizations can increase productivity and public administrative assistance</t>
  </si>
  <si>
    <t xml:space="preserve">Digitalization has helped to distribute data and documents </t>
  </si>
  <si>
    <t>Affan I. 2020. HI-FARM.ID: Fintech syariah berbasis Crowdsystem sebagai program pembiayaan kebun gizi halal menuju ketahanan pangan pasca pandemi. Surabaya: UNESA.</t>
  </si>
  <si>
    <t xml:space="preserve">Apps </t>
  </si>
  <si>
    <t>That apps helps to attain food security during the pandemic</t>
  </si>
  <si>
    <t>That apps provides a concept of crowdfunding and crowdsourcing integrated with Islamic tenet,</t>
  </si>
  <si>
    <t>This app facilitates investors to connect with farmers in meeting their needs.</t>
  </si>
  <si>
    <t>Ruswendi R, Sastro Y, Ishak A, Hutapea N. 2020. Kajian Karakteristik petani milenial di Provinsi Bengkulu. Buletin Agritek 1(2): 47-58</t>
  </si>
  <si>
    <t>N/A (digital/online)</t>
  </si>
  <si>
    <t>Young farmers in Bengkulu helped to create millenial famers as the pioneer for 4.0 agriculture.</t>
  </si>
  <si>
    <t xml:space="preserve">Millenial farmers use internet to create millenial farming </t>
  </si>
  <si>
    <t>Mahardika BT. 2015. Analisis dan perancangan sistem informasi managemen peternakan sapi berbasis online pada CV Fadel Indah Aji. Jurnal Sains &amp; Teknologi 5(2).</t>
  </si>
  <si>
    <t>Digital systems</t>
  </si>
  <si>
    <t>To analyse cow livestock management information, some steps are needed, such as planning, implementation and reporting.</t>
  </si>
  <si>
    <t>Ulya HN. 2020. Alternatif strategi penanganan dampak ekonomi Covid-19 pemerintah daerah Jawa Timur pada kawasan Agropolitan. El Barka: Journal of Islamic Economic and Business 3(1): 80-109.</t>
  </si>
  <si>
    <t>Ponorogo, Jawa Timur</t>
  </si>
  <si>
    <t>Covid-19 has urged to harness online platform for agriculture commodities marketing</t>
  </si>
  <si>
    <t>Utilizing  online media  in  the  implementation which include the marketing system of products from this agropolitan area is urged during pandemic</t>
  </si>
  <si>
    <t xml:space="preserve">Digitalization can be used for management information system planning in cattle livestock via online </t>
  </si>
  <si>
    <t>Online platform is used for agricultural products marketing</t>
  </si>
  <si>
    <t>Rachmawati RR, Gunawan E. 2020. Role of Millennial Farmers in Supporting Indonesia’s Agricultural Product 
Export.Forum Penelitian Agro Ekonomi, Vol. 38 No. 1, Juli 2020: 67-87 DOI: http://dx.doi.org/10.21082/fae.v38n1.2020.67-87</t>
  </si>
  <si>
    <t>Covid-19 has urged the application of digital rechnologies</t>
  </si>
  <si>
    <t>Agro-start-ups established by millenial farmers have benefited digitalization for their business</t>
  </si>
  <si>
    <t>Some digital technologies are benefited for online marketing</t>
  </si>
  <si>
    <t>Ratnaningtyas EM. 2020. Dampak dan strategi UMKM (Usaha Mikro Kecil dan Menengah) menghadapi the New Normal. Ebbank 11(1): 63-70.</t>
  </si>
  <si>
    <t>Covid-19 pandemic has made MSMEs to adapt with the situation, and one of the strategies is by digital marketing</t>
  </si>
  <si>
    <t>Digital marketing (online platform) has been used for marketing.</t>
  </si>
  <si>
    <t>Marketing system is changed into digital ways to adapt the new normal.</t>
  </si>
  <si>
    <t>Bantacut T, Fadhil R. 2018. Application of LOGISTICTS 4.0 in Rice Supply Chain Management at Perum BULOG: An Initial Idea.</t>
  </si>
  <si>
    <t xml:space="preserve"> Radio Frequency Identification (RFID)</t>
  </si>
  <si>
    <t>RFID can b used in rice supply chain control, and can control a rice logistics</t>
  </si>
  <si>
    <t>RDIF is wxpwtwd to be able to make Perum BULOG more capable in dominating market, and able to control supply chain of rice.</t>
  </si>
  <si>
    <t>Azwar LM, Wijaya R, Radityorini K. 2021. Dimensi inovasi sosial pada sistem pertanian pertakultur program petani maju 4.0 pertamina hulu mahakam lapangan BSP. Jurnal Program Studi Pendidikan Masyarakat, Universitas Mulawarman, Vol. 2 No. 1, Juni 2021. Hal: 16 - 30</t>
  </si>
  <si>
    <t xml:space="preserve">Covid-19 has hampered some activities, and have progressed the application of digital technologies </t>
  </si>
  <si>
    <t>The social innovation dimension of the Pertaculture agricultural system lies in the element of novelty, being able to answer problems, making humans the main subject of institutionalized program recipients in agricultural groups.</t>
  </si>
  <si>
    <t>Abidin, M. Z., (2021). Pemulihan ekonomi nasional pada masa pandemi covid-19: analisis produktivitas tenaga kerja sektor pertanian. Indonesian Treasury Review: Jurnal Perbendaharaan, Keuangan Negara dan Kebijakan Publik, 6(2), 117-138.</t>
  </si>
  <si>
    <t>Tanam Digital Apps</t>
  </si>
  <si>
    <t>Taman digital was developed to commit onine marketing</t>
  </si>
  <si>
    <t>Samarinda, Kalimantan</t>
  </si>
  <si>
    <t>Covid-19 has progressed the application of digitaization, and the impact of pandemic has generated the introduction of digitalization</t>
  </si>
  <si>
    <t>Digitalization can be used in whole process of farming, starting from inputs to outputs.</t>
  </si>
  <si>
    <t>Digitalization can assist the business recovery, develop supply chain, and marketing.</t>
  </si>
  <si>
    <t>Syafitri RAWD. 2017. Pemodelan penentuan lahan pengganti LP2B (Lahan Pertanian Pangan Berkelanjutan) berdasarkan proyeksi perubahan lahan pertanian di Kabupaten Karanganyar. Surabaya: Institut Teknologi Sepuluh Nopember.</t>
  </si>
  <si>
    <t>Software Landuse Sim, cellular automata, and GIS</t>
  </si>
  <si>
    <t xml:space="preserve">Through  the  LanduseSim  software  with  the  cellular automata approach integrated with Geographic Information System software, it is an alternative type of software development in the world of planning based on prediction. </t>
  </si>
  <si>
    <t>The software is used for spatial modeling in agriculture land change</t>
  </si>
  <si>
    <t>Kardoyo K. Farliana N, Feriady M. 2021. Pelatihan Pemasaran Hasil Pertanian dan Perkebunan Lembaga Permasyarakatan Terbuka Kendal Melalui E-Commerce Berbasis Web Content Management System. E-DIMAS: Jurnal Pengabdian kepada Masyarakat, 12(1), 81-89</t>
  </si>
  <si>
    <t>Website and social media</t>
  </si>
  <si>
    <t>Semarang</t>
  </si>
  <si>
    <t>In the post-workshop  mentoring  stage, monitoring  of  website  and  instragram management is conducted. This service is said to be successful because it is able to increase  the  confidence  and  marketing  skills  of  assisted  residents  and  prison employees.</t>
  </si>
  <si>
    <t>These digital technologies are used for marketing agriculture and plantation commodities</t>
  </si>
  <si>
    <t>Karim A. 2020. Peningkatan Ekonomi Pedesaan dalam Menunjang Pergerakan Pertumbuhan  Ekonomi Perkotaan di Masa Pandemic Global.  STIE AMKOP Makassar</t>
  </si>
  <si>
    <t>Social media</t>
  </si>
  <si>
    <t>Makassar, Sulawesi Selatan</t>
  </si>
  <si>
    <t>Covid-19 has urged the Indonesia people to benefit online platform</t>
  </si>
  <si>
    <t>Social media is used as media to market agriculture products virtually.</t>
  </si>
  <si>
    <t>Gultom IA, Puspa AK, Dharmawan YY, Subing A. 2020. Analisis perencanaan sektor pertanian berbasis korporasi. Jurnal Visionist 9(2): 16-20</t>
  </si>
  <si>
    <t>Digitalization and mechanization</t>
  </si>
  <si>
    <t>Covid-19 has progressed agriculture sectors to achieve food safety</t>
  </si>
  <si>
    <t>To increase farmer business, competitiveness, and industrialization from downstream to upstream, agriculture digitalization is one of the ways to achieve it.</t>
  </si>
  <si>
    <t>Agriculture digitalization can help achieve digital farming and mechanization.</t>
  </si>
  <si>
    <t>Tajulfitri SS. Statistik dan peranannya dalam pembangunan nasional. Jurnal cendikia Niaga 3(1): 24-30</t>
  </si>
  <si>
    <t>Digitalization (GIS) using satellite citra</t>
  </si>
  <si>
    <t>Digitalization can help provide data or evidence about oil palm plantation</t>
  </si>
  <si>
    <t>Citra setellite can provide data or evidence which can be used to address crime or corruption</t>
  </si>
  <si>
    <t>Meshakanti T. 2019. Laporan praktik kerja lapangan pada biro umum dan pengadaan kementrian pertanian Republik Indonesia. Jakarta: Universitas Negeri Jakarta</t>
  </si>
  <si>
    <t>Digitalization</t>
  </si>
  <si>
    <t>Digitalization is used to manage administrative things.</t>
  </si>
  <si>
    <t>Digitalization creates paperless and can help to manage administrative things especially paper use for letters.</t>
  </si>
  <si>
    <t>Bachtiar B. 2020. Tantangan dan peran BULOG di Era Industri 4.0. PANGAN, Vol. 29 No. 1 April 2020 : 71 – 86</t>
  </si>
  <si>
    <t xml:space="preserve">Radio Frequency Identification (RFID) has been used as a digital tool for controlling and managing food and rice value chain. </t>
  </si>
  <si>
    <t>Genetic quality of cattle can be used  for the development of digitalization.</t>
  </si>
  <si>
    <t>Digital technologies provide a tool to support the breeding system of cattle</t>
  </si>
  <si>
    <t>Irianto A, Gunawan A, Mulando M. 2020. Perbaikan Mutu Genetik Melalui Sistem Grading Ternak dalam Upaya  Menunjang Program Pemuliaan Berbasis Digital. Jurnal Ilmu dan Teknologi Peternakan Tropis 7(1):35-41.</t>
  </si>
  <si>
    <t xml:space="preserve">Al Faruqi U. 2019. Survey paper: Future service in industry 5.0.  Jurnal Sistem Cerdas 2019 Volume 02  No 01 ISSN : 2622-8254 Hal : 67 - 79 </t>
  </si>
  <si>
    <t xml:space="preserve"> Artificial Intelligence, Big Data, Robotics, Automation, Machine Learning, and the Internet of Things. </t>
  </si>
  <si>
    <t>Artificial Intelligence, Big Data, Robotics, Automation, Machine Learning, and the Internet of Things have the potential to be used for food and agriculture sector, especialy food value chain</t>
  </si>
  <si>
    <t>Digital technologies can improve agriculture productivity and food production.</t>
  </si>
  <si>
    <t>Permadi Y, Prayogo SS, Kusuma TM. 2021. Robot edukasi pertanian agrobot-I: Rancangan elektronika dan sistem penggerak. Jurnal Ilmiah Informatika Komputer Volume 26 No.1 April 2021</t>
  </si>
  <si>
    <t>Agrobot-I: Robotic</t>
  </si>
  <si>
    <t xml:space="preserve"> Robot function have been successfully carried out, namely from the process of planting, weeding, and harvesting.</t>
  </si>
  <si>
    <t>Robot can be used for planting, weeding, and harvesting.</t>
  </si>
  <si>
    <t>Indriati N. 2020. Pemulihan industri pascacovid-19: Perspektif sustainability. Keynote Speech pada Seminar Nasional IEC 2020 di Yogyakarta, 21 November 2020.</t>
  </si>
  <si>
    <t>Ecommerce</t>
  </si>
  <si>
    <t>Digital technologies have contributed to achieve Industry 4.0</t>
  </si>
  <si>
    <t>Innovative technologies must be developed to recover economy from Covid-19</t>
  </si>
  <si>
    <t>Ecommerce can be used to marketing agriculture products.</t>
  </si>
  <si>
    <t>Simamora L 2019. Upaya meningkatkan adopsi smart farming petani. Prosiding Seminar Nasional PERAGI 2019 615-619.</t>
  </si>
  <si>
    <t xml:space="preserve">Smart Farming </t>
  </si>
  <si>
    <t>Smart farming can be used by young generations or millenial farmers in the agriculture development</t>
  </si>
  <si>
    <t>Smart farming needs to be integrated with start-ups that can be used to meet up investors, farmers and business.</t>
  </si>
  <si>
    <t>E-parelek can be used to monitor and evaluate rice perelek distribution in Purwakarta much more transparent and well-distributed.</t>
  </si>
  <si>
    <t xml:space="preserve">Puspita DV. 2017. TRADISI BEAS PERELEK ATAU BERAS PERELEK SEBAGAI 
BENTUK FILANTROPI MODAL SOSIAL  BAGI MASYARAKAT PURWAKARTA.. Universitas Gadjah Mada. </t>
  </si>
  <si>
    <t>E-perelek</t>
  </si>
  <si>
    <t>Nugroho AD. 2020. Simolen aplikasi untuk peningkatan kinerja pelayanan penerbitan nomor pendaftaran PSAT. Bogor: Ministry of Agriculture.</t>
  </si>
  <si>
    <t>Internet of things: Simolen</t>
  </si>
  <si>
    <t xml:space="preserve">Simolen apps can be used for PSAT registration and increase the administrative works quickly. </t>
  </si>
  <si>
    <t>Simolen apps can help the issuance of PSAT registration and fasten administrative works.</t>
  </si>
  <si>
    <t xml:space="preserve">Anindyati FD. 2020. Pemanfaatan aplikasi LARIS dalam pelaksanaan digitalisasi arsip pertanahan di kantor pertanahan kabupaten Sleman. [Skipsi]. Sekolah Tinggi Pertanahan Nasional. </t>
  </si>
  <si>
    <t>Laris apps (website)</t>
  </si>
  <si>
    <t>Digitalization of land records carried out in the Sleman‟s Land office which has been done since year 2014 not solely done to change the format of analog files to digital files, but is expected to able provide more comprehensive benefits related to the acceleration of land services so that in practice it uses the Laris application.</t>
  </si>
  <si>
    <t>This app can make easy in repository processes, and reduce the size for document filing,</t>
  </si>
  <si>
    <t>Oswari T, Agustina F, Haryatmi E, Suhendra ES. 2016. Pemetaan Industri Pengolahan Pangan Unggulan Berbasis Sistem Informasi Geografis. Vol.22 No.10 Desember 2016 : 786-793.</t>
  </si>
  <si>
    <t>The achieved results are documentation of leading food processing industry and GIS formation for all regencies/cities of Central Java Province, to encourage the improvement of food processing industry, real industrial income, processing quality and increasing self-sufficiency of food processing industry.</t>
  </si>
  <si>
    <t xml:space="preserve">GIS is used to provide much more accessible and relevant information </t>
  </si>
  <si>
    <t>Puguh D, Mujianto M, Rivera M, Fajri M. 2020. Covid-19 Menakar ketahanan pangan di desa. Policy Brief Kajian Ketahanan Pangan.</t>
  </si>
  <si>
    <t>Covid-19 has urged the transformation of digital technologies at large scale for enterpreneurships</t>
  </si>
  <si>
    <t>Digital technologies have been used for marketing and agricultural transactions.</t>
  </si>
  <si>
    <t>Whatsapp and internet have been used for a platform for marketing and transaction.</t>
  </si>
  <si>
    <t>Rushendi R. 2019. Peran Perpustakaan Pertanian dalam Kegiatan Repositori Kementerian Pertanian untuk Menghadapi Revolusi 4.0. Vol 2 No. 2: 118-128.</t>
  </si>
  <si>
    <t>librarians / library managers had a role in contributing to the repository process; its digital collection can encourage the development of repositories; library collections are stored in digital form and libraries are involved in updating repository activities; libraries involved in the repository distribution process; and the structure of digital collection transfers as knowledge.</t>
  </si>
  <si>
    <t>Digital; Repository (open source Dspace)</t>
  </si>
  <si>
    <t>open source Dspace using website can be used for libtrary repository, proividing reliable information.</t>
  </si>
  <si>
    <t>Hermawan C, Christin M. 2020. Analisis faktor berdasarkan TAM terhadap perilaku adopsi teknologi aplikasi Etanee bagi para pedang bahan makanan organik di pasar tradisional desa Cipanas. e-Proceeding of Management : Vol.7, No.2 Agustus 2020 | Page 4235.</t>
  </si>
  <si>
    <t>Etanee apps</t>
  </si>
  <si>
    <t>Data was collected using a survey distributed to 54 traders using the etanee application in Cipanas Market. By using path analysis, the results of this study help to explain the adoption of applications based on TAM theory.</t>
  </si>
  <si>
    <t xml:space="preserve">Etanee apps is used for fresh food delivery </t>
  </si>
  <si>
    <t>Rahmadhiyati M. 2020. Strategi pemulihan sektor dan pengembangan sumber pangan dalam meningkatkan perekonomian di masa pandemi. Cikarang: Universitas Pelita Bangsa.</t>
  </si>
  <si>
    <t>Cikarang, Jawa Barat</t>
  </si>
  <si>
    <t>Covid-19 has urged to benefit digital technologies for increasing productivity.</t>
  </si>
  <si>
    <t>Digital technologies have been used for administrative regards in governemental sector in order to accelerate the works</t>
  </si>
  <si>
    <t>Digital technologies have provided integrated, transparent, qualified, and much more responsible services.</t>
  </si>
  <si>
    <t xml:space="preserve">Nurpadi D. 2020. Membangun koperasi pertanian berbasis rantai nilai bisnis. In Bunga Rampai 2020: 20 Pemikiran koperasi dalam menghadapi industrial era 4.0 and society 5.0. Institut Manajemen Koperasi Indonesia (IKOPIN). </t>
  </si>
  <si>
    <t>Soft and hard technology (mobile)</t>
  </si>
  <si>
    <t>Soft technolog and hard technology can be applied for the development of agribusiness.</t>
  </si>
  <si>
    <t>Khorunisa H, Kurniawati F. 2019. The Use of Drones in Applying Pesticides in the Sungai  Besar Area, Malaysia.Jurnal Pusat Inovasi Masyarakat, November 2019,Vol 1 (1) 2019: 87–91.</t>
  </si>
  <si>
    <t>Drone</t>
  </si>
  <si>
    <t>Observation results show that spraying pesticides using drones is more effective and efficient because it can spray pesticides to plants is represent to the plant and the processing time can be two until twenty times faster. In addition, drones have also been developed to determine the state of plant health and identify pests and diseases in the field.</t>
  </si>
  <si>
    <t>Drone is used for pesticide spraying control, for determining the state of plant health and identifying pests and diseases in the field.</t>
  </si>
  <si>
    <t>Setiana L, Nuskhi M, Hidayat S. 2021. Kompetensi penyuluh pertanian dalam revolusi industri 4.0 menuju pertanian modern. Prosiding Seminar Teknologi dan Agribisnis Peternakan VIII–Webinar:  “Peluang dan Tantangan Pengembangan Peternakan Terkini untuk Mewujudkan Kedaulatan Pangan” Fakultas Peternakan Universitas Jenderal Soedirman, 24-25 Mei 2021, ISBN: 978-602-52203-3-3</t>
  </si>
  <si>
    <t>Cilacap</t>
  </si>
  <si>
    <t>These apps are used for farmer extension and to educate farmers as well as increase the extension skills or competency.</t>
  </si>
  <si>
    <t xml:space="preserve">Priyanti A, Zuratih Z, Tiesnamurti B. 2019. Teknologi peternakan dalam peningkatan daya saing sumberdaya lokal di era industri 4.0. Prosiding Seminar Nasional Pertanian Peternakan Terpadu ke-3. </t>
  </si>
  <si>
    <t>Apps developed are cyber extension, Katam, Layanan Konsultasi Padi Indonesia, MyAgri, Takesi dan Pakar Kopi .</t>
  </si>
  <si>
    <t>To fullfill the needs of farmers with current technologies an open accessed information technologies based on android applications, that were created for feeds, veterinary and individual recording of livestock. There are lots of opportunities to breed new breeds of livestock as well as new varieties of forages by optimizing the use of local genetic resources available in the country.</t>
  </si>
  <si>
    <t>Digital (Internet of things, (ii) Artificial intelligence, (iii) Human-machine interface, (iv) Teknologi robotik dan sensor, serta  (v)  Teknologi  3D  printing) --&gt; Android</t>
  </si>
  <si>
    <t>These digital technologies provided help and opportunities in providing food from livestock sector, food formulation, efficiency of feed, and providing good varieties of livestock</t>
  </si>
  <si>
    <t>Jumadi R, Fauziyah N, Rahim AR, Bashori MSA, Al Ayyubi S, Gallan F, Wusono B. 2020. Sosialisasi revolusi industri 4.0 sebagi program pemberdayaan masyarakat menghadapi era digitalisasi, Desa Kedungsumber, Kecamatan Balingpanggang, Kabupaten Greik, DedikasiMu (jurnal of Community Service) 2(2).</t>
  </si>
  <si>
    <t>Gresik</t>
  </si>
  <si>
    <t>Apps (Katam, Si Mantap, Smart Farming, Autonomous Tractor dan Smart Irrigation) and digital ecommerces are used for marketing.</t>
  </si>
  <si>
    <t>Both digital technologies and digital platforms were used for marketing</t>
  </si>
  <si>
    <t>Indarto I, Hidayah E, Winarni WD, Arifin S, Widodo J. 2014. Application of Quantum GIS for Mapping of Sustainable Agricultural Lands: Study at
Banyuwangi Regency.  Digital Repository Universitas Jember.</t>
  </si>
  <si>
    <t>Quantum-GIS</t>
  </si>
  <si>
    <t>Quantum-GIS is used to mapping agriculture land for food.</t>
  </si>
  <si>
    <t xml:space="preserve">The digital tool is used to map food agriculture land, including topography, administrative boundary, land, hydrogeology, irrigation network, population, social economuc and agriculture spatial. </t>
  </si>
  <si>
    <t>Sukmajaya F, Hasddin H, Husen OO, Asrul A, Ishak A. 2020. The Utilization Of Go-Online Digital Infrastructure In Increasing Farmer Productivity In Belatu Village Kecamatan Pondidaha Kabupaten Konawe. ARSY : Aplikasi Riset kepada Masyarakat 1(1): 24-29</t>
  </si>
  <si>
    <t>Go online digital infrastructure</t>
  </si>
  <si>
    <t>Kabupaten Konawe, Sulawesi tenggara</t>
  </si>
  <si>
    <t>Matrketplaces developed  and used are such as agromaret, regopantes, pantauharga, sikumus, and limakilo</t>
  </si>
  <si>
    <t>These digital platform provide infrastructure for market place, including cut distribution pattern, product selling alternatives, food commodities price analysis, product marketing, and product marketing/</t>
  </si>
  <si>
    <t>Digitalization (N/A)</t>
  </si>
  <si>
    <t>The implementation of the concept of Blue Economy in community empowerment in coastal areas is carried out by revitalizing sustainable development by using the concept of aquaculture digitalisation.</t>
  </si>
  <si>
    <t>Aquaculture digitalization to support food independence and maritime security through the development of downstream fisheries products that are competitive and innovative to support Indonesia's sustainable national development.</t>
  </si>
  <si>
    <t>Prayuda R, Sary DV. 2-19. Strategi Indonesia dalam implementasi konsep Blue Economy terhadap pemberdayaan masyarakat pesisir di era masyarakat ekonomi ASEAN. Indonesian Journal of International Relations, Vol. 3, No. 2, pp. 46-64</t>
  </si>
  <si>
    <t>AI and IOT as well as robotic</t>
  </si>
  <si>
    <t>Marketplace can be used for online marketing and connecting consumers easily</t>
  </si>
  <si>
    <t>Digitalization can make everything fast and can create industry 4.0 development</t>
  </si>
  <si>
    <t>Wanfau W, Damayanti P, Iqbal M. 2019. Analisis isi debat capres Republik Indonesia pada pemilihan umum tahun 2019. Jurnal Dawuh Vol. 1 | No. 1 | Maret 2020 | Hal. 21-33</t>
  </si>
  <si>
    <t>Yasin A, Hermawanto F, Aldiansya AF. 2019. Aplikasi Gotani sebagai forum diskusi penyuluh dan petani. Seminar Nasional Humaniora &amp; Aplikasi Teknologi Informasi  (SEHATI) 2019 Pamekasan, 12 Oktober 2019</t>
  </si>
  <si>
    <t>Go Tani Apps</t>
  </si>
  <si>
    <t xml:space="preserve">Farmers expect to get credible information source about agriculture so that the farmers can conduct or solve problems in the field. </t>
  </si>
  <si>
    <t>Go Tani apps can be used as a discussion and information exchange platform for cyber extension and farmers in Bulango Timur.</t>
  </si>
  <si>
    <t>Marketplace and other digital technologies</t>
  </si>
  <si>
    <t>Covid-19 has urged the Government of Surbaya to recover from the pandemic through some programmes, including digitalization</t>
  </si>
  <si>
    <t>Digitalization for food and agriculture sector can be done through strengthening cooperation and SMEs</t>
  </si>
  <si>
    <t>Marketplace and other digital platform can be used for marketing and strengthening cooperation and SMEs.</t>
  </si>
  <si>
    <t>Rapitasari D. 2021. Strategi Pemulihan Ekonomi Nasional di Jawa Timur melalui JATIM BANGKIT.Majalah Ekonomi: Telaah Manajemen, Akuntansi dan Bisnis
Vol. 26 No. 1 |Juli 2021</t>
  </si>
  <si>
    <t>Widyawati A, Naufal A, Hidayah AC, Hidayati B. 2021. Pembangunan Agrowisata Berbasis Kearifan Lokal dan Nilai Pancasila dalam Mewujudkan Sustainability Agricultural  Systems. Prosiding Seminar Nasional Ekonomi Pembangunan Vol 1, No 3, 2021</t>
  </si>
  <si>
    <t>Malang</t>
  </si>
  <si>
    <t>Covid-19 has triggered the evolution of digital technologies</t>
  </si>
  <si>
    <t>Digitalization has been use for tourism industries</t>
  </si>
  <si>
    <t>Permana AA, Riadhi R, Nurnaningsih D. 2017. Prototipe Aplikasi penentuan tingkat kesegaran tempe berbasis citra digital. Fakultas Teknik Universitas Muhammadiyah Tangerang</t>
  </si>
  <si>
    <t>Digital image processing (Citra RGB)</t>
  </si>
  <si>
    <t>Tanggerang</t>
  </si>
  <si>
    <t>A smart detection system of tempe which can detect the freshness of tempe was constructed to ensure whether tempe can be eaten or discarded. An application is developed to decide the good or bad quality of tempe through its freshness.</t>
  </si>
  <si>
    <t xml:space="preserve">Citra RGB can be used to ensure whether tempe can be eaten or discarded. </t>
  </si>
  <si>
    <t>Sugino S. 2021. Analisis  faktor-faktor  yang  mempengaruhi  motivasi  penyuluh  pertanian  di  era revolusi industri 4.0. AGROMIX, Volume 12 Nomor 1 (2021), Halaman 7-16</t>
  </si>
  <si>
    <t>The study found that the driving factors and inhibiting factors did not directly influence the motivation of the instructor. While external factors and competency factors have a direct influence on instructor motivation.</t>
  </si>
  <si>
    <t>Digital technologies assist cyber extension in managing its tasks.</t>
  </si>
  <si>
    <t>Pratiwi MB, Novianty I. 2020. Strategi Bertahan Badan Usaha Milik Desa (BUMDes) dalam Pandemi COVID-19 pada Desa Cibodas Kecamatan  Lembang Kabupaten Bandung Barat. Prosiding The 11th Industrial Research Workshop and National Seminar
Bandung, 26-27 Agustus 2020</t>
  </si>
  <si>
    <t>Cyber extension (website and internet)</t>
  </si>
  <si>
    <t>Social media (whatsapp, instagram, facebook)</t>
  </si>
  <si>
    <t>Digitalization can be used to maintain their business although the profit is not increased</t>
  </si>
  <si>
    <t>BUNDes Karya Mandiri can be steady during Covid-19 by using digitalization</t>
  </si>
  <si>
    <t>Digital technologies can be used during Covid19 for maintaining their business.</t>
  </si>
  <si>
    <t>Maldiana V, Husain N, Sumule M. 2017. Fungsi media komunikasi Radio Republik Indonesia (RRI) Kendari sebagai forum warga dalam penyelesaian masalah pertanian Kelurahan Lalodati Kecamatan Puuwatu Kota Kendari. Jurusan Ilmu Komunikasi universtas Halu Oleo.</t>
  </si>
  <si>
    <t xml:space="preserve">Radio </t>
  </si>
  <si>
    <t>Kendari</t>
  </si>
  <si>
    <t>So far, the Radio of the Republic of Indonesia Kendari has run well, such as the functions of information, education and social control so that the radio is a medium that is loved by the public and its fans.</t>
  </si>
  <si>
    <t>One of the information centers of the peasant community is the rural broadcast program</t>
  </si>
  <si>
    <t>Sondakh J, Rembang JHW, Syahyuti S. 2020. Characteristics, Potential of Millenial Generations, and Perspectives of Precision 
Agriculture Development in Indonesia. 169</t>
  </si>
  <si>
    <t>Precision farming</t>
  </si>
  <si>
    <t>Manado, Sulawesi Utara</t>
  </si>
  <si>
    <t>Covid-19 has influenced milleneals interest to not working in agriculture sector</t>
  </si>
  <si>
    <t xml:space="preserve">Application  of  precision  agriculture  requires  the  millennial generation’s ability to create, engineer and operate modern agricultural systems based on this new technology. </t>
  </si>
  <si>
    <t>Precision farming can increase efficiency, productivity, and production profitability with minimizing environmental effects.</t>
  </si>
  <si>
    <t>Hemansyah RF, Krinawati A, Rizal NA. 2020. Analisis model fintech digital marketplace dalam menunjang industri pertanian di Kelurahan Margamekar Kecamatan Pangalengan. e-Proceeding of Management : Vol.7, No.2 Desember 2020: 5257-5266.</t>
  </si>
  <si>
    <t>Digital marketpace and fintech</t>
  </si>
  <si>
    <t xml:space="preserve">The combination of financial technology (fintech) and digital marketplaces is increasingly penetrating all industries including the agricultural industry. </t>
  </si>
  <si>
    <t>Digital marketplace is used for online transaction and for connecting farmers, supplier, and buyers.</t>
  </si>
  <si>
    <t>Chaerani D, Talytha M, Perdana T, Rusyaman E, Gusriani N. 2020. Pemetaan usaha mikro kecil menengah (UMKM) pada masa pandemi Covid-19 menggunakan analisis media sosial dalam upaya peningkatan pendapatan. Dharmakarya: Jurnal Aplikasi Ipteks untuk Masyarakat Vol. 9, No. 4, Desember 2020: 275 - 282</t>
  </si>
  <si>
    <t>Covid-19 has hampered some activities, and have progressed the application of social media for transaction and marketing</t>
  </si>
  <si>
    <t>Social media is used for transaction and marketing</t>
  </si>
  <si>
    <t>Social media is used for transaction and marketing as well as used to investigate what will be the best strategies to cope with the pandemic</t>
  </si>
  <si>
    <t>Kusumadinata AA, Sumardjo S, Sadono D, Burhanuddin B. 2021. Effect of Information Sources and Institutional Support to Independence of Farmers 
in Province of South Sumatera. Jurnal Penyuluhan Vol. 17 (01) 2021 | 72-84</t>
  </si>
  <si>
    <t>Digitalization (not internet and not handphone)</t>
  </si>
  <si>
    <t>The weak source of information used by farmers and the low support of the institutional environment results in the farmers' independence being quite weak.</t>
  </si>
  <si>
    <t>Digitalization affects the direction of information more multistape</t>
  </si>
  <si>
    <t>Web and mobile apps</t>
  </si>
  <si>
    <t>Tani Mahardika Cluster and KSU Citra Kinaraya – Mlatiharjo have a digital-based system to manage their Commodity in order to encourage and strengthen business-production institution through Commodity Information System</t>
  </si>
  <si>
    <t>digital-based system is used to manage their Commodity in order to encourage and strengthen business-production institution through Commodity Information System</t>
  </si>
  <si>
    <t>Suprihadi S, Tanone R, Latuperissa R. 2018. IPTEKS bagi masyrakat desa Mlatiharjo menuju pengelolaan komoditas desa berbasis digital. Vol.11 No.2 – Agustus 2018: 143-157</t>
  </si>
  <si>
    <t>Siwi SS. 2006. The Role of Science on Insect Biotaxonomy for Sustainable Agricultural Development in the Era of Globalization. Berita Biologi, Volume 8 , Nomor I, April 2006</t>
  </si>
  <si>
    <t>Digital database</t>
  </si>
  <si>
    <t>Such insect collection should be security well managed, and database digitally for easily accesses.</t>
  </si>
  <si>
    <t>Digital database is used for data storage</t>
  </si>
  <si>
    <t xml:space="preserve"> Developing of GIS application using PHP Programming and MapServer. The result of the research showed it can be used to provide information of endemic areas in the future based on the indicator of attack pest. </t>
  </si>
  <si>
    <t>GIS is used  to provide information of endemic areas in the future based on the indicator of attack pest</t>
  </si>
  <si>
    <t>Prasetyo SYJ. 2015. Sistem peringatan dini seranga hama penyakit [adi di Jawa Tengah menggunakan GI dan GI* Statistic. Jurnal Ilmiah MATRIK Vol.17 No.3, Desember 2015: 205-214</t>
  </si>
  <si>
    <t>Solo, Jawa Tengah</t>
  </si>
  <si>
    <t>GIS is used for mapping in agriculture sector</t>
  </si>
  <si>
    <t>The Government of Lampung has created Lampung Go Digital.</t>
  </si>
  <si>
    <t>Syarif A. 2017. Berbagai Pemikiran  Terkait Agenda Riset Daerah (ARD) Bidang   Teknologi   Informasi   dan   Komunikasi   (TIK)
Provinsi Lampung. In Bunga Rampai Pemikiran Anggota Dewan Riset Daerah (DRD) Provinsi Lampung (Syarif A, Sudarsono H, Erwanto E, Persada C, eds.).</t>
  </si>
  <si>
    <t>Digital (internet and mobile phone</t>
  </si>
  <si>
    <t>Digitalization for coffee plants to give the easy organization of products and increae products selling</t>
  </si>
  <si>
    <t>The digital tools are used for products organization and increasing of products selling</t>
  </si>
  <si>
    <t>Sahab NA, Maulidah NF, Rizqiyatul ZN. 2018. Ekonomi Digital dan Pengentasan Kemiskinan Petani Kopi (Studi Kasus pada Kelompok Petani Kopi di Kecamatan Ampelgading, Sumbermanjing, Tirtoyudo, dan Dampit. Malang</t>
  </si>
  <si>
    <t>Technology has not yet influenced significantly on poverty reduction in Indonesia.</t>
  </si>
  <si>
    <t>Digitalization can help ease human work</t>
  </si>
  <si>
    <t>Kartiika AP. 2020. Pengaruh kemajuan teknologi terhadap ketahanan pangan dan tingkat kemiskinan di Indonesia pada tahun 2016-2017. Surabaya: Universitas Islam Negeri Sunan Ampel.</t>
  </si>
  <si>
    <t>Nugraha Y, Sitaresmi T, Lestari P, Susanto U, Mejaya IMJ, Adnyana IMO. 2021. Pemuliaan tanaman pangan berbasis teknologi frontier dan preferensi konsumen. Bogor: Balai Besar Penelitian Tanaman Padi.</t>
  </si>
  <si>
    <t>Digital tool based phenotyping sensory</t>
  </si>
  <si>
    <t xml:space="preserve">Digitalization in phenotyping sensory selection needs to be initiated together in collaboration with universities and private sectors </t>
  </si>
  <si>
    <t>The digital tool can fasten or expedite the superior varieties of plants</t>
  </si>
  <si>
    <t>Suryana A, Rusastra IW, Sudaryanto T, Pasaribu SM. 2020. DAMPAK PANDEMI COVID-19: Perspektif Adaptasi dan Resiliensi Sosial Ekonomi Pertanian Editor / Achmad Suryana... [dkk.]. –     Jakarta : IAARD Press, 2020.</t>
  </si>
  <si>
    <t>E-commerce, IoT, AI, big data, sensor</t>
  </si>
  <si>
    <t>Covid-19 has transformed technologies from conventional to digital technologies</t>
  </si>
  <si>
    <t>Digital technologies can improve competitiveness, online marketing</t>
  </si>
  <si>
    <t>Millenial farmers can use digital marketing (Facebook, Instagram marketplace) for food and products delivery, reduce products proce, and products promotion</t>
  </si>
  <si>
    <t>Danoedoro P. 2008. Kajian penggunaan lahan dalam perspektif penginderaan jauh: Perkembangannya dewasa ini, tantangan ke depan, dan arah penelitian yang diperlukan. Yogyakarta: Universitas Gadjah mada.</t>
  </si>
  <si>
    <t>GIS and precision farming</t>
  </si>
  <si>
    <t xml:space="preserve">SIG can be used to provide landscape use mapping much more accurate and precise. Precision farming is used for managing well the agriculture productivity management based daya </t>
  </si>
  <si>
    <t>Digitalization (precision agriculture, sattelite, and GIS) can be used to collevct and gather information about land use.</t>
  </si>
  <si>
    <t>Negoro AHS, Firdaus A. 2020. The governments role on tape entrepreneurs eistance in Bondowoso Regecy. Virtual Seminar dan Konferensi Nasional Manajemen Strategi pada Sektor Publik: Capacity Building dalam Meningkatkan Kesiapsiagaan Aparatur Menghadapi Governance Crisis akibat pandemi Covid-19</t>
  </si>
  <si>
    <t>E-commerce</t>
  </si>
  <si>
    <t>Covid-19 has been used to provide strategic management for public sector, such as digitalization and capacity buidling for tackling governance crisis</t>
  </si>
  <si>
    <t>Cooperation with business sectors (marketplace) can be used to develope tape enterprise in Bondowoso</t>
  </si>
  <si>
    <t>Marketplace can be used for online marketing</t>
  </si>
  <si>
    <t>Diningrat DS, Maulana B, Gultom ES. 2017. Digitalisasi UMKM makanan sehat desa Sahkuda Bayu abupatem Simalungun Sumatera Utara. SEMINAR NASIONAL PENGABDIAN MASYARAKAT LPM UNIMED 2017: 237-238.</t>
  </si>
  <si>
    <t>Simple digitalization (computer and internet)</t>
  </si>
  <si>
    <t>Digitalization for SMEs can be done through providing digital tools (computer and internet), digital trainings, and marketing and business management.</t>
  </si>
  <si>
    <t>Digitalization can help production process and marketing as well as production capecity improvement more efficeint so that it can engance the competitiveness for micro business and societies.</t>
  </si>
  <si>
    <t>Hairudinor, barkatullah AH, Dalle J, Asrani A. 2019. Pembimbingan penyusunan dokumen rencana pembangunan industri kabupaten (RPIK) Tapin Tahun 2020-2040. Lembaga Peneltian dan Pengabdian kepada Masyarakat, Universitas Lambung Mangkurat.</t>
  </si>
  <si>
    <t>Banjarmasin</t>
  </si>
  <si>
    <t>Digitalization of industries products can support effective and efficient distribution of products</t>
  </si>
  <si>
    <t xml:space="preserve">Infrastructure strengthening and facilities development  can be digitalized. </t>
  </si>
  <si>
    <t>Safitri PS, Musyafak N. 2019. Peran komunikasi pebangunan dalam pemberdayaan masyarakat tani di Rembang. Islamic Communication Journal Volume 4, Nomor 1, Januari-Juni 2019: 46-59.</t>
  </si>
  <si>
    <t xml:space="preserve">Communication carried out is still  conventional  logic  so  that  it  requires  empowerment  with  a  biotechnology digitization system. Technology with good accessibility will result in the availability of mass production. </t>
  </si>
  <si>
    <t>Digitalization can ease mass production fast</t>
  </si>
  <si>
    <t>Vitianingsih AV, Kristyawan Y. 2014. Web Map untuk mengetahui potensi lahan pertanian dan perikanan di Kabupaten Sidoarjo. Seminar Nasional Teknologi Informasi &amp; Komputasi 2014 (SENASTIK 2014) .</t>
  </si>
  <si>
    <t>Reserach</t>
  </si>
  <si>
    <t>Web map based GIS</t>
  </si>
  <si>
    <t>Easing the Office of Government inform potential most suitable land or an area of land that is not suitable for agriculture and fisheries more quickly and accurately in the form of digital maps with webmap, and will help investors gain a strategic area to invest in agriculture or fisheries in the District Sidoarjo.</t>
  </si>
  <si>
    <t>Webmap is used to show areas that have suitable land areas and land areas that do not fit in the field of agriculture and fisheries in each village or villages, shows agricultural production for food crops and fishery production.</t>
  </si>
  <si>
    <t>Digital technologies (website, bloh, and other social media)</t>
  </si>
  <si>
    <t>During digital era, social media such as website, blog, and social media can be used.</t>
  </si>
  <si>
    <t>These digital media can be used to promotion</t>
  </si>
  <si>
    <t>Digital mass can be used to get information access</t>
  </si>
  <si>
    <t>Digital mass media</t>
  </si>
  <si>
    <t>Andrianyta H, Subagja B, Hermawan H. 2017. Pengembangan taman agro inovasi dan agrimart sebagai agroekowisata dan transfer inovasi pertanian. Seminar nasional Hasil Penelitian Sosial Ekonomi pertanian, Yogyakarta 29 Juli 2017.</t>
  </si>
  <si>
    <t xml:space="preserve">Chandika FR, Subejo S, Harsoyo. 2017. Efektivitas televisi sebagai sumber informasi pertanian bagi petani kawasan peri-urban di Kabupaten Sleman. Seminar nasional Hasil Penelitian Sosial Ekonomi pertanian, Yogyakarta 29 Juli 2017. </t>
  </si>
  <si>
    <t>Digitalization in economy and technology become two priorities for SMEs cooperation</t>
  </si>
  <si>
    <t>Digitalization can provide benefits especially in accessing on technology and economy</t>
  </si>
  <si>
    <t>Dharma S, Silitonga AS, Sabayang AH. 2019. Peningkatan produksi pengelolahan nenas di desa Buntu Bedimar Kecamatan Tanjung Morawa Kabupaten Deli Serdang. Politeknik Negeri Medan, Medan, Indonesia</t>
  </si>
  <si>
    <t>Digitalization (software, website, and bitcoin)</t>
  </si>
  <si>
    <t xml:space="preserve"> Digital skills and competencies in operating design software as well  as  the  ability  to  navigate  design  crowdsourcing  websites  are required to be able to work as a logo designer. These people had a chance to take advantage of the development of knowledge and technology in the village and use their newly gained skills for livelihood strategies. </t>
  </si>
  <si>
    <t>Digitalization is used to help designing some products</t>
  </si>
  <si>
    <t>Fahmi FZ, Sari ID. 2020. Rural transformation, digitalisation and subjective wellbeing: A case study from Indonesia. Habitat International 98(2020): 102150</t>
  </si>
  <si>
    <t>Hariani D.2020. Pemanfaatan Laserpuktur dalam penyediaan induk siap dipijahkan menuju industrialisasi benih dalam budidaya lele sebagai bioecopreneurship di era bio society 5.0. Surabaya: UNESA</t>
  </si>
  <si>
    <t>GPS, IoT, AI, robot, drone</t>
  </si>
  <si>
    <t xml:space="preserve">GPS can be used forexploring fishes in Indonesia and capture fishes. Other digital tools can be used to support and improve human quality. </t>
  </si>
  <si>
    <t>Digital technologies are used to crea bioecopreneurships such as eFishery and Jala</t>
  </si>
  <si>
    <t>Hariyanto W, Wariyanto A. 2019. Peran dana desa untuk percepatan transformasi desa di era revolusi industri 4.0. Prosiding Seminar Nasional Kesiapan Sumber Daya Pertanian dan Inovasi Spesifik Lokasi Memasuki Era Industri 4.0</t>
  </si>
  <si>
    <t>English</t>
  </si>
  <si>
    <t>Android, smartphone, IoT, AI</t>
  </si>
  <si>
    <t xml:space="preserve">Some of the factors that influence village transformation are globalization, connectivity, consumption patterns, technological development and welfare. </t>
  </si>
  <si>
    <t>Digital technologies have been used for promoting some products and getting more information about the products.</t>
  </si>
  <si>
    <t>Pranyoto E, Agarina M, Susanti S. 2019. Pelatihan pembuatan kerajinan limbah sisik ikan dan pelatihan e-commerce pada masyarakat desa ketapang kecamatan padang cermin kabupaten pesawaran provinsi lampung. Universitas Lampung</t>
  </si>
  <si>
    <t>Fishing waste can be sold through digital platforms</t>
  </si>
  <si>
    <t>Sujarwo S, Listiawati R. 2018. Pengembangan Bisnis Koperasi Kampus (Era Milenial dan Revolusi Industri Ke-4.0). Universitas Lampung</t>
  </si>
  <si>
    <t>IoT, Cloud computing, and website</t>
  </si>
  <si>
    <t>Digital apps can be used for development of business in campus, and the apps should be userfriendly, compleye, and web-based</t>
  </si>
  <si>
    <t>The apps are used to manage the university students cooperation fast and well.</t>
  </si>
  <si>
    <t>IPB Electronic Library</t>
  </si>
  <si>
    <t>Digital library is used  to access some documents online</t>
  </si>
  <si>
    <t>Most of IPB students has no enough capabilities in using library.</t>
  </si>
  <si>
    <t>Slapuddin S. 2009. Pendidikan pemakai dan manfaatnya bagi mahasiswa dalam menggunakan perpustakaan di Institut Pertanian Bogor. UIN Syarif Hidayatullah.</t>
  </si>
  <si>
    <t>Satria Y. 2018. Penerapan dan pemanfaatan media online dalam pengembangan sistem pemasaran UMM di Kabupaten Jember, Jawa Timur, Universitas Jember.</t>
  </si>
  <si>
    <t>Online media</t>
  </si>
  <si>
    <t xml:space="preserve">Social media used for SMEs in Jember is still low </t>
  </si>
  <si>
    <t>Online media is used for marketing to increase income, improve market range, and control marketing prices.</t>
  </si>
  <si>
    <t>Rifai A, Rahmawati FT, Supranoto RM. 2019. Tugas Akhir: Mata Kuliah Sistem Bio-Business. IPB University</t>
  </si>
  <si>
    <t>IoT</t>
  </si>
  <si>
    <t>IoT, AI, big data, and digital practices</t>
  </si>
  <si>
    <t>Through these technologies, farmers can participate to ecommerce so that the consumer can enter and connect with supplier and distribution value chain.</t>
  </si>
  <si>
    <t>Digitalization can maximize production and minimize distribution chain.</t>
  </si>
  <si>
    <t>Caniago I, Hayati K. 2019. Kewirausahaan Teknologi digital: Potensi pemberdayaan pebisnis milenial. Prosiding Sem inar Nasional FISIP U niversitas Lam pung (SeFila) 3 
'Agenda Baru Pem bangunan Indonesia Berbasis Local Knowledge',
Kam is, 8 Agustus 2019, Hotel Bukit Randu, Kota Bandarlam pung, Indonesia</t>
  </si>
  <si>
    <t>Social media/internet based and other digital technologies</t>
  </si>
  <si>
    <t>Digital technologies-based enterpreneurships are mostly available from millenials people especially in universities and companies</t>
  </si>
  <si>
    <t>Digital technologies can help millenials to establish enterpreneurships or companies based digitalization</t>
  </si>
  <si>
    <t>Widiarto IN. 2021. Sistem pendukung pengambilan keputusan pengendalian hama terpadu pada tanaman padi berbasis teknologi informasi.Jurnal Penelitian dan Pengembangan Pertanian, Vol. 40 No. 1 Juni 2021: 9-20</t>
  </si>
  <si>
    <t>Indonesia need to develop more IT based DSSs which accessible on web as well as on smartphone and create enabling environment for improving IPM implementation on rice not only by officer but also gradually by farmers it self  to control pests and diseases of rice which are still an obstacle in increasing production.</t>
  </si>
  <si>
    <t>Website, smartphpne and AI</t>
  </si>
  <si>
    <t>These digital techologies are used for pest management in rice</t>
  </si>
  <si>
    <t xml:space="preserve">The use of digital technology to ensure that the ecosystem can run openly, fairly and get commitment from all stakeholders in its implementation. This digital ecosystem relies  on recording activities and transactions  digitally by farmers  and other stakeholders in line with the increasing literacy of digital technology among agricultural businesses. </t>
  </si>
  <si>
    <t>Digital transaction can help record activities and transactions  digitally by farmers  and other stakeholders</t>
  </si>
  <si>
    <t>Prihanto DW. 2020. Studi pendahuluan tentang persepsi petani terhadapmanfaat rancangan ekosistem berbasis pencatatan aktivitas dan transaksi digital dalam memberikan peluang peningkatan pendapatan petani (Studi kasus pada petani pepaya di Yogyakarta). ULTIMA Accounting 12(2): 294-307.</t>
  </si>
  <si>
    <t>Digital tools for transaction</t>
  </si>
  <si>
    <t>Banten, Tangerang</t>
  </si>
  <si>
    <t>Husen Jamal. 2018.Karakteristik time series reflektansi tanaman pada varietas Ciherang dengan analisis RGB Citra Fotografi. Skripsi: Universitas Jember</t>
  </si>
  <si>
    <t>Mobile phone (citra photography)</t>
  </si>
  <si>
    <t>Phone can be used for obtaining time series data</t>
  </si>
  <si>
    <t>Mobile phone provides picture capturing and providing time series pictures or data for paddy variety growth</t>
  </si>
  <si>
    <t>Supriatna N. 2018. Menggali potensi creativreneurship era RI 4.0 melalui pembelajaran sejarah kreatif. Seminar Nasional Sejarah ke 4 Jurusan Pendidikan Sejarah Universitas Negeri Padang</t>
  </si>
  <si>
    <t>Digital tools are used for the development of creativeppreneurs through creative history teaching</t>
  </si>
  <si>
    <t>Digital tool is used to teach students about agriculture histrory for exploring students potential about creativepreneurship</t>
  </si>
  <si>
    <t>Rufaidah VW. 2007.KNOWLEDGE COMMERCE: Peluang Implementasinya di Pusat Perpustakaan dan Penyebaran Teknologi Pertanian. Jurnal Perpustakaan Pertanian Vol. 16, Nomor 2, 2007</t>
  </si>
  <si>
    <t>Website (internet): Knowledge commerce</t>
  </si>
  <si>
    <t>The utilized internetworking is a combination of extranet and internet. Knowledge commerce electronic transactions are conducted by using two system, i.e. download base (hit) and coverage which aimed at profiting the ICALTD knowledge commerce business.</t>
  </si>
  <si>
    <t>Digital knowledge commerce is used to commersilize some information for public</t>
  </si>
  <si>
    <t xml:space="preserve">Nengsih TA. 2020. Pembinaan pelaku UMKM desa di Kecamatan Sungai gelam, Muaro Jambi. Universitas Islam Negeri Sulthan Thaha Saifuddin. </t>
  </si>
  <si>
    <t>Covid-19 pandemic has decreased the marketing and selling of SMEs products.</t>
  </si>
  <si>
    <t>Village digitalization can be embodied through data and digitalization of SMEs</t>
  </si>
  <si>
    <t>Digitalization can be used for society service and governmet, and economy empowerment, and administrative regards. This can reduce Indonesia to harness import from e-commerce from aboard.</t>
  </si>
  <si>
    <t>[2] Norasma CYN, Fadzilah MA, Roslin NA, Zanariah ZWN, Tarmidi Z, Candra FS. 2019. Unmanned aerial vehicle in agriculture. IOP Conf. Series: Materials Science and Engineering 506 (012063): 1-10.</t>
  </si>
  <si>
    <t>[2] Yu F., Zhang J., Zhao Y., Zhao J., Tan C., Luan R. (2010) The Research and Application of Virtual Reality (VR) Technology in Agriculture Science. In: Li D., Zhao C. (eds) Computer and Computing Technologies in Agriculture III. CCTA 2009. IFIP Advances in Information and Communication Technology, vol 317. Springer, Berlin, Heidelberg. https://doi.org/10.1007/978-3-642-12220-0_79, page: 546–550.</t>
  </si>
  <si>
    <t>[1]Li H. (2008) Analysis of Virtual Reality Technology Applications in Agriculture. In: Li D. (eds) Computer And Computing Technologies In Agriculture, Volume I. CCTA 2007. The International Federation for Information Processing, vol 258. Springer, Boston, MA. https://doi.org/10.1007/978-0-387-77251-6_15, page: 133–139.</t>
  </si>
  <si>
    <t>[1] Xi, Mingze; Adcock, Matt; McCulloch, John. Future Agriculture Farm Management using Augmented Reality. In: IEEE Virtual Reality 2018; March 18-22; Reutlingen, Germany. IEEE, page: 1-3. http://hdl.handle.net/102.100.100/87180?index=1</t>
  </si>
  <si>
    <t>[1] Oliveira LFP, Moreira AP, Silva MF. Advances in Agriculture Robotics: A State-of-the-Art Review and Challenges Ahead. Robotics 10(2): 52.</t>
  </si>
  <si>
    <t>[2] Kushwaha HL, Sinha JP, Khura TK, Kushwaha DK, Ekka U, Purushottam M, Singh N. 2016. Status and scope of robotics in agriculture. International Conference on Emerging Technologies in Agricultural and Food Engineering 27 – 30th December, 2016, Agricultural and Food Engineering Department, IIT Kharagpur, page: 264-277.</t>
  </si>
  <si>
    <t>[1] Sun J, Zhou W, Huang D, Fuh JYH, Hong GS. 2019. An Overview of 3D Printing Technologies for Food Fabrication. Food and Bioprocess Technology 8: 1605–1615</t>
  </si>
  <si>
    <t>[2] Kalossaka LM, Sena G, Barter LMC, Myant C. 2021. Review: 3D printing hydrogels for the fabrication of soilless cultivation substrates. Applied Materials Today 24(101088).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</si>
</sst>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theme="1"/>
      <name val="Calibri"/>
      <family val="2"/>
      <scheme val="minor"/>
    </font>
    <font>
      <b/>
      <sz val="11"/>
      <color theme="1"/>
      <name val="Calibri"/>
      <family val="2"/>
      <scheme val="minor"/>
    </font>
    <font>
      <b/>
      <sz val="11"/>
      <color theme="0"/>
      <name val="Calibri"/>
      <family val="2"/>
      <scheme val="minor"/>
    </font>
    <font>
      <sz val="11"/>
      <name val="Calibri"/>
      <family val="2"/>
      <scheme val="minor"/>
    </font>
    <font>
      <b/>
      <sz val="11"/>
      <color rgb="FFFA7D00"/>
      <name val="Calibri"/>
      <family val="2"/>
      <scheme val="minor"/>
    </font>
  </fonts>
  <fills count="11">
    <fill>
      <patternFill patternType="none"/>
    </fill>
    <fill>
      <patternFill patternType="gray125"/>
    </fill>
    <fill>
      <patternFill patternType="solid">
        <fgColor rgb="FFA5A5A5"/>
      </patternFill>
    </fill>
    <fill>
      <patternFill patternType="solid">
        <fgColor theme="9"/>
        <bgColor indexed="64"/>
      </patternFill>
    </fill>
    <fill>
      <patternFill patternType="solid">
        <fgColor rgb="FF00B050"/>
        <bgColor indexed="64"/>
      </patternFill>
    </fill>
    <fill>
      <patternFill patternType="solid">
        <fgColor rgb="FFF2F2F2"/>
      </patternFill>
    </fill>
    <fill>
      <patternFill patternType="solid">
        <fgColor rgb="FF92D050"/>
        <bgColor indexed="64"/>
      </patternFill>
    </fill>
    <fill>
      <patternFill patternType="solid">
        <fgColor rgb="FF00B0F0"/>
        <bgColor indexed="64"/>
      </patternFill>
    </fill>
    <fill>
      <patternFill patternType="solid">
        <fgColor rgb="FF0070C0"/>
        <bgColor indexed="64"/>
      </patternFill>
    </fill>
    <fill>
      <patternFill patternType="solid">
        <fgColor rgb="FF7030A0"/>
        <bgColor indexed="64"/>
      </patternFill>
    </fill>
    <fill>
      <patternFill patternType="solid">
        <fgColor rgb="FFFF0000"/>
        <bgColor indexed="64"/>
      </patternFill>
    </fill>
  </fills>
  <borders count="3">
    <border>
      <left/>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3">
    <xf numFmtId="0" fontId="0" fillId="0" borderId="0"/>
    <xf numFmtId="0" fontId="2" fillId="2" borderId="1" applyNumberFormat="0" applyAlignment="0" applyProtection="0"/>
    <xf numFmtId="0" fontId="4" fillId="5" borderId="2" applyNumberFormat="0" applyAlignment="0" applyProtection="0"/>
  </cellStyleXfs>
  <cellXfs count="54">
    <xf numFmtId="0" fontId="0" fillId="0" borderId="0" xfId="0"/>
    <xf numFmtId="0" fontId="0" fillId="0" borderId="0" xfId="0" applyAlignment="1">
      <alignment vertical="top" wrapText="1"/>
    </xf>
    <xf numFmtId="0" fontId="0" fillId="0" borderId="0" xfId="0" applyAlignment="1">
      <alignment horizontal="left" vertical="top" wrapText="1"/>
    </xf>
    <xf numFmtId="0" fontId="0" fillId="0" borderId="0" xfId="0" applyAlignment="1">
      <alignment horizontal="left" vertical="top"/>
    </xf>
    <xf numFmtId="0" fontId="1" fillId="0" borderId="0" xfId="0" applyFont="1" applyAlignment="1">
      <alignment horizontal="center" vertical="center"/>
    </xf>
    <xf numFmtId="0" fontId="1" fillId="0" borderId="0" xfId="0" applyFont="1" applyAlignment="1">
      <alignment horizontal="center"/>
    </xf>
    <xf numFmtId="0" fontId="2" fillId="2" borderId="1" xfId="1" applyAlignment="1">
      <alignment horizontal="center" vertical="top"/>
    </xf>
    <xf numFmtId="0" fontId="2" fillId="2" borderId="1" xfId="1" applyAlignment="1">
      <alignment horizontal="center" vertical="center"/>
    </xf>
    <xf numFmtId="0" fontId="0" fillId="0" borderId="0" xfId="0" applyAlignment="1">
      <alignment wrapText="1"/>
    </xf>
    <xf numFmtId="0" fontId="0" fillId="0" borderId="0" xfId="0" applyFill="1" applyBorder="1" applyAlignment="1">
      <alignment horizontal="left" vertical="top"/>
    </xf>
    <xf numFmtId="0" fontId="0" fillId="0" borderId="0" xfId="0" applyFill="1" applyBorder="1" applyAlignment="1">
      <alignment horizontal="left" vertical="top" wrapText="1"/>
    </xf>
    <xf numFmtId="0" fontId="0" fillId="0" borderId="0" xfId="0" applyAlignment="1">
      <alignment vertical="top"/>
    </xf>
    <xf numFmtId="0" fontId="1" fillId="3" borderId="0" xfId="0" applyFont="1" applyFill="1"/>
    <xf numFmtId="0" fontId="1" fillId="3" borderId="0" xfId="0" applyFont="1" applyFill="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3" fillId="4" borderId="0" xfId="0" applyFont="1" applyFill="1"/>
    <xf numFmtId="0" fontId="0" fillId="0" borderId="0" xfId="0" applyAlignment="1">
      <alignment horizontal="center"/>
    </xf>
    <xf numFmtId="9" fontId="0" fillId="0" borderId="0" xfId="0" applyNumberFormat="1"/>
    <xf numFmtId="0" fontId="1" fillId="0" borderId="0" xfId="0" applyFont="1"/>
    <xf numFmtId="0" fontId="0" fillId="0" borderId="0" xfId="0" applyAlignment="1">
      <alignment horizontal="right"/>
    </xf>
    <xf numFmtId="0" fontId="1" fillId="0" borderId="0" xfId="0" applyFont="1" applyAlignment="1">
      <alignment horizontal="center"/>
    </xf>
    <xf numFmtId="0" fontId="1" fillId="0" borderId="0" xfId="0" applyFont="1" applyAlignment="1">
      <alignment vertical="center"/>
    </xf>
    <xf numFmtId="0" fontId="0" fillId="0" borderId="0" xfId="0"/>
    <xf numFmtId="0" fontId="1" fillId="0" borderId="0" xfId="0" applyFont="1" applyAlignment="1">
      <alignment vertical="center"/>
    </xf>
    <xf numFmtId="0" fontId="0" fillId="0" borderId="0" xfId="0"/>
    <xf numFmtId="164" fontId="0" fillId="0" borderId="0" xfId="0" applyNumberFormat="1"/>
    <xf numFmtId="0" fontId="0" fillId="0" borderId="0" xfId="0" applyAlignment="1"/>
    <xf numFmtId="0" fontId="0" fillId="7" borderId="0" xfId="0" applyFill="1"/>
    <xf numFmtId="0" fontId="0" fillId="8" borderId="0" xfId="0" applyFill="1"/>
    <xf numFmtId="0" fontId="0" fillId="9" borderId="0" xfId="0" applyFill="1"/>
    <xf numFmtId="0" fontId="0" fillId="10" borderId="0" xfId="0" applyFill="1"/>
    <xf numFmtId="0" fontId="4" fillId="5" borderId="2" xfId="2"/>
    <xf numFmtId="0" fontId="4" fillId="5" borderId="2" xfId="2" applyAlignment="1">
      <alignment horizontal="center"/>
    </xf>
    <xf numFmtId="0" fontId="0" fillId="0" borderId="0" xfId="0" applyAlignment="1">
      <alignment horizontal="left" vertical="top"/>
    </xf>
    <xf numFmtId="9" fontId="0" fillId="0" borderId="0" xfId="0" applyNumberFormat="1" applyAlignment="1">
      <alignment horizontal="right"/>
    </xf>
    <xf numFmtId="0" fontId="0" fillId="0" borderId="0" xfId="0" applyAlignment="1">
      <alignment horizontal="left" vertical="top"/>
    </xf>
    <xf numFmtId="0" fontId="0" fillId="0" borderId="0" xfId="0" applyAlignment="1">
      <alignment horizontal="left" vertical="top"/>
    </xf>
    <xf numFmtId="0" fontId="0" fillId="0" borderId="0" xfId="0" applyAlignment="1">
      <alignment horizontal="left" vertical="top"/>
    </xf>
    <xf numFmtId="0" fontId="0" fillId="0" borderId="0" xfId="0" applyAlignment="1">
      <alignment horizontal="left" vertical="top"/>
    </xf>
    <xf numFmtId="0" fontId="0" fillId="0" borderId="0" xfId="0" applyAlignment="1">
      <alignment horizontal="left" vertical="top"/>
    </xf>
    <xf numFmtId="0" fontId="0" fillId="0" borderId="0" xfId="0" applyAlignment="1">
      <alignment horizontal="left" vertical="top"/>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right" wrapText="1"/>
    </xf>
    <xf numFmtId="0" fontId="1" fillId="0" borderId="0" xfId="0" applyFont="1" applyAlignment="1">
      <alignment vertical="center"/>
    </xf>
    <xf numFmtId="0" fontId="1" fillId="0" borderId="0" xfId="0" applyFont="1" applyAlignment="1"/>
    <xf numFmtId="0" fontId="0" fillId="0" borderId="0" xfId="0"/>
    <xf numFmtId="0" fontId="1" fillId="0" borderId="0" xfId="0" applyFont="1" applyAlignment="1">
      <alignment horizontal="center"/>
    </xf>
    <xf numFmtId="0" fontId="0" fillId="7" borderId="0" xfId="0" applyFill="1" applyAlignment="1">
      <alignment horizontal="center"/>
    </xf>
    <xf numFmtId="0" fontId="0" fillId="8" borderId="0" xfId="0" applyFill="1" applyAlignment="1">
      <alignment horizontal="center"/>
    </xf>
    <xf numFmtId="0" fontId="0" fillId="9" borderId="0" xfId="0" applyFill="1" applyAlignment="1">
      <alignment horizontal="center"/>
    </xf>
    <xf numFmtId="0" fontId="0" fillId="6" borderId="0" xfId="0" applyFill="1" applyAlignment="1">
      <alignment horizontal="center"/>
    </xf>
    <xf numFmtId="0" fontId="0" fillId="0" borderId="0" xfId="0" applyAlignment="1">
      <alignment horizontal="left" vertical="top"/>
    </xf>
  </cellXfs>
  <cellStyles count="3">
    <cellStyle name="Calculation" xfId="2" builtinId="22"/>
    <cellStyle name="Check Cell" xfId="1" builtinId="2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7.png"/></Relationships>
</file>

<file path=xl/drawings/_rels/drawing5.xml.rels><?xml version="1.0" encoding="UTF-8" standalone="yes"?>
<Relationships xmlns="http://schemas.openxmlformats.org/package/2006/relationships"><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3</xdr:col>
      <xdr:colOff>533400</xdr:colOff>
      <xdr:row>26</xdr:row>
      <xdr:rowOff>76200</xdr:rowOff>
    </xdr:from>
    <xdr:to>
      <xdr:col>17</xdr:col>
      <xdr:colOff>37053</xdr:colOff>
      <xdr:row>38</xdr:row>
      <xdr:rowOff>114009</xdr:rowOff>
    </xdr:to>
    <xdr:pic>
      <xdr:nvPicPr>
        <xdr:cNvPr id="2" name="Picture 1">
          <a:extLst>
            <a:ext uri="{FF2B5EF4-FFF2-40B4-BE49-F238E27FC236}">
              <a16:creationId xmlns:a16="http://schemas.microsoft.com/office/drawing/2014/main" id="{C99B342C-5018-47CA-8304-460D8F66E94C}"/>
            </a:ext>
          </a:extLst>
        </xdr:cNvPr>
        <xdr:cNvPicPr>
          <a:picLocks noChangeAspect="1"/>
        </xdr:cNvPicPr>
      </xdr:nvPicPr>
      <xdr:blipFill>
        <a:blip xmlns:r="http://schemas.openxmlformats.org/officeDocument/2006/relationships" r:embed="rId1"/>
        <a:stretch>
          <a:fillRect/>
        </a:stretch>
      </xdr:blipFill>
      <xdr:spPr>
        <a:xfrm>
          <a:off x="4210050" y="5029200"/>
          <a:ext cx="8371428" cy="2323809"/>
        </a:xfrm>
        <a:prstGeom prst="rect">
          <a:avLst/>
        </a:prstGeom>
      </xdr:spPr>
    </xdr:pic>
    <xdr:clientData/>
  </xdr:twoCellAnchor>
  <xdr:twoCellAnchor editAs="oneCell">
    <xdr:from>
      <xdr:col>3</xdr:col>
      <xdr:colOff>542925</xdr:colOff>
      <xdr:row>38</xdr:row>
      <xdr:rowOff>114300</xdr:rowOff>
    </xdr:from>
    <xdr:to>
      <xdr:col>16</xdr:col>
      <xdr:colOff>275226</xdr:colOff>
      <xdr:row>46</xdr:row>
      <xdr:rowOff>85538</xdr:rowOff>
    </xdr:to>
    <xdr:pic>
      <xdr:nvPicPr>
        <xdr:cNvPr id="3" name="Picture 2">
          <a:extLst>
            <a:ext uri="{FF2B5EF4-FFF2-40B4-BE49-F238E27FC236}">
              <a16:creationId xmlns:a16="http://schemas.microsoft.com/office/drawing/2014/main" id="{831AB057-DD84-4A9E-9226-44E34D5D2BE7}"/>
            </a:ext>
          </a:extLst>
        </xdr:cNvPr>
        <xdr:cNvPicPr>
          <a:picLocks noChangeAspect="1"/>
        </xdr:cNvPicPr>
      </xdr:nvPicPr>
      <xdr:blipFill>
        <a:blip xmlns:r="http://schemas.openxmlformats.org/officeDocument/2006/relationships" r:embed="rId2"/>
        <a:stretch>
          <a:fillRect/>
        </a:stretch>
      </xdr:blipFill>
      <xdr:spPr>
        <a:xfrm>
          <a:off x="4219575" y="7353300"/>
          <a:ext cx="7990476" cy="1495238"/>
        </a:xfrm>
        <a:prstGeom prst="rect">
          <a:avLst/>
        </a:prstGeom>
      </xdr:spPr>
    </xdr:pic>
    <xdr:clientData/>
  </xdr:twoCellAnchor>
  <xdr:twoCellAnchor editAs="oneCell">
    <xdr:from>
      <xdr:col>3</xdr:col>
      <xdr:colOff>609600</xdr:colOff>
      <xdr:row>47</xdr:row>
      <xdr:rowOff>0</xdr:rowOff>
    </xdr:from>
    <xdr:to>
      <xdr:col>16</xdr:col>
      <xdr:colOff>160949</xdr:colOff>
      <xdr:row>55</xdr:row>
      <xdr:rowOff>161714</xdr:rowOff>
    </xdr:to>
    <xdr:pic>
      <xdr:nvPicPr>
        <xdr:cNvPr id="4" name="Picture 3">
          <a:extLst>
            <a:ext uri="{FF2B5EF4-FFF2-40B4-BE49-F238E27FC236}">
              <a16:creationId xmlns:a16="http://schemas.microsoft.com/office/drawing/2014/main" id="{E24E7933-9FDA-4AF4-B73C-F6028CAD86CE}"/>
            </a:ext>
          </a:extLst>
        </xdr:cNvPr>
        <xdr:cNvPicPr>
          <a:picLocks noChangeAspect="1"/>
        </xdr:cNvPicPr>
      </xdr:nvPicPr>
      <xdr:blipFill>
        <a:blip xmlns:r="http://schemas.openxmlformats.org/officeDocument/2006/relationships" r:embed="rId3"/>
        <a:stretch>
          <a:fillRect/>
        </a:stretch>
      </xdr:blipFill>
      <xdr:spPr>
        <a:xfrm>
          <a:off x="4286250" y="8953500"/>
          <a:ext cx="7809524" cy="16857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42</xdr:row>
      <xdr:rowOff>38100</xdr:rowOff>
    </xdr:from>
    <xdr:to>
      <xdr:col>5</xdr:col>
      <xdr:colOff>151455</xdr:colOff>
      <xdr:row>51</xdr:row>
      <xdr:rowOff>85505</xdr:rowOff>
    </xdr:to>
    <xdr:pic>
      <xdr:nvPicPr>
        <xdr:cNvPr id="2" name="Picture 1">
          <a:extLst>
            <a:ext uri="{FF2B5EF4-FFF2-40B4-BE49-F238E27FC236}">
              <a16:creationId xmlns:a16="http://schemas.microsoft.com/office/drawing/2014/main" id="{886A0950-CCEF-444F-9683-3EB07E0704CF}"/>
            </a:ext>
          </a:extLst>
        </xdr:cNvPr>
        <xdr:cNvPicPr>
          <a:picLocks noChangeAspect="1"/>
        </xdr:cNvPicPr>
      </xdr:nvPicPr>
      <xdr:blipFill>
        <a:blip xmlns:r="http://schemas.openxmlformats.org/officeDocument/2006/relationships" r:embed="rId1"/>
        <a:stretch>
          <a:fillRect/>
        </a:stretch>
      </xdr:blipFill>
      <xdr:spPr>
        <a:xfrm>
          <a:off x="0" y="8039100"/>
          <a:ext cx="7561905" cy="176190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457200</xdr:colOff>
      <xdr:row>32</xdr:row>
      <xdr:rowOff>114300</xdr:rowOff>
    </xdr:from>
    <xdr:to>
      <xdr:col>7</xdr:col>
      <xdr:colOff>513962</xdr:colOff>
      <xdr:row>46</xdr:row>
      <xdr:rowOff>37776</xdr:rowOff>
    </xdr:to>
    <xdr:pic>
      <xdr:nvPicPr>
        <xdr:cNvPr id="2" name="Picture 1">
          <a:extLst>
            <a:ext uri="{FF2B5EF4-FFF2-40B4-BE49-F238E27FC236}">
              <a16:creationId xmlns:a16="http://schemas.microsoft.com/office/drawing/2014/main" id="{365C5D18-094D-4B91-8D48-3EF621E773B5}"/>
            </a:ext>
          </a:extLst>
        </xdr:cNvPr>
        <xdr:cNvPicPr>
          <a:picLocks noChangeAspect="1"/>
        </xdr:cNvPicPr>
      </xdr:nvPicPr>
      <xdr:blipFill>
        <a:blip xmlns:r="http://schemas.openxmlformats.org/officeDocument/2006/relationships" r:embed="rId1"/>
        <a:stretch>
          <a:fillRect/>
        </a:stretch>
      </xdr:blipFill>
      <xdr:spPr>
        <a:xfrm>
          <a:off x="4914900" y="6210300"/>
          <a:ext cx="3104762" cy="2590476"/>
        </a:xfrm>
        <a:prstGeom prst="rect">
          <a:avLst/>
        </a:prstGeom>
      </xdr:spPr>
    </xdr:pic>
    <xdr:clientData/>
  </xdr:twoCellAnchor>
  <xdr:twoCellAnchor editAs="oneCell">
    <xdr:from>
      <xdr:col>2</xdr:col>
      <xdr:colOff>571500</xdr:colOff>
      <xdr:row>1</xdr:row>
      <xdr:rowOff>66675</xdr:rowOff>
    </xdr:from>
    <xdr:to>
      <xdr:col>14</xdr:col>
      <xdr:colOff>189633</xdr:colOff>
      <xdr:row>17</xdr:row>
      <xdr:rowOff>152008</xdr:rowOff>
    </xdr:to>
    <xdr:pic>
      <xdr:nvPicPr>
        <xdr:cNvPr id="3" name="Picture 2">
          <a:extLst>
            <a:ext uri="{FF2B5EF4-FFF2-40B4-BE49-F238E27FC236}">
              <a16:creationId xmlns:a16="http://schemas.microsoft.com/office/drawing/2014/main" id="{461A6F2F-BD5E-49DF-8849-65D2A1122487}"/>
            </a:ext>
          </a:extLst>
        </xdr:cNvPr>
        <xdr:cNvPicPr>
          <a:picLocks noChangeAspect="1"/>
        </xdr:cNvPicPr>
      </xdr:nvPicPr>
      <xdr:blipFill>
        <a:blip xmlns:r="http://schemas.openxmlformats.org/officeDocument/2006/relationships" r:embed="rId2"/>
        <a:stretch>
          <a:fillRect/>
        </a:stretch>
      </xdr:blipFill>
      <xdr:spPr>
        <a:xfrm>
          <a:off x="5029200" y="257175"/>
          <a:ext cx="6933333" cy="313333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13</xdr:row>
      <xdr:rowOff>0</xdr:rowOff>
    </xdr:from>
    <xdr:to>
      <xdr:col>6</xdr:col>
      <xdr:colOff>56379</xdr:colOff>
      <xdr:row>29</xdr:row>
      <xdr:rowOff>132952</xdr:rowOff>
    </xdr:to>
    <xdr:pic>
      <xdr:nvPicPr>
        <xdr:cNvPr id="2" name="Picture 1">
          <a:extLst>
            <a:ext uri="{FF2B5EF4-FFF2-40B4-BE49-F238E27FC236}">
              <a16:creationId xmlns:a16="http://schemas.microsoft.com/office/drawing/2014/main" id="{E2932AA5-C999-44A9-9FC8-D347619A0195}"/>
            </a:ext>
          </a:extLst>
        </xdr:cNvPr>
        <xdr:cNvPicPr>
          <a:picLocks noChangeAspect="1"/>
        </xdr:cNvPicPr>
      </xdr:nvPicPr>
      <xdr:blipFill>
        <a:blip xmlns:r="http://schemas.openxmlformats.org/officeDocument/2006/relationships" r:embed="rId1"/>
        <a:stretch>
          <a:fillRect/>
        </a:stretch>
      </xdr:blipFill>
      <xdr:spPr>
        <a:xfrm>
          <a:off x="0" y="2476500"/>
          <a:ext cx="6171429" cy="318095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66675</xdr:colOff>
      <xdr:row>3</xdr:row>
      <xdr:rowOff>123825</xdr:rowOff>
    </xdr:from>
    <xdr:to>
      <xdr:col>5</xdr:col>
      <xdr:colOff>76200</xdr:colOff>
      <xdr:row>28</xdr:row>
      <xdr:rowOff>188331</xdr:rowOff>
    </xdr:to>
    <xdr:pic>
      <xdr:nvPicPr>
        <xdr:cNvPr id="2" name="Picture 1">
          <a:extLst>
            <a:ext uri="{FF2B5EF4-FFF2-40B4-BE49-F238E27FC236}">
              <a16:creationId xmlns:a16="http://schemas.microsoft.com/office/drawing/2014/main" id="{B54B38BA-4C41-4FB4-8099-C8A279977C54}"/>
            </a:ext>
          </a:extLst>
        </xdr:cNvPr>
        <xdr:cNvPicPr>
          <a:picLocks noChangeAspect="1"/>
        </xdr:cNvPicPr>
      </xdr:nvPicPr>
      <xdr:blipFill>
        <a:blip xmlns:r="http://schemas.openxmlformats.org/officeDocument/2006/relationships" r:embed="rId1"/>
        <a:stretch>
          <a:fillRect/>
        </a:stretch>
      </xdr:blipFill>
      <xdr:spPr>
        <a:xfrm>
          <a:off x="5048250" y="695325"/>
          <a:ext cx="4943475" cy="482700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161925</xdr:colOff>
      <xdr:row>0</xdr:row>
      <xdr:rowOff>0</xdr:rowOff>
    </xdr:from>
    <xdr:to>
      <xdr:col>19</xdr:col>
      <xdr:colOff>456401</xdr:colOff>
      <xdr:row>30</xdr:row>
      <xdr:rowOff>46897</xdr:rowOff>
    </xdr:to>
    <xdr:pic>
      <xdr:nvPicPr>
        <xdr:cNvPr id="2" name="Picture 1">
          <a:extLst>
            <a:ext uri="{FF2B5EF4-FFF2-40B4-BE49-F238E27FC236}">
              <a16:creationId xmlns:a16="http://schemas.microsoft.com/office/drawing/2014/main" id="{65AEC481-30CA-497C-8E2B-5F5C28D9EFEE}"/>
            </a:ext>
          </a:extLst>
        </xdr:cNvPr>
        <xdr:cNvPicPr>
          <a:picLocks noChangeAspect="1"/>
        </xdr:cNvPicPr>
      </xdr:nvPicPr>
      <xdr:blipFill>
        <a:blip xmlns:r="http://schemas.openxmlformats.org/officeDocument/2006/relationships" r:embed="rId1"/>
        <a:stretch>
          <a:fillRect/>
        </a:stretch>
      </xdr:blipFill>
      <xdr:spPr>
        <a:xfrm>
          <a:off x="9953625" y="0"/>
          <a:ext cx="6390476" cy="576189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80FB7-A29B-46AD-999E-9CA0A19CEAB5}">
  <dimension ref="A1:J17"/>
  <sheetViews>
    <sheetView topLeftCell="A13" zoomScale="77" zoomScaleNormal="77" workbookViewId="0">
      <selection activeCell="A14" sqref="A14"/>
    </sheetView>
  </sheetViews>
  <sheetFormatPr defaultRowHeight="15" x14ac:dyDescent="0.25"/>
  <cols>
    <col min="1" max="1" width="27.5703125" customWidth="1"/>
    <col min="2" max="3" width="41.28515625" customWidth="1"/>
    <col min="4" max="4" width="39.5703125" customWidth="1"/>
    <col min="5" max="5" width="36.28515625" customWidth="1"/>
    <col min="6" max="6" width="31.7109375" customWidth="1"/>
    <col min="7" max="7" width="45.5703125" bestFit="1" customWidth="1"/>
    <col min="8" max="8" width="23" bestFit="1" customWidth="1"/>
    <col min="9" max="9" width="22.140625" customWidth="1"/>
    <col min="10" max="10" width="31.42578125" customWidth="1"/>
  </cols>
  <sheetData>
    <row r="1" spans="1:10" x14ac:dyDescent="0.25">
      <c r="A1" s="43" t="s">
        <v>6</v>
      </c>
      <c r="B1" s="43" t="s">
        <v>7</v>
      </c>
      <c r="C1" s="43" t="s">
        <v>15</v>
      </c>
      <c r="D1" s="43" t="s">
        <v>0</v>
      </c>
      <c r="E1" s="43" t="s">
        <v>5</v>
      </c>
      <c r="F1" s="43" t="s">
        <v>27</v>
      </c>
      <c r="G1" s="43" t="s">
        <v>10</v>
      </c>
      <c r="H1" s="43"/>
      <c r="I1" s="43"/>
      <c r="J1" s="42" t="s">
        <v>1</v>
      </c>
    </row>
    <row r="2" spans="1:10" x14ac:dyDescent="0.25">
      <c r="A2" s="43"/>
      <c r="B2" s="43"/>
      <c r="C2" s="43"/>
      <c r="D2" s="43"/>
      <c r="E2" s="43"/>
      <c r="F2" s="43"/>
      <c r="G2" s="4" t="s">
        <v>2</v>
      </c>
      <c r="H2" s="4" t="s">
        <v>3</v>
      </c>
      <c r="I2" s="4" t="s">
        <v>4</v>
      </c>
      <c r="J2" s="42"/>
    </row>
    <row r="3" spans="1:10" ht="195" x14ac:dyDescent="0.25">
      <c r="A3" s="1" t="s">
        <v>46</v>
      </c>
      <c r="B3" s="2" t="s">
        <v>52</v>
      </c>
      <c r="C3" s="3">
        <v>2015</v>
      </c>
      <c r="D3" s="2" t="s">
        <v>53</v>
      </c>
      <c r="E3" s="2" t="s">
        <v>47</v>
      </c>
      <c r="F3" s="2" t="s">
        <v>48</v>
      </c>
      <c r="G3" s="2" t="s">
        <v>49</v>
      </c>
      <c r="H3" s="2" t="s">
        <v>11</v>
      </c>
      <c r="I3" s="2" t="s">
        <v>11</v>
      </c>
      <c r="J3" s="2" t="s">
        <v>50</v>
      </c>
    </row>
    <row r="4" spans="1:10" ht="165" x14ac:dyDescent="0.25">
      <c r="A4" s="2" t="s">
        <v>56</v>
      </c>
      <c r="B4" s="2" t="s">
        <v>19</v>
      </c>
      <c r="C4" s="3">
        <v>2016</v>
      </c>
      <c r="D4" s="2" t="s">
        <v>54</v>
      </c>
      <c r="E4" s="2" t="s">
        <v>55</v>
      </c>
      <c r="F4" s="2" t="s">
        <v>57</v>
      </c>
      <c r="G4" s="2" t="s">
        <v>58</v>
      </c>
      <c r="H4" s="2" t="s">
        <v>59</v>
      </c>
      <c r="I4" s="3" t="s">
        <v>11</v>
      </c>
      <c r="J4" s="2" t="s">
        <v>60</v>
      </c>
    </row>
    <row r="5" spans="1:10" ht="90" x14ac:dyDescent="0.25">
      <c r="A5" s="3" t="s">
        <v>24</v>
      </c>
      <c r="B5" s="3" t="s">
        <v>25</v>
      </c>
      <c r="C5" s="3">
        <v>2017</v>
      </c>
      <c r="D5" s="2" t="s">
        <v>26</v>
      </c>
      <c r="E5" s="2" t="s">
        <v>30</v>
      </c>
      <c r="F5" s="2" t="s">
        <v>31</v>
      </c>
      <c r="G5" s="2" t="s">
        <v>32</v>
      </c>
      <c r="H5" s="3" t="s">
        <v>11</v>
      </c>
      <c r="I5" s="3" t="s">
        <v>11</v>
      </c>
      <c r="J5" s="2" t="s">
        <v>33</v>
      </c>
    </row>
    <row r="6" spans="1:10" ht="195" x14ac:dyDescent="0.25">
      <c r="A6" s="1" t="s">
        <v>67</v>
      </c>
      <c r="B6" s="2" t="s">
        <v>61</v>
      </c>
      <c r="C6" s="3">
        <v>2017</v>
      </c>
      <c r="D6" s="2" t="s">
        <v>63</v>
      </c>
      <c r="E6" s="2" t="s">
        <v>62</v>
      </c>
      <c r="F6" s="2" t="s">
        <v>64</v>
      </c>
      <c r="G6" s="2" t="s">
        <v>65</v>
      </c>
      <c r="H6" s="2" t="s">
        <v>11</v>
      </c>
      <c r="I6" s="3" t="s">
        <v>11</v>
      </c>
      <c r="J6" s="2" t="s">
        <v>66</v>
      </c>
    </row>
    <row r="7" spans="1:10" ht="75" x14ac:dyDescent="0.25">
      <c r="A7" s="3" t="s">
        <v>18</v>
      </c>
      <c r="B7" s="3" t="s">
        <v>19</v>
      </c>
      <c r="C7" s="3">
        <v>2018</v>
      </c>
      <c r="D7" s="2" t="s">
        <v>20</v>
      </c>
      <c r="E7" s="2" t="s">
        <v>21</v>
      </c>
      <c r="F7" s="2" t="s">
        <v>29</v>
      </c>
      <c r="G7" s="2" t="s">
        <v>22</v>
      </c>
      <c r="H7" s="3" t="s">
        <v>11</v>
      </c>
      <c r="I7" s="3" t="s">
        <v>11</v>
      </c>
      <c r="J7" s="2" t="s">
        <v>23</v>
      </c>
    </row>
    <row r="8" spans="1:10" ht="150" x14ac:dyDescent="0.25">
      <c r="A8" s="1" t="s">
        <v>77</v>
      </c>
      <c r="B8" s="2" t="s">
        <v>68</v>
      </c>
      <c r="C8" s="3">
        <v>2018</v>
      </c>
      <c r="D8" s="1" t="s">
        <v>79</v>
      </c>
      <c r="E8" s="2" t="s">
        <v>78</v>
      </c>
      <c r="F8" s="2" t="s">
        <v>80</v>
      </c>
      <c r="G8" s="2" t="s">
        <v>81</v>
      </c>
      <c r="H8" s="2" t="s">
        <v>11</v>
      </c>
      <c r="I8" s="3" t="s">
        <v>11</v>
      </c>
      <c r="J8" s="2" t="s">
        <v>82</v>
      </c>
    </row>
    <row r="9" spans="1:10" ht="180" x14ac:dyDescent="0.25">
      <c r="A9" s="1" t="s">
        <v>34</v>
      </c>
      <c r="B9" s="2" t="s">
        <v>35</v>
      </c>
      <c r="C9" s="3">
        <v>2019</v>
      </c>
      <c r="D9" s="2" t="s">
        <v>39</v>
      </c>
      <c r="E9" s="1" t="s">
        <v>70</v>
      </c>
      <c r="F9" s="1" t="s">
        <v>36</v>
      </c>
      <c r="G9" s="2" t="s">
        <v>11</v>
      </c>
      <c r="H9" s="2" t="s">
        <v>37</v>
      </c>
      <c r="I9" s="3" t="s">
        <v>11</v>
      </c>
      <c r="J9" s="2" t="s">
        <v>38</v>
      </c>
    </row>
    <row r="10" spans="1:10" ht="120" x14ac:dyDescent="0.25">
      <c r="A10" s="1" t="s">
        <v>42</v>
      </c>
      <c r="B10" s="2" t="s">
        <v>51</v>
      </c>
      <c r="C10" s="3">
        <v>2019</v>
      </c>
      <c r="D10" s="2" t="s">
        <v>40</v>
      </c>
      <c r="E10" s="2" t="s">
        <v>41</v>
      </c>
      <c r="F10" s="2" t="s">
        <v>43</v>
      </c>
      <c r="G10" s="2" t="s">
        <v>45</v>
      </c>
      <c r="H10" s="2" t="s">
        <v>11</v>
      </c>
      <c r="I10" s="3" t="s">
        <v>11</v>
      </c>
      <c r="J10" s="2" t="s">
        <v>44</v>
      </c>
    </row>
    <row r="11" spans="1:10" ht="165" x14ac:dyDescent="0.25">
      <c r="A11" s="1" t="s">
        <v>69</v>
      </c>
      <c r="B11" s="2" t="s">
        <v>68</v>
      </c>
      <c r="C11" s="3">
        <v>2019</v>
      </c>
      <c r="D11" s="2" t="s">
        <v>71</v>
      </c>
      <c r="E11" s="2" t="s">
        <v>72</v>
      </c>
      <c r="F11" s="2" t="s">
        <v>73</v>
      </c>
      <c r="G11" s="2" t="s">
        <v>74</v>
      </c>
      <c r="H11" s="2" t="s">
        <v>75</v>
      </c>
      <c r="I11" s="2" t="s">
        <v>75</v>
      </c>
      <c r="J11" s="2" t="s">
        <v>76</v>
      </c>
    </row>
    <row r="12" spans="1:10" ht="105" x14ac:dyDescent="0.25">
      <c r="A12" s="2" t="s">
        <v>14</v>
      </c>
      <c r="B12" s="2" t="s">
        <v>8</v>
      </c>
      <c r="C12" s="3">
        <v>2020</v>
      </c>
      <c r="D12" s="2" t="s">
        <v>9</v>
      </c>
      <c r="E12" s="2" t="s">
        <v>16</v>
      </c>
      <c r="F12" s="2" t="s">
        <v>28</v>
      </c>
      <c r="G12" s="3" t="s">
        <v>11</v>
      </c>
      <c r="H12" s="2" t="s">
        <v>13</v>
      </c>
      <c r="I12" s="1" t="s">
        <v>12</v>
      </c>
      <c r="J12" s="2" t="s">
        <v>17</v>
      </c>
    </row>
    <row r="13" spans="1:10" ht="180" x14ac:dyDescent="0.25">
      <c r="A13" s="1" t="s">
        <v>84</v>
      </c>
      <c r="B13" s="2" t="s">
        <v>83</v>
      </c>
      <c r="C13" s="3">
        <v>2020</v>
      </c>
      <c r="D13" s="2" t="s">
        <v>85</v>
      </c>
      <c r="E13" s="2" t="s">
        <v>86</v>
      </c>
      <c r="F13" s="2" t="s">
        <v>87</v>
      </c>
      <c r="G13" s="2" t="s">
        <v>11</v>
      </c>
      <c r="H13" s="2" t="s">
        <v>88</v>
      </c>
      <c r="I13" s="3" t="s">
        <v>11</v>
      </c>
      <c r="J13" s="2" t="s">
        <v>89</v>
      </c>
    </row>
    <row r="14" spans="1:10" ht="135" x14ac:dyDescent="0.25">
      <c r="A14" s="1" t="s">
        <v>90</v>
      </c>
      <c r="B14" s="2" t="s">
        <v>68</v>
      </c>
      <c r="C14" s="3">
        <v>2019</v>
      </c>
      <c r="D14" s="2" t="s">
        <v>91</v>
      </c>
      <c r="E14" s="2" t="s">
        <v>92</v>
      </c>
      <c r="F14" s="2" t="s">
        <v>97</v>
      </c>
      <c r="G14" s="2" t="s">
        <v>93</v>
      </c>
      <c r="H14" s="2" t="s">
        <v>11</v>
      </c>
      <c r="I14" s="3" t="s">
        <v>11</v>
      </c>
      <c r="J14" s="2" t="s">
        <v>94</v>
      </c>
    </row>
    <row r="15" spans="1:10" ht="117.75" customHeight="1" x14ac:dyDescent="0.25">
      <c r="A15" s="1" t="s">
        <v>95</v>
      </c>
      <c r="B15" s="2" t="s">
        <v>68</v>
      </c>
      <c r="C15" s="3">
        <v>2013</v>
      </c>
      <c r="D15" s="2" t="s">
        <v>98</v>
      </c>
      <c r="E15" s="2" t="s">
        <v>96</v>
      </c>
      <c r="F15" s="2" t="s">
        <v>99</v>
      </c>
      <c r="G15" s="2" t="s">
        <v>101</v>
      </c>
      <c r="H15" s="2" t="s">
        <v>11</v>
      </c>
      <c r="I15" s="3" t="s">
        <v>11</v>
      </c>
      <c r="J15" s="2" t="s">
        <v>100</v>
      </c>
    </row>
    <row r="16" spans="1:10" ht="150" x14ac:dyDescent="0.25">
      <c r="A16" s="2" t="s">
        <v>102</v>
      </c>
      <c r="B16" s="2" t="s">
        <v>25</v>
      </c>
      <c r="C16" s="3">
        <v>2020</v>
      </c>
      <c r="D16" s="2" t="s">
        <v>103</v>
      </c>
      <c r="E16" s="2" t="s">
        <v>104</v>
      </c>
      <c r="F16" s="2" t="s">
        <v>105</v>
      </c>
      <c r="G16" s="2" t="s">
        <v>11</v>
      </c>
      <c r="H16" s="2" t="s">
        <v>106</v>
      </c>
      <c r="I16" s="3" t="s">
        <v>11</v>
      </c>
      <c r="J16" s="2" t="s">
        <v>107</v>
      </c>
    </row>
    <row r="17" spans="1:10" x14ac:dyDescent="0.25">
      <c r="A17" s="8"/>
      <c r="B17" s="8"/>
      <c r="C17" s="8"/>
      <c r="D17" s="8"/>
      <c r="E17" s="8"/>
      <c r="F17" s="8"/>
      <c r="G17" s="8"/>
      <c r="H17" s="8"/>
      <c r="I17" s="8"/>
      <c r="J17" s="8"/>
    </row>
  </sheetData>
  <autoFilter ref="C1:C12" xr:uid="{6EAEDD38-B035-459B-A2B6-AE13FA151AEF}">
    <sortState xmlns:xlrd2="http://schemas.microsoft.com/office/spreadsheetml/2017/richdata2" ref="A4:J12">
      <sortCondition ref="C1:C12"/>
    </sortState>
  </autoFilter>
  <mergeCells count="8">
    <mergeCell ref="J1:J2"/>
    <mergeCell ref="A1:A2"/>
    <mergeCell ref="F1:F2"/>
    <mergeCell ref="G1:I1"/>
    <mergeCell ref="B1:B2"/>
    <mergeCell ref="C1:C2"/>
    <mergeCell ref="D1:D2"/>
    <mergeCell ref="E1:E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F26FF-4C2D-4A29-B068-F1CA0025D18F}">
  <dimension ref="A1:K14"/>
  <sheetViews>
    <sheetView zoomScaleNormal="100" workbookViewId="0">
      <selection activeCell="G22" sqref="G22"/>
    </sheetView>
  </sheetViews>
  <sheetFormatPr defaultRowHeight="15" x14ac:dyDescent="0.25"/>
  <cols>
    <col min="1" max="1" width="27" customWidth="1"/>
  </cols>
  <sheetData>
    <row r="1" spans="1:11" x14ac:dyDescent="0.25">
      <c r="A1" s="23" t="s">
        <v>513</v>
      </c>
      <c r="B1" s="23"/>
      <c r="C1" s="23"/>
      <c r="D1" s="23"/>
      <c r="E1" s="23"/>
      <c r="F1" s="23"/>
      <c r="G1" s="23"/>
      <c r="H1" s="23"/>
      <c r="I1" s="23"/>
      <c r="J1" s="23"/>
      <c r="K1" s="23"/>
    </row>
    <row r="2" spans="1:11" x14ac:dyDescent="0.25">
      <c r="A2" s="21" t="s">
        <v>493</v>
      </c>
      <c r="B2" s="21" t="s">
        <v>494</v>
      </c>
      <c r="C2" s="21" t="s">
        <v>495</v>
      </c>
      <c r="D2" s="21" t="s">
        <v>496</v>
      </c>
      <c r="E2" s="21" t="s">
        <v>497</v>
      </c>
      <c r="F2" s="21" t="s">
        <v>498</v>
      </c>
      <c r="G2" s="21" t="s">
        <v>499</v>
      </c>
      <c r="H2" s="21" t="s">
        <v>500</v>
      </c>
      <c r="I2" s="21" t="s">
        <v>452</v>
      </c>
      <c r="J2" s="21" t="s">
        <v>453</v>
      </c>
      <c r="K2" s="21" t="s">
        <v>454</v>
      </c>
    </row>
    <row r="3" spans="1:11" x14ac:dyDescent="0.25">
      <c r="A3" s="23" t="s">
        <v>501</v>
      </c>
      <c r="B3" s="26">
        <v>53</v>
      </c>
      <c r="C3" s="26">
        <v>56</v>
      </c>
      <c r="D3" s="26">
        <v>60.273065039999999</v>
      </c>
      <c r="E3" s="26">
        <v>64.5</v>
      </c>
      <c r="F3" s="26">
        <v>68.77</v>
      </c>
      <c r="G3" s="26">
        <v>71.2</v>
      </c>
      <c r="H3" s="26">
        <v>90</v>
      </c>
      <c r="I3" s="26">
        <v>94.866691639999999</v>
      </c>
      <c r="J3" s="26">
        <v>95</v>
      </c>
      <c r="K3" s="26">
        <v>95</v>
      </c>
    </row>
    <row r="4" spans="1:11" x14ac:dyDescent="0.25">
      <c r="A4" s="23" t="s">
        <v>502</v>
      </c>
      <c r="B4" s="26">
        <v>10.92</v>
      </c>
      <c r="C4" s="26">
        <v>12.28</v>
      </c>
      <c r="D4" s="26">
        <v>14.52</v>
      </c>
      <c r="E4" s="26">
        <v>14.94</v>
      </c>
      <c r="F4" s="26">
        <v>17.14</v>
      </c>
      <c r="G4" s="26">
        <v>22.0627426</v>
      </c>
      <c r="H4" s="26">
        <v>25.447353700000001</v>
      </c>
      <c r="I4" s="26">
        <v>32.335806249999997</v>
      </c>
      <c r="J4" s="26">
        <v>39.904638640000002</v>
      </c>
      <c r="K4" s="26">
        <v>47.690648979999999</v>
      </c>
    </row>
    <row r="5" spans="1:11" x14ac:dyDescent="0.25">
      <c r="A5" s="23" t="s">
        <v>510</v>
      </c>
      <c r="B5" s="26">
        <v>1.26</v>
      </c>
      <c r="C5" s="26">
        <v>3.1</v>
      </c>
      <c r="D5" s="26">
        <v>4.9400000000000004</v>
      </c>
      <c r="E5" s="26">
        <v>6.8</v>
      </c>
      <c r="F5" s="26">
        <v>14</v>
      </c>
      <c r="G5" s="26">
        <v>6.4331910700000003</v>
      </c>
      <c r="H5" s="26">
        <v>32.398451710000003</v>
      </c>
      <c r="I5" s="26">
        <v>32.900278540000002</v>
      </c>
      <c r="J5" s="26">
        <v>40.545986499999998</v>
      </c>
      <c r="K5" s="26"/>
    </row>
    <row r="6" spans="1:11" x14ac:dyDescent="0.25">
      <c r="A6" s="23" t="s">
        <v>511</v>
      </c>
      <c r="B6" s="26">
        <v>83.7</v>
      </c>
      <c r="C6" s="26">
        <v>83.759120150000001</v>
      </c>
      <c r="D6" s="26">
        <v>84.07</v>
      </c>
      <c r="E6" s="26">
        <v>84.77</v>
      </c>
      <c r="F6" s="26">
        <v>87.556826490000006</v>
      </c>
      <c r="G6" s="26">
        <v>89.896255800000006</v>
      </c>
      <c r="H6" s="26">
        <v>92.843025679999997</v>
      </c>
      <c r="I6" s="26">
        <v>95.069421879999993</v>
      </c>
      <c r="J6" s="26">
        <v>96.022859580000002</v>
      </c>
      <c r="K6" s="26">
        <v>96.157582649999995</v>
      </c>
    </row>
    <row r="7" spans="1:11" x14ac:dyDescent="0.25">
      <c r="A7" s="23" t="s">
        <v>503</v>
      </c>
      <c r="B7" s="26">
        <v>7</v>
      </c>
      <c r="C7" s="26">
        <v>9</v>
      </c>
      <c r="D7" s="26">
        <v>10.74767619</v>
      </c>
      <c r="E7" s="26">
        <v>12.5</v>
      </c>
      <c r="F7" s="26">
        <v>14.26</v>
      </c>
      <c r="G7" s="26">
        <v>18.2</v>
      </c>
      <c r="H7" s="26">
        <v>21.87</v>
      </c>
      <c r="I7" s="26">
        <v>25.510435080000001</v>
      </c>
      <c r="J7" s="26"/>
      <c r="K7" s="26"/>
    </row>
    <row r="8" spans="1:11" x14ac:dyDescent="0.25">
      <c r="A8" s="23" t="s">
        <v>504</v>
      </c>
      <c r="B8" s="26">
        <v>0.25</v>
      </c>
      <c r="C8" s="26">
        <v>0.98</v>
      </c>
      <c r="D8" s="26">
        <v>4</v>
      </c>
      <c r="E8" s="26">
        <v>8</v>
      </c>
      <c r="F8" s="26">
        <v>11.52</v>
      </c>
      <c r="G8" s="26">
        <v>21.72583401</v>
      </c>
      <c r="H8" s="26">
        <v>25.073304239999999</v>
      </c>
      <c r="I8" s="26">
        <v>23.621081950000001</v>
      </c>
      <c r="J8" s="26"/>
      <c r="K8" s="26"/>
    </row>
    <row r="9" spans="1:11" x14ac:dyDescent="0.25">
      <c r="A9" s="23" t="s">
        <v>505</v>
      </c>
      <c r="B9" s="26">
        <v>56.3</v>
      </c>
      <c r="C9" s="26">
        <v>61</v>
      </c>
      <c r="D9" s="26">
        <v>65.8</v>
      </c>
      <c r="E9" s="26">
        <v>57.057512260000003</v>
      </c>
      <c r="F9" s="26">
        <v>63.665425880000001</v>
      </c>
      <c r="G9" s="26">
        <v>71.064067809999997</v>
      </c>
      <c r="H9" s="26">
        <v>78.788309929999997</v>
      </c>
      <c r="I9" s="26">
        <v>80.140479010000007</v>
      </c>
      <c r="J9" s="26">
        <v>81.201048619999995</v>
      </c>
      <c r="K9" s="26">
        <v>84.213224179999997</v>
      </c>
    </row>
    <row r="10" spans="1:11" x14ac:dyDescent="0.25">
      <c r="A10" s="23" t="s">
        <v>506</v>
      </c>
      <c r="B10" s="26">
        <v>25</v>
      </c>
      <c r="C10" s="26">
        <v>29</v>
      </c>
      <c r="D10" s="26">
        <v>36.235100000000003</v>
      </c>
      <c r="E10" s="26">
        <v>48.099023590000002</v>
      </c>
      <c r="F10" s="26">
        <v>49.6</v>
      </c>
      <c r="G10" s="26">
        <v>36</v>
      </c>
      <c r="H10" s="26">
        <v>55.5</v>
      </c>
      <c r="I10" s="26">
        <v>60.054760330000001</v>
      </c>
      <c r="J10" s="26"/>
      <c r="K10" s="26">
        <v>43.026611870000004</v>
      </c>
    </row>
    <row r="11" spans="1:11" x14ac:dyDescent="0.25">
      <c r="A11" s="23" t="s">
        <v>507</v>
      </c>
      <c r="B11" s="26">
        <v>71</v>
      </c>
      <c r="C11" s="26">
        <v>71</v>
      </c>
      <c r="D11" s="26">
        <v>72</v>
      </c>
      <c r="E11" s="26">
        <v>80.902056849999994</v>
      </c>
      <c r="F11" s="26">
        <v>79.02923586</v>
      </c>
      <c r="G11" s="26">
        <v>79.012957</v>
      </c>
      <c r="H11" s="26">
        <v>84.452267890000002</v>
      </c>
      <c r="I11" s="26">
        <v>84.452267890000002</v>
      </c>
      <c r="J11" s="26">
        <v>88.165636030000002</v>
      </c>
      <c r="K11" s="26">
        <v>88.949252689999994</v>
      </c>
    </row>
    <row r="12" spans="1:11" x14ac:dyDescent="0.25">
      <c r="A12" s="23" t="s">
        <v>508</v>
      </c>
      <c r="B12" s="26">
        <v>22.4</v>
      </c>
      <c r="C12" s="26">
        <v>23.669925620000001</v>
      </c>
      <c r="D12" s="26">
        <v>26.46</v>
      </c>
      <c r="E12" s="26">
        <v>28.94</v>
      </c>
      <c r="F12" s="26">
        <v>34.89</v>
      </c>
      <c r="G12" s="26">
        <v>39.316126740000001</v>
      </c>
      <c r="H12" s="26">
        <v>47.50496562</v>
      </c>
      <c r="I12" s="26">
        <v>52.891929339999997</v>
      </c>
      <c r="J12" s="26">
        <v>56.817480930000002</v>
      </c>
      <c r="K12" s="26">
        <v>66.652413170000003</v>
      </c>
    </row>
    <row r="13" spans="1:11" x14ac:dyDescent="0.25">
      <c r="A13" s="23" t="s">
        <v>512</v>
      </c>
      <c r="B13" s="26">
        <v>71.69</v>
      </c>
      <c r="C13" s="26">
        <v>69.729460759999995</v>
      </c>
      <c r="D13" s="26">
        <v>74.7</v>
      </c>
      <c r="E13" s="26">
        <v>71.400000000000006</v>
      </c>
      <c r="F13" s="26">
        <v>73</v>
      </c>
      <c r="G13" s="26">
        <v>74.554202450000005</v>
      </c>
      <c r="H13" s="26">
        <v>85.544421290000003</v>
      </c>
      <c r="I13" s="26">
        <v>87.274889169999994</v>
      </c>
      <c r="J13" s="26">
        <v>88.498903170000006</v>
      </c>
      <c r="K13" s="26"/>
    </row>
    <row r="14" spans="1:11" x14ac:dyDescent="0.25">
      <c r="A14" s="23" t="s">
        <v>509</v>
      </c>
      <c r="B14" s="26">
        <v>30.65</v>
      </c>
      <c r="C14" s="26">
        <v>35.07</v>
      </c>
      <c r="D14" s="26">
        <v>36.799999999999997</v>
      </c>
      <c r="E14" s="26">
        <v>38.5</v>
      </c>
      <c r="F14" s="26">
        <v>41</v>
      </c>
      <c r="G14" s="26">
        <v>45</v>
      </c>
      <c r="H14" s="26">
        <v>53</v>
      </c>
      <c r="I14" s="26">
        <v>58.14</v>
      </c>
      <c r="J14" s="26">
        <v>69.847928679999995</v>
      </c>
      <c r="K14" s="26">
        <v>68.7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5FD99-13B5-41C4-9D4A-657B06307A4A}">
  <dimension ref="A1:D62"/>
  <sheetViews>
    <sheetView tabSelected="1" topLeftCell="A7" workbookViewId="0">
      <selection activeCell="K20" sqref="K20"/>
    </sheetView>
  </sheetViews>
  <sheetFormatPr defaultRowHeight="15" x14ac:dyDescent="0.25"/>
  <cols>
    <col min="1" max="1" width="27.85546875" customWidth="1"/>
    <col min="2" max="2" width="11.85546875" customWidth="1"/>
    <col min="3" max="3" width="15.42578125" customWidth="1"/>
    <col min="4" max="4" width="14.140625" bestFit="1" customWidth="1"/>
  </cols>
  <sheetData>
    <row r="1" spans="1:4" x14ac:dyDescent="0.25">
      <c r="A1" t="s">
        <v>437</v>
      </c>
    </row>
    <row r="4" spans="1:4" x14ac:dyDescent="0.25">
      <c r="A4" t="s">
        <v>426</v>
      </c>
    </row>
    <row r="5" spans="1:4" x14ac:dyDescent="0.25">
      <c r="A5" s="43" t="s">
        <v>427</v>
      </c>
      <c r="B5" s="43" t="s">
        <v>428</v>
      </c>
      <c r="C5" s="43" t="s">
        <v>429</v>
      </c>
      <c r="D5" s="43"/>
    </row>
    <row r="6" spans="1:4" x14ac:dyDescent="0.25">
      <c r="A6" s="43"/>
      <c r="B6" s="43"/>
      <c r="C6" s="14">
        <v>2018</v>
      </c>
      <c r="D6" s="14">
        <v>2019</v>
      </c>
    </row>
    <row r="7" spans="1:4" x14ac:dyDescent="0.25">
      <c r="A7" t="s">
        <v>430</v>
      </c>
      <c r="B7" t="s">
        <v>431</v>
      </c>
      <c r="C7">
        <v>64.8</v>
      </c>
      <c r="D7">
        <v>73.7</v>
      </c>
    </row>
    <row r="8" spans="1:4" x14ac:dyDescent="0.25">
      <c r="A8" t="s">
        <v>432</v>
      </c>
      <c r="B8" t="s">
        <v>433</v>
      </c>
      <c r="C8">
        <v>171.1</v>
      </c>
      <c r="D8">
        <v>196.71</v>
      </c>
    </row>
    <row r="9" spans="1:4" x14ac:dyDescent="0.25">
      <c r="A9" t="s">
        <v>434</v>
      </c>
      <c r="B9" t="s">
        <v>431</v>
      </c>
      <c r="C9">
        <v>10.119999999999999</v>
      </c>
      <c r="D9">
        <v>8.9</v>
      </c>
    </row>
    <row r="10" spans="1:4" x14ac:dyDescent="0.25">
      <c r="A10" t="s">
        <v>434</v>
      </c>
      <c r="B10" t="s">
        <v>433</v>
      </c>
      <c r="C10">
        <v>27.9</v>
      </c>
      <c r="D10">
        <v>25.54</v>
      </c>
    </row>
    <row r="11" spans="1:4" x14ac:dyDescent="0.25">
      <c r="A11" t="s">
        <v>435</v>
      </c>
      <c r="B11" t="s">
        <v>433</v>
      </c>
      <c r="C11">
        <v>264.16000000000003</v>
      </c>
      <c r="D11">
        <v>266.91000000000003</v>
      </c>
    </row>
    <row r="12" spans="1:4" x14ac:dyDescent="0.25">
      <c r="A12" t="s">
        <v>436</v>
      </c>
      <c r="B12" t="s">
        <v>431</v>
      </c>
      <c r="C12">
        <v>0.63</v>
      </c>
      <c r="D12">
        <v>1.03</v>
      </c>
    </row>
    <row r="15" spans="1:4" x14ac:dyDescent="0.25">
      <c r="A15" t="s">
        <v>438</v>
      </c>
    </row>
    <row r="16" spans="1:4" x14ac:dyDescent="0.25">
      <c r="A16" s="43" t="s">
        <v>439</v>
      </c>
      <c r="B16" s="43" t="s">
        <v>428</v>
      </c>
      <c r="C16" s="43" t="s">
        <v>429</v>
      </c>
      <c r="D16" s="43"/>
    </row>
    <row r="17" spans="1:4" x14ac:dyDescent="0.25">
      <c r="A17" s="43"/>
      <c r="B17" s="43"/>
      <c r="C17" s="15">
        <v>2018</v>
      </c>
      <c r="D17" s="15" t="s">
        <v>446</v>
      </c>
    </row>
    <row r="18" spans="1:4" x14ac:dyDescent="0.25">
      <c r="A18" t="s">
        <v>440</v>
      </c>
      <c r="B18" s="20" t="s">
        <v>431</v>
      </c>
      <c r="C18">
        <v>21.6</v>
      </c>
      <c r="D18">
        <v>22.1</v>
      </c>
    </row>
    <row r="19" spans="1:4" x14ac:dyDescent="0.25">
      <c r="A19" t="s">
        <v>441</v>
      </c>
      <c r="B19" s="20" t="s">
        <v>431</v>
      </c>
      <c r="C19">
        <v>55.7</v>
      </c>
      <c r="D19">
        <v>56.4</v>
      </c>
    </row>
    <row r="20" spans="1:4" x14ac:dyDescent="0.25">
      <c r="A20" t="s">
        <v>442</v>
      </c>
      <c r="B20" s="20" t="s">
        <v>431</v>
      </c>
      <c r="C20">
        <v>5.2</v>
      </c>
      <c r="D20">
        <v>5.2</v>
      </c>
    </row>
    <row r="21" spans="1:4" x14ac:dyDescent="0.25">
      <c r="A21" t="s">
        <v>443</v>
      </c>
      <c r="B21" s="20" t="s">
        <v>431</v>
      </c>
      <c r="C21">
        <v>6.6</v>
      </c>
      <c r="D21">
        <v>6.3</v>
      </c>
    </row>
    <row r="22" spans="1:4" x14ac:dyDescent="0.25">
      <c r="A22" t="s">
        <v>444</v>
      </c>
      <c r="B22" s="20" t="s">
        <v>431</v>
      </c>
      <c r="C22" s="44">
        <v>10.9</v>
      </c>
      <c r="D22">
        <v>7</v>
      </c>
    </row>
    <row r="23" spans="1:4" x14ac:dyDescent="0.25">
      <c r="A23" t="s">
        <v>445</v>
      </c>
      <c r="B23" s="20" t="s">
        <v>431</v>
      </c>
      <c r="C23" s="44"/>
      <c r="D23">
        <v>3</v>
      </c>
    </row>
    <row r="26" spans="1:4" x14ac:dyDescent="0.25">
      <c r="A26" t="s">
        <v>447</v>
      </c>
    </row>
    <row r="27" spans="1:4" x14ac:dyDescent="0.25">
      <c r="A27" s="46" t="s">
        <v>373</v>
      </c>
      <c r="B27" s="45" t="s">
        <v>429</v>
      </c>
      <c r="C27" s="45"/>
    </row>
    <row r="28" spans="1:4" x14ac:dyDescent="0.25">
      <c r="A28" s="46"/>
      <c r="B28" s="22">
        <v>2018</v>
      </c>
      <c r="C28" s="22">
        <v>2019</v>
      </c>
    </row>
    <row r="29" spans="1:4" x14ac:dyDescent="0.25">
      <c r="A29" t="s">
        <v>375</v>
      </c>
      <c r="B29">
        <v>1.5</v>
      </c>
      <c r="C29">
        <v>1.9</v>
      </c>
    </row>
    <row r="30" spans="1:4" x14ac:dyDescent="0.25">
      <c r="A30" t="s">
        <v>376</v>
      </c>
      <c r="B30">
        <v>6.3</v>
      </c>
      <c r="C30">
        <v>5.8</v>
      </c>
    </row>
    <row r="31" spans="1:4" x14ac:dyDescent="0.25">
      <c r="A31" t="s">
        <v>378</v>
      </c>
      <c r="B31">
        <v>2.6</v>
      </c>
      <c r="C31">
        <v>2.5</v>
      </c>
    </row>
    <row r="32" spans="1:4" x14ac:dyDescent="0.25">
      <c r="A32" t="s">
        <v>377</v>
      </c>
      <c r="B32">
        <v>2.1</v>
      </c>
      <c r="C32">
        <v>2.2000000000000002</v>
      </c>
    </row>
    <row r="33" spans="1:3" x14ac:dyDescent="0.25">
      <c r="A33" t="s">
        <v>380</v>
      </c>
      <c r="B33">
        <v>1.5</v>
      </c>
      <c r="C33">
        <v>1.2</v>
      </c>
    </row>
    <row r="34" spans="1:3" x14ac:dyDescent="0.25">
      <c r="A34" t="s">
        <v>448</v>
      </c>
      <c r="B34">
        <v>0.5</v>
      </c>
      <c r="C34">
        <v>0.6</v>
      </c>
    </row>
    <row r="35" spans="1:3" x14ac:dyDescent="0.25">
      <c r="A35" t="s">
        <v>379</v>
      </c>
      <c r="B35">
        <v>0.9</v>
      </c>
      <c r="C35">
        <v>1</v>
      </c>
    </row>
    <row r="36" spans="1:3" x14ac:dyDescent="0.25">
      <c r="A36" t="s">
        <v>383</v>
      </c>
      <c r="B36">
        <v>2</v>
      </c>
      <c r="C36">
        <v>2.7</v>
      </c>
    </row>
    <row r="37" spans="1:3" x14ac:dyDescent="0.25">
      <c r="A37" t="s">
        <v>382</v>
      </c>
      <c r="B37">
        <v>3</v>
      </c>
      <c r="C37">
        <v>3.5</v>
      </c>
    </row>
    <row r="38" spans="1:3" x14ac:dyDescent="0.25">
      <c r="A38" t="s">
        <v>351</v>
      </c>
      <c r="B38">
        <v>0.9</v>
      </c>
      <c r="C38">
        <v>0.7</v>
      </c>
    </row>
    <row r="39" spans="1:3" x14ac:dyDescent="0.25">
      <c r="A39" t="s">
        <v>385</v>
      </c>
      <c r="B39">
        <v>4.8</v>
      </c>
      <c r="C39">
        <v>5</v>
      </c>
    </row>
    <row r="40" spans="1:3" x14ac:dyDescent="0.25">
      <c r="A40" t="s">
        <v>386</v>
      </c>
      <c r="B40">
        <v>16.600000000000001</v>
      </c>
      <c r="C40">
        <v>17.899999999999999</v>
      </c>
    </row>
    <row r="41" spans="1:3" x14ac:dyDescent="0.25">
      <c r="A41" t="s">
        <v>387</v>
      </c>
      <c r="B41">
        <v>14.3</v>
      </c>
      <c r="C41">
        <v>14.4</v>
      </c>
    </row>
    <row r="42" spans="1:3" x14ac:dyDescent="0.25">
      <c r="A42" t="s">
        <v>389</v>
      </c>
      <c r="B42">
        <v>13.5</v>
      </c>
      <c r="C42">
        <v>13.1</v>
      </c>
    </row>
    <row r="43" spans="1:3" x14ac:dyDescent="0.25">
      <c r="A43" t="s">
        <v>384</v>
      </c>
      <c r="B43">
        <v>4.8</v>
      </c>
      <c r="C43">
        <v>4.5999999999999996</v>
      </c>
    </row>
    <row r="44" spans="1:3" x14ac:dyDescent="0.25">
      <c r="A44" t="s">
        <v>388</v>
      </c>
      <c r="B44">
        <v>1.5</v>
      </c>
      <c r="C44">
        <v>1.4</v>
      </c>
    </row>
    <row r="45" spans="1:3" x14ac:dyDescent="0.25">
      <c r="A45" t="s">
        <v>364</v>
      </c>
      <c r="B45">
        <v>1.5</v>
      </c>
      <c r="C45">
        <v>1.7</v>
      </c>
    </row>
    <row r="46" spans="1:3" x14ac:dyDescent="0.25">
      <c r="A46" t="s">
        <v>390</v>
      </c>
      <c r="B46">
        <v>2</v>
      </c>
      <c r="C46">
        <v>1.8</v>
      </c>
    </row>
    <row r="47" spans="1:3" x14ac:dyDescent="0.25">
      <c r="A47" t="s">
        <v>391</v>
      </c>
      <c r="B47">
        <v>1.7</v>
      </c>
      <c r="C47">
        <v>1.7</v>
      </c>
    </row>
    <row r="48" spans="1:3" x14ac:dyDescent="0.25">
      <c r="A48" t="s">
        <v>405</v>
      </c>
      <c r="B48">
        <v>2.1</v>
      </c>
      <c r="C48">
        <v>2</v>
      </c>
    </row>
    <row r="49" spans="1:3" x14ac:dyDescent="0.25">
      <c r="A49" t="s">
        <v>449</v>
      </c>
      <c r="B49">
        <v>1.5</v>
      </c>
      <c r="C49">
        <v>1.6</v>
      </c>
    </row>
    <row r="50" spans="1:3" x14ac:dyDescent="0.25">
      <c r="A50" t="s">
        <v>403</v>
      </c>
      <c r="B50">
        <v>0.9</v>
      </c>
      <c r="C50">
        <v>1</v>
      </c>
    </row>
    <row r="51" spans="1:3" x14ac:dyDescent="0.25">
      <c r="A51" t="s">
        <v>406</v>
      </c>
      <c r="B51">
        <v>1.7</v>
      </c>
      <c r="C51">
        <v>1.4</v>
      </c>
    </row>
    <row r="52" spans="1:3" x14ac:dyDescent="0.25">
      <c r="A52" t="s">
        <v>402</v>
      </c>
      <c r="B52">
        <v>0.3</v>
      </c>
      <c r="C52">
        <v>0.3</v>
      </c>
    </row>
    <row r="53" spans="1:3" x14ac:dyDescent="0.25">
      <c r="A53" t="s">
        <v>400</v>
      </c>
      <c r="B53">
        <v>0.3</v>
      </c>
      <c r="C53">
        <v>0.3</v>
      </c>
    </row>
    <row r="54" spans="1:3" x14ac:dyDescent="0.25">
      <c r="A54" t="s">
        <v>401</v>
      </c>
      <c r="B54">
        <v>0.2</v>
      </c>
      <c r="C54">
        <v>0.5</v>
      </c>
    </row>
    <row r="55" spans="1:3" x14ac:dyDescent="0.25">
      <c r="A55" t="s">
        <v>397</v>
      </c>
      <c r="B55">
        <v>3.7</v>
      </c>
      <c r="C55">
        <v>2.9</v>
      </c>
    </row>
    <row r="56" spans="1:3" x14ac:dyDescent="0.25">
      <c r="A56" t="s">
        <v>398</v>
      </c>
      <c r="B56">
        <v>1.3</v>
      </c>
      <c r="C56">
        <v>1</v>
      </c>
    </row>
    <row r="57" spans="1:3" x14ac:dyDescent="0.25">
      <c r="A57" t="s">
        <v>396</v>
      </c>
      <c r="B57">
        <v>1.2</v>
      </c>
      <c r="C57">
        <v>1.2</v>
      </c>
    </row>
    <row r="58" spans="1:3" x14ac:dyDescent="0.25">
      <c r="A58" t="s">
        <v>399</v>
      </c>
      <c r="B58">
        <v>1</v>
      </c>
      <c r="C58">
        <v>1.1000000000000001</v>
      </c>
    </row>
    <row r="59" spans="1:3" x14ac:dyDescent="0.25">
      <c r="A59" t="s">
        <v>392</v>
      </c>
      <c r="B59">
        <v>0.6</v>
      </c>
      <c r="C59">
        <v>0.8</v>
      </c>
    </row>
    <row r="60" spans="1:3" x14ac:dyDescent="0.25">
      <c r="A60" t="s">
        <v>395</v>
      </c>
      <c r="B60">
        <v>0.4</v>
      </c>
      <c r="C60">
        <v>0.4</v>
      </c>
    </row>
    <row r="61" spans="1:3" x14ac:dyDescent="0.25">
      <c r="A61" t="s">
        <v>394</v>
      </c>
      <c r="B61">
        <v>0.3</v>
      </c>
      <c r="C61">
        <v>0.3</v>
      </c>
    </row>
    <row r="62" spans="1:3" x14ac:dyDescent="0.25">
      <c r="A62" t="s">
        <v>394</v>
      </c>
      <c r="B62">
        <v>1.3</v>
      </c>
      <c r="C62">
        <v>1.5</v>
      </c>
    </row>
  </sheetData>
  <mergeCells count="9">
    <mergeCell ref="C22:C23"/>
    <mergeCell ref="B27:C27"/>
    <mergeCell ref="A27:A28"/>
    <mergeCell ref="C5:D5"/>
    <mergeCell ref="A5:A6"/>
    <mergeCell ref="B5:B6"/>
    <mergeCell ref="A16:A17"/>
    <mergeCell ref="B16:B17"/>
    <mergeCell ref="C16:D16"/>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39D31-6D19-47FB-8C2B-0A535254F097}">
  <dimension ref="A1:D41"/>
  <sheetViews>
    <sheetView topLeftCell="A4" workbookViewId="0">
      <selection activeCell="J46" sqref="J46"/>
    </sheetView>
  </sheetViews>
  <sheetFormatPr defaultRowHeight="15" x14ac:dyDescent="0.25"/>
  <cols>
    <col min="1" max="1" width="22.85546875" bestFit="1" customWidth="1"/>
    <col min="2" max="2" width="25.42578125" customWidth="1"/>
    <col min="3" max="3" width="24.140625" customWidth="1"/>
    <col min="4" max="4" width="29.5703125" customWidth="1"/>
  </cols>
  <sheetData>
    <row r="1" spans="1:4" x14ac:dyDescent="0.25">
      <c r="A1" s="48" t="s">
        <v>450</v>
      </c>
      <c r="B1" s="48" t="s">
        <v>451</v>
      </c>
      <c r="C1" s="48"/>
      <c r="D1" s="48"/>
    </row>
    <row r="2" spans="1:4" x14ac:dyDescent="0.25">
      <c r="A2" s="48"/>
      <c r="B2" s="5" t="s">
        <v>452</v>
      </c>
      <c r="C2" s="5" t="s">
        <v>453</v>
      </c>
      <c r="D2" s="5" t="s">
        <v>454</v>
      </c>
    </row>
    <row r="3" spans="1:4" x14ac:dyDescent="0.25">
      <c r="A3" t="s">
        <v>455</v>
      </c>
      <c r="B3" s="20">
        <v>22.86</v>
      </c>
      <c r="C3" s="20">
        <v>30.69</v>
      </c>
      <c r="D3" s="20">
        <v>35.6</v>
      </c>
    </row>
    <row r="4" spans="1:4" x14ac:dyDescent="0.25">
      <c r="A4" t="s">
        <v>456</v>
      </c>
      <c r="B4" s="20">
        <v>27.63</v>
      </c>
      <c r="C4" s="20">
        <v>34.270000000000003</v>
      </c>
      <c r="D4" s="20">
        <v>41.38</v>
      </c>
    </row>
    <row r="5" spans="1:4" x14ac:dyDescent="0.25">
      <c r="A5" t="s">
        <v>457</v>
      </c>
      <c r="B5" s="20">
        <v>29.63</v>
      </c>
      <c r="C5" s="20">
        <v>36.49</v>
      </c>
      <c r="D5" s="20">
        <v>41.15</v>
      </c>
    </row>
    <row r="6" spans="1:4" x14ac:dyDescent="0.25">
      <c r="A6" t="s">
        <v>458</v>
      </c>
      <c r="B6" s="20">
        <v>32.159999999999997</v>
      </c>
      <c r="C6" s="20">
        <v>39.979999999999997</v>
      </c>
      <c r="D6" s="20">
        <v>44.97</v>
      </c>
    </row>
    <row r="7" spans="1:4" x14ac:dyDescent="0.25">
      <c r="A7" t="s">
        <v>459</v>
      </c>
      <c r="B7" s="20">
        <v>26.67</v>
      </c>
      <c r="C7" s="20">
        <v>35.82</v>
      </c>
      <c r="D7" s="20">
        <v>42.68</v>
      </c>
    </row>
    <row r="8" spans="1:4" x14ac:dyDescent="0.25">
      <c r="A8" t="s">
        <v>460</v>
      </c>
      <c r="B8" s="20">
        <v>25.65</v>
      </c>
      <c r="C8" s="20">
        <v>33.35</v>
      </c>
      <c r="D8" s="20">
        <v>38.14</v>
      </c>
    </row>
    <row r="9" spans="1:4" x14ac:dyDescent="0.25">
      <c r="A9" t="s">
        <v>461</v>
      </c>
      <c r="B9" s="20">
        <v>26.71</v>
      </c>
      <c r="C9" s="20">
        <v>32.659999999999997</v>
      </c>
      <c r="D9" s="20">
        <v>40.72</v>
      </c>
    </row>
    <row r="10" spans="1:4" x14ac:dyDescent="0.25">
      <c r="A10" t="s">
        <v>462</v>
      </c>
      <c r="B10" s="20">
        <v>22.45</v>
      </c>
      <c r="C10" s="20">
        <v>32.409999999999997</v>
      </c>
      <c r="D10" s="20">
        <v>40.17</v>
      </c>
    </row>
    <row r="11" spans="1:4" x14ac:dyDescent="0.25">
      <c r="A11" t="s">
        <v>463</v>
      </c>
      <c r="B11" s="20">
        <v>28.86</v>
      </c>
      <c r="C11" s="20">
        <v>37.33</v>
      </c>
      <c r="D11" s="20">
        <v>45.85</v>
      </c>
    </row>
    <row r="12" spans="1:4" x14ac:dyDescent="0.25">
      <c r="A12" t="s">
        <v>464</v>
      </c>
      <c r="B12" s="20">
        <v>48.35</v>
      </c>
      <c r="C12" s="20">
        <v>53.74</v>
      </c>
      <c r="D12" s="20">
        <v>65.02</v>
      </c>
    </row>
    <row r="13" spans="1:4" x14ac:dyDescent="0.25">
      <c r="A13" t="s">
        <v>465</v>
      </c>
      <c r="B13" s="20">
        <v>60.65</v>
      </c>
      <c r="C13" s="20">
        <v>65.89</v>
      </c>
      <c r="D13" s="20">
        <v>73.459999999999994</v>
      </c>
    </row>
    <row r="14" spans="1:4" x14ac:dyDescent="0.25">
      <c r="A14" t="s">
        <v>466</v>
      </c>
      <c r="B14" s="20">
        <v>37.020000000000003</v>
      </c>
      <c r="C14" s="20">
        <v>45.33</v>
      </c>
      <c r="D14" s="20">
        <v>53.94</v>
      </c>
    </row>
    <row r="15" spans="1:4" x14ac:dyDescent="0.25">
      <c r="A15" t="s">
        <v>467</v>
      </c>
      <c r="B15" s="20">
        <v>30.73</v>
      </c>
      <c r="C15" s="20">
        <v>38.51</v>
      </c>
      <c r="D15" s="20">
        <v>47.74</v>
      </c>
    </row>
    <row r="16" spans="1:4" x14ac:dyDescent="0.25">
      <c r="A16" t="s">
        <v>468</v>
      </c>
      <c r="B16" s="20">
        <v>45.38</v>
      </c>
      <c r="C16" s="20">
        <v>55.45</v>
      </c>
      <c r="D16" s="20">
        <v>61.73</v>
      </c>
    </row>
    <row r="17" spans="1:4" x14ac:dyDescent="0.25">
      <c r="A17" t="s">
        <v>469</v>
      </c>
      <c r="B17" s="20">
        <v>31.17</v>
      </c>
      <c r="C17" s="20">
        <v>38.75</v>
      </c>
      <c r="D17" s="20">
        <v>47.1</v>
      </c>
    </row>
    <row r="18" spans="1:4" x14ac:dyDescent="0.25">
      <c r="A18" t="s">
        <v>470</v>
      </c>
      <c r="B18" s="20">
        <v>37.46</v>
      </c>
      <c r="C18" s="20">
        <v>47.9</v>
      </c>
      <c r="D18" s="20">
        <v>56.25</v>
      </c>
    </row>
    <row r="19" spans="1:4" x14ac:dyDescent="0.25">
      <c r="A19" t="s">
        <v>471</v>
      </c>
      <c r="B19" s="20">
        <v>39.49</v>
      </c>
      <c r="C19" s="20">
        <v>46.42</v>
      </c>
      <c r="D19" s="20">
        <v>54.08</v>
      </c>
    </row>
    <row r="20" spans="1:4" x14ac:dyDescent="0.25">
      <c r="A20" t="s">
        <v>472</v>
      </c>
      <c r="B20" s="20">
        <v>22.64</v>
      </c>
      <c r="C20" s="20">
        <v>28.31</v>
      </c>
      <c r="D20" s="20">
        <v>39.159999999999997</v>
      </c>
    </row>
    <row r="21" spans="1:4" x14ac:dyDescent="0.25">
      <c r="A21" t="s">
        <v>473</v>
      </c>
      <c r="B21" s="20">
        <v>17.88</v>
      </c>
      <c r="C21" s="20">
        <v>21.1</v>
      </c>
      <c r="D21" s="20">
        <v>26.29</v>
      </c>
    </row>
    <row r="22" spans="1:4" x14ac:dyDescent="0.25">
      <c r="A22" t="s">
        <v>474</v>
      </c>
      <c r="B22" s="20">
        <v>24.17</v>
      </c>
      <c r="C22" s="20">
        <v>30.99</v>
      </c>
      <c r="D22" s="20">
        <v>38.380000000000003</v>
      </c>
    </row>
    <row r="23" spans="1:4" x14ac:dyDescent="0.25">
      <c r="A23" t="s">
        <v>475</v>
      </c>
      <c r="B23" s="20">
        <v>29.35</v>
      </c>
      <c r="C23" s="20">
        <v>36.17</v>
      </c>
      <c r="D23" s="20">
        <v>46.73</v>
      </c>
    </row>
    <row r="24" spans="1:4" x14ac:dyDescent="0.25">
      <c r="A24" t="s">
        <v>476</v>
      </c>
      <c r="B24" s="20">
        <v>31.37</v>
      </c>
      <c r="C24" s="20">
        <v>40.89</v>
      </c>
      <c r="D24" s="20">
        <v>50.37</v>
      </c>
    </row>
    <row r="25" spans="1:4" x14ac:dyDescent="0.25">
      <c r="A25" t="s">
        <v>477</v>
      </c>
      <c r="B25" s="20">
        <v>42.14</v>
      </c>
      <c r="C25" s="20">
        <v>50.25</v>
      </c>
      <c r="D25" s="20">
        <v>59.12</v>
      </c>
    </row>
    <row r="26" spans="1:4" x14ac:dyDescent="0.25">
      <c r="A26" t="s">
        <v>478</v>
      </c>
      <c r="B26" s="20">
        <v>36.4</v>
      </c>
      <c r="C26" s="20">
        <v>46.87</v>
      </c>
      <c r="D26" s="20">
        <v>54.3</v>
      </c>
    </row>
    <row r="27" spans="1:4" x14ac:dyDescent="0.25">
      <c r="A27" t="s">
        <v>479</v>
      </c>
      <c r="B27" s="20">
        <v>35.44</v>
      </c>
      <c r="C27" s="20">
        <v>40.590000000000003</v>
      </c>
      <c r="D27" s="20">
        <v>46.73</v>
      </c>
    </row>
    <row r="28" spans="1:4" x14ac:dyDescent="0.25">
      <c r="A28" t="s">
        <v>480</v>
      </c>
      <c r="B28" s="20">
        <v>24.88</v>
      </c>
      <c r="C28" s="20">
        <v>28.94</v>
      </c>
      <c r="D28" s="20">
        <v>35.520000000000003</v>
      </c>
    </row>
    <row r="29" spans="1:4" x14ac:dyDescent="0.25">
      <c r="A29" t="s">
        <v>481</v>
      </c>
      <c r="B29" s="20">
        <v>30.35</v>
      </c>
      <c r="C29" s="20">
        <v>37.090000000000003</v>
      </c>
      <c r="D29" s="20">
        <v>43.91</v>
      </c>
    </row>
    <row r="30" spans="1:4" x14ac:dyDescent="0.25">
      <c r="A30" t="s">
        <v>482</v>
      </c>
      <c r="B30" s="20">
        <v>26.17</v>
      </c>
      <c r="C30" s="20">
        <v>33.270000000000003</v>
      </c>
      <c r="D30" s="20">
        <v>41.92</v>
      </c>
    </row>
    <row r="31" spans="1:4" x14ac:dyDescent="0.25">
      <c r="A31" t="s">
        <v>483</v>
      </c>
      <c r="B31" s="20">
        <v>27.31</v>
      </c>
      <c r="C31" s="20">
        <v>34.619999999999997</v>
      </c>
      <c r="D31" s="20">
        <v>41.78</v>
      </c>
    </row>
    <row r="32" spans="1:4" x14ac:dyDescent="0.25">
      <c r="A32" t="s">
        <v>484</v>
      </c>
      <c r="B32" s="20">
        <v>19.5</v>
      </c>
      <c r="C32" s="20">
        <v>26.07</v>
      </c>
      <c r="D32" s="20">
        <v>31.26</v>
      </c>
    </row>
    <row r="33" spans="1:4" x14ac:dyDescent="0.25">
      <c r="A33" t="s">
        <v>485</v>
      </c>
      <c r="B33" s="20">
        <v>24.42</v>
      </c>
      <c r="C33" s="20">
        <v>29.79</v>
      </c>
      <c r="D33" s="20">
        <v>33.89</v>
      </c>
    </row>
    <row r="34" spans="1:4" x14ac:dyDescent="0.25">
      <c r="A34" t="s">
        <v>486</v>
      </c>
      <c r="B34" s="20">
        <v>18.8</v>
      </c>
      <c r="C34" s="20">
        <v>25.8</v>
      </c>
      <c r="D34" s="20">
        <v>29.13</v>
      </c>
    </row>
    <row r="35" spans="1:4" x14ac:dyDescent="0.25">
      <c r="A35" t="s">
        <v>487</v>
      </c>
      <c r="B35" s="20">
        <v>27.45</v>
      </c>
      <c r="C35" s="20">
        <v>36.409999999999997</v>
      </c>
      <c r="D35" s="20">
        <v>43.46</v>
      </c>
    </row>
    <row r="36" spans="1:4" x14ac:dyDescent="0.25">
      <c r="A36" t="s">
        <v>488</v>
      </c>
      <c r="B36" s="20">
        <v>16.510000000000002</v>
      </c>
      <c r="C36" s="20">
        <v>19.59</v>
      </c>
      <c r="D36" s="20">
        <v>21.7</v>
      </c>
    </row>
    <row r="37" spans="1:4" x14ac:dyDescent="0.25">
      <c r="A37" t="s">
        <v>489</v>
      </c>
      <c r="B37" s="20">
        <v>32.340000000000003</v>
      </c>
      <c r="C37" s="20">
        <v>39.9</v>
      </c>
      <c r="D37" s="20">
        <v>47.69</v>
      </c>
    </row>
    <row r="38" spans="1:4" x14ac:dyDescent="0.25">
      <c r="A38" s="47"/>
      <c r="B38" s="47"/>
      <c r="C38" s="47"/>
      <c r="D38" s="47"/>
    </row>
    <row r="39" spans="1:4" x14ac:dyDescent="0.25">
      <c r="A39" s="47" t="s">
        <v>490</v>
      </c>
      <c r="B39" s="47"/>
      <c r="C39" s="47"/>
      <c r="D39" s="47"/>
    </row>
    <row r="40" spans="1:4" x14ac:dyDescent="0.25">
      <c r="A40" s="47" t="s">
        <v>491</v>
      </c>
      <c r="B40" s="47"/>
      <c r="C40" s="47"/>
      <c r="D40" s="47"/>
    </row>
    <row r="41" spans="1:4" x14ac:dyDescent="0.25">
      <c r="A41" s="47" t="s">
        <v>492</v>
      </c>
      <c r="B41" s="47"/>
      <c r="C41" s="47"/>
      <c r="D41" s="47"/>
    </row>
  </sheetData>
  <mergeCells count="6">
    <mergeCell ref="A41:D41"/>
    <mergeCell ref="A1:A2"/>
    <mergeCell ref="B1:D1"/>
    <mergeCell ref="A38:D38"/>
    <mergeCell ref="A39:D39"/>
    <mergeCell ref="A40:D4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D4C9C-0AEB-4353-9950-03D86F28F6BC}">
  <dimension ref="A1:D43"/>
  <sheetViews>
    <sheetView topLeftCell="C28" workbookViewId="0">
      <selection activeCell="C35" sqref="C35"/>
    </sheetView>
  </sheetViews>
  <sheetFormatPr defaultRowHeight="15" x14ac:dyDescent="0.25"/>
  <cols>
    <col min="1" max="1" width="39.42578125" customWidth="1"/>
    <col min="2" max="2" width="27.42578125" bestFit="1" customWidth="1"/>
  </cols>
  <sheetData>
    <row r="1" spans="1:2" x14ac:dyDescent="0.25">
      <c r="A1" s="13" t="s">
        <v>373</v>
      </c>
      <c r="B1" s="13" t="s">
        <v>374</v>
      </c>
    </row>
    <row r="2" spans="1:2" x14ac:dyDescent="0.25">
      <c r="A2" t="s">
        <v>375</v>
      </c>
      <c r="B2">
        <v>151</v>
      </c>
    </row>
    <row r="3" spans="1:2" x14ac:dyDescent="0.25">
      <c r="A3" t="s">
        <v>376</v>
      </c>
      <c r="B3">
        <v>325</v>
      </c>
    </row>
    <row r="4" spans="1:2" x14ac:dyDescent="0.25">
      <c r="A4" t="s">
        <v>377</v>
      </c>
      <c r="B4">
        <v>111</v>
      </c>
    </row>
    <row r="5" spans="1:2" x14ac:dyDescent="0.25">
      <c r="A5" t="s">
        <v>378</v>
      </c>
      <c r="B5">
        <v>132</v>
      </c>
    </row>
    <row r="6" spans="1:2" x14ac:dyDescent="0.25">
      <c r="A6" t="s">
        <v>379</v>
      </c>
      <c r="B6">
        <v>62</v>
      </c>
    </row>
    <row r="7" spans="1:2" x14ac:dyDescent="0.25">
      <c r="A7" t="s">
        <v>380</v>
      </c>
      <c r="B7">
        <v>64</v>
      </c>
    </row>
    <row r="8" spans="1:2" x14ac:dyDescent="0.25">
      <c r="A8" t="s">
        <v>381</v>
      </c>
      <c r="B8">
        <v>22</v>
      </c>
    </row>
    <row r="9" spans="1:2" x14ac:dyDescent="0.25">
      <c r="A9" t="s">
        <v>351</v>
      </c>
      <c r="B9">
        <v>27</v>
      </c>
    </row>
    <row r="10" spans="1:2" x14ac:dyDescent="0.25">
      <c r="A10" t="s">
        <v>382</v>
      </c>
      <c r="B10">
        <v>144</v>
      </c>
    </row>
    <row r="11" spans="1:2" x14ac:dyDescent="0.25">
      <c r="A11" t="s">
        <v>383</v>
      </c>
      <c r="B11">
        <v>122</v>
      </c>
    </row>
    <row r="12" spans="1:2" x14ac:dyDescent="0.25">
      <c r="A12" t="s">
        <v>384</v>
      </c>
      <c r="B12">
        <v>395</v>
      </c>
    </row>
    <row r="13" spans="1:2" x14ac:dyDescent="0.25">
      <c r="A13" t="s">
        <v>385</v>
      </c>
      <c r="B13">
        <v>168</v>
      </c>
    </row>
    <row r="14" spans="1:2" x14ac:dyDescent="0.25">
      <c r="A14" t="s">
        <v>386</v>
      </c>
      <c r="B14">
        <v>597</v>
      </c>
    </row>
    <row r="15" spans="1:2" x14ac:dyDescent="0.25">
      <c r="A15" t="s">
        <v>387</v>
      </c>
      <c r="B15">
        <v>367</v>
      </c>
    </row>
    <row r="16" spans="1:2" x14ac:dyDescent="0.25">
      <c r="A16" t="s">
        <v>388</v>
      </c>
      <c r="B16">
        <v>135</v>
      </c>
    </row>
    <row r="17" spans="1:2" x14ac:dyDescent="0.25">
      <c r="A17" t="s">
        <v>389</v>
      </c>
      <c r="B17">
        <v>558</v>
      </c>
    </row>
    <row r="18" spans="1:2" x14ac:dyDescent="0.25">
      <c r="A18" t="s">
        <v>364</v>
      </c>
      <c r="B18">
        <v>75</v>
      </c>
    </row>
    <row r="19" spans="1:2" x14ac:dyDescent="0.25">
      <c r="A19" t="s">
        <v>390</v>
      </c>
      <c r="B19">
        <v>90</v>
      </c>
    </row>
    <row r="20" spans="1:2" x14ac:dyDescent="0.25">
      <c r="A20" t="s">
        <v>391</v>
      </c>
      <c r="B20">
        <v>78</v>
      </c>
    </row>
    <row r="21" spans="1:2" x14ac:dyDescent="0.25">
      <c r="A21" t="s">
        <v>392</v>
      </c>
      <c r="B21">
        <v>43</v>
      </c>
    </row>
    <row r="22" spans="1:2" x14ac:dyDescent="0.25">
      <c r="A22" t="s">
        <v>393</v>
      </c>
      <c r="B22">
        <v>80</v>
      </c>
    </row>
    <row r="23" spans="1:2" x14ac:dyDescent="0.25">
      <c r="A23" t="s">
        <v>394</v>
      </c>
      <c r="B23">
        <v>35</v>
      </c>
    </row>
    <row r="24" spans="1:2" x14ac:dyDescent="0.25">
      <c r="A24" t="s">
        <v>395</v>
      </c>
      <c r="B24">
        <v>25</v>
      </c>
    </row>
    <row r="25" spans="1:2" x14ac:dyDescent="0.25">
      <c r="A25" t="s">
        <v>396</v>
      </c>
      <c r="B25">
        <v>58</v>
      </c>
    </row>
    <row r="26" spans="1:2" x14ac:dyDescent="0.25">
      <c r="A26" t="s">
        <v>397</v>
      </c>
      <c r="B26">
        <v>262</v>
      </c>
    </row>
    <row r="27" spans="1:2" x14ac:dyDescent="0.25">
      <c r="A27" t="s">
        <v>398</v>
      </c>
      <c r="B27">
        <v>50</v>
      </c>
    </row>
    <row r="28" spans="1:2" x14ac:dyDescent="0.25">
      <c r="A28" t="s">
        <v>399</v>
      </c>
      <c r="B28">
        <v>93</v>
      </c>
    </row>
    <row r="29" spans="1:2" x14ac:dyDescent="0.25">
      <c r="A29" t="s">
        <v>400</v>
      </c>
      <c r="B29">
        <v>14</v>
      </c>
    </row>
    <row r="30" spans="1:2" x14ac:dyDescent="0.25">
      <c r="A30" t="s">
        <v>401</v>
      </c>
      <c r="B30">
        <v>32</v>
      </c>
    </row>
    <row r="31" spans="1:2" x14ac:dyDescent="0.25">
      <c r="A31" t="s">
        <v>402</v>
      </c>
      <c r="B31">
        <v>11</v>
      </c>
    </row>
    <row r="32" spans="1:2" x14ac:dyDescent="0.25">
      <c r="A32" t="s">
        <v>404</v>
      </c>
      <c r="B32">
        <v>70</v>
      </c>
    </row>
    <row r="33" spans="1:4" x14ac:dyDescent="0.25">
      <c r="A33" t="s">
        <v>403</v>
      </c>
      <c r="B33">
        <v>39</v>
      </c>
    </row>
    <row r="34" spans="1:4" x14ac:dyDescent="0.25">
      <c r="A34" t="s">
        <v>405</v>
      </c>
      <c r="B34">
        <v>80</v>
      </c>
    </row>
    <row r="35" spans="1:4" x14ac:dyDescent="0.25">
      <c r="A35" t="s">
        <v>406</v>
      </c>
      <c r="B35">
        <v>78</v>
      </c>
    </row>
    <row r="36" spans="1:4" x14ac:dyDescent="0.25">
      <c r="A36" s="12" t="s">
        <v>407</v>
      </c>
      <c r="B36" s="12">
        <f>SUM(B2:B35)</f>
        <v>4593</v>
      </c>
    </row>
    <row r="38" spans="1:4" x14ac:dyDescent="0.25">
      <c r="A38" t="s">
        <v>408</v>
      </c>
    </row>
    <row r="39" spans="1:4" x14ac:dyDescent="0.25">
      <c r="A39" t="s">
        <v>409</v>
      </c>
      <c r="B39">
        <v>122</v>
      </c>
    </row>
    <row r="40" spans="1:4" x14ac:dyDescent="0.25">
      <c r="A40" t="s">
        <v>410</v>
      </c>
      <c r="B40">
        <v>3044</v>
      </c>
    </row>
    <row r="41" spans="1:4" x14ac:dyDescent="0.25">
      <c r="A41" t="s">
        <v>411</v>
      </c>
      <c r="B41">
        <v>187</v>
      </c>
    </row>
    <row r="42" spans="1:4" x14ac:dyDescent="0.25">
      <c r="A42" t="s">
        <v>412</v>
      </c>
      <c r="B42">
        <v>1240</v>
      </c>
      <c r="D42" s="19"/>
    </row>
    <row r="43" spans="1:4" x14ac:dyDescent="0.25">
      <c r="A43" s="16"/>
      <c r="B43" s="16">
        <f>SUM(B39:B42)</f>
        <v>4593</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A6F18-4A84-47D2-AF6B-F754B3CA8C25}">
  <dimension ref="A1:C11"/>
  <sheetViews>
    <sheetView workbookViewId="0">
      <selection activeCell="J2" sqref="J2"/>
    </sheetView>
  </sheetViews>
  <sheetFormatPr defaultRowHeight="15" x14ac:dyDescent="0.25"/>
  <cols>
    <col min="1" max="1" width="31.85546875" bestFit="1" customWidth="1"/>
    <col min="2" max="2" width="20.28515625" customWidth="1"/>
    <col min="3" max="3" width="12.140625" customWidth="1"/>
  </cols>
  <sheetData>
    <row r="1" spans="1:3" x14ac:dyDescent="0.25">
      <c r="A1" s="17" t="s">
        <v>413</v>
      </c>
      <c r="B1" s="17" t="s">
        <v>414</v>
      </c>
      <c r="C1" s="17" t="s">
        <v>415</v>
      </c>
    </row>
    <row r="2" spans="1:3" x14ac:dyDescent="0.25">
      <c r="A2" t="s">
        <v>416</v>
      </c>
      <c r="B2">
        <v>6032</v>
      </c>
      <c r="C2" s="18">
        <v>0.21</v>
      </c>
    </row>
    <row r="3" spans="1:3" x14ac:dyDescent="0.25">
      <c r="A3" t="s">
        <v>417</v>
      </c>
      <c r="B3">
        <v>5390</v>
      </c>
      <c r="C3" s="18">
        <v>0.18</v>
      </c>
    </row>
    <row r="4" spans="1:3" x14ac:dyDescent="0.25">
      <c r="A4" t="s">
        <v>418</v>
      </c>
      <c r="B4">
        <v>4302</v>
      </c>
      <c r="C4" s="18">
        <v>0.15</v>
      </c>
    </row>
    <row r="5" spans="1:3" x14ac:dyDescent="0.25">
      <c r="A5" t="s">
        <v>419</v>
      </c>
      <c r="B5">
        <v>4034</v>
      </c>
      <c r="C5" s="18">
        <v>0.14000000000000001</v>
      </c>
    </row>
    <row r="6" spans="1:3" x14ac:dyDescent="0.25">
      <c r="A6" t="s">
        <v>420</v>
      </c>
      <c r="B6">
        <v>3599</v>
      </c>
      <c r="C6" s="18">
        <v>0.12</v>
      </c>
    </row>
    <row r="7" spans="1:3" x14ac:dyDescent="0.25">
      <c r="A7" t="s">
        <v>421</v>
      </c>
      <c r="B7">
        <v>1988</v>
      </c>
      <c r="C7" s="18">
        <v>7.0000000000000007E-2</v>
      </c>
    </row>
    <row r="8" spans="1:3" x14ac:dyDescent="0.25">
      <c r="A8" t="s">
        <v>422</v>
      </c>
      <c r="B8">
        <v>1692</v>
      </c>
      <c r="C8" s="18">
        <v>0.06</v>
      </c>
    </row>
    <row r="9" spans="1:3" x14ac:dyDescent="0.25">
      <c r="A9" t="s">
        <v>423</v>
      </c>
      <c r="B9">
        <v>1219</v>
      </c>
      <c r="C9" s="18">
        <v>0.04</v>
      </c>
    </row>
    <row r="10" spans="1:3" x14ac:dyDescent="0.25">
      <c r="A10" t="s">
        <v>425</v>
      </c>
      <c r="B10">
        <v>731</v>
      </c>
      <c r="C10" s="18">
        <v>0.02</v>
      </c>
    </row>
    <row r="11" spans="1:3" x14ac:dyDescent="0.25">
      <c r="A11" t="s">
        <v>424</v>
      </c>
      <c r="B11">
        <v>426</v>
      </c>
      <c r="C11" s="18">
        <v>0.01</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9969D-28F7-4B23-90C7-A954F0C9AAA5}">
  <dimension ref="A1:F13"/>
  <sheetViews>
    <sheetView workbookViewId="0">
      <selection activeCell="D12" sqref="D12"/>
    </sheetView>
  </sheetViews>
  <sheetFormatPr defaultRowHeight="15" x14ac:dyDescent="0.25"/>
  <cols>
    <col min="1" max="1" width="31.7109375" bestFit="1" customWidth="1"/>
    <col min="2" max="2" width="44.28515625" customWidth="1"/>
    <col min="3" max="3" width="40.140625" customWidth="1"/>
    <col min="4" max="4" width="53.85546875" customWidth="1"/>
    <col min="5" max="5" width="64.140625" customWidth="1"/>
    <col min="6" max="6" width="58.28515625" customWidth="1"/>
  </cols>
  <sheetData>
    <row r="1" spans="1:6" x14ac:dyDescent="0.25">
      <c r="A1" s="5" t="s">
        <v>108</v>
      </c>
      <c r="B1" s="5" t="s">
        <v>120</v>
      </c>
      <c r="C1" s="5" t="s">
        <v>111</v>
      </c>
      <c r="D1" s="5" t="s">
        <v>109</v>
      </c>
      <c r="E1" s="5" t="s">
        <v>124</v>
      </c>
      <c r="F1" s="5" t="s">
        <v>125</v>
      </c>
    </row>
    <row r="2" spans="1:6" ht="90" x14ac:dyDescent="0.25">
      <c r="A2" s="3" t="s">
        <v>110</v>
      </c>
      <c r="B2" s="2" t="s">
        <v>121</v>
      </c>
      <c r="C2" s="2" t="s">
        <v>119</v>
      </c>
      <c r="D2" s="2" t="s">
        <v>123</v>
      </c>
      <c r="E2" s="2" t="s">
        <v>122</v>
      </c>
      <c r="F2" s="2" t="s">
        <v>126</v>
      </c>
    </row>
    <row r="3" spans="1:6" ht="90" x14ac:dyDescent="0.25">
      <c r="A3" s="3" t="s">
        <v>112</v>
      </c>
      <c r="B3" s="2" t="s">
        <v>128</v>
      </c>
      <c r="C3" s="2" t="s">
        <v>127</v>
      </c>
      <c r="D3" s="2" t="s">
        <v>129</v>
      </c>
      <c r="E3" s="2" t="s">
        <v>131</v>
      </c>
      <c r="F3" s="2" t="s">
        <v>130</v>
      </c>
    </row>
    <row r="4" spans="1:6" ht="90" x14ac:dyDescent="0.25">
      <c r="A4" s="3" t="s">
        <v>113</v>
      </c>
      <c r="B4" s="2" t="s">
        <v>133</v>
      </c>
      <c r="C4" s="2" t="s">
        <v>132</v>
      </c>
      <c r="D4" s="2" t="s">
        <v>134</v>
      </c>
      <c r="E4" s="2" t="s">
        <v>135</v>
      </c>
      <c r="F4" s="2" t="s">
        <v>136</v>
      </c>
    </row>
    <row r="5" spans="1:6" ht="90" x14ac:dyDescent="0.25">
      <c r="A5" s="3" t="s">
        <v>114</v>
      </c>
      <c r="B5" s="2" t="s">
        <v>138</v>
      </c>
      <c r="C5" s="2" t="s">
        <v>137</v>
      </c>
      <c r="D5" s="2" t="s">
        <v>139</v>
      </c>
      <c r="E5" s="2" t="s">
        <v>140</v>
      </c>
      <c r="F5" s="1" t="s">
        <v>141</v>
      </c>
    </row>
    <row r="6" spans="1:6" ht="75" x14ac:dyDescent="0.25">
      <c r="A6" s="3" t="s">
        <v>115</v>
      </c>
      <c r="B6" s="2" t="s">
        <v>143</v>
      </c>
      <c r="C6" s="2" t="s">
        <v>142</v>
      </c>
      <c r="D6" s="2" t="s">
        <v>145</v>
      </c>
      <c r="E6" s="2" t="s">
        <v>144</v>
      </c>
      <c r="F6" s="1" t="s">
        <v>146</v>
      </c>
    </row>
    <row r="7" spans="1:6" ht="90" x14ac:dyDescent="0.25">
      <c r="A7" s="3" t="s">
        <v>147</v>
      </c>
      <c r="B7" s="2" t="s">
        <v>157</v>
      </c>
      <c r="C7" s="2" t="s">
        <v>148</v>
      </c>
      <c r="D7" s="2" t="s">
        <v>149</v>
      </c>
      <c r="E7" s="2" t="s">
        <v>150</v>
      </c>
      <c r="F7" s="2" t="s">
        <v>932</v>
      </c>
    </row>
    <row r="8" spans="1:6" ht="90" x14ac:dyDescent="0.25">
      <c r="A8" s="3" t="s">
        <v>151</v>
      </c>
      <c r="B8" s="2" t="s">
        <v>153</v>
      </c>
      <c r="C8" s="2" t="s">
        <v>152</v>
      </c>
      <c r="D8" s="2" t="s">
        <v>154</v>
      </c>
      <c r="E8" s="3" t="s">
        <v>11</v>
      </c>
      <c r="F8" s="2" t="s">
        <v>11</v>
      </c>
    </row>
    <row r="9" spans="1:6" ht="105" x14ac:dyDescent="0.25">
      <c r="A9" s="3" t="s">
        <v>155</v>
      </c>
      <c r="B9" s="2" t="s">
        <v>167</v>
      </c>
      <c r="C9" s="2" t="s">
        <v>158</v>
      </c>
      <c r="D9" s="2" t="s">
        <v>168</v>
      </c>
      <c r="E9" s="2" t="s">
        <v>934</v>
      </c>
      <c r="F9" s="2" t="s">
        <v>933</v>
      </c>
    </row>
    <row r="10" spans="1:6" ht="105" x14ac:dyDescent="0.25">
      <c r="A10" s="3" t="s">
        <v>156</v>
      </c>
      <c r="B10" s="2" t="s">
        <v>166</v>
      </c>
      <c r="C10" s="2" t="s">
        <v>159</v>
      </c>
      <c r="D10" s="2" t="s">
        <v>169</v>
      </c>
      <c r="E10" s="2" t="s">
        <v>935</v>
      </c>
      <c r="F10" s="1" t="s">
        <v>170</v>
      </c>
    </row>
    <row r="11" spans="1:6" ht="90" x14ac:dyDescent="0.25">
      <c r="A11" s="3" t="s">
        <v>117</v>
      </c>
      <c r="B11" s="2" t="s">
        <v>165</v>
      </c>
      <c r="C11" s="2" t="s">
        <v>160</v>
      </c>
      <c r="D11" s="2" t="s">
        <v>178</v>
      </c>
      <c r="E11" s="2" t="s">
        <v>936</v>
      </c>
      <c r="F11" s="2" t="s">
        <v>937</v>
      </c>
    </row>
    <row r="12" spans="1:6" ht="90" x14ac:dyDescent="0.25">
      <c r="A12" s="3" t="s">
        <v>118</v>
      </c>
      <c r="B12" s="2" t="s">
        <v>164</v>
      </c>
      <c r="C12" s="2" t="s">
        <v>161</v>
      </c>
      <c r="D12" s="2" t="s">
        <v>179</v>
      </c>
      <c r="E12" s="2" t="s">
        <v>181</v>
      </c>
      <c r="F12" s="2" t="s">
        <v>180</v>
      </c>
    </row>
    <row r="13" spans="1:6" ht="105" x14ac:dyDescent="0.25">
      <c r="A13" s="3" t="s">
        <v>116</v>
      </c>
      <c r="B13" s="1" t="s">
        <v>163</v>
      </c>
      <c r="C13" s="2" t="s">
        <v>162</v>
      </c>
      <c r="D13" s="2" t="s">
        <v>182</v>
      </c>
      <c r="E13" s="2" t="s">
        <v>938</v>
      </c>
      <c r="F13" s="2" t="s">
        <v>939</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7744C-F3E6-4F40-97C6-51235D544DBB}">
  <dimension ref="A1:J124"/>
  <sheetViews>
    <sheetView topLeftCell="C4" zoomScale="66" zoomScaleNormal="66" workbookViewId="0">
      <selection activeCell="F7" sqref="F7"/>
    </sheetView>
  </sheetViews>
  <sheetFormatPr defaultRowHeight="15" x14ac:dyDescent="0.25"/>
  <cols>
    <col min="1" max="1" width="26.85546875" bestFit="1" customWidth="1"/>
    <col min="2" max="2" width="35" bestFit="1" customWidth="1"/>
    <col min="3" max="3" width="20.7109375" customWidth="1"/>
    <col min="4" max="4" width="18.140625" customWidth="1"/>
    <col min="5" max="5" width="17.5703125" customWidth="1"/>
    <col min="6" max="6" width="40.5703125" customWidth="1"/>
    <col min="7" max="7" width="56.28515625" customWidth="1"/>
    <col min="8" max="8" width="52.28515625" customWidth="1"/>
    <col min="9" max="9" width="75.5703125" customWidth="1"/>
  </cols>
  <sheetData>
    <row r="1" spans="1:10" ht="16.5" thickTop="1" thickBot="1" x14ac:dyDescent="0.3">
      <c r="A1" s="7" t="s">
        <v>177</v>
      </c>
      <c r="B1" s="6" t="s">
        <v>171</v>
      </c>
      <c r="C1" s="6" t="s">
        <v>176</v>
      </c>
      <c r="D1" s="6" t="s">
        <v>15</v>
      </c>
      <c r="E1" s="6" t="s">
        <v>172</v>
      </c>
      <c r="F1" s="6" t="s">
        <v>183</v>
      </c>
      <c r="G1" s="6" t="s">
        <v>173</v>
      </c>
      <c r="H1" s="6" t="s">
        <v>174</v>
      </c>
      <c r="I1" s="6" t="s">
        <v>175</v>
      </c>
      <c r="J1" s="6"/>
    </row>
    <row r="2" spans="1:10" ht="45.75" thickTop="1" x14ac:dyDescent="0.25">
      <c r="A2" s="9" t="s">
        <v>191</v>
      </c>
      <c r="B2" s="10" t="s">
        <v>259</v>
      </c>
      <c r="C2" s="9" t="s">
        <v>186</v>
      </c>
      <c r="D2" s="9">
        <v>2011</v>
      </c>
      <c r="E2" s="10" t="s">
        <v>250</v>
      </c>
      <c r="F2" s="10" t="s">
        <v>11</v>
      </c>
      <c r="G2" s="2" t="s">
        <v>260</v>
      </c>
      <c r="H2" s="2" t="s">
        <v>261</v>
      </c>
      <c r="I2" s="10" t="s">
        <v>262</v>
      </c>
    </row>
    <row r="3" spans="1:10" ht="60" x14ac:dyDescent="0.25">
      <c r="A3" s="9" t="s">
        <v>191</v>
      </c>
      <c r="B3" s="10" t="s">
        <v>264</v>
      </c>
      <c r="C3" s="9" t="s">
        <v>186</v>
      </c>
      <c r="D3" s="9">
        <v>2013</v>
      </c>
      <c r="E3" s="10" t="s">
        <v>217</v>
      </c>
      <c r="F3" s="10" t="s">
        <v>11</v>
      </c>
      <c r="G3" s="2" t="s">
        <v>265</v>
      </c>
      <c r="H3" s="2" t="s">
        <v>266</v>
      </c>
      <c r="I3" s="10" t="s">
        <v>263</v>
      </c>
    </row>
    <row r="4" spans="1:10" s="3" customFormat="1" ht="86.25" customHeight="1" x14ac:dyDescent="0.25">
      <c r="A4" s="9" t="s">
        <v>191</v>
      </c>
      <c r="B4" s="10" t="s">
        <v>273</v>
      </c>
      <c r="C4" s="9" t="s">
        <v>186</v>
      </c>
      <c r="D4" s="3">
        <v>2016</v>
      </c>
      <c r="E4" s="10" t="s">
        <v>274</v>
      </c>
      <c r="F4" s="10" t="s">
        <v>11</v>
      </c>
      <c r="G4" s="8" t="s">
        <v>275</v>
      </c>
      <c r="H4" s="1" t="s">
        <v>276</v>
      </c>
      <c r="I4" s="10" t="s">
        <v>272</v>
      </c>
      <c r="J4"/>
    </row>
    <row r="5" spans="1:10" ht="60" x14ac:dyDescent="0.25">
      <c r="A5" s="9" t="s">
        <v>191</v>
      </c>
      <c r="B5" s="1" t="s">
        <v>216</v>
      </c>
      <c r="C5" s="9" t="s">
        <v>186</v>
      </c>
      <c r="D5" s="9">
        <v>2018</v>
      </c>
      <c r="E5" s="10" t="s">
        <v>217</v>
      </c>
      <c r="F5" s="10" t="s">
        <v>11</v>
      </c>
      <c r="G5" s="2" t="s">
        <v>218</v>
      </c>
      <c r="H5" s="2" t="s">
        <v>219</v>
      </c>
      <c r="I5" s="10" t="s">
        <v>215</v>
      </c>
    </row>
    <row r="6" spans="1:10" ht="75" x14ac:dyDescent="0.25">
      <c r="A6" s="9" t="s">
        <v>191</v>
      </c>
      <c r="B6" s="10" t="s">
        <v>240</v>
      </c>
      <c r="C6" s="9" t="s">
        <v>186</v>
      </c>
      <c r="D6" s="9">
        <v>2018</v>
      </c>
      <c r="E6" s="10" t="s">
        <v>241</v>
      </c>
      <c r="F6" s="10" t="s">
        <v>11</v>
      </c>
      <c r="G6" s="2" t="s">
        <v>246</v>
      </c>
      <c r="H6" s="2" t="s">
        <v>242</v>
      </c>
      <c r="I6" s="10" t="s">
        <v>239</v>
      </c>
    </row>
    <row r="7" spans="1:10" ht="45" x14ac:dyDescent="0.25">
      <c r="A7" s="9" t="s">
        <v>191</v>
      </c>
      <c r="B7" s="2" t="s">
        <v>293</v>
      </c>
      <c r="C7" s="9" t="s">
        <v>186</v>
      </c>
      <c r="D7" s="3">
        <v>2018</v>
      </c>
      <c r="E7" s="10" t="s">
        <v>292</v>
      </c>
      <c r="F7" s="10" t="s">
        <v>11</v>
      </c>
      <c r="G7" s="2" t="s">
        <v>295</v>
      </c>
      <c r="H7" s="2" t="s">
        <v>294</v>
      </c>
      <c r="I7" s="10" t="s">
        <v>291</v>
      </c>
    </row>
    <row r="8" spans="1:10" ht="120" x14ac:dyDescent="0.25">
      <c r="A8" s="10" t="s">
        <v>206</v>
      </c>
      <c r="B8" s="2" t="s">
        <v>205</v>
      </c>
      <c r="C8" s="9" t="s">
        <v>186</v>
      </c>
      <c r="D8" s="9">
        <v>2019</v>
      </c>
      <c r="E8" s="3" t="s">
        <v>207</v>
      </c>
      <c r="F8" s="3" t="s">
        <v>11</v>
      </c>
      <c r="G8" s="10" t="s">
        <v>208</v>
      </c>
      <c r="H8" s="1" t="s">
        <v>209</v>
      </c>
      <c r="I8" s="1" t="s">
        <v>204</v>
      </c>
    </row>
    <row r="9" spans="1:10" ht="75" x14ac:dyDescent="0.25">
      <c r="A9" s="9" t="s">
        <v>184</v>
      </c>
      <c r="B9" s="10" t="s">
        <v>278</v>
      </c>
      <c r="C9" s="9" t="s">
        <v>186</v>
      </c>
      <c r="D9" s="3">
        <v>2019</v>
      </c>
      <c r="E9" s="10" t="s">
        <v>279</v>
      </c>
      <c r="F9" s="10" t="s">
        <v>11</v>
      </c>
      <c r="G9" s="2" t="s">
        <v>280</v>
      </c>
      <c r="H9" s="2" t="s">
        <v>281</v>
      </c>
      <c r="I9" s="10" t="s">
        <v>277</v>
      </c>
    </row>
    <row r="10" spans="1:10" ht="105" x14ac:dyDescent="0.25">
      <c r="A10" s="9" t="s">
        <v>191</v>
      </c>
      <c r="B10" s="10" t="s">
        <v>284</v>
      </c>
      <c r="C10" s="9" t="s">
        <v>186</v>
      </c>
      <c r="D10" s="3">
        <v>2019</v>
      </c>
      <c r="E10" s="10" t="s">
        <v>283</v>
      </c>
      <c r="F10" s="10" t="s">
        <v>11</v>
      </c>
      <c r="G10" s="2" t="s">
        <v>287</v>
      </c>
      <c r="H10" s="2" t="s">
        <v>285</v>
      </c>
      <c r="I10" s="1" t="s">
        <v>282</v>
      </c>
    </row>
    <row r="11" spans="1:10" ht="45" x14ac:dyDescent="0.25">
      <c r="A11" s="9" t="s">
        <v>191</v>
      </c>
      <c r="B11" s="2" t="s">
        <v>289</v>
      </c>
      <c r="C11" s="9" t="s">
        <v>186</v>
      </c>
      <c r="D11" s="3">
        <v>2019</v>
      </c>
      <c r="E11" s="10" t="s">
        <v>217</v>
      </c>
      <c r="F11" s="10" t="s">
        <v>11</v>
      </c>
      <c r="G11" s="2" t="s">
        <v>288</v>
      </c>
      <c r="H11" s="2" t="s">
        <v>290</v>
      </c>
      <c r="I11" s="10" t="s">
        <v>286</v>
      </c>
    </row>
    <row r="12" spans="1:10" ht="105" x14ac:dyDescent="0.25">
      <c r="A12" s="3" t="s">
        <v>184</v>
      </c>
      <c r="B12" s="2" t="s">
        <v>185</v>
      </c>
      <c r="C12" s="3" t="s">
        <v>186</v>
      </c>
      <c r="D12" s="3">
        <v>2020</v>
      </c>
      <c r="E12" s="3" t="s">
        <v>189</v>
      </c>
      <c r="F12" s="3" t="s">
        <v>11</v>
      </c>
      <c r="G12" s="2" t="s">
        <v>188</v>
      </c>
      <c r="H12" s="2" t="s">
        <v>190</v>
      </c>
      <c r="I12" s="2" t="s">
        <v>187</v>
      </c>
    </row>
    <row r="13" spans="1:10" ht="75" x14ac:dyDescent="0.25">
      <c r="A13" s="3" t="s">
        <v>191</v>
      </c>
      <c r="B13" s="2" t="s">
        <v>193</v>
      </c>
      <c r="C13" s="3" t="s">
        <v>186</v>
      </c>
      <c r="D13" s="3">
        <v>2020</v>
      </c>
      <c r="E13" s="2" t="s">
        <v>192</v>
      </c>
      <c r="F13" s="2" t="s">
        <v>194</v>
      </c>
      <c r="G13" s="2" t="s">
        <v>196</v>
      </c>
      <c r="H13" s="2" t="s">
        <v>195</v>
      </c>
      <c r="I13" s="2" t="s">
        <v>197</v>
      </c>
    </row>
    <row r="14" spans="1:10" ht="75" x14ac:dyDescent="0.25">
      <c r="A14" s="3" t="s">
        <v>191</v>
      </c>
      <c r="B14" s="2" t="s">
        <v>199</v>
      </c>
      <c r="C14" s="3" t="s">
        <v>186</v>
      </c>
      <c r="D14" s="3">
        <v>2020</v>
      </c>
      <c r="E14" s="2" t="s">
        <v>200</v>
      </c>
      <c r="F14" s="2" t="s">
        <v>198</v>
      </c>
      <c r="G14" s="2" t="s">
        <v>201</v>
      </c>
      <c r="H14" s="2" t="s">
        <v>202</v>
      </c>
      <c r="I14" s="2" t="s">
        <v>203</v>
      </c>
      <c r="J14" s="3"/>
    </row>
    <row r="15" spans="1:10" ht="75" x14ac:dyDescent="0.25">
      <c r="A15" s="9" t="s">
        <v>191</v>
      </c>
      <c r="B15" s="10" t="s">
        <v>211</v>
      </c>
      <c r="C15" s="9" t="s">
        <v>186</v>
      </c>
      <c r="D15" s="9">
        <v>2020</v>
      </c>
      <c r="E15" s="10" t="s">
        <v>213</v>
      </c>
      <c r="F15" s="10" t="s">
        <v>11</v>
      </c>
      <c r="G15" s="10" t="s">
        <v>212</v>
      </c>
      <c r="H15" s="8" t="s">
        <v>214</v>
      </c>
      <c r="I15" s="10" t="s">
        <v>210</v>
      </c>
    </row>
    <row r="16" spans="1:10" ht="75" x14ac:dyDescent="0.25">
      <c r="A16" s="9" t="s">
        <v>191</v>
      </c>
      <c r="B16" s="10" t="s">
        <v>221</v>
      </c>
      <c r="C16" s="9" t="s">
        <v>186</v>
      </c>
      <c r="D16" s="9">
        <v>2020</v>
      </c>
      <c r="E16" s="10" t="s">
        <v>222</v>
      </c>
      <c r="F16" s="10" t="s">
        <v>223</v>
      </c>
      <c r="G16" s="2" t="s">
        <v>224</v>
      </c>
      <c r="H16" s="2" t="s">
        <v>225</v>
      </c>
      <c r="I16" s="10" t="s">
        <v>220</v>
      </c>
    </row>
    <row r="17" spans="1:9" ht="60" customHeight="1" x14ac:dyDescent="0.25">
      <c r="A17" s="9" t="s">
        <v>191</v>
      </c>
      <c r="B17" s="10" t="s">
        <v>227</v>
      </c>
      <c r="C17" s="9" t="s">
        <v>186</v>
      </c>
      <c r="D17" s="9">
        <v>2020</v>
      </c>
      <c r="E17" s="10" t="s">
        <v>228</v>
      </c>
      <c r="F17" s="10" t="s">
        <v>229</v>
      </c>
      <c r="G17" s="2" t="s">
        <v>230</v>
      </c>
      <c r="H17" s="2" t="s">
        <v>231</v>
      </c>
      <c r="I17" s="10" t="s">
        <v>226</v>
      </c>
    </row>
    <row r="18" spans="1:9" ht="60" x14ac:dyDescent="0.25">
      <c r="A18" s="9" t="s">
        <v>235</v>
      </c>
      <c r="B18" s="10" t="s">
        <v>233</v>
      </c>
      <c r="C18" s="9" t="s">
        <v>186</v>
      </c>
      <c r="D18" s="11">
        <v>2020</v>
      </c>
      <c r="E18" s="11" t="s">
        <v>234</v>
      </c>
      <c r="F18" s="10" t="s">
        <v>236</v>
      </c>
      <c r="G18" s="2" t="s">
        <v>238</v>
      </c>
      <c r="H18" s="2" t="s">
        <v>237</v>
      </c>
      <c r="I18" s="10" t="s">
        <v>232</v>
      </c>
    </row>
    <row r="19" spans="1:9" ht="60" x14ac:dyDescent="0.25">
      <c r="A19" s="9" t="s">
        <v>191</v>
      </c>
      <c r="B19" s="10" t="s">
        <v>244</v>
      </c>
      <c r="C19" s="9" t="s">
        <v>186</v>
      </c>
      <c r="D19" s="9">
        <v>2020</v>
      </c>
      <c r="E19" s="10" t="s">
        <v>245</v>
      </c>
      <c r="F19" s="10" t="s">
        <v>11</v>
      </c>
      <c r="G19" s="2" t="s">
        <v>248</v>
      </c>
      <c r="H19" s="2" t="s">
        <v>247</v>
      </c>
      <c r="I19" s="10" t="s">
        <v>243</v>
      </c>
    </row>
    <row r="20" spans="1:9" ht="120" x14ac:dyDescent="0.25">
      <c r="A20" s="9" t="s">
        <v>191</v>
      </c>
      <c r="B20" s="10" t="s">
        <v>193</v>
      </c>
      <c r="C20" s="9" t="s">
        <v>186</v>
      </c>
      <c r="D20" s="9">
        <v>2020</v>
      </c>
      <c r="E20" s="10" t="s">
        <v>250</v>
      </c>
      <c r="F20" s="10" t="s">
        <v>251</v>
      </c>
      <c r="G20" s="2" t="s">
        <v>252</v>
      </c>
      <c r="H20" s="2" t="s">
        <v>253</v>
      </c>
      <c r="I20" s="10" t="s">
        <v>249</v>
      </c>
    </row>
    <row r="21" spans="1:9" ht="90" x14ac:dyDescent="0.25">
      <c r="A21" s="9" t="s">
        <v>191</v>
      </c>
      <c r="B21" s="10" t="s">
        <v>193</v>
      </c>
      <c r="C21" s="9" t="s">
        <v>186</v>
      </c>
      <c r="D21" s="3">
        <v>2020</v>
      </c>
      <c r="E21" s="10" t="s">
        <v>267</v>
      </c>
      <c r="F21" s="10" t="s">
        <v>268</v>
      </c>
      <c r="G21" s="2" t="s">
        <v>270</v>
      </c>
      <c r="H21" s="2" t="s">
        <v>271</v>
      </c>
      <c r="I21" s="10" t="s">
        <v>269</v>
      </c>
    </row>
    <row r="22" spans="1:9" ht="75" x14ac:dyDescent="0.25">
      <c r="A22" s="9" t="s">
        <v>184</v>
      </c>
      <c r="B22" s="2" t="s">
        <v>302</v>
      </c>
      <c r="C22" s="9" t="s">
        <v>186</v>
      </c>
      <c r="D22" s="3">
        <v>2020</v>
      </c>
      <c r="E22" s="10" t="s">
        <v>222</v>
      </c>
      <c r="F22" s="2" t="s">
        <v>303</v>
      </c>
      <c r="G22" s="2" t="s">
        <v>304</v>
      </c>
      <c r="H22" s="2" t="s">
        <v>305</v>
      </c>
      <c r="I22" s="10" t="s">
        <v>301</v>
      </c>
    </row>
    <row r="23" spans="1:9" ht="75" x14ac:dyDescent="0.25">
      <c r="A23" s="9" t="s">
        <v>184</v>
      </c>
      <c r="B23" s="2" t="s">
        <v>298</v>
      </c>
      <c r="C23" s="9" t="s">
        <v>186</v>
      </c>
      <c r="D23" s="3">
        <v>2020</v>
      </c>
      <c r="E23" s="10" t="s">
        <v>207</v>
      </c>
      <c r="F23" s="10" t="s">
        <v>297</v>
      </c>
      <c r="G23" s="2" t="s">
        <v>299</v>
      </c>
      <c r="H23" s="2" t="s">
        <v>300</v>
      </c>
      <c r="I23" s="10" t="s">
        <v>296</v>
      </c>
    </row>
    <row r="24" spans="1:9" ht="60" x14ac:dyDescent="0.25">
      <c r="A24" s="9" t="s">
        <v>191</v>
      </c>
      <c r="B24" s="2" t="s">
        <v>307</v>
      </c>
      <c r="C24" s="9" t="s">
        <v>186</v>
      </c>
      <c r="D24" s="3">
        <v>2020</v>
      </c>
      <c r="E24" s="10" t="s">
        <v>308</v>
      </c>
      <c r="F24" s="10" t="s">
        <v>309</v>
      </c>
      <c r="G24" s="2" t="s">
        <v>310</v>
      </c>
      <c r="H24" s="2" t="s">
        <v>311</v>
      </c>
      <c r="I24" s="8" t="s">
        <v>306</v>
      </c>
    </row>
    <row r="25" spans="1:9" ht="45" x14ac:dyDescent="0.25">
      <c r="A25" s="9" t="s">
        <v>191</v>
      </c>
      <c r="B25" s="10" t="s">
        <v>255</v>
      </c>
      <c r="C25" s="9" t="s">
        <v>186</v>
      </c>
      <c r="D25" s="9">
        <v>2021</v>
      </c>
      <c r="E25" s="10" t="s">
        <v>254</v>
      </c>
      <c r="F25" s="10" t="s">
        <v>11</v>
      </c>
      <c r="G25" s="2" t="s">
        <v>256</v>
      </c>
      <c r="H25" s="2" t="s">
        <v>257</v>
      </c>
      <c r="I25" s="10" t="s">
        <v>258</v>
      </c>
    </row>
    <row r="26" spans="1:9" ht="60" x14ac:dyDescent="0.25">
      <c r="A26" s="9" t="s">
        <v>191</v>
      </c>
      <c r="B26" s="10" t="s">
        <v>325</v>
      </c>
      <c r="C26" s="9" t="s">
        <v>186</v>
      </c>
      <c r="D26" s="9">
        <v>2019</v>
      </c>
      <c r="E26" s="10" t="s">
        <v>322</v>
      </c>
      <c r="F26" s="10" t="s">
        <v>11</v>
      </c>
      <c r="G26" s="2" t="s">
        <v>323</v>
      </c>
      <c r="H26" s="2" t="s">
        <v>324</v>
      </c>
      <c r="I26" s="10" t="s">
        <v>312</v>
      </c>
    </row>
    <row r="27" spans="1:9" ht="75" x14ac:dyDescent="0.25">
      <c r="A27" s="9" t="s">
        <v>191</v>
      </c>
      <c r="B27" s="10" t="s">
        <v>193</v>
      </c>
      <c r="C27" s="9" t="s">
        <v>186</v>
      </c>
      <c r="D27" s="9">
        <v>2020</v>
      </c>
      <c r="E27" s="10" t="s">
        <v>322</v>
      </c>
      <c r="F27" s="10" t="s">
        <v>338</v>
      </c>
      <c r="G27" s="2" t="s">
        <v>336</v>
      </c>
      <c r="H27" s="2" t="s">
        <v>337</v>
      </c>
      <c r="I27" s="10" t="s">
        <v>335</v>
      </c>
    </row>
    <row r="28" spans="1:9" ht="75" x14ac:dyDescent="0.25">
      <c r="A28" s="9" t="s">
        <v>191</v>
      </c>
      <c r="B28" s="10" t="s">
        <v>115</v>
      </c>
      <c r="C28" s="9" t="s">
        <v>186</v>
      </c>
      <c r="D28" s="9">
        <v>2021</v>
      </c>
      <c r="E28" s="10" t="s">
        <v>222</v>
      </c>
      <c r="F28" s="10" t="s">
        <v>11</v>
      </c>
      <c r="G28" s="2" t="s">
        <v>340</v>
      </c>
      <c r="H28" s="2" t="s">
        <v>339</v>
      </c>
      <c r="I28" s="8" t="s">
        <v>313</v>
      </c>
    </row>
    <row r="29" spans="1:9" ht="75" x14ac:dyDescent="0.25">
      <c r="A29" s="3" t="s">
        <v>184</v>
      </c>
      <c r="B29" s="10" t="s">
        <v>341</v>
      </c>
      <c r="C29" s="9" t="s">
        <v>186</v>
      </c>
      <c r="D29" s="9">
        <v>2018</v>
      </c>
      <c r="E29" s="10" t="s">
        <v>342</v>
      </c>
      <c r="F29" s="10" t="s">
        <v>11</v>
      </c>
      <c r="G29" s="2" t="s">
        <v>344</v>
      </c>
      <c r="H29" s="2" t="s">
        <v>343</v>
      </c>
      <c r="I29" s="10" t="s">
        <v>314</v>
      </c>
    </row>
    <row r="30" spans="1:9" ht="45" x14ac:dyDescent="0.25">
      <c r="A30" s="9" t="s">
        <v>191</v>
      </c>
      <c r="B30" s="10" t="s">
        <v>345</v>
      </c>
      <c r="C30" s="9" t="s">
        <v>186</v>
      </c>
      <c r="D30" s="9">
        <v>2021</v>
      </c>
      <c r="E30" s="10" t="s">
        <v>346</v>
      </c>
      <c r="F30" s="10" t="s">
        <v>347</v>
      </c>
      <c r="G30" s="2" t="s">
        <v>349</v>
      </c>
      <c r="H30" s="2" t="s">
        <v>348</v>
      </c>
      <c r="I30" s="10" t="s">
        <v>315</v>
      </c>
    </row>
    <row r="31" spans="1:9" ht="45" x14ac:dyDescent="0.25">
      <c r="A31" s="9" t="s">
        <v>191</v>
      </c>
      <c r="B31" s="10" t="s">
        <v>350</v>
      </c>
      <c r="C31" s="9" t="s">
        <v>186</v>
      </c>
      <c r="D31" s="9">
        <v>2020</v>
      </c>
      <c r="E31" s="10" t="s">
        <v>351</v>
      </c>
      <c r="F31" s="10" t="s">
        <v>11</v>
      </c>
      <c r="G31" s="2" t="s">
        <v>353</v>
      </c>
      <c r="H31" s="2" t="s">
        <v>352</v>
      </c>
      <c r="I31" s="10" t="s">
        <v>316</v>
      </c>
    </row>
    <row r="32" spans="1:9" ht="45" x14ac:dyDescent="0.25">
      <c r="A32" s="9" t="s">
        <v>191</v>
      </c>
      <c r="B32" s="10" t="s">
        <v>354</v>
      </c>
      <c r="C32" s="9" t="s">
        <v>186</v>
      </c>
      <c r="D32" s="9">
        <v>2015</v>
      </c>
      <c r="E32" s="10" t="s">
        <v>355</v>
      </c>
      <c r="F32" s="10" t="s">
        <v>11</v>
      </c>
      <c r="G32" s="2" t="s">
        <v>357</v>
      </c>
      <c r="H32" s="2" t="s">
        <v>356</v>
      </c>
      <c r="I32" s="10" t="s">
        <v>317</v>
      </c>
    </row>
    <row r="33" spans="1:9" ht="45" x14ac:dyDescent="0.25">
      <c r="A33" s="9" t="s">
        <v>191</v>
      </c>
      <c r="C33" s="9" t="s">
        <v>186</v>
      </c>
      <c r="D33" s="9">
        <v>2019</v>
      </c>
      <c r="E33" s="10" t="s">
        <v>207</v>
      </c>
      <c r="F33" s="10" t="s">
        <v>11</v>
      </c>
      <c r="G33" s="2" t="s">
        <v>358</v>
      </c>
      <c r="H33" s="2" t="s">
        <v>359</v>
      </c>
      <c r="I33" s="10" t="s">
        <v>318</v>
      </c>
    </row>
    <row r="34" spans="1:9" ht="60" x14ac:dyDescent="0.25">
      <c r="A34" s="9" t="s">
        <v>191</v>
      </c>
      <c r="B34" s="8" t="s">
        <v>333</v>
      </c>
      <c r="C34" s="3" t="s">
        <v>186</v>
      </c>
      <c r="D34" s="3">
        <v>2021</v>
      </c>
      <c r="E34" s="3" t="s">
        <v>334</v>
      </c>
      <c r="F34" s="3" t="s">
        <v>11</v>
      </c>
      <c r="G34" s="2" t="s">
        <v>360</v>
      </c>
      <c r="H34" s="2" t="s">
        <v>361</v>
      </c>
      <c r="I34" s="10" t="s">
        <v>319</v>
      </c>
    </row>
    <row r="35" spans="1:9" ht="60" x14ac:dyDescent="0.25">
      <c r="A35" s="9" t="s">
        <v>191</v>
      </c>
      <c r="B35" s="3" t="s">
        <v>332</v>
      </c>
      <c r="C35" s="3" t="s">
        <v>186</v>
      </c>
      <c r="D35" s="3">
        <v>2020</v>
      </c>
      <c r="E35" s="3" t="s">
        <v>331</v>
      </c>
      <c r="F35" s="3" t="s">
        <v>11</v>
      </c>
      <c r="G35" s="8" t="s">
        <v>330</v>
      </c>
      <c r="H35" s="2" t="s">
        <v>329</v>
      </c>
      <c r="I35" s="10" t="s">
        <v>320</v>
      </c>
    </row>
    <row r="36" spans="1:9" ht="60" x14ac:dyDescent="0.25">
      <c r="A36" s="9" t="s">
        <v>191</v>
      </c>
      <c r="B36" s="3" t="s">
        <v>326</v>
      </c>
      <c r="C36" s="3" t="s">
        <v>186</v>
      </c>
      <c r="D36" s="3">
        <v>2019</v>
      </c>
      <c r="E36" s="3" t="s">
        <v>228</v>
      </c>
      <c r="F36" s="3" t="s">
        <v>11</v>
      </c>
      <c r="G36" s="2" t="s">
        <v>327</v>
      </c>
      <c r="H36" s="2" t="s">
        <v>328</v>
      </c>
      <c r="I36" s="10" t="s">
        <v>321</v>
      </c>
    </row>
    <row r="37" spans="1:9" ht="60" x14ac:dyDescent="0.25">
      <c r="A37" s="9" t="s">
        <v>191</v>
      </c>
      <c r="B37" s="1" t="s">
        <v>363</v>
      </c>
      <c r="C37" s="3" t="s">
        <v>186</v>
      </c>
      <c r="D37" s="3">
        <v>2019</v>
      </c>
      <c r="E37" s="3" t="s">
        <v>364</v>
      </c>
      <c r="F37" s="3" t="s">
        <v>11</v>
      </c>
      <c r="G37" s="2" t="s">
        <v>365</v>
      </c>
      <c r="H37" s="2" t="s">
        <v>366</v>
      </c>
      <c r="I37" s="10" t="s">
        <v>362</v>
      </c>
    </row>
    <row r="38" spans="1:9" ht="45" x14ac:dyDescent="0.25">
      <c r="A38" s="9" t="s">
        <v>191</v>
      </c>
      <c r="B38" s="11" t="s">
        <v>368</v>
      </c>
      <c r="C38" s="3" t="s">
        <v>186</v>
      </c>
      <c r="D38" s="3">
        <v>2020</v>
      </c>
      <c r="E38" s="3" t="s">
        <v>369</v>
      </c>
      <c r="F38" s="2" t="s">
        <v>370</v>
      </c>
      <c r="G38" s="2" t="s">
        <v>371</v>
      </c>
      <c r="H38" s="2" t="s">
        <v>372</v>
      </c>
      <c r="I38" s="8" t="s">
        <v>367</v>
      </c>
    </row>
    <row r="39" spans="1:9" ht="45" x14ac:dyDescent="0.25">
      <c r="A39" s="9" t="s">
        <v>191</v>
      </c>
      <c r="B39" s="11" t="s">
        <v>585</v>
      </c>
      <c r="C39" s="34" t="s">
        <v>186</v>
      </c>
      <c r="D39" s="34">
        <v>2017</v>
      </c>
      <c r="E39" s="34" t="s">
        <v>395</v>
      </c>
      <c r="F39" s="34" t="s">
        <v>11</v>
      </c>
      <c r="G39" s="2" t="s">
        <v>586</v>
      </c>
      <c r="H39" s="2" t="s">
        <v>587</v>
      </c>
      <c r="I39" s="10" t="s">
        <v>588</v>
      </c>
    </row>
    <row r="40" spans="1:9" ht="60" x14ac:dyDescent="0.25">
      <c r="A40" s="9" t="s">
        <v>191</v>
      </c>
      <c r="B40" s="1" t="s">
        <v>590</v>
      </c>
      <c r="C40" s="36" t="s">
        <v>186</v>
      </c>
      <c r="D40" s="36">
        <v>2016</v>
      </c>
      <c r="E40" s="2" t="s">
        <v>331</v>
      </c>
      <c r="F40" s="36" t="s">
        <v>11</v>
      </c>
      <c r="G40" s="2" t="s">
        <v>592</v>
      </c>
      <c r="H40" s="2" t="s">
        <v>591</v>
      </c>
      <c r="I40" s="10" t="s">
        <v>589</v>
      </c>
    </row>
    <row r="41" spans="1:9" ht="45" x14ac:dyDescent="0.25">
      <c r="A41" s="9" t="s">
        <v>191</v>
      </c>
      <c r="B41" s="11" t="s">
        <v>193</v>
      </c>
      <c r="C41" s="36" t="s">
        <v>186</v>
      </c>
      <c r="D41" s="36">
        <v>2020</v>
      </c>
      <c r="E41" s="36" t="s">
        <v>594</v>
      </c>
      <c r="F41" s="36" t="s">
        <v>11</v>
      </c>
      <c r="G41" s="2" t="s">
        <v>595</v>
      </c>
      <c r="H41" s="2" t="s">
        <v>595</v>
      </c>
      <c r="I41" s="10" t="s">
        <v>593</v>
      </c>
    </row>
    <row r="42" spans="1:9" ht="30" x14ac:dyDescent="0.25">
      <c r="A42" s="9" t="s">
        <v>191</v>
      </c>
      <c r="B42" s="11" t="s">
        <v>193</v>
      </c>
      <c r="C42" s="36" t="s">
        <v>186</v>
      </c>
      <c r="D42" s="36">
        <v>2020</v>
      </c>
      <c r="E42" s="36" t="s">
        <v>597</v>
      </c>
      <c r="F42" s="36" t="s">
        <v>11</v>
      </c>
      <c r="G42" s="2" t="s">
        <v>598</v>
      </c>
      <c r="H42" s="2" t="s">
        <v>599</v>
      </c>
      <c r="I42" s="10" t="s">
        <v>596</v>
      </c>
    </row>
    <row r="43" spans="1:9" ht="45" x14ac:dyDescent="0.25">
      <c r="A43" s="9" t="s">
        <v>191</v>
      </c>
      <c r="B43" s="11" t="s">
        <v>601</v>
      </c>
      <c r="C43" s="36" t="s">
        <v>186</v>
      </c>
      <c r="D43" s="36">
        <v>2020</v>
      </c>
      <c r="E43" s="36" t="s">
        <v>241</v>
      </c>
      <c r="F43" s="2" t="s">
        <v>602</v>
      </c>
      <c r="G43" s="2" t="s">
        <v>603</v>
      </c>
      <c r="H43" s="2" t="s">
        <v>604</v>
      </c>
      <c r="I43" s="10" t="s">
        <v>600</v>
      </c>
    </row>
    <row r="44" spans="1:9" ht="30" x14ac:dyDescent="0.25">
      <c r="A44" s="9" t="s">
        <v>191</v>
      </c>
      <c r="B44" s="11" t="s">
        <v>606</v>
      </c>
      <c r="C44" s="36" t="s">
        <v>186</v>
      </c>
      <c r="D44" s="36">
        <v>2020</v>
      </c>
      <c r="E44" s="36" t="s">
        <v>351</v>
      </c>
      <c r="F44" s="2" t="s">
        <v>11</v>
      </c>
      <c r="G44" s="2" t="s">
        <v>607</v>
      </c>
      <c r="H44" s="2" t="s">
        <v>608</v>
      </c>
      <c r="I44" s="10" t="s">
        <v>605</v>
      </c>
    </row>
    <row r="45" spans="1:9" ht="45" x14ac:dyDescent="0.25">
      <c r="A45" s="9" t="s">
        <v>184</v>
      </c>
      <c r="B45" s="11" t="s">
        <v>610</v>
      </c>
      <c r="C45" s="36" t="s">
        <v>186</v>
      </c>
      <c r="D45" s="36">
        <v>2020</v>
      </c>
      <c r="E45" s="36" t="s">
        <v>207</v>
      </c>
      <c r="F45" s="2" t="s">
        <v>11</v>
      </c>
      <c r="G45" s="2" t="s">
        <v>611</v>
      </c>
      <c r="H45" s="2" t="s">
        <v>616</v>
      </c>
      <c r="I45" s="10" t="s">
        <v>609</v>
      </c>
    </row>
    <row r="46" spans="1:9" ht="45" x14ac:dyDescent="0.25">
      <c r="A46" s="9" t="s">
        <v>191</v>
      </c>
      <c r="B46" s="11" t="s">
        <v>307</v>
      </c>
      <c r="C46" s="36" t="s">
        <v>186</v>
      </c>
      <c r="D46" s="36">
        <v>2020</v>
      </c>
      <c r="E46" s="36" t="s">
        <v>613</v>
      </c>
      <c r="F46" s="2" t="s">
        <v>614</v>
      </c>
      <c r="G46" s="2" t="s">
        <v>615</v>
      </c>
      <c r="H46" s="2" t="s">
        <v>617</v>
      </c>
      <c r="I46" s="10" t="s">
        <v>612</v>
      </c>
    </row>
    <row r="47" spans="1:9" ht="60" x14ac:dyDescent="0.25">
      <c r="A47" s="9" t="s">
        <v>191</v>
      </c>
      <c r="B47" s="11" t="s">
        <v>606</v>
      </c>
      <c r="C47" s="36" t="s">
        <v>186</v>
      </c>
      <c r="D47" s="36">
        <v>2020</v>
      </c>
      <c r="E47" s="36" t="s">
        <v>222</v>
      </c>
      <c r="F47" s="2" t="s">
        <v>619</v>
      </c>
      <c r="G47" s="2" t="s">
        <v>620</v>
      </c>
      <c r="H47" s="2" t="s">
        <v>621</v>
      </c>
      <c r="I47" s="8" t="s">
        <v>618</v>
      </c>
    </row>
    <row r="48" spans="1:9" ht="45" x14ac:dyDescent="0.25">
      <c r="A48" s="9" t="s">
        <v>191</v>
      </c>
      <c r="B48" s="11" t="s">
        <v>307</v>
      </c>
      <c r="C48" s="36" t="s">
        <v>186</v>
      </c>
      <c r="D48" s="36">
        <v>2020</v>
      </c>
      <c r="E48" s="36" t="s">
        <v>254</v>
      </c>
      <c r="F48" s="2" t="s">
        <v>623</v>
      </c>
      <c r="G48" s="2" t="s">
        <v>624</v>
      </c>
      <c r="H48" s="2" t="s">
        <v>625</v>
      </c>
      <c r="I48" s="10" t="s">
        <v>622</v>
      </c>
    </row>
    <row r="49" spans="1:9" ht="45" x14ac:dyDescent="0.25">
      <c r="A49" s="9" t="s">
        <v>191</v>
      </c>
      <c r="B49" s="11" t="s">
        <v>627</v>
      </c>
      <c r="C49" s="36" t="s">
        <v>186</v>
      </c>
      <c r="D49" s="36">
        <v>2018</v>
      </c>
      <c r="E49" s="36" t="s">
        <v>222</v>
      </c>
      <c r="F49" s="2" t="s">
        <v>11</v>
      </c>
      <c r="G49" s="2" t="s">
        <v>629</v>
      </c>
      <c r="H49" s="2" t="s">
        <v>628</v>
      </c>
      <c r="I49" s="8" t="s">
        <v>626</v>
      </c>
    </row>
    <row r="50" spans="1:9" ht="60" x14ac:dyDescent="0.25">
      <c r="A50" s="9" t="s">
        <v>191</v>
      </c>
      <c r="B50" s="11" t="s">
        <v>634</v>
      </c>
      <c r="C50" s="36" t="s">
        <v>186</v>
      </c>
      <c r="D50" s="36">
        <v>2021</v>
      </c>
      <c r="E50" s="36" t="s">
        <v>636</v>
      </c>
      <c r="F50" s="2" t="s">
        <v>631</v>
      </c>
      <c r="G50" s="2" t="s">
        <v>632</v>
      </c>
      <c r="H50" s="2" t="s">
        <v>635</v>
      </c>
      <c r="I50" s="10" t="s">
        <v>630</v>
      </c>
    </row>
    <row r="51" spans="1:9" ht="60" x14ac:dyDescent="0.25">
      <c r="A51" s="9" t="s">
        <v>191</v>
      </c>
      <c r="B51" s="11" t="s">
        <v>307</v>
      </c>
      <c r="C51" s="36" t="s">
        <v>186</v>
      </c>
      <c r="D51" s="36">
        <v>2021</v>
      </c>
      <c r="E51" s="36" t="s">
        <v>207</v>
      </c>
      <c r="F51" s="2" t="s">
        <v>637</v>
      </c>
      <c r="G51" s="2" t="s">
        <v>638</v>
      </c>
      <c r="H51" s="2" t="s">
        <v>639</v>
      </c>
      <c r="I51" s="8" t="s">
        <v>633</v>
      </c>
    </row>
    <row r="52" spans="1:9" ht="60" x14ac:dyDescent="0.25">
      <c r="A52" s="9" t="s">
        <v>191</v>
      </c>
      <c r="B52" s="11" t="s">
        <v>641</v>
      </c>
      <c r="C52" s="36" t="s">
        <v>186</v>
      </c>
      <c r="D52" s="36">
        <v>2017</v>
      </c>
      <c r="E52" s="36" t="s">
        <v>241</v>
      </c>
      <c r="F52" s="36" t="s">
        <v>11</v>
      </c>
      <c r="G52" s="2" t="s">
        <v>642</v>
      </c>
      <c r="H52" s="2" t="s">
        <v>643</v>
      </c>
      <c r="I52" s="10" t="s">
        <v>640</v>
      </c>
    </row>
    <row r="53" spans="1:9" ht="75" x14ac:dyDescent="0.25">
      <c r="A53" s="9" t="s">
        <v>191</v>
      </c>
      <c r="B53" s="11" t="s">
        <v>645</v>
      </c>
      <c r="C53" s="36" t="s">
        <v>186</v>
      </c>
      <c r="D53" s="36">
        <v>2021</v>
      </c>
      <c r="E53" s="36" t="s">
        <v>646</v>
      </c>
      <c r="F53" s="2" t="s">
        <v>11</v>
      </c>
      <c r="G53" s="2" t="s">
        <v>647</v>
      </c>
      <c r="H53" s="2" t="s">
        <v>648</v>
      </c>
      <c r="I53" s="8" t="s">
        <v>644</v>
      </c>
    </row>
    <row r="54" spans="1:9" ht="45" x14ac:dyDescent="0.25">
      <c r="A54" s="9" t="s">
        <v>191</v>
      </c>
      <c r="B54" s="11" t="s">
        <v>650</v>
      </c>
      <c r="C54" s="36" t="s">
        <v>186</v>
      </c>
      <c r="D54" s="36">
        <v>2020</v>
      </c>
      <c r="E54" s="36" t="s">
        <v>651</v>
      </c>
      <c r="F54" s="2" t="s">
        <v>652</v>
      </c>
      <c r="G54" s="2" t="s">
        <v>653</v>
      </c>
      <c r="H54" s="2" t="s">
        <v>653</v>
      </c>
      <c r="I54" s="8" t="s">
        <v>649</v>
      </c>
    </row>
    <row r="55" spans="1:9" ht="45" x14ac:dyDescent="0.25">
      <c r="A55" s="9" t="s">
        <v>191</v>
      </c>
      <c r="B55" s="11" t="s">
        <v>655</v>
      </c>
      <c r="C55" s="36" t="s">
        <v>186</v>
      </c>
      <c r="D55" s="36">
        <v>2020</v>
      </c>
      <c r="E55" s="36" t="s">
        <v>383</v>
      </c>
      <c r="F55" s="2" t="s">
        <v>656</v>
      </c>
      <c r="G55" s="2" t="s">
        <v>657</v>
      </c>
      <c r="H55" s="2" t="s">
        <v>658</v>
      </c>
      <c r="I55" s="8" t="s">
        <v>654</v>
      </c>
    </row>
    <row r="56" spans="1:9" ht="30" x14ac:dyDescent="0.25">
      <c r="A56" s="9" t="s">
        <v>191</v>
      </c>
      <c r="B56" s="11" t="s">
        <v>660</v>
      </c>
      <c r="C56" s="36" t="s">
        <v>186</v>
      </c>
      <c r="D56" s="36">
        <v>2019</v>
      </c>
      <c r="E56" s="36" t="s">
        <v>217</v>
      </c>
      <c r="F56" s="2" t="s">
        <v>11</v>
      </c>
      <c r="G56" s="2" t="s">
        <v>661</v>
      </c>
      <c r="H56" s="2" t="s">
        <v>662</v>
      </c>
      <c r="I56" s="8" t="s">
        <v>659</v>
      </c>
    </row>
    <row r="57" spans="1:9" ht="45" x14ac:dyDescent="0.25">
      <c r="A57" s="9" t="s">
        <v>184</v>
      </c>
      <c r="B57" s="11" t="s">
        <v>664</v>
      </c>
      <c r="C57" s="36" t="s">
        <v>186</v>
      </c>
      <c r="D57" s="36">
        <v>2019</v>
      </c>
      <c r="E57" s="36" t="s">
        <v>207</v>
      </c>
      <c r="F57" s="2" t="s">
        <v>11</v>
      </c>
      <c r="G57" s="2" t="s">
        <v>665</v>
      </c>
      <c r="H57" s="2" t="s">
        <v>666</v>
      </c>
      <c r="I57" s="8" t="s">
        <v>663</v>
      </c>
    </row>
    <row r="58" spans="1:9" ht="45" x14ac:dyDescent="0.25">
      <c r="A58" s="9" t="s">
        <v>191</v>
      </c>
      <c r="B58" s="11" t="s">
        <v>627</v>
      </c>
      <c r="C58" s="36" t="s">
        <v>186</v>
      </c>
      <c r="D58" s="36">
        <v>2020</v>
      </c>
      <c r="E58" s="36" t="s">
        <v>207</v>
      </c>
      <c r="F58" s="2" t="s">
        <v>11</v>
      </c>
      <c r="G58" s="2" t="s">
        <v>668</v>
      </c>
      <c r="H58" s="2" t="s">
        <v>668</v>
      </c>
      <c r="I58" s="8" t="s">
        <v>667</v>
      </c>
    </row>
    <row r="59" spans="1:9" ht="45" x14ac:dyDescent="0.25">
      <c r="A59" s="9" t="s">
        <v>191</v>
      </c>
      <c r="B59" s="11" t="s">
        <v>664</v>
      </c>
      <c r="C59" s="37" t="s">
        <v>186</v>
      </c>
      <c r="D59" s="37">
        <v>2020</v>
      </c>
      <c r="E59" s="37" t="s">
        <v>222</v>
      </c>
      <c r="F59" s="2" t="s">
        <v>11</v>
      </c>
      <c r="G59" s="2" t="s">
        <v>669</v>
      </c>
      <c r="H59" s="2" t="s">
        <v>670</v>
      </c>
      <c r="I59" s="8" t="s">
        <v>671</v>
      </c>
    </row>
    <row r="60" spans="1:9" ht="60" x14ac:dyDescent="0.25">
      <c r="A60" s="9" t="s">
        <v>191</v>
      </c>
      <c r="B60" s="11" t="s">
        <v>673</v>
      </c>
      <c r="C60" s="37" t="s">
        <v>186</v>
      </c>
      <c r="D60" s="37">
        <v>2019</v>
      </c>
      <c r="E60" s="37" t="s">
        <v>331</v>
      </c>
      <c r="F60" s="2" t="s">
        <v>11</v>
      </c>
      <c r="G60" s="2" t="s">
        <v>674</v>
      </c>
      <c r="H60" s="2" t="s">
        <v>675</v>
      </c>
      <c r="I60" s="8" t="s">
        <v>672</v>
      </c>
    </row>
    <row r="61" spans="1:9" ht="45" x14ac:dyDescent="0.25">
      <c r="A61" s="9" t="s">
        <v>191</v>
      </c>
      <c r="B61" s="11" t="s">
        <v>677</v>
      </c>
      <c r="C61" s="37" t="s">
        <v>186</v>
      </c>
      <c r="D61" s="37">
        <v>2021</v>
      </c>
      <c r="E61" s="37" t="s">
        <v>217</v>
      </c>
      <c r="F61" s="2" t="s">
        <v>11</v>
      </c>
      <c r="G61" s="2" t="s">
        <v>678</v>
      </c>
      <c r="H61" s="2" t="s">
        <v>679</v>
      </c>
      <c r="I61" s="8" t="s">
        <v>676</v>
      </c>
    </row>
    <row r="62" spans="1:9" ht="45" x14ac:dyDescent="0.25">
      <c r="A62" s="9" t="s">
        <v>191</v>
      </c>
      <c r="B62" s="11" t="s">
        <v>681</v>
      </c>
      <c r="C62" s="37" t="s">
        <v>186</v>
      </c>
      <c r="D62" s="37">
        <v>2021</v>
      </c>
      <c r="E62" s="37" t="s">
        <v>254</v>
      </c>
      <c r="F62" s="2" t="s">
        <v>682</v>
      </c>
      <c r="G62" s="2" t="s">
        <v>683</v>
      </c>
      <c r="H62" s="2" t="s">
        <v>684</v>
      </c>
      <c r="I62" s="8" t="s">
        <v>680</v>
      </c>
    </row>
    <row r="63" spans="1:9" ht="30" x14ac:dyDescent="0.25">
      <c r="A63" s="9" t="s">
        <v>191</v>
      </c>
      <c r="B63" s="11" t="s">
        <v>686</v>
      </c>
      <c r="C63" s="37" t="s">
        <v>186</v>
      </c>
      <c r="D63" s="37">
        <v>2019</v>
      </c>
      <c r="E63" s="37" t="s">
        <v>207</v>
      </c>
      <c r="F63" s="2" t="s">
        <v>11</v>
      </c>
      <c r="G63" s="2" t="s">
        <v>687</v>
      </c>
      <c r="H63" s="2" t="s">
        <v>688</v>
      </c>
      <c r="I63" s="8" t="s">
        <v>685</v>
      </c>
    </row>
    <row r="64" spans="1:9" ht="45" x14ac:dyDescent="0.25">
      <c r="A64" s="9" t="s">
        <v>191</v>
      </c>
      <c r="B64" s="11" t="s">
        <v>691</v>
      </c>
      <c r="C64" s="37" t="s">
        <v>186</v>
      </c>
      <c r="D64" s="37">
        <v>2017</v>
      </c>
      <c r="E64" s="37" t="s">
        <v>254</v>
      </c>
      <c r="F64" s="2" t="s">
        <v>11</v>
      </c>
      <c r="G64" s="2" t="s">
        <v>689</v>
      </c>
      <c r="H64" s="2" t="s">
        <v>689</v>
      </c>
      <c r="I64" s="8" t="s">
        <v>690</v>
      </c>
    </row>
    <row r="65" spans="1:9" ht="30" x14ac:dyDescent="0.25">
      <c r="A65" s="9" t="s">
        <v>184</v>
      </c>
      <c r="B65" s="11" t="s">
        <v>693</v>
      </c>
      <c r="C65" s="37" t="s">
        <v>186</v>
      </c>
      <c r="D65" s="37">
        <v>2020</v>
      </c>
      <c r="E65" s="37" t="s">
        <v>222</v>
      </c>
      <c r="F65" s="2" t="s">
        <v>11</v>
      </c>
      <c r="G65" s="2" t="s">
        <v>694</v>
      </c>
      <c r="H65" s="2" t="s">
        <v>695</v>
      </c>
      <c r="I65" s="2" t="s">
        <v>692</v>
      </c>
    </row>
    <row r="66" spans="1:9" ht="90" x14ac:dyDescent="0.25">
      <c r="A66" s="9" t="s">
        <v>184</v>
      </c>
      <c r="B66" s="11" t="s">
        <v>697</v>
      </c>
      <c r="C66" s="37" t="s">
        <v>186</v>
      </c>
      <c r="D66" s="37">
        <v>2020</v>
      </c>
      <c r="E66" s="37" t="s">
        <v>254</v>
      </c>
      <c r="F66" s="2" t="s">
        <v>11</v>
      </c>
      <c r="G66" s="2" t="s">
        <v>698</v>
      </c>
      <c r="H66" s="2" t="s">
        <v>699</v>
      </c>
      <c r="I66" s="2" t="s">
        <v>696</v>
      </c>
    </row>
    <row r="67" spans="1:9" ht="90" x14ac:dyDescent="0.25">
      <c r="A67" s="9" t="s">
        <v>191</v>
      </c>
      <c r="B67" s="11" t="s">
        <v>273</v>
      </c>
      <c r="C67" s="37" t="s">
        <v>186</v>
      </c>
      <c r="D67" s="37">
        <v>2016</v>
      </c>
      <c r="E67" s="37" t="s">
        <v>207</v>
      </c>
      <c r="F67" s="2" t="s">
        <v>11</v>
      </c>
      <c r="G67" s="2" t="s">
        <v>701</v>
      </c>
      <c r="H67" s="2" t="s">
        <v>702</v>
      </c>
      <c r="I67" s="8" t="s">
        <v>700</v>
      </c>
    </row>
    <row r="68" spans="1:9" ht="45" x14ac:dyDescent="0.25">
      <c r="A68" s="9" t="s">
        <v>191</v>
      </c>
      <c r="B68" s="11" t="s">
        <v>664</v>
      </c>
      <c r="C68" s="37" t="s">
        <v>186</v>
      </c>
      <c r="D68" s="37">
        <v>2020</v>
      </c>
      <c r="E68" s="37" t="s">
        <v>222</v>
      </c>
      <c r="F68" s="2" t="s">
        <v>704</v>
      </c>
      <c r="G68" s="2" t="s">
        <v>705</v>
      </c>
      <c r="H68" s="2" t="s">
        <v>706</v>
      </c>
      <c r="I68" s="8" t="s">
        <v>703</v>
      </c>
    </row>
    <row r="69" spans="1:9" ht="87" customHeight="1" x14ac:dyDescent="0.25">
      <c r="A69" s="9" t="s">
        <v>191</v>
      </c>
      <c r="B69" s="11" t="s">
        <v>709</v>
      </c>
      <c r="C69" s="38" t="s">
        <v>186</v>
      </c>
      <c r="D69" s="38">
        <v>2019</v>
      </c>
      <c r="E69" s="38" t="s">
        <v>222</v>
      </c>
      <c r="F69" s="2" t="s">
        <v>11</v>
      </c>
      <c r="G69" s="2" t="s">
        <v>708</v>
      </c>
      <c r="H69" s="2" t="s">
        <v>710</v>
      </c>
      <c r="I69" s="2" t="s">
        <v>707</v>
      </c>
    </row>
    <row r="70" spans="1:9" ht="60" x14ac:dyDescent="0.25">
      <c r="A70" s="9" t="s">
        <v>191</v>
      </c>
      <c r="B70" s="11" t="s">
        <v>712</v>
      </c>
      <c r="C70" s="39" t="s">
        <v>186</v>
      </c>
      <c r="D70" s="39">
        <v>2020</v>
      </c>
      <c r="E70" s="39" t="s">
        <v>331</v>
      </c>
      <c r="F70" s="2" t="s">
        <v>11</v>
      </c>
      <c r="G70" s="2" t="s">
        <v>713</v>
      </c>
      <c r="H70" s="2" t="s">
        <v>714</v>
      </c>
      <c r="I70" s="2" t="s">
        <v>711</v>
      </c>
    </row>
    <row r="71" spans="1:9" ht="45" x14ac:dyDescent="0.25">
      <c r="A71" s="9" t="s">
        <v>191</v>
      </c>
      <c r="B71" s="11" t="s">
        <v>664</v>
      </c>
      <c r="C71" s="39" t="s">
        <v>186</v>
      </c>
      <c r="D71" s="39">
        <v>2020</v>
      </c>
      <c r="E71" s="39" t="s">
        <v>716</v>
      </c>
      <c r="F71" s="2" t="s">
        <v>717</v>
      </c>
      <c r="G71" s="2" t="s">
        <v>718</v>
      </c>
      <c r="H71" s="2" t="s">
        <v>719</v>
      </c>
      <c r="I71" s="2" t="s">
        <v>715</v>
      </c>
    </row>
    <row r="72" spans="1:9" ht="45" x14ac:dyDescent="0.25">
      <c r="A72" s="9" t="s">
        <v>191</v>
      </c>
      <c r="B72" s="11" t="s">
        <v>721</v>
      </c>
      <c r="C72" s="39" t="s">
        <v>186</v>
      </c>
      <c r="D72" s="39">
        <v>2020</v>
      </c>
      <c r="E72" s="39" t="s">
        <v>331</v>
      </c>
      <c r="F72" s="2" t="s">
        <v>11</v>
      </c>
      <c r="G72" s="2" t="s">
        <v>722</v>
      </c>
      <c r="H72" s="2" t="s">
        <v>722</v>
      </c>
      <c r="I72" s="2" t="s">
        <v>720</v>
      </c>
    </row>
    <row r="73" spans="1:9" ht="105" x14ac:dyDescent="0.25">
      <c r="A73" s="9" t="s">
        <v>191</v>
      </c>
      <c r="B73" s="11" t="s">
        <v>724</v>
      </c>
      <c r="C73" s="39" t="s">
        <v>186</v>
      </c>
      <c r="D73" s="39">
        <v>2021</v>
      </c>
      <c r="E73" s="39" t="s">
        <v>222</v>
      </c>
      <c r="F73" s="2" t="s">
        <v>11</v>
      </c>
      <c r="G73" s="2" t="s">
        <v>725</v>
      </c>
      <c r="H73" s="2" t="s">
        <v>726</v>
      </c>
      <c r="I73" s="2" t="s">
        <v>723</v>
      </c>
    </row>
    <row r="74" spans="1:9" ht="75" x14ac:dyDescent="0.25">
      <c r="A74" s="9" t="s">
        <v>191</v>
      </c>
      <c r="B74" s="11" t="s">
        <v>601</v>
      </c>
      <c r="C74" s="39" t="s">
        <v>186</v>
      </c>
      <c r="D74" s="39">
        <v>2021</v>
      </c>
      <c r="E74" s="39" t="s">
        <v>728</v>
      </c>
      <c r="F74" s="2" t="s">
        <v>11</v>
      </c>
      <c r="G74" s="2" t="s">
        <v>731</v>
      </c>
      <c r="H74" s="2" t="s">
        <v>729</v>
      </c>
      <c r="I74" s="8" t="s">
        <v>727</v>
      </c>
    </row>
    <row r="75" spans="1:9" ht="105" x14ac:dyDescent="0.25">
      <c r="A75" s="9" t="s">
        <v>191</v>
      </c>
      <c r="B75" s="1" t="s">
        <v>733</v>
      </c>
      <c r="C75" s="39" t="s">
        <v>186</v>
      </c>
      <c r="D75" s="39">
        <v>2019</v>
      </c>
      <c r="E75" s="39" t="s">
        <v>222</v>
      </c>
      <c r="F75" s="2" t="s">
        <v>11</v>
      </c>
      <c r="G75" s="2" t="s">
        <v>732</v>
      </c>
      <c r="H75" s="2" t="s">
        <v>734</v>
      </c>
      <c r="I75" s="2" t="s">
        <v>730</v>
      </c>
    </row>
    <row r="76" spans="1:9" ht="60" x14ac:dyDescent="0.25">
      <c r="A76" s="9" t="s">
        <v>191</v>
      </c>
      <c r="B76" s="11" t="s">
        <v>664</v>
      </c>
      <c r="C76" s="39" t="s">
        <v>186</v>
      </c>
      <c r="D76" s="39">
        <v>2020</v>
      </c>
      <c r="E76" s="39" t="s">
        <v>736</v>
      </c>
      <c r="F76" s="2" t="s">
        <v>11</v>
      </c>
      <c r="G76" s="2" t="s">
        <v>737</v>
      </c>
      <c r="H76" s="2" t="s">
        <v>738</v>
      </c>
      <c r="I76" s="2" t="s">
        <v>735</v>
      </c>
    </row>
    <row r="77" spans="1:9" ht="60" x14ac:dyDescent="0.25">
      <c r="A77" s="9" t="s">
        <v>191</v>
      </c>
      <c r="B77" s="11" t="s">
        <v>740</v>
      </c>
      <c r="C77" s="39" t="s">
        <v>186</v>
      </c>
      <c r="D77" s="39">
        <v>2013</v>
      </c>
      <c r="E77" s="39" t="s">
        <v>355</v>
      </c>
      <c r="F77" s="2" t="s">
        <v>11</v>
      </c>
      <c r="G77" s="2" t="s">
        <v>741</v>
      </c>
      <c r="H77" s="2" t="s">
        <v>742</v>
      </c>
      <c r="I77" s="8" t="s">
        <v>739</v>
      </c>
    </row>
    <row r="78" spans="1:9" ht="60" x14ac:dyDescent="0.25">
      <c r="A78" s="9" t="s">
        <v>191</v>
      </c>
      <c r="B78" s="11" t="s">
        <v>744</v>
      </c>
      <c r="C78" s="39" t="s">
        <v>186</v>
      </c>
      <c r="D78" s="39">
        <v>2020</v>
      </c>
      <c r="E78" s="39" t="s">
        <v>745</v>
      </c>
      <c r="F78" s="2" t="s">
        <v>11</v>
      </c>
      <c r="G78" s="2" t="s">
        <v>746</v>
      </c>
      <c r="H78" s="2" t="s">
        <v>747</v>
      </c>
      <c r="I78" s="8" t="s">
        <v>743</v>
      </c>
    </row>
    <row r="79" spans="1:9" ht="75" x14ac:dyDescent="0.25">
      <c r="A79" s="9" t="s">
        <v>191</v>
      </c>
      <c r="B79" s="11" t="s">
        <v>748</v>
      </c>
      <c r="C79" s="39" t="s">
        <v>186</v>
      </c>
      <c r="D79" s="39">
        <v>2019</v>
      </c>
      <c r="E79" s="39" t="s">
        <v>377</v>
      </c>
      <c r="F79" s="2" t="s">
        <v>11</v>
      </c>
      <c r="G79" s="2" t="s">
        <v>749</v>
      </c>
      <c r="H79" s="2" t="s">
        <v>750</v>
      </c>
      <c r="I79" s="8" t="s">
        <v>751</v>
      </c>
    </row>
    <row r="80" spans="1:9" ht="45" x14ac:dyDescent="0.25">
      <c r="A80" s="9" t="s">
        <v>191</v>
      </c>
      <c r="B80" s="11" t="s">
        <v>752</v>
      </c>
      <c r="C80" s="39" t="s">
        <v>186</v>
      </c>
      <c r="D80" s="39">
        <v>2019</v>
      </c>
      <c r="E80" s="39" t="s">
        <v>351</v>
      </c>
      <c r="F80" s="2" t="s">
        <v>11</v>
      </c>
      <c r="G80" s="2" t="s">
        <v>754</v>
      </c>
      <c r="H80" s="2" t="s">
        <v>753</v>
      </c>
      <c r="I80" s="8" t="s">
        <v>755</v>
      </c>
    </row>
    <row r="81" spans="1:9" ht="45" x14ac:dyDescent="0.25">
      <c r="A81" s="9" t="s">
        <v>184</v>
      </c>
      <c r="B81" s="11" t="s">
        <v>757</v>
      </c>
      <c r="C81" s="39" t="s">
        <v>186</v>
      </c>
      <c r="D81" s="39">
        <v>2019</v>
      </c>
      <c r="E81" s="39" t="s">
        <v>400</v>
      </c>
      <c r="F81" s="2" t="s">
        <v>11</v>
      </c>
      <c r="G81" s="2" t="s">
        <v>758</v>
      </c>
      <c r="H81" s="2" t="s">
        <v>759</v>
      </c>
      <c r="I81" s="8" t="s">
        <v>756</v>
      </c>
    </row>
    <row r="82" spans="1:9" ht="60" x14ac:dyDescent="0.25">
      <c r="A82" s="9" t="s">
        <v>191</v>
      </c>
      <c r="B82" s="11" t="s">
        <v>760</v>
      </c>
      <c r="C82" s="40" t="s">
        <v>186</v>
      </c>
      <c r="D82" s="40">
        <v>2021</v>
      </c>
      <c r="E82" s="40" t="s">
        <v>241</v>
      </c>
      <c r="F82" s="2" t="s">
        <v>761</v>
      </c>
      <c r="G82" s="2" t="s">
        <v>762</v>
      </c>
      <c r="H82" s="2" t="s">
        <v>763</v>
      </c>
      <c r="I82" s="8" t="s">
        <v>764</v>
      </c>
    </row>
    <row r="83" spans="1:9" ht="60" x14ac:dyDescent="0.25">
      <c r="A83" s="9" t="s">
        <v>191</v>
      </c>
      <c r="B83" s="11" t="s">
        <v>664</v>
      </c>
      <c r="C83" s="40" t="s">
        <v>186</v>
      </c>
      <c r="D83" s="40">
        <v>2021</v>
      </c>
      <c r="E83" s="40" t="s">
        <v>766</v>
      </c>
      <c r="F83" s="2" t="s">
        <v>767</v>
      </c>
      <c r="G83" s="2" t="s">
        <v>768</v>
      </c>
      <c r="H83" s="2" t="s">
        <v>11</v>
      </c>
      <c r="I83" s="8" t="s">
        <v>765</v>
      </c>
    </row>
    <row r="84" spans="1:9" ht="75" x14ac:dyDescent="0.25">
      <c r="A84" s="9" t="s">
        <v>191</v>
      </c>
      <c r="B84" s="11" t="s">
        <v>770</v>
      </c>
      <c r="C84" s="40" t="s">
        <v>186</v>
      </c>
      <c r="D84" s="40">
        <v>2017</v>
      </c>
      <c r="E84" s="40" t="s">
        <v>771</v>
      </c>
      <c r="F84" s="2" t="s">
        <v>11</v>
      </c>
      <c r="G84" s="2" t="s">
        <v>772</v>
      </c>
      <c r="H84" s="2" t="s">
        <v>773</v>
      </c>
      <c r="I84" s="8" t="s">
        <v>769</v>
      </c>
    </row>
    <row r="85" spans="1:9" ht="60" x14ac:dyDescent="0.25">
      <c r="A85" s="9" t="s">
        <v>191</v>
      </c>
      <c r="B85" s="11" t="s">
        <v>778</v>
      </c>
      <c r="C85" s="40" t="s">
        <v>186</v>
      </c>
      <c r="D85" s="40">
        <v>2021</v>
      </c>
      <c r="E85" s="40" t="s">
        <v>766</v>
      </c>
      <c r="F85" s="2" t="s">
        <v>11</v>
      </c>
      <c r="G85" s="2" t="s">
        <v>775</v>
      </c>
      <c r="H85" s="2" t="s">
        <v>776</v>
      </c>
      <c r="I85" s="8" t="s">
        <v>774</v>
      </c>
    </row>
    <row r="86" spans="1:9" ht="75" x14ac:dyDescent="0.25">
      <c r="A86" s="9" t="s">
        <v>191</v>
      </c>
      <c r="B86" s="11" t="s">
        <v>779</v>
      </c>
      <c r="C86" s="41" t="s">
        <v>186</v>
      </c>
      <c r="D86" s="41">
        <v>2020</v>
      </c>
      <c r="E86" s="41" t="s">
        <v>331</v>
      </c>
      <c r="F86" s="2" t="s">
        <v>780</v>
      </c>
      <c r="G86" s="2" t="s">
        <v>781</v>
      </c>
      <c r="H86" s="2" t="s">
        <v>782</v>
      </c>
      <c r="I86" s="8" t="s">
        <v>777</v>
      </c>
    </row>
    <row r="87" spans="1:9" ht="60" x14ac:dyDescent="0.25">
      <c r="A87" s="9" t="s">
        <v>191</v>
      </c>
      <c r="B87" s="11" t="s">
        <v>784</v>
      </c>
      <c r="C87" s="41" t="s">
        <v>186</v>
      </c>
      <c r="D87" s="41">
        <v>2017</v>
      </c>
      <c r="E87" s="41" t="s">
        <v>785</v>
      </c>
      <c r="F87" s="2" t="s">
        <v>11</v>
      </c>
      <c r="G87" s="2" t="s">
        <v>787</v>
      </c>
      <c r="H87" s="2" t="s">
        <v>786</v>
      </c>
      <c r="I87" s="8" t="s">
        <v>783</v>
      </c>
    </row>
    <row r="88" spans="1:9" ht="60" x14ac:dyDescent="0.25">
      <c r="A88" s="9" t="s">
        <v>191</v>
      </c>
      <c r="B88" s="11" t="s">
        <v>789</v>
      </c>
      <c r="C88" s="41" t="s">
        <v>186</v>
      </c>
      <c r="D88" s="41">
        <v>2020</v>
      </c>
      <c r="E88" s="41" t="s">
        <v>790</v>
      </c>
      <c r="F88" s="2" t="s">
        <v>791</v>
      </c>
      <c r="G88" s="2" t="s">
        <v>792</v>
      </c>
      <c r="H88" s="2" t="s">
        <v>793</v>
      </c>
      <c r="I88" s="8" t="s">
        <v>788</v>
      </c>
    </row>
    <row r="89" spans="1:9" ht="60" x14ac:dyDescent="0.25">
      <c r="A89" s="9" t="s">
        <v>191</v>
      </c>
      <c r="B89" s="11" t="s">
        <v>795</v>
      </c>
      <c r="C89" s="41" t="s">
        <v>186</v>
      </c>
      <c r="D89" s="41">
        <v>2020</v>
      </c>
      <c r="E89" s="41" t="s">
        <v>331</v>
      </c>
      <c r="F89" s="2" t="s">
        <v>11</v>
      </c>
      <c r="G89" s="2" t="s">
        <v>796</v>
      </c>
      <c r="H89" s="2" t="s">
        <v>797</v>
      </c>
      <c r="I89" s="8" t="s">
        <v>794</v>
      </c>
    </row>
    <row r="90" spans="1:9" ht="60" x14ac:dyDescent="0.25">
      <c r="A90" s="9" t="s">
        <v>191</v>
      </c>
      <c r="B90" s="11" t="s">
        <v>650</v>
      </c>
      <c r="C90" s="41" t="s">
        <v>186</v>
      </c>
      <c r="D90" s="41">
        <v>2020</v>
      </c>
      <c r="E90" s="41" t="s">
        <v>331</v>
      </c>
      <c r="F90" s="2" t="s">
        <v>799</v>
      </c>
      <c r="G90" s="2" t="s">
        <v>801</v>
      </c>
      <c r="H90" s="2" t="s">
        <v>800</v>
      </c>
      <c r="I90" s="8" t="s">
        <v>798</v>
      </c>
    </row>
    <row r="91" spans="1:9" ht="45" x14ac:dyDescent="0.25">
      <c r="A91" s="9" t="s">
        <v>191</v>
      </c>
      <c r="B91" s="11" t="s">
        <v>803</v>
      </c>
      <c r="C91" s="41" t="s">
        <v>186</v>
      </c>
      <c r="D91" s="41">
        <v>2021</v>
      </c>
      <c r="E91" s="41" t="s">
        <v>222</v>
      </c>
      <c r="F91" s="2" t="s">
        <v>11</v>
      </c>
      <c r="G91" s="2" t="s">
        <v>804</v>
      </c>
      <c r="H91" s="2" t="s">
        <v>805</v>
      </c>
      <c r="I91" s="8" t="s">
        <v>802</v>
      </c>
    </row>
    <row r="92" spans="1:9" ht="60" x14ac:dyDescent="0.25">
      <c r="A92" s="9" t="s">
        <v>191</v>
      </c>
      <c r="B92" s="11" t="s">
        <v>806</v>
      </c>
      <c r="C92" s="41" t="s">
        <v>186</v>
      </c>
      <c r="D92" s="41">
        <v>2018</v>
      </c>
      <c r="E92" s="41" t="s">
        <v>207</v>
      </c>
      <c r="F92" s="2" t="s">
        <v>11</v>
      </c>
      <c r="G92" s="2" t="s">
        <v>807</v>
      </c>
      <c r="H92" s="2" t="s">
        <v>808</v>
      </c>
      <c r="I92" s="8" t="s">
        <v>809</v>
      </c>
    </row>
    <row r="93" spans="1:9" ht="45" x14ac:dyDescent="0.25">
      <c r="A93" s="9" t="s">
        <v>191</v>
      </c>
      <c r="B93" s="11" t="s">
        <v>811</v>
      </c>
      <c r="C93" s="41" t="s">
        <v>186</v>
      </c>
      <c r="D93" s="41">
        <v>2006</v>
      </c>
      <c r="E93" s="41" t="s">
        <v>222</v>
      </c>
      <c r="F93" s="2" t="s">
        <v>11</v>
      </c>
      <c r="G93" s="2" t="s">
        <v>812</v>
      </c>
      <c r="H93" s="2" t="s">
        <v>813</v>
      </c>
      <c r="I93" s="8" t="s">
        <v>810</v>
      </c>
    </row>
    <row r="94" spans="1:9" ht="60" x14ac:dyDescent="0.25">
      <c r="A94" s="9" t="s">
        <v>191</v>
      </c>
      <c r="B94" s="11" t="s">
        <v>273</v>
      </c>
      <c r="C94" s="41" t="s">
        <v>186</v>
      </c>
      <c r="D94" s="41">
        <v>2015</v>
      </c>
      <c r="E94" s="41" t="s">
        <v>817</v>
      </c>
      <c r="F94" s="2" t="s">
        <v>11</v>
      </c>
      <c r="G94" s="2" t="s">
        <v>814</v>
      </c>
      <c r="H94" s="2" t="s">
        <v>815</v>
      </c>
      <c r="I94" s="8" t="s">
        <v>816</v>
      </c>
    </row>
    <row r="95" spans="1:9" ht="60" x14ac:dyDescent="0.25">
      <c r="A95" s="9" t="s">
        <v>191</v>
      </c>
      <c r="B95" s="11" t="s">
        <v>273</v>
      </c>
      <c r="C95" s="41" t="s">
        <v>186</v>
      </c>
      <c r="D95" s="41">
        <v>2017</v>
      </c>
      <c r="E95" s="41" t="s">
        <v>383</v>
      </c>
      <c r="F95" s="2" t="s">
        <v>11</v>
      </c>
      <c r="G95" s="2" t="s">
        <v>819</v>
      </c>
      <c r="H95" s="2" t="s">
        <v>818</v>
      </c>
      <c r="I95" s="8" t="s">
        <v>820</v>
      </c>
    </row>
    <row r="96" spans="1:9" ht="45" x14ac:dyDescent="0.25">
      <c r="A96" s="9" t="s">
        <v>191</v>
      </c>
      <c r="B96" s="11" t="s">
        <v>664</v>
      </c>
      <c r="C96" t="s">
        <v>186</v>
      </c>
      <c r="D96" s="41">
        <v>2018</v>
      </c>
      <c r="E96" s="41" t="s">
        <v>766</v>
      </c>
      <c r="F96" s="2" t="s">
        <v>11</v>
      </c>
      <c r="G96" s="2" t="s">
        <v>822</v>
      </c>
      <c r="H96" s="2" t="s">
        <v>823</v>
      </c>
      <c r="I96" s="8" t="s">
        <v>824</v>
      </c>
    </row>
    <row r="97" spans="1:9" ht="45" x14ac:dyDescent="0.25">
      <c r="A97" s="9" t="s">
        <v>191</v>
      </c>
      <c r="B97" s="11" t="s">
        <v>821</v>
      </c>
      <c r="C97" s="41" t="s">
        <v>186</v>
      </c>
      <c r="D97" s="41">
        <v>2020</v>
      </c>
      <c r="E97" s="41" t="s">
        <v>241</v>
      </c>
      <c r="F97" s="2" t="s">
        <v>11</v>
      </c>
      <c r="G97" s="2" t="s">
        <v>825</v>
      </c>
      <c r="H97" s="2" t="s">
        <v>826</v>
      </c>
      <c r="I97" s="8" t="s">
        <v>827</v>
      </c>
    </row>
    <row r="98" spans="1:9" ht="45" x14ac:dyDescent="0.25">
      <c r="A98" s="9" t="s">
        <v>191</v>
      </c>
      <c r="B98" s="11" t="s">
        <v>829</v>
      </c>
      <c r="C98" s="41" t="s">
        <v>186</v>
      </c>
      <c r="D98" s="41">
        <v>2020</v>
      </c>
      <c r="E98" s="41" t="s">
        <v>222</v>
      </c>
      <c r="F98" s="2" t="s">
        <v>11</v>
      </c>
      <c r="G98" s="2" t="s">
        <v>830</v>
      </c>
      <c r="H98" s="2" t="s">
        <v>831</v>
      </c>
      <c r="I98" s="8" t="s">
        <v>828</v>
      </c>
    </row>
    <row r="99" spans="1:9" ht="45" x14ac:dyDescent="0.25">
      <c r="A99" s="9" t="s">
        <v>191</v>
      </c>
      <c r="B99" s="11" t="s">
        <v>833</v>
      </c>
      <c r="C99" s="41" t="s">
        <v>186</v>
      </c>
      <c r="D99" s="41">
        <v>2020</v>
      </c>
      <c r="E99" s="41" t="s">
        <v>207</v>
      </c>
      <c r="F99" s="2" t="s">
        <v>834</v>
      </c>
      <c r="G99" s="2" t="s">
        <v>836</v>
      </c>
      <c r="H99" s="2" t="s">
        <v>835</v>
      </c>
      <c r="I99" s="8" t="s">
        <v>832</v>
      </c>
    </row>
    <row r="100" spans="1:9" ht="60" x14ac:dyDescent="0.25">
      <c r="A100" s="9" t="s">
        <v>191</v>
      </c>
      <c r="B100" s="11" t="s">
        <v>838</v>
      </c>
      <c r="C100" s="41" t="s">
        <v>186</v>
      </c>
      <c r="D100" s="41">
        <v>2008</v>
      </c>
      <c r="E100" s="41" t="s">
        <v>254</v>
      </c>
      <c r="F100" s="2" t="s">
        <v>11</v>
      </c>
      <c r="G100" s="2" t="s">
        <v>840</v>
      </c>
      <c r="H100" s="2" t="s">
        <v>839</v>
      </c>
      <c r="I100" s="8" t="s">
        <v>837</v>
      </c>
    </row>
    <row r="101" spans="1:9" ht="60" x14ac:dyDescent="0.25">
      <c r="A101" s="9" t="s">
        <v>191</v>
      </c>
      <c r="B101" s="11" t="s">
        <v>842</v>
      </c>
      <c r="C101" s="41" t="s">
        <v>186</v>
      </c>
      <c r="D101" s="41">
        <v>2020</v>
      </c>
      <c r="E101" s="41" t="s">
        <v>355</v>
      </c>
      <c r="F101" s="2" t="s">
        <v>843</v>
      </c>
      <c r="G101" s="2" t="s">
        <v>844</v>
      </c>
      <c r="H101" s="2" t="s">
        <v>845</v>
      </c>
      <c r="I101" s="8" t="s">
        <v>841</v>
      </c>
    </row>
    <row r="102" spans="1:9" ht="60" x14ac:dyDescent="0.25">
      <c r="A102" s="9" t="s">
        <v>191</v>
      </c>
      <c r="B102" s="11" t="s">
        <v>847</v>
      </c>
      <c r="C102" s="41" t="s">
        <v>186</v>
      </c>
      <c r="D102" s="41">
        <v>2017</v>
      </c>
      <c r="E102" s="41" t="s">
        <v>228</v>
      </c>
      <c r="F102" s="2" t="s">
        <v>11</v>
      </c>
      <c r="G102" s="2" t="s">
        <v>848</v>
      </c>
      <c r="H102" s="2" t="s">
        <v>849</v>
      </c>
      <c r="I102" s="8" t="s">
        <v>846</v>
      </c>
    </row>
    <row r="103" spans="1:9" ht="60" x14ac:dyDescent="0.25">
      <c r="A103" s="9" t="s">
        <v>191</v>
      </c>
      <c r="B103" s="11" t="s">
        <v>664</v>
      </c>
      <c r="C103" s="41" t="s">
        <v>186</v>
      </c>
      <c r="D103" s="41">
        <v>2019</v>
      </c>
      <c r="E103" s="41" t="s">
        <v>851</v>
      </c>
      <c r="F103" s="2" t="s">
        <v>11</v>
      </c>
      <c r="G103" s="2" t="s">
        <v>853</v>
      </c>
      <c r="H103" s="2" t="s">
        <v>852</v>
      </c>
      <c r="I103" s="8" t="s">
        <v>850</v>
      </c>
    </row>
    <row r="104" spans="1:9" ht="60" x14ac:dyDescent="0.25">
      <c r="A104" s="9" t="s">
        <v>191</v>
      </c>
      <c r="B104" s="11" t="s">
        <v>664</v>
      </c>
      <c r="C104" s="41" t="s">
        <v>186</v>
      </c>
      <c r="D104" s="41">
        <v>2019</v>
      </c>
      <c r="E104" s="41" t="s">
        <v>646</v>
      </c>
      <c r="F104" s="2" t="s">
        <v>11</v>
      </c>
      <c r="G104" s="2" t="s">
        <v>855</v>
      </c>
      <c r="H104" s="2" t="s">
        <v>856</v>
      </c>
      <c r="I104" s="8" t="s">
        <v>854</v>
      </c>
    </row>
    <row r="105" spans="1:9" ht="90" x14ac:dyDescent="0.25">
      <c r="A105" s="9" t="s">
        <v>858</v>
      </c>
      <c r="B105" s="11" t="s">
        <v>859</v>
      </c>
      <c r="C105" s="41" t="s">
        <v>186</v>
      </c>
      <c r="D105" s="41">
        <v>2014</v>
      </c>
      <c r="E105" s="41" t="s">
        <v>241</v>
      </c>
      <c r="F105" s="2" t="s">
        <v>11</v>
      </c>
      <c r="G105" s="2" t="s">
        <v>860</v>
      </c>
      <c r="H105" s="2" t="s">
        <v>861</v>
      </c>
      <c r="I105" s="8" t="s">
        <v>857</v>
      </c>
    </row>
    <row r="106" spans="1:9" ht="45" x14ac:dyDescent="0.25">
      <c r="A106" s="9" t="s">
        <v>191</v>
      </c>
      <c r="B106" s="11" t="s">
        <v>862</v>
      </c>
      <c r="C106" s="41" t="s">
        <v>186</v>
      </c>
      <c r="D106" s="41">
        <v>2017</v>
      </c>
      <c r="E106" s="41" t="s">
        <v>254</v>
      </c>
      <c r="F106" s="2" t="s">
        <v>11</v>
      </c>
      <c r="G106" s="2" t="s">
        <v>863</v>
      </c>
      <c r="H106" s="2" t="s">
        <v>864</v>
      </c>
      <c r="I106" s="8" t="s">
        <v>867</v>
      </c>
    </row>
    <row r="107" spans="1:9" ht="60" x14ac:dyDescent="0.25">
      <c r="A107" s="9" t="s">
        <v>191</v>
      </c>
      <c r="B107" s="11" t="s">
        <v>866</v>
      </c>
      <c r="C107" s="41" t="s">
        <v>186</v>
      </c>
      <c r="D107" s="41">
        <v>2017</v>
      </c>
      <c r="E107" s="41" t="s">
        <v>254</v>
      </c>
      <c r="F107" s="2" t="s">
        <v>11</v>
      </c>
      <c r="G107" s="2" t="s">
        <v>865</v>
      </c>
      <c r="H107" s="2" t="s">
        <v>865</v>
      </c>
      <c r="I107" s="8" t="s">
        <v>868</v>
      </c>
    </row>
    <row r="108" spans="1:9" ht="45" x14ac:dyDescent="0.25">
      <c r="A108" s="9" t="s">
        <v>191</v>
      </c>
      <c r="B108" s="11" t="s">
        <v>664</v>
      </c>
      <c r="C108" s="41" t="s">
        <v>186</v>
      </c>
      <c r="D108" s="41">
        <v>2019</v>
      </c>
      <c r="E108" s="41" t="s">
        <v>228</v>
      </c>
      <c r="F108" s="2" t="s">
        <v>11</v>
      </c>
      <c r="G108" s="2" t="s">
        <v>869</v>
      </c>
      <c r="H108" s="2" t="s">
        <v>870</v>
      </c>
      <c r="I108" s="8" t="s">
        <v>871</v>
      </c>
    </row>
    <row r="109" spans="1:9" ht="90" x14ac:dyDescent="0.25">
      <c r="A109" s="9" t="s">
        <v>191</v>
      </c>
      <c r="B109" s="11" t="s">
        <v>872</v>
      </c>
      <c r="C109" s="41" t="s">
        <v>881</v>
      </c>
      <c r="D109" s="41">
        <v>2020</v>
      </c>
      <c r="E109" s="41" t="s">
        <v>331</v>
      </c>
      <c r="F109" s="2" t="s">
        <v>11</v>
      </c>
      <c r="G109" s="2" t="s">
        <v>873</v>
      </c>
      <c r="H109" s="2" t="s">
        <v>874</v>
      </c>
      <c r="I109" s="8" t="s">
        <v>875</v>
      </c>
    </row>
    <row r="110" spans="1:9" ht="45" x14ac:dyDescent="0.25">
      <c r="A110" s="9" t="s">
        <v>191</v>
      </c>
      <c r="B110" s="11" t="s">
        <v>877</v>
      </c>
      <c r="C110" s="41" t="s">
        <v>186</v>
      </c>
      <c r="D110" s="41">
        <v>2020</v>
      </c>
      <c r="E110" s="41" t="s">
        <v>241</v>
      </c>
      <c r="F110" s="2" t="s">
        <v>11</v>
      </c>
      <c r="G110" s="2" t="s">
        <v>878</v>
      </c>
      <c r="H110" s="2" t="s">
        <v>879</v>
      </c>
      <c r="I110" s="8" t="s">
        <v>876</v>
      </c>
    </row>
    <row r="111" spans="1:9" ht="45" x14ac:dyDescent="0.25">
      <c r="A111" s="9" t="s">
        <v>191</v>
      </c>
      <c r="B111" s="11" t="s">
        <v>882</v>
      </c>
      <c r="C111" s="41" t="s">
        <v>186</v>
      </c>
      <c r="D111" s="41">
        <v>2019</v>
      </c>
      <c r="E111" s="41" t="s">
        <v>646</v>
      </c>
      <c r="F111" s="2" t="s">
        <v>11</v>
      </c>
      <c r="G111" s="2" t="s">
        <v>883</v>
      </c>
      <c r="H111" s="2" t="s">
        <v>884</v>
      </c>
      <c r="I111" s="8" t="s">
        <v>880</v>
      </c>
    </row>
    <row r="112" spans="1:9" ht="45" x14ac:dyDescent="0.25">
      <c r="A112" s="9" t="s">
        <v>191</v>
      </c>
      <c r="B112" s="11" t="s">
        <v>842</v>
      </c>
      <c r="C112" s="41" t="s">
        <v>186</v>
      </c>
      <c r="D112" s="41">
        <v>2018</v>
      </c>
      <c r="E112" s="41" t="s">
        <v>383</v>
      </c>
      <c r="F112" s="2" t="s">
        <v>11</v>
      </c>
      <c r="G112" s="2" t="s">
        <v>886</v>
      </c>
      <c r="H112" s="2" t="s">
        <v>684</v>
      </c>
      <c r="I112" s="8" t="s">
        <v>885</v>
      </c>
    </row>
    <row r="113" spans="1:9" ht="45" x14ac:dyDescent="0.25">
      <c r="A113" s="9" t="s">
        <v>191</v>
      </c>
      <c r="B113" s="11" t="s">
        <v>888</v>
      </c>
      <c r="C113" s="41" t="s">
        <v>186</v>
      </c>
      <c r="D113" s="41">
        <v>2018</v>
      </c>
      <c r="E113" s="41" t="s">
        <v>383</v>
      </c>
      <c r="F113" s="2" t="s">
        <v>11</v>
      </c>
      <c r="G113" s="2" t="s">
        <v>889</v>
      </c>
      <c r="H113" s="2" t="s">
        <v>890</v>
      </c>
      <c r="I113" s="8" t="s">
        <v>887</v>
      </c>
    </row>
    <row r="114" spans="1:9" ht="30" x14ac:dyDescent="0.25">
      <c r="A114" s="9" t="s">
        <v>184</v>
      </c>
      <c r="B114" s="11" t="s">
        <v>891</v>
      </c>
      <c r="C114" s="41" t="s">
        <v>186</v>
      </c>
      <c r="D114" s="41">
        <v>2009</v>
      </c>
      <c r="E114" s="41" t="s">
        <v>207</v>
      </c>
      <c r="F114" s="2" t="s">
        <v>11</v>
      </c>
      <c r="G114" s="2" t="s">
        <v>893</v>
      </c>
      <c r="H114" s="2" t="s">
        <v>892</v>
      </c>
      <c r="I114" s="8" t="s">
        <v>894</v>
      </c>
    </row>
    <row r="115" spans="1:9" ht="30" x14ac:dyDescent="0.25">
      <c r="A115" s="9" t="s">
        <v>191</v>
      </c>
      <c r="B115" s="11" t="s">
        <v>896</v>
      </c>
      <c r="C115" s="41" t="s">
        <v>186</v>
      </c>
      <c r="D115" s="41">
        <v>2018</v>
      </c>
      <c r="E115" s="41" t="s">
        <v>355</v>
      </c>
      <c r="F115" s="2" t="s">
        <v>11</v>
      </c>
      <c r="G115" s="2" t="s">
        <v>897</v>
      </c>
      <c r="H115" s="2" t="s">
        <v>898</v>
      </c>
      <c r="I115" s="8" t="s">
        <v>895</v>
      </c>
    </row>
    <row r="116" spans="1:9" ht="45" x14ac:dyDescent="0.25">
      <c r="A116" s="9" t="s">
        <v>191</v>
      </c>
      <c r="B116" s="11" t="s">
        <v>901</v>
      </c>
      <c r="C116" s="41" t="s">
        <v>186</v>
      </c>
      <c r="D116" s="41">
        <v>2019</v>
      </c>
      <c r="E116" s="41" t="s">
        <v>222</v>
      </c>
      <c r="F116" s="2" t="s">
        <v>11</v>
      </c>
      <c r="G116" s="2" t="s">
        <v>902</v>
      </c>
      <c r="H116" s="2" t="s">
        <v>903</v>
      </c>
      <c r="I116" s="8" t="s">
        <v>899</v>
      </c>
    </row>
    <row r="117" spans="1:9" ht="75" x14ac:dyDescent="0.25">
      <c r="A117" s="9" t="s">
        <v>191</v>
      </c>
      <c r="B117" s="11" t="s">
        <v>905</v>
      </c>
      <c r="C117" s="41" t="s">
        <v>186</v>
      </c>
      <c r="D117" s="41">
        <v>2019</v>
      </c>
      <c r="E117" s="41" t="s">
        <v>383</v>
      </c>
      <c r="F117" s="2" t="s">
        <v>11</v>
      </c>
      <c r="G117" s="2" t="s">
        <v>906</v>
      </c>
      <c r="H117" s="2" t="s">
        <v>907</v>
      </c>
      <c r="I117" s="8" t="s">
        <v>904</v>
      </c>
    </row>
    <row r="118" spans="1:9" ht="90" x14ac:dyDescent="0.25">
      <c r="A118" s="9" t="s">
        <v>191</v>
      </c>
      <c r="B118" s="11" t="s">
        <v>910</v>
      </c>
      <c r="C118" s="41" t="s">
        <v>186</v>
      </c>
      <c r="D118" s="41">
        <v>2021</v>
      </c>
      <c r="E118" s="41" t="s">
        <v>222</v>
      </c>
      <c r="F118" s="2" t="s">
        <v>11</v>
      </c>
      <c r="G118" s="2" t="s">
        <v>909</v>
      </c>
      <c r="H118" s="2" t="s">
        <v>911</v>
      </c>
      <c r="I118" s="8" t="s">
        <v>908</v>
      </c>
    </row>
    <row r="119" spans="1:9" ht="90" x14ac:dyDescent="0.25">
      <c r="A119" s="9" t="s">
        <v>191</v>
      </c>
      <c r="B119" s="11" t="s">
        <v>915</v>
      </c>
      <c r="C119" s="41" t="s">
        <v>186</v>
      </c>
      <c r="D119" s="41">
        <v>2021</v>
      </c>
      <c r="E119" s="41" t="s">
        <v>916</v>
      </c>
      <c r="F119" s="2" t="s">
        <v>11</v>
      </c>
      <c r="G119" s="2" t="s">
        <v>912</v>
      </c>
      <c r="H119" s="2" t="s">
        <v>913</v>
      </c>
      <c r="I119" s="8" t="s">
        <v>914</v>
      </c>
    </row>
    <row r="120" spans="1:9" ht="30" x14ac:dyDescent="0.25">
      <c r="A120" s="9" t="s">
        <v>191</v>
      </c>
      <c r="B120" s="11" t="s">
        <v>918</v>
      </c>
      <c r="C120" s="41" t="s">
        <v>186</v>
      </c>
      <c r="D120" s="41">
        <v>2018</v>
      </c>
      <c r="E120" s="41" t="s">
        <v>355</v>
      </c>
      <c r="F120" s="2" t="s">
        <v>11</v>
      </c>
      <c r="G120" s="2" t="s">
        <v>919</v>
      </c>
      <c r="H120" s="2" t="s">
        <v>920</v>
      </c>
      <c r="I120" s="8" t="s">
        <v>917</v>
      </c>
    </row>
    <row r="121" spans="1:9" ht="45" x14ac:dyDescent="0.25">
      <c r="A121" s="9" t="s">
        <v>191</v>
      </c>
      <c r="B121" s="11" t="s">
        <v>900</v>
      </c>
      <c r="C121" s="41" t="s">
        <v>186</v>
      </c>
      <c r="D121" s="41">
        <v>2019</v>
      </c>
      <c r="E121" s="41" t="s">
        <v>331</v>
      </c>
      <c r="F121" s="2" t="s">
        <v>11</v>
      </c>
      <c r="G121" s="2" t="s">
        <v>922</v>
      </c>
      <c r="H121" s="2" t="s">
        <v>923</v>
      </c>
      <c r="I121" s="8" t="s">
        <v>921</v>
      </c>
    </row>
    <row r="122" spans="1:9" ht="75" x14ac:dyDescent="0.25">
      <c r="A122" s="9" t="s">
        <v>191</v>
      </c>
      <c r="B122" s="11" t="s">
        <v>925</v>
      </c>
      <c r="C122" s="41" t="s">
        <v>186</v>
      </c>
      <c r="D122" s="41">
        <v>2007</v>
      </c>
      <c r="E122" s="41" t="s">
        <v>222</v>
      </c>
      <c r="F122" s="2" t="s">
        <v>11</v>
      </c>
      <c r="G122" s="2" t="s">
        <v>926</v>
      </c>
      <c r="H122" s="2" t="s">
        <v>927</v>
      </c>
      <c r="I122" s="8" t="s">
        <v>924</v>
      </c>
    </row>
    <row r="123" spans="1:9" ht="60" x14ac:dyDescent="0.25">
      <c r="A123" s="9" t="s">
        <v>191</v>
      </c>
      <c r="B123" s="11" t="s">
        <v>842</v>
      </c>
      <c r="C123" s="41" t="s">
        <v>186</v>
      </c>
      <c r="D123" s="41">
        <v>2020</v>
      </c>
      <c r="E123" s="41" t="s">
        <v>380</v>
      </c>
      <c r="F123" s="2" t="s">
        <v>929</v>
      </c>
      <c r="G123" s="2" t="s">
        <v>930</v>
      </c>
      <c r="H123" s="2" t="s">
        <v>931</v>
      </c>
      <c r="I123" s="8" t="s">
        <v>928</v>
      </c>
    </row>
    <row r="124" spans="1:9" x14ac:dyDescent="0.25">
      <c r="I124" s="8"/>
    </row>
  </sheetData>
  <autoFilter ref="D1:D25" xr:uid="{9F37744C-F3E6-4F40-97C6-51235D544DBB}">
    <sortState xmlns:xlrd2="http://schemas.microsoft.com/office/spreadsheetml/2017/richdata2" ref="A2:J25">
      <sortCondition ref="D1:D25"/>
    </sortState>
  </autoFilter>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1FA37-A82C-4626-8A4B-24EFBC7E1E47}">
  <dimension ref="A1:G11"/>
  <sheetViews>
    <sheetView workbookViewId="0">
      <selection activeCell="A13" sqref="A13"/>
    </sheetView>
  </sheetViews>
  <sheetFormatPr defaultRowHeight="15" x14ac:dyDescent="0.25"/>
  <cols>
    <col min="1" max="1" width="42.7109375" customWidth="1"/>
    <col min="2" max="2" width="35" customWidth="1"/>
    <col min="3" max="3" width="27.42578125" bestFit="1" customWidth="1"/>
    <col min="4" max="4" width="26.140625" bestFit="1" customWidth="1"/>
    <col min="5" max="5" width="20.42578125" bestFit="1" customWidth="1"/>
    <col min="6" max="6" width="25.85546875" bestFit="1" customWidth="1"/>
    <col min="7" max="7" width="28.140625" bestFit="1" customWidth="1"/>
  </cols>
  <sheetData>
    <row r="1" spans="1:7" x14ac:dyDescent="0.25">
      <c r="A1" s="52" t="s">
        <v>514</v>
      </c>
      <c r="B1" s="52"/>
      <c r="C1" s="52"/>
      <c r="D1" s="52"/>
      <c r="E1" s="52"/>
      <c r="F1" s="52"/>
      <c r="G1" s="52"/>
    </row>
    <row r="2" spans="1:7" x14ac:dyDescent="0.25">
      <c r="A2" s="49" t="s">
        <v>515</v>
      </c>
      <c r="B2" s="49"/>
      <c r="C2" s="50" t="s">
        <v>518</v>
      </c>
      <c r="D2" s="50"/>
      <c r="E2" s="51" t="s">
        <v>521</v>
      </c>
      <c r="F2" s="51"/>
      <c r="G2" s="31" t="s">
        <v>524</v>
      </c>
    </row>
    <row r="3" spans="1:7" x14ac:dyDescent="0.25">
      <c r="A3" s="28" t="s">
        <v>516</v>
      </c>
      <c r="B3" s="28" t="s">
        <v>517</v>
      </c>
      <c r="C3" s="29" t="s">
        <v>519</v>
      </c>
      <c r="D3" s="29" t="s">
        <v>520</v>
      </c>
      <c r="E3" s="30" t="s">
        <v>522</v>
      </c>
      <c r="F3" s="30" t="s">
        <v>523</v>
      </c>
      <c r="G3" s="31" t="s">
        <v>525</v>
      </c>
    </row>
    <row r="5" spans="1:7" x14ac:dyDescent="0.25">
      <c r="A5" t="s">
        <v>526</v>
      </c>
    </row>
    <row r="6" spans="1:7" x14ac:dyDescent="0.25">
      <c r="A6" s="33" t="s">
        <v>527</v>
      </c>
      <c r="B6" s="33" t="s">
        <v>528</v>
      </c>
    </row>
    <row r="7" spans="1:7" x14ac:dyDescent="0.25">
      <c r="A7" s="32" t="s">
        <v>529</v>
      </c>
      <c r="B7" s="32">
        <v>3.17</v>
      </c>
    </row>
    <row r="8" spans="1:7" x14ac:dyDescent="0.25">
      <c r="A8" s="32" t="s">
        <v>530</v>
      </c>
      <c r="B8" s="32">
        <v>3.38</v>
      </c>
    </row>
    <row r="9" spans="1:7" x14ac:dyDescent="0.25">
      <c r="A9" s="32" t="s">
        <v>531</v>
      </c>
      <c r="B9" s="32">
        <v>3.66</v>
      </c>
    </row>
    <row r="10" spans="1:7" x14ac:dyDescent="0.25">
      <c r="A10" s="32" t="s">
        <v>532</v>
      </c>
      <c r="B10" s="32">
        <v>3.66</v>
      </c>
    </row>
    <row r="11" spans="1:7" x14ac:dyDescent="0.25">
      <c r="A11" s="32" t="s">
        <v>533</v>
      </c>
      <c r="B11" s="32">
        <f>AVERAGE(B7:B10)</f>
        <v>3.4675000000000002</v>
      </c>
    </row>
  </sheetData>
  <mergeCells count="4">
    <mergeCell ref="A2:B2"/>
    <mergeCell ref="C2:D2"/>
    <mergeCell ref="E2:F2"/>
    <mergeCell ref="A1:G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5C53A-1569-4D7B-8EE1-684997D3DD63}">
  <dimension ref="A1:L15"/>
  <sheetViews>
    <sheetView topLeftCell="B1" zoomScale="80" zoomScaleNormal="80" workbookViewId="0">
      <selection activeCell="I15" sqref="I15"/>
    </sheetView>
  </sheetViews>
  <sheetFormatPr defaultRowHeight="15" x14ac:dyDescent="0.25"/>
  <cols>
    <col min="1" max="1" width="21.140625" bestFit="1" customWidth="1"/>
    <col min="2" max="2" width="60.42578125" bestFit="1" customWidth="1"/>
    <col min="9" max="9" width="10.42578125" bestFit="1" customWidth="1"/>
  </cols>
  <sheetData>
    <row r="1" spans="1:12" x14ac:dyDescent="0.25">
      <c r="A1" s="25" t="s">
        <v>555</v>
      </c>
      <c r="B1" s="25"/>
      <c r="C1" s="25"/>
      <c r="D1" s="25"/>
      <c r="E1" s="25"/>
      <c r="F1" s="25"/>
      <c r="G1" s="25"/>
      <c r="H1" s="25"/>
      <c r="I1" s="25"/>
      <c r="J1" s="27"/>
      <c r="K1" s="27"/>
      <c r="L1" s="27"/>
    </row>
    <row r="2" spans="1:12" x14ac:dyDescent="0.25">
      <c r="A2" s="43" t="s">
        <v>536</v>
      </c>
      <c r="B2" s="43" t="s">
        <v>535</v>
      </c>
      <c r="C2" s="43" t="s">
        <v>534</v>
      </c>
      <c r="D2" s="43"/>
      <c r="E2" s="43"/>
      <c r="F2" s="43"/>
      <c r="G2" s="43"/>
      <c r="H2" s="43"/>
      <c r="I2" s="43"/>
    </row>
    <row r="3" spans="1:12" x14ac:dyDescent="0.25">
      <c r="A3" s="43"/>
      <c r="B3" s="43"/>
      <c r="C3" s="24" t="s">
        <v>502</v>
      </c>
      <c r="D3" s="24" t="s">
        <v>537</v>
      </c>
      <c r="E3" s="24" t="s">
        <v>508</v>
      </c>
      <c r="F3" s="24" t="s">
        <v>505</v>
      </c>
      <c r="G3" s="24" t="s">
        <v>510</v>
      </c>
      <c r="H3" s="24" t="s">
        <v>503</v>
      </c>
      <c r="I3" s="24" t="s">
        <v>506</v>
      </c>
    </row>
    <row r="4" spans="1:12" x14ac:dyDescent="0.25">
      <c r="A4" s="53" t="s">
        <v>538</v>
      </c>
      <c r="B4" s="25" t="s">
        <v>539</v>
      </c>
      <c r="C4" s="35">
        <v>1</v>
      </c>
      <c r="D4" s="35">
        <v>0.82</v>
      </c>
      <c r="E4" s="35">
        <v>1.7</v>
      </c>
      <c r="F4" s="35">
        <v>1.1599999999999999</v>
      </c>
      <c r="G4" s="35">
        <v>0.67</v>
      </c>
      <c r="H4" s="35">
        <v>0.51</v>
      </c>
      <c r="I4" s="35">
        <v>0.4</v>
      </c>
    </row>
    <row r="5" spans="1:12" x14ac:dyDescent="0.25">
      <c r="A5" s="53"/>
      <c r="B5" s="25" t="s">
        <v>540</v>
      </c>
      <c r="C5" s="20" t="s">
        <v>556</v>
      </c>
      <c r="D5" s="20" t="s">
        <v>556</v>
      </c>
      <c r="E5" s="20" t="s">
        <v>557</v>
      </c>
      <c r="F5" s="20" t="s">
        <v>558</v>
      </c>
      <c r="G5" s="20" t="s">
        <v>559</v>
      </c>
      <c r="H5" s="20" t="s">
        <v>560</v>
      </c>
      <c r="I5" s="20" t="s">
        <v>561</v>
      </c>
    </row>
    <row r="6" spans="1:12" x14ac:dyDescent="0.25">
      <c r="A6" s="53"/>
      <c r="B6" s="25" t="s">
        <v>541</v>
      </c>
      <c r="C6" s="20" t="s">
        <v>562</v>
      </c>
      <c r="D6" s="35">
        <v>0.12</v>
      </c>
      <c r="E6" s="35">
        <v>0.11</v>
      </c>
      <c r="F6" s="35">
        <v>0.08</v>
      </c>
      <c r="G6" s="20" t="s">
        <v>561</v>
      </c>
      <c r="H6" s="35">
        <v>0.01</v>
      </c>
      <c r="I6" s="35">
        <v>0.03</v>
      </c>
    </row>
    <row r="7" spans="1:12" x14ac:dyDescent="0.25">
      <c r="A7" s="53" t="s">
        <v>542</v>
      </c>
      <c r="B7" s="25" t="s">
        <v>543</v>
      </c>
      <c r="C7" s="35">
        <v>0.34</v>
      </c>
      <c r="D7" s="35">
        <v>0.22</v>
      </c>
      <c r="E7" s="35">
        <v>0.62</v>
      </c>
      <c r="F7" s="35">
        <v>0.76</v>
      </c>
      <c r="G7" s="35">
        <v>0.16</v>
      </c>
      <c r="H7" s="35">
        <v>0.12</v>
      </c>
      <c r="I7" s="35">
        <v>0.23</v>
      </c>
    </row>
    <row r="8" spans="1:12" x14ac:dyDescent="0.25">
      <c r="A8" s="53"/>
      <c r="B8" s="25" t="s">
        <v>544</v>
      </c>
      <c r="C8" s="35">
        <v>0.49</v>
      </c>
      <c r="D8" s="35">
        <v>0.1</v>
      </c>
      <c r="E8" s="20" t="s">
        <v>563</v>
      </c>
      <c r="F8" s="35">
        <v>0.52</v>
      </c>
      <c r="G8" s="20" t="s">
        <v>563</v>
      </c>
      <c r="H8" s="20" t="s">
        <v>563</v>
      </c>
      <c r="I8" s="20" t="s">
        <v>560</v>
      </c>
    </row>
    <row r="9" spans="1:12" x14ac:dyDescent="0.25">
      <c r="A9" s="53"/>
      <c r="B9" s="25" t="s">
        <v>545</v>
      </c>
      <c r="C9" s="35">
        <v>0.51</v>
      </c>
      <c r="D9" s="35">
        <v>0.51</v>
      </c>
      <c r="E9" s="20" t="s">
        <v>563</v>
      </c>
      <c r="F9" s="35">
        <v>0.56999999999999995</v>
      </c>
      <c r="G9" s="20" t="s">
        <v>563</v>
      </c>
      <c r="H9" s="20" t="s">
        <v>563</v>
      </c>
      <c r="I9" s="35">
        <v>0.52</v>
      </c>
    </row>
    <row r="10" spans="1:12" x14ac:dyDescent="0.25">
      <c r="A10" s="53" t="s">
        <v>546</v>
      </c>
      <c r="B10" s="25" t="s">
        <v>548</v>
      </c>
      <c r="C10" s="20" t="s">
        <v>564</v>
      </c>
      <c r="D10" s="20" t="s">
        <v>564</v>
      </c>
      <c r="E10" s="20" t="s">
        <v>565</v>
      </c>
      <c r="F10" s="20" t="s">
        <v>566</v>
      </c>
      <c r="G10" s="20" t="s">
        <v>567</v>
      </c>
      <c r="H10" s="20" t="s">
        <v>568</v>
      </c>
      <c r="I10" s="20" t="s">
        <v>569</v>
      </c>
    </row>
    <row r="11" spans="1:12" x14ac:dyDescent="0.25">
      <c r="A11" s="53"/>
      <c r="B11" s="25" t="s">
        <v>549</v>
      </c>
      <c r="C11" s="20" t="s">
        <v>570</v>
      </c>
      <c r="D11" s="20" t="s">
        <v>571</v>
      </c>
      <c r="E11" s="20" t="s">
        <v>572</v>
      </c>
      <c r="F11" s="20" t="s">
        <v>573</v>
      </c>
      <c r="G11" s="20" t="s">
        <v>574</v>
      </c>
      <c r="H11" s="20" t="s">
        <v>575</v>
      </c>
      <c r="I11" s="20" t="s">
        <v>576</v>
      </c>
    </row>
    <row r="12" spans="1:12" x14ac:dyDescent="0.25">
      <c r="A12" s="3" t="s">
        <v>547</v>
      </c>
      <c r="B12" s="25" t="s">
        <v>550</v>
      </c>
      <c r="C12" s="20">
        <v>69</v>
      </c>
      <c r="D12" s="20">
        <v>68</v>
      </c>
      <c r="E12" s="20">
        <v>57</v>
      </c>
      <c r="F12" s="20">
        <v>52</v>
      </c>
      <c r="G12" s="20">
        <v>97</v>
      </c>
      <c r="H12" s="20">
        <v>105</v>
      </c>
      <c r="I12" s="20">
        <v>46</v>
      </c>
    </row>
    <row r="13" spans="1:12" x14ac:dyDescent="0.25">
      <c r="A13" s="53" t="s">
        <v>552</v>
      </c>
      <c r="B13" s="25" t="s">
        <v>551</v>
      </c>
      <c r="C13" s="20" t="s">
        <v>577</v>
      </c>
      <c r="D13" s="20" t="s">
        <v>577</v>
      </c>
      <c r="E13" s="20" t="s">
        <v>578</v>
      </c>
      <c r="F13" s="20" t="s">
        <v>577</v>
      </c>
      <c r="G13" s="20" t="s">
        <v>578</v>
      </c>
      <c r="H13" s="20" t="s">
        <v>579</v>
      </c>
      <c r="I13" s="20" t="s">
        <v>578</v>
      </c>
    </row>
    <row r="14" spans="1:12" x14ac:dyDescent="0.25">
      <c r="A14" s="53"/>
      <c r="B14" s="25" t="s">
        <v>553</v>
      </c>
      <c r="C14" s="20" t="s">
        <v>577</v>
      </c>
      <c r="D14" s="20" t="s">
        <v>577</v>
      </c>
      <c r="E14" s="20" t="s">
        <v>577</v>
      </c>
      <c r="F14" s="20" t="s">
        <v>577</v>
      </c>
      <c r="G14" s="20" t="s">
        <v>577</v>
      </c>
      <c r="H14" s="20" t="s">
        <v>580</v>
      </c>
      <c r="I14" s="20" t="s">
        <v>577</v>
      </c>
    </row>
    <row r="15" spans="1:12" x14ac:dyDescent="0.25">
      <c r="A15" s="53"/>
      <c r="B15" s="25" t="s">
        <v>554</v>
      </c>
      <c r="C15" s="20" t="s">
        <v>581</v>
      </c>
      <c r="D15" s="20" t="s">
        <v>582</v>
      </c>
      <c r="E15" s="20" t="s">
        <v>583</v>
      </c>
      <c r="F15" s="20" t="s">
        <v>584</v>
      </c>
      <c r="G15" s="20" t="s">
        <v>563</v>
      </c>
      <c r="H15" s="20" t="s">
        <v>563</v>
      </c>
      <c r="I15" s="20" t="s">
        <v>582</v>
      </c>
    </row>
  </sheetData>
  <mergeCells count="7">
    <mergeCell ref="A10:A11"/>
    <mergeCell ref="A13:A15"/>
    <mergeCell ref="A2:A3"/>
    <mergeCell ref="B2:B3"/>
    <mergeCell ref="C2:I2"/>
    <mergeCell ref="A4:A6"/>
    <mergeCell ref="A7:A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Digital Technology Policies</vt:lpstr>
      <vt:lpstr>Individuals using internet</vt:lpstr>
      <vt:lpstr>Internet penetration in Indones</vt:lpstr>
      <vt:lpstr>Individual proportion using int</vt:lpstr>
      <vt:lpstr>Higher Education Institutions</vt:lpstr>
      <vt:lpstr>Study program in Indonesia univ</vt:lpstr>
      <vt:lpstr>Types of Digital Technologies</vt:lpstr>
      <vt:lpstr>Digital Technology Research Map</vt:lpstr>
      <vt:lpstr>Digital literacy index in Indon</vt:lpstr>
      <vt:lpstr>Digital Economy indicators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2021-07-01T18:52:51Z</dcterms:created>
  <dcterms:modified xsi:type="dcterms:W3CDTF">2021-11-12T04:06:23Z</dcterms:modified>
</cp:coreProperties>
</file>