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<sst xmlns="http://schemas.openxmlformats.org/spreadsheetml/2006/main" count="20" uniqueCount="19">
  <si>
    <t>Sample</t>
  </si>
  <si>
    <t>Raw reads</t>
  </si>
  <si>
    <t>Cleaned and trimmed reads</t>
  </si>
  <si>
    <t>Mapped to raw assembly</t>
  </si>
  <si>
    <t>Percentage</t>
  </si>
  <si>
    <t>Mapped to non-redundant CDS database</t>
  </si>
  <si>
    <t>Unfed1</t>
  </si>
  <si>
    <t>Unfed2</t>
  </si>
  <si>
    <t>Unfed3</t>
  </si>
  <si>
    <t>Unfed4</t>
  </si>
  <si>
    <t>Unfed5</t>
  </si>
  <si>
    <t>Unfed6</t>
  </si>
  <si>
    <t>Fed1</t>
  </si>
  <si>
    <t>Fed2</t>
  </si>
  <si>
    <t>Fed3</t>
  </si>
  <si>
    <t>Fed4</t>
  </si>
  <si>
    <t>Fed5</t>
  </si>
  <si>
    <t>Fed6</t>
  </si>
  <si>
    <t>Average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</si>
</sst>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\ %"/>
  </numFmts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DDDDD"/>
        <bgColor rgb="FFDDDDDD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2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left" vertical="bottom"/>
    </xf>
    <xf borderId="0" fillId="0" fontId="2" numFmtId="3" xfId="0" applyAlignment="1" applyFont="1" applyNumberFormat="1">
      <alignment horizontal="center" vertical="bottom"/>
    </xf>
    <xf borderId="0" fillId="0" fontId="2" numFmtId="164" xfId="0" applyAlignment="1" applyFont="1" applyNumberFormat="1">
      <alignment horizontal="center" vertical="bottom"/>
    </xf>
    <xf borderId="0" fillId="3" fontId="1" numFmtId="0" xfId="0" applyAlignment="1" applyFill="1" applyFont="1">
      <alignment horizontal="center" vertical="bottom"/>
    </xf>
    <xf borderId="0" fillId="3" fontId="1" numFmtId="4" xfId="0" applyAlignment="1" applyFont="1" applyNumberFormat="1">
      <alignment horizontal="center" vertical="bottom"/>
    </xf>
    <xf borderId="0" fillId="3" fontId="1" numFmtId="3" xfId="0" applyAlignment="1" applyFont="1" applyNumberFormat="1">
      <alignment horizontal="center" vertical="bottom"/>
    </xf>
    <xf borderId="0" fillId="3" fontId="1" numFmtId="164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13"/>
    <col customWidth="1" min="2" max="2" width="9.38"/>
    <col customWidth="1" min="3" max="3" width="23.25"/>
    <col customWidth="1" min="4" max="4" width="20.75"/>
    <col customWidth="1" min="5" max="5" width="10.0"/>
    <col customWidth="1" min="6" max="6" width="33.13"/>
    <col customWidth="1" min="7" max="7" width="10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4</v>
      </c>
    </row>
    <row r="2">
      <c r="A2" s="3" t="s">
        <v>6</v>
      </c>
      <c r="B2" s="4">
        <v>5.5635121E7</v>
      </c>
      <c r="C2" s="4">
        <v>3.6602744E7</v>
      </c>
      <c r="D2" s="4">
        <v>3.4893622E7</v>
      </c>
      <c r="E2" s="5">
        <f t="shared" ref="E2:E13" si="1">D2/C2</f>
        <v>0.9533061784</v>
      </c>
      <c r="F2" s="4">
        <v>1.7855892E7</v>
      </c>
      <c r="G2" s="5">
        <f t="shared" ref="G2:G13" si="2">F2/C2</f>
        <v>0.4878293278</v>
      </c>
    </row>
    <row r="3">
      <c r="A3" s="3" t="s">
        <v>7</v>
      </c>
      <c r="B3" s="4">
        <v>6.0948274E7</v>
      </c>
      <c r="C3" s="4">
        <v>4.9490188E7</v>
      </c>
      <c r="D3" s="4">
        <v>4.7331136E7</v>
      </c>
      <c r="E3" s="5">
        <f t="shared" si="1"/>
        <v>0.9563741403</v>
      </c>
      <c r="F3" s="4">
        <v>2.4759234E7</v>
      </c>
      <c r="G3" s="5">
        <f t="shared" si="2"/>
        <v>0.5002857132</v>
      </c>
    </row>
    <row r="4">
      <c r="A4" s="3" t="s">
        <v>8</v>
      </c>
      <c r="B4" s="4">
        <v>6.1982571E7</v>
      </c>
      <c r="C4" s="4">
        <v>4.9174673E7</v>
      </c>
      <c r="D4" s="4">
        <v>4.7144781E7</v>
      </c>
      <c r="E4" s="5">
        <f t="shared" si="1"/>
        <v>0.958720783</v>
      </c>
      <c r="F4" s="4">
        <v>2.4386059E7</v>
      </c>
      <c r="G4" s="5">
        <f t="shared" si="2"/>
        <v>0.4959068869</v>
      </c>
    </row>
    <row r="5">
      <c r="A5" s="3" t="s">
        <v>9</v>
      </c>
      <c r="B5" s="4">
        <v>5.3715927E7</v>
      </c>
      <c r="C5" s="4">
        <v>4.5073611E7</v>
      </c>
      <c r="D5" s="4">
        <v>4.2901958E7</v>
      </c>
      <c r="E5" s="5">
        <f t="shared" si="1"/>
        <v>0.9518198575</v>
      </c>
      <c r="F5" s="4">
        <v>2.1972008E7</v>
      </c>
      <c r="G5" s="5">
        <f t="shared" si="2"/>
        <v>0.4874694419</v>
      </c>
    </row>
    <row r="6">
      <c r="A6" s="3" t="s">
        <v>10</v>
      </c>
      <c r="B6" s="4">
        <v>5.8936315E7</v>
      </c>
      <c r="C6" s="4">
        <v>4.9035543E7</v>
      </c>
      <c r="D6" s="4">
        <v>4.6447232E7</v>
      </c>
      <c r="E6" s="5">
        <f t="shared" si="1"/>
        <v>0.9472156146</v>
      </c>
      <c r="F6" s="4">
        <v>2.3542396E7</v>
      </c>
      <c r="G6" s="5">
        <f t="shared" si="2"/>
        <v>0.480108806</v>
      </c>
    </row>
    <row r="7">
      <c r="A7" s="3" t="s">
        <v>11</v>
      </c>
      <c r="B7" s="4">
        <v>5.4214638E7</v>
      </c>
      <c r="C7" s="4">
        <v>4.5526118E7</v>
      </c>
      <c r="D7" s="4">
        <v>4.3411426E7</v>
      </c>
      <c r="E7" s="5">
        <f t="shared" si="1"/>
        <v>0.9535499161</v>
      </c>
      <c r="F7" s="4">
        <v>2.1728421E7</v>
      </c>
      <c r="G7" s="5">
        <f t="shared" si="2"/>
        <v>0.4772737487</v>
      </c>
    </row>
    <row r="8">
      <c r="A8" s="3" t="s">
        <v>12</v>
      </c>
      <c r="B8" s="4">
        <v>6.981052E7</v>
      </c>
      <c r="C8" s="4">
        <v>5.5750532E7</v>
      </c>
      <c r="D8" s="4">
        <v>5.3748361E7</v>
      </c>
      <c r="E8" s="5">
        <f t="shared" si="1"/>
        <v>0.9640869615</v>
      </c>
      <c r="F8" s="4">
        <v>2.7097688E7</v>
      </c>
      <c r="G8" s="5">
        <f t="shared" si="2"/>
        <v>0.4860525457</v>
      </c>
    </row>
    <row r="9">
      <c r="A9" s="3" t="s">
        <v>13</v>
      </c>
      <c r="B9" s="4">
        <v>5.082063E7</v>
      </c>
      <c r="C9" s="4">
        <v>3.4475898E7</v>
      </c>
      <c r="D9" s="4">
        <v>3.338091E7</v>
      </c>
      <c r="E9" s="5">
        <f t="shared" si="1"/>
        <v>0.9682390289</v>
      </c>
      <c r="F9" s="4">
        <v>1.6978914E7</v>
      </c>
      <c r="G9" s="5">
        <f t="shared" si="2"/>
        <v>0.4924864901</v>
      </c>
    </row>
    <row r="10">
      <c r="A10" s="3" t="s">
        <v>14</v>
      </c>
      <c r="B10" s="4">
        <v>5.5766313E7</v>
      </c>
      <c r="C10" s="4">
        <v>3.9880147E7</v>
      </c>
      <c r="D10" s="4">
        <v>3.8513264E7</v>
      </c>
      <c r="E10" s="5">
        <f t="shared" si="1"/>
        <v>0.9657252266</v>
      </c>
      <c r="F10" s="4">
        <v>2.086985E7</v>
      </c>
      <c r="G10" s="5">
        <f t="shared" si="2"/>
        <v>0.5233142696</v>
      </c>
    </row>
    <row r="11">
      <c r="A11" s="3" t="s">
        <v>15</v>
      </c>
      <c r="B11" s="4">
        <v>5.8988377E7</v>
      </c>
      <c r="C11" s="4">
        <v>3.4889681E7</v>
      </c>
      <c r="D11" s="4">
        <v>3.3891179E7</v>
      </c>
      <c r="E11" s="5">
        <f t="shared" si="1"/>
        <v>0.9713811657</v>
      </c>
      <c r="F11" s="4">
        <v>1.9373709E7</v>
      </c>
      <c r="G11" s="5">
        <f t="shared" si="2"/>
        <v>0.5552847846</v>
      </c>
    </row>
    <row r="12">
      <c r="A12" s="3" t="s">
        <v>16</v>
      </c>
      <c r="B12" s="4">
        <v>5.5119427E7</v>
      </c>
      <c r="C12" s="4">
        <v>3.2384819E7</v>
      </c>
      <c r="D12" s="4">
        <v>3.1450278E7</v>
      </c>
      <c r="E12" s="5">
        <f t="shared" si="1"/>
        <v>0.9711426209</v>
      </c>
      <c r="F12" s="4">
        <v>1.8845659E7</v>
      </c>
      <c r="G12" s="5">
        <f t="shared" si="2"/>
        <v>0.5819288044</v>
      </c>
    </row>
    <row r="13">
      <c r="A13" s="3" t="s">
        <v>17</v>
      </c>
      <c r="B13" s="4">
        <v>5.2423762E7</v>
      </c>
      <c r="C13" s="4">
        <v>2.9049228E7</v>
      </c>
      <c r="D13" s="4">
        <v>2.8054974E7</v>
      </c>
      <c r="E13" s="5">
        <f t="shared" si="1"/>
        <v>0.9657734794</v>
      </c>
      <c r="F13" s="4">
        <v>1.6338949E7</v>
      </c>
      <c r="G13" s="5">
        <f t="shared" si="2"/>
        <v>0.5624572536</v>
      </c>
    </row>
    <row r="14">
      <c r="A14" s="6" t="s">
        <v>18</v>
      </c>
      <c r="B14" s="7">
        <f t="shared" ref="B14:G14" si="3">AVERAGE(B2:B7)</f>
        <v>57572141</v>
      </c>
      <c r="C14" s="8">
        <f t="shared" si="3"/>
        <v>45817146.17</v>
      </c>
      <c r="D14" s="8">
        <f t="shared" si="3"/>
        <v>43688359.17</v>
      </c>
      <c r="E14" s="9">
        <f t="shared" si="3"/>
        <v>0.9534977483</v>
      </c>
      <c r="F14" s="8">
        <f t="shared" si="3"/>
        <v>22374001.67</v>
      </c>
      <c r="G14" s="9">
        <f t="shared" si="3"/>
        <v>0.4881456541</v>
      </c>
    </row>
  </sheetData>
  <drawing r:id="rId1"/>
</worksheet>
</file>