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CI_paper\Submit data\First submit\"/>
    </mc:Choice>
  </mc:AlternateContent>
  <xr:revisionPtr revIDLastSave="0" documentId="8_{291186CA-7191-4893-8634-41348CBC1C5C}" xr6:coauthVersionLast="47" xr6:coauthVersionMax="47" xr10:uidLastSave="{00000000-0000-0000-0000-000000000000}"/>
  <bookViews>
    <workbookView xWindow="-120" yWindow="-120" windowWidth="29040" windowHeight="15840" activeTab="1" xr2:uid="{FF10341D-4FF8-4273-859B-070FD8951DC3}"/>
  </bookViews>
  <sheets>
    <sheet name="S fig.2a" sheetId="1" r:id="rId1"/>
    <sheet name="S fig.2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5" i="2" l="1"/>
  <c r="E46" i="2" s="1"/>
  <c r="E44" i="2"/>
  <c r="B45" i="2"/>
  <c r="B46" i="2" s="1"/>
  <c r="B44" i="2"/>
  <c r="AQ45" i="1"/>
  <c r="AR45" i="1" s="1"/>
  <c r="AP45" i="1"/>
  <c r="AQ44" i="1"/>
  <c r="AR44" i="1" s="1"/>
  <c r="AP44" i="1"/>
  <c r="AQ43" i="1"/>
  <c r="AR43" i="1" s="1"/>
  <c r="AP43" i="1"/>
  <c r="AQ42" i="1"/>
  <c r="AR42" i="1" s="1"/>
  <c r="AP42" i="1"/>
  <c r="AQ41" i="1"/>
  <c r="AR41" i="1" s="1"/>
  <c r="AP41" i="1"/>
  <c r="AQ40" i="1"/>
  <c r="AR40" i="1" s="1"/>
  <c r="AP40" i="1"/>
  <c r="AQ39" i="1"/>
  <c r="AR39" i="1" s="1"/>
  <c r="AP39" i="1"/>
  <c r="AQ38" i="1"/>
  <c r="AR38" i="1" s="1"/>
  <c r="AP38" i="1"/>
  <c r="AQ37" i="1"/>
  <c r="AR37" i="1" s="1"/>
  <c r="AP37" i="1"/>
  <c r="AQ36" i="1"/>
  <c r="AR36" i="1" s="1"/>
  <c r="AP36" i="1"/>
  <c r="AQ35" i="1"/>
  <c r="AR35" i="1" s="1"/>
  <c r="AP35" i="1"/>
  <c r="AQ34" i="1"/>
  <c r="AR34" i="1" s="1"/>
  <c r="AP34" i="1"/>
  <c r="AQ33" i="1"/>
  <c r="AR33" i="1" s="1"/>
  <c r="AP33" i="1"/>
  <c r="AQ32" i="1"/>
  <c r="AR32" i="1" s="1"/>
  <c r="AP32" i="1"/>
  <c r="AQ31" i="1"/>
  <c r="AR31" i="1" s="1"/>
  <c r="AP31" i="1"/>
  <c r="AQ30" i="1"/>
  <c r="AR30" i="1" s="1"/>
  <c r="AP30" i="1"/>
  <c r="AQ29" i="1"/>
  <c r="AR29" i="1" s="1"/>
  <c r="AP29" i="1"/>
  <c r="AQ28" i="1"/>
  <c r="AR28" i="1" s="1"/>
  <c r="AP28" i="1"/>
  <c r="AQ27" i="1"/>
  <c r="AR27" i="1" s="1"/>
  <c r="AP27" i="1"/>
  <c r="AQ23" i="1"/>
  <c r="AR23" i="1" s="1"/>
  <c r="AP23" i="1"/>
  <c r="AQ22" i="1"/>
  <c r="AR22" i="1" s="1"/>
  <c r="AP22" i="1"/>
  <c r="AQ21" i="1"/>
  <c r="AR21" i="1" s="1"/>
  <c r="AP21" i="1"/>
  <c r="AQ20" i="1"/>
  <c r="AR20" i="1" s="1"/>
  <c r="AP20" i="1"/>
  <c r="AQ19" i="1"/>
  <c r="AR19" i="1" s="1"/>
  <c r="AP19" i="1"/>
  <c r="AQ18" i="1"/>
  <c r="AR18" i="1" s="1"/>
  <c r="AP18" i="1"/>
  <c r="AQ17" i="1"/>
  <c r="AR17" i="1" s="1"/>
  <c r="AP17" i="1"/>
  <c r="AQ16" i="1"/>
  <c r="AR16" i="1" s="1"/>
  <c r="AP16" i="1"/>
  <c r="AQ15" i="1"/>
  <c r="AR15" i="1" s="1"/>
  <c r="AP15" i="1"/>
  <c r="AQ14" i="1"/>
  <c r="AR14" i="1" s="1"/>
  <c r="AP14" i="1"/>
  <c r="AQ13" i="1"/>
  <c r="AR13" i="1" s="1"/>
  <c r="AP13" i="1"/>
  <c r="AQ12" i="1"/>
  <c r="AR12" i="1" s="1"/>
  <c r="AP12" i="1"/>
  <c r="AQ11" i="1"/>
  <c r="AR11" i="1" s="1"/>
  <c r="AP11" i="1"/>
  <c r="AQ10" i="1"/>
  <c r="AR10" i="1" s="1"/>
  <c r="AP10" i="1"/>
  <c r="AQ9" i="1"/>
  <c r="AR9" i="1" s="1"/>
  <c r="AP9" i="1"/>
  <c r="AQ8" i="1"/>
  <c r="AR8" i="1" s="1"/>
  <c r="AP8" i="1"/>
  <c r="AQ7" i="1"/>
  <c r="AR7" i="1" s="1"/>
  <c r="AP7" i="1"/>
  <c r="AQ6" i="1"/>
  <c r="AR6" i="1" s="1"/>
  <c r="AP6" i="1"/>
  <c r="AQ5" i="1"/>
  <c r="AR5" i="1" s="1"/>
  <c r="AP5" i="1"/>
</calcChain>
</file>

<file path=xl/sharedStrings.xml><?xml version="1.0" encoding="utf-8"?>
<sst xmlns="http://schemas.openxmlformats.org/spreadsheetml/2006/main" count="186" uniqueCount="177">
  <si>
    <t>Normal</t>
    <phoneticPr fontId="2"/>
  </si>
  <si>
    <t>Radius (µm)</t>
    <phoneticPr fontId="2"/>
  </si>
  <si>
    <t>MonkeyA_M1_1</t>
    <phoneticPr fontId="2"/>
  </si>
  <si>
    <t>MonkeyA_M1_2</t>
    <phoneticPr fontId="2"/>
  </si>
  <si>
    <t>MonkeyA_M1_3</t>
  </si>
  <si>
    <t>MonkeyA_M1_4</t>
  </si>
  <si>
    <t>MonkeyA_M1_5</t>
  </si>
  <si>
    <t>MonkeyA_M1_6</t>
  </si>
  <si>
    <t>MonkeyA_M1_7</t>
  </si>
  <si>
    <t>MonkeyA_M1_8</t>
  </si>
  <si>
    <t>MonkeyA_M1_9</t>
  </si>
  <si>
    <t>MonkeyA_M1_10</t>
  </si>
  <si>
    <t>MonkeyA_M1_11</t>
  </si>
  <si>
    <t>MonkeyA_M1_12</t>
  </si>
  <si>
    <t>MonkeyA_M1_13</t>
  </si>
  <si>
    <t>MonkeyA_M1_14</t>
  </si>
  <si>
    <t>MonkeyA_M1_15</t>
  </si>
  <si>
    <t>MonkeyA_M1_16</t>
  </si>
  <si>
    <t>MonkeyA_M1_17</t>
  </si>
  <si>
    <t>MonkeyA_M1_18</t>
  </si>
  <si>
    <t>MonkeyA_M1_19</t>
  </si>
  <si>
    <t>MonkeyA_M1_20</t>
  </si>
  <si>
    <t>MonkeyB_M1_1</t>
  </si>
  <si>
    <t>MonkeyB_M1_2</t>
  </si>
  <si>
    <t>MonkeyB_M1_3</t>
  </si>
  <si>
    <t>MonkeyB_M1_4</t>
  </si>
  <si>
    <t>MonkeyB_M1_5</t>
  </si>
  <si>
    <t>MonkeyB_M1_6</t>
  </si>
  <si>
    <t>MonkeyB_M1_7</t>
  </si>
  <si>
    <t>MonkeyB_M1_8</t>
  </si>
  <si>
    <t>MonkeyB_M1_9</t>
  </si>
  <si>
    <t>MonkeyB_M1_10</t>
  </si>
  <si>
    <t>MonkeyB_M1_11</t>
  </si>
  <si>
    <t>MonkeyB_M1_12</t>
  </si>
  <si>
    <t>MonkeyB_M1_13</t>
  </si>
  <si>
    <t>MonkeyB_M1_14</t>
  </si>
  <si>
    <t>MonkeyB_M1_15</t>
  </si>
  <si>
    <t>MonkeyB_M1_16</t>
  </si>
  <si>
    <t>MonkeyB_M1_17</t>
  </si>
  <si>
    <t>MonkeyB_M1_18</t>
  </si>
  <si>
    <t>MonkeyB_M1_19</t>
  </si>
  <si>
    <t>MonkeyB_M1_20</t>
  </si>
  <si>
    <t>Mean</t>
    <phoneticPr fontId="2"/>
  </si>
  <si>
    <t>Count</t>
    <phoneticPr fontId="2"/>
  </si>
  <si>
    <t>SD</t>
    <phoneticPr fontId="2"/>
  </si>
  <si>
    <t>SCI</t>
    <phoneticPr fontId="2"/>
  </si>
  <si>
    <t>MonkeyC_M1_1</t>
  </si>
  <si>
    <t>MonkeyC_M1_2</t>
  </si>
  <si>
    <t>MonkeyC_M1_3</t>
  </si>
  <si>
    <t>MonkeyC_M1_4</t>
  </si>
  <si>
    <t>MonkeyC_M1_5</t>
  </si>
  <si>
    <t>MonkeyC_M1_6</t>
  </si>
  <si>
    <t>MonkeyC_M1_7</t>
  </si>
  <si>
    <t>MonkeyC_M1_8</t>
  </si>
  <si>
    <t>MonkeyC_M1_9</t>
  </si>
  <si>
    <t>MonkeyC_M1_10</t>
  </si>
  <si>
    <t>MonkeyC_M1_11</t>
  </si>
  <si>
    <t>MonkeyC_M1_12</t>
  </si>
  <si>
    <t>MonkeyC_M1_13</t>
  </si>
  <si>
    <t>MonkeyC_M1_14</t>
  </si>
  <si>
    <t>MonkeyC_M1_15</t>
  </si>
  <si>
    <t>MonkeyC_M1_16</t>
  </si>
  <si>
    <t>MonkeyC_M1_17</t>
  </si>
  <si>
    <t>MonkeyC_M1_18</t>
  </si>
  <si>
    <t>MonkeyC_M1_19</t>
  </si>
  <si>
    <t>MonkeyC_M1_20</t>
  </si>
  <si>
    <t>MonkeyD_M1_1</t>
  </si>
  <si>
    <t>MonkeyD_M1_2</t>
  </si>
  <si>
    <t>MonkeyD_M1_3</t>
  </si>
  <si>
    <t>MonkeyD_M1_4</t>
  </si>
  <si>
    <t>MonkeyD_M1_5</t>
  </si>
  <si>
    <t>MonkeyD_M1_6</t>
  </si>
  <si>
    <t>MonkeyD_M1_7</t>
  </si>
  <si>
    <t>MonkeyD_M1_8</t>
  </si>
  <si>
    <t>MonkeyD_M1_9</t>
  </si>
  <si>
    <t>MonkeyD_M1_10</t>
  </si>
  <si>
    <t>MonkeyD_M1_11</t>
  </si>
  <si>
    <t>MonkeyD_M1_12</t>
  </si>
  <si>
    <t>MonkeyD_M1_13</t>
  </si>
  <si>
    <t>MonkeyD_M1_14</t>
  </si>
  <si>
    <t>MonkeyD_M1_15</t>
  </si>
  <si>
    <t>MonkeyD_M1_16</t>
  </si>
  <si>
    <t>MonkeyD_M1_17</t>
  </si>
  <si>
    <t>MonkeyD_M1_18</t>
  </si>
  <si>
    <t>MonkeyD_M1_19</t>
  </si>
  <si>
    <t>MonkeyD_M1_20</t>
  </si>
  <si>
    <t>1ML</t>
    <phoneticPr fontId="2"/>
  </si>
  <si>
    <t>1MR</t>
    <phoneticPr fontId="2"/>
  </si>
  <si>
    <t>Normal</t>
  </si>
  <si>
    <t>SCI</t>
  </si>
  <si>
    <t>MonkeyA_1</t>
  </si>
  <si>
    <t>MonkeyC_1</t>
  </si>
  <si>
    <t>MonkeyA_2</t>
  </si>
  <si>
    <t>MonkeyC_2</t>
  </si>
  <si>
    <t>MonkeyA_3</t>
  </si>
  <si>
    <t>MonkeyC_3</t>
  </si>
  <si>
    <t>MonkeyA_4</t>
  </si>
  <si>
    <t>MonkeyC_4</t>
  </si>
  <si>
    <t>MonkeyA_5</t>
  </si>
  <si>
    <t>MonkeyC_5</t>
  </si>
  <si>
    <t>MonkeyA_6</t>
  </si>
  <si>
    <t>MonkeyC_6</t>
  </si>
  <si>
    <t>MonkeyA_7</t>
  </si>
  <si>
    <t>MonkeyC_7</t>
  </si>
  <si>
    <t>MonkeyA_8</t>
  </si>
  <si>
    <t>MonkeyC_8</t>
  </si>
  <si>
    <t>MonkeyA_9</t>
  </si>
  <si>
    <t>MonkeyC_9</t>
  </si>
  <si>
    <t>MonkeyA_10</t>
  </si>
  <si>
    <t>MonkeyC_10</t>
  </si>
  <si>
    <t>MonkeyA_11</t>
  </si>
  <si>
    <t>MonkeyC_11</t>
  </si>
  <si>
    <t>MonkeyA_12</t>
  </si>
  <si>
    <t>MonkeyC_12</t>
  </si>
  <si>
    <t>MonkeyA_13</t>
  </si>
  <si>
    <t>MonkeyC_13</t>
  </si>
  <si>
    <t>MonkeyA_14</t>
  </si>
  <si>
    <t>MonkeyC_14</t>
  </si>
  <si>
    <t>MonkeyA_15</t>
  </si>
  <si>
    <t>MonkeyC_15</t>
  </si>
  <si>
    <t>MonkeyA_16</t>
  </si>
  <si>
    <t>MonkeyC_16</t>
  </si>
  <si>
    <t>MonkeyA_17</t>
  </si>
  <si>
    <t>MonkeyC_17</t>
  </si>
  <si>
    <t>MonkeyA_18</t>
  </si>
  <si>
    <t>MonkeyC_18</t>
  </si>
  <si>
    <t>MonkeyA_19</t>
  </si>
  <si>
    <t>MonkeyC_19</t>
  </si>
  <si>
    <t>MonkeyA_20</t>
  </si>
  <si>
    <t>MonkeyC_20</t>
  </si>
  <si>
    <t>MonkeyB_1</t>
  </si>
  <si>
    <t>MonkeyD_1</t>
  </si>
  <si>
    <t>MonkeyB_2</t>
  </si>
  <si>
    <t>MonkeyD_2</t>
  </si>
  <si>
    <t>MonkeyB_3</t>
  </si>
  <si>
    <t>MonkeyD_3</t>
  </si>
  <si>
    <t>MonkeyB_4</t>
  </si>
  <si>
    <t>MonkeyD_4</t>
  </si>
  <si>
    <t>MonkeyB_5</t>
  </si>
  <si>
    <t>MonkeyD_5</t>
  </si>
  <si>
    <t>MonkeyB_6</t>
  </si>
  <si>
    <t>MonkeyD_6</t>
  </si>
  <si>
    <t>MonkeyB_7</t>
  </si>
  <si>
    <t>MonkeyD_7</t>
  </si>
  <si>
    <t>MonkeyB_8</t>
  </si>
  <si>
    <t>MonkeyD_8</t>
  </si>
  <si>
    <t>MonkeyB_9</t>
  </si>
  <si>
    <t>MonkeyD_9</t>
  </si>
  <si>
    <t>MonkeyB_10</t>
  </si>
  <si>
    <t>MonkeyD_10</t>
  </si>
  <si>
    <t>MonkeyB_11</t>
  </si>
  <si>
    <t>MonkeyD_11</t>
  </si>
  <si>
    <t>MonkeyB_12</t>
  </si>
  <si>
    <t>MonkeyD_12</t>
  </si>
  <si>
    <t>MonkeyB_13</t>
  </si>
  <si>
    <t>MonkeyD_13</t>
  </si>
  <si>
    <t>MonkeyB_14</t>
  </si>
  <si>
    <t>MonkeyD_14</t>
  </si>
  <si>
    <t>MonkeyB_15</t>
  </si>
  <si>
    <t>MonkeyD_15</t>
  </si>
  <si>
    <t>MonkeyB_16</t>
  </si>
  <si>
    <t>MonkeyD_16</t>
  </si>
  <si>
    <t>MonkeyB_17</t>
  </si>
  <si>
    <t>MonkeyD_17</t>
  </si>
  <si>
    <t>MonkeyB_18</t>
  </si>
  <si>
    <t>MonkeyD_18</t>
  </si>
  <si>
    <t>MonkeyB_19</t>
  </si>
  <si>
    <t>MonkeyD_19</t>
  </si>
  <si>
    <t>MonkeyB_20</t>
  </si>
  <si>
    <t>MonkeyD_20</t>
  </si>
  <si>
    <t>Mean</t>
  </si>
  <si>
    <t>Count</t>
  </si>
  <si>
    <t>SD</t>
  </si>
  <si>
    <t>Spine density</t>
    <phoneticPr fontId="2"/>
  </si>
  <si>
    <t>Spine density of basal dendrites of large layer V puramidal neurons in the face region of the M1</t>
    <phoneticPr fontId="2"/>
  </si>
  <si>
    <t xml:space="preserve">Intersection number of basal dendrites at every 10-µm position  in the face region of the M1 </t>
    <phoneticPr fontId="2"/>
  </si>
  <si>
    <t>Supplementary figure 2a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</si>
</sst>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b/>
      <sz val="12"/>
      <color theme="1"/>
      <name val="Arial"/>
      <family val="2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E4756-EA48-42F6-BE43-A822522740FA}">
  <dimension ref="A1:AR210"/>
  <sheetViews>
    <sheetView workbookViewId="0">
      <selection sqref="A1:C1"/>
    </sheetView>
  </sheetViews>
  <sheetFormatPr defaultRowHeight="14.25" x14ac:dyDescent="0.4"/>
  <cols>
    <col min="1" max="1" width="12.25" style="2" bestFit="1" customWidth="1"/>
    <col min="2" max="16384" width="9" style="2"/>
  </cols>
  <sheetData>
    <row r="1" spans="1:44" ht="15.75" x14ac:dyDescent="0.4">
      <c r="A1" s="1" t="s">
        <v>176</v>
      </c>
      <c r="B1" s="1"/>
      <c r="C1" s="1"/>
      <c r="D1" s="1" t="s">
        <v>175</v>
      </c>
      <c r="E1" s="1"/>
      <c r="F1" s="1"/>
      <c r="G1" s="1"/>
      <c r="H1" s="1"/>
      <c r="I1" s="1"/>
      <c r="J1" s="1"/>
      <c r="K1" s="1"/>
      <c r="L1" s="1"/>
      <c r="M1" s="1"/>
      <c r="N1" s="1"/>
    </row>
    <row r="2" spans="1:44" ht="15.75" x14ac:dyDescent="0.4">
      <c r="A2" s="3"/>
      <c r="B2" s="3"/>
      <c r="C2" s="3"/>
      <c r="D2" s="3"/>
      <c r="E2" s="3"/>
    </row>
    <row r="3" spans="1:44" ht="15" x14ac:dyDescent="0.4">
      <c r="A3" s="4" t="s">
        <v>0</v>
      </c>
    </row>
    <row r="4" spans="1:44" s="5" customFormat="1" ht="15" x14ac:dyDescent="0.4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4" t="s">
        <v>42</v>
      </c>
      <c r="AQ4" s="4" t="s">
        <v>43</v>
      </c>
      <c r="AR4" s="4" t="s">
        <v>44</v>
      </c>
    </row>
    <row r="5" spans="1:44" ht="15" x14ac:dyDescent="0.4">
      <c r="A5" s="4">
        <v>30</v>
      </c>
      <c r="B5" s="2">
        <v>7</v>
      </c>
      <c r="C5" s="2">
        <v>3</v>
      </c>
      <c r="D5" s="2">
        <v>4</v>
      </c>
      <c r="E5" s="2">
        <v>4</v>
      </c>
      <c r="F5" s="2">
        <v>9</v>
      </c>
      <c r="G5" s="2">
        <v>4</v>
      </c>
      <c r="H5" s="2">
        <v>2</v>
      </c>
      <c r="I5" s="2">
        <v>3</v>
      </c>
      <c r="J5" s="2">
        <v>4</v>
      </c>
      <c r="K5" s="2">
        <v>5</v>
      </c>
      <c r="L5" s="2">
        <v>4</v>
      </c>
      <c r="M5" s="2">
        <v>3</v>
      </c>
      <c r="N5" s="2">
        <v>3</v>
      </c>
      <c r="O5" s="2">
        <v>4</v>
      </c>
      <c r="P5" s="2">
        <v>4</v>
      </c>
      <c r="Q5" s="2">
        <v>5</v>
      </c>
      <c r="R5" s="2">
        <v>3</v>
      </c>
      <c r="S5" s="2">
        <v>4</v>
      </c>
      <c r="T5" s="2">
        <v>2</v>
      </c>
      <c r="U5" s="2">
        <v>3</v>
      </c>
      <c r="V5" s="2">
        <v>7</v>
      </c>
      <c r="W5" s="2">
        <v>4</v>
      </c>
      <c r="X5" s="2">
        <v>7</v>
      </c>
      <c r="Y5" s="2">
        <v>3</v>
      </c>
      <c r="Z5" s="2">
        <v>4</v>
      </c>
      <c r="AA5" s="2">
        <v>5</v>
      </c>
      <c r="AB5" s="2">
        <v>3</v>
      </c>
      <c r="AC5" s="2">
        <v>6</v>
      </c>
      <c r="AD5" s="2">
        <v>7</v>
      </c>
      <c r="AE5" s="2">
        <v>5</v>
      </c>
      <c r="AF5" s="2">
        <v>6</v>
      </c>
      <c r="AG5" s="2">
        <v>7</v>
      </c>
      <c r="AH5" s="2">
        <v>3</v>
      </c>
      <c r="AI5" s="2">
        <v>2</v>
      </c>
      <c r="AJ5" s="2">
        <v>3</v>
      </c>
      <c r="AK5" s="2">
        <v>6</v>
      </c>
      <c r="AL5" s="2">
        <v>5</v>
      </c>
      <c r="AM5" s="2">
        <v>6</v>
      </c>
      <c r="AN5" s="2">
        <v>5</v>
      </c>
      <c r="AO5" s="2">
        <v>4</v>
      </c>
      <c r="AP5" s="2">
        <f>AVERAGE(B5:AO5)</f>
        <v>4.45</v>
      </c>
      <c r="AQ5" s="2">
        <f>COUNT(B5:AO5)</f>
        <v>40</v>
      </c>
      <c r="AR5" s="2">
        <f>STDEV(B5:AO5)/SQRT(AQ5)</f>
        <v>0.26054676237599911</v>
      </c>
    </row>
    <row r="6" spans="1:44" ht="15" x14ac:dyDescent="0.4">
      <c r="A6" s="4">
        <v>40</v>
      </c>
      <c r="B6" s="2">
        <v>11</v>
      </c>
      <c r="C6" s="2">
        <v>6</v>
      </c>
      <c r="D6" s="2">
        <v>4</v>
      </c>
      <c r="E6" s="2">
        <v>7</v>
      </c>
      <c r="F6" s="2">
        <v>10</v>
      </c>
      <c r="G6" s="2">
        <v>6</v>
      </c>
      <c r="H6" s="2">
        <v>3</v>
      </c>
      <c r="I6" s="2">
        <v>6</v>
      </c>
      <c r="J6" s="2">
        <v>5</v>
      </c>
      <c r="K6" s="2">
        <v>6</v>
      </c>
      <c r="L6" s="2">
        <v>5</v>
      </c>
      <c r="M6" s="2">
        <v>5</v>
      </c>
      <c r="N6" s="2">
        <v>5</v>
      </c>
      <c r="O6" s="2">
        <v>6</v>
      </c>
      <c r="P6" s="2">
        <v>6</v>
      </c>
      <c r="Q6" s="2">
        <v>5</v>
      </c>
      <c r="R6" s="2">
        <v>3</v>
      </c>
      <c r="S6" s="2">
        <v>6</v>
      </c>
      <c r="T6" s="2">
        <v>4</v>
      </c>
      <c r="U6" s="2">
        <v>4</v>
      </c>
      <c r="V6" s="2">
        <v>12</v>
      </c>
      <c r="W6" s="2">
        <v>5</v>
      </c>
      <c r="X6" s="2">
        <v>9</v>
      </c>
      <c r="Y6" s="2">
        <v>5</v>
      </c>
      <c r="Z6" s="2">
        <v>4</v>
      </c>
      <c r="AA6" s="2">
        <v>7</v>
      </c>
      <c r="AB6" s="2">
        <v>6</v>
      </c>
      <c r="AC6" s="2">
        <v>7</v>
      </c>
      <c r="AD6" s="2">
        <v>8</v>
      </c>
      <c r="AE6" s="2">
        <v>8</v>
      </c>
      <c r="AF6" s="2">
        <v>8</v>
      </c>
      <c r="AG6" s="2">
        <v>11</v>
      </c>
      <c r="AH6" s="2">
        <v>5</v>
      </c>
      <c r="AI6" s="2">
        <v>4</v>
      </c>
      <c r="AJ6" s="2">
        <v>6</v>
      </c>
      <c r="AK6" s="2">
        <v>8</v>
      </c>
      <c r="AL6" s="2">
        <v>7</v>
      </c>
      <c r="AM6" s="2">
        <v>8</v>
      </c>
      <c r="AN6" s="2">
        <v>6</v>
      </c>
      <c r="AO6" s="2">
        <v>5</v>
      </c>
      <c r="AP6" s="2">
        <f t="shared" ref="AP6:AP23" si="0">AVERAGE(B6:AO6)</f>
        <v>6.3</v>
      </c>
      <c r="AQ6" s="2">
        <f t="shared" ref="AQ6:AQ23" si="1">COUNT(B6:AO6)</f>
        <v>40</v>
      </c>
      <c r="AR6" s="2">
        <f t="shared" ref="AR6:AR23" si="2">STDEV(B6:AO6)/SQRT(AQ6)</f>
        <v>0.33817003764227016</v>
      </c>
    </row>
    <row r="7" spans="1:44" ht="15" x14ac:dyDescent="0.4">
      <c r="A7" s="4">
        <v>50</v>
      </c>
      <c r="B7" s="2">
        <v>13</v>
      </c>
      <c r="C7" s="2">
        <v>7</v>
      </c>
      <c r="D7" s="2">
        <v>7</v>
      </c>
      <c r="E7" s="2">
        <v>8</v>
      </c>
      <c r="F7" s="2">
        <v>13</v>
      </c>
      <c r="G7" s="2">
        <v>7</v>
      </c>
      <c r="H7" s="2">
        <v>4</v>
      </c>
      <c r="I7" s="2">
        <v>6</v>
      </c>
      <c r="J7" s="2">
        <v>8</v>
      </c>
      <c r="K7" s="2">
        <v>6</v>
      </c>
      <c r="L7" s="2">
        <v>6</v>
      </c>
      <c r="M7" s="2">
        <v>7</v>
      </c>
      <c r="N7" s="2">
        <v>8</v>
      </c>
      <c r="O7" s="2">
        <v>8</v>
      </c>
      <c r="P7" s="2">
        <v>5</v>
      </c>
      <c r="Q7" s="2">
        <v>8</v>
      </c>
      <c r="R7" s="2">
        <v>5</v>
      </c>
      <c r="S7" s="2">
        <v>7</v>
      </c>
      <c r="T7" s="2">
        <v>7</v>
      </c>
      <c r="U7" s="2">
        <v>7</v>
      </c>
      <c r="V7" s="2">
        <v>15</v>
      </c>
      <c r="W7" s="2">
        <v>6</v>
      </c>
      <c r="X7" s="2">
        <v>10</v>
      </c>
      <c r="Y7" s="2">
        <v>8</v>
      </c>
      <c r="Z7" s="2">
        <v>7</v>
      </c>
      <c r="AA7" s="2">
        <v>8</v>
      </c>
      <c r="AB7" s="2">
        <v>8</v>
      </c>
      <c r="AC7" s="2">
        <v>8</v>
      </c>
      <c r="AD7" s="2">
        <v>9</v>
      </c>
      <c r="AE7" s="2">
        <v>11</v>
      </c>
      <c r="AF7" s="2">
        <v>11</v>
      </c>
      <c r="AG7" s="2">
        <v>11</v>
      </c>
      <c r="AH7" s="2">
        <v>7</v>
      </c>
      <c r="AI7" s="2">
        <v>7</v>
      </c>
      <c r="AJ7" s="2">
        <v>8</v>
      </c>
      <c r="AK7" s="2">
        <v>15</v>
      </c>
      <c r="AL7" s="2">
        <v>8</v>
      </c>
      <c r="AM7" s="2">
        <v>13</v>
      </c>
      <c r="AN7" s="2">
        <v>8</v>
      </c>
      <c r="AO7" s="2">
        <v>7</v>
      </c>
      <c r="AP7" s="2">
        <f t="shared" si="0"/>
        <v>8.3000000000000007</v>
      </c>
      <c r="AQ7" s="2">
        <f t="shared" si="1"/>
        <v>40</v>
      </c>
      <c r="AR7" s="2">
        <f t="shared" si="2"/>
        <v>0.41012818508989146</v>
      </c>
    </row>
    <row r="8" spans="1:44" ht="15" x14ac:dyDescent="0.4">
      <c r="A8" s="4">
        <v>60</v>
      </c>
      <c r="B8" s="2">
        <v>12</v>
      </c>
      <c r="C8" s="2">
        <v>8</v>
      </c>
      <c r="D8" s="2">
        <v>11</v>
      </c>
      <c r="E8" s="2">
        <v>10</v>
      </c>
      <c r="F8" s="2">
        <v>13</v>
      </c>
      <c r="G8" s="2">
        <v>10</v>
      </c>
      <c r="H8" s="2">
        <v>5</v>
      </c>
      <c r="I8" s="2">
        <v>6</v>
      </c>
      <c r="J8" s="2">
        <v>8</v>
      </c>
      <c r="K8" s="2">
        <v>6</v>
      </c>
      <c r="L8" s="2">
        <v>10</v>
      </c>
      <c r="M8" s="2">
        <v>8</v>
      </c>
      <c r="N8" s="2">
        <v>10</v>
      </c>
      <c r="O8" s="2">
        <v>9</v>
      </c>
      <c r="P8" s="2">
        <v>7</v>
      </c>
      <c r="Q8" s="2">
        <v>8</v>
      </c>
      <c r="R8" s="2">
        <v>7</v>
      </c>
      <c r="S8" s="2">
        <v>9</v>
      </c>
      <c r="T8" s="2">
        <v>8</v>
      </c>
      <c r="U8" s="2">
        <v>8</v>
      </c>
      <c r="V8" s="2">
        <v>17</v>
      </c>
      <c r="W8" s="2">
        <v>9</v>
      </c>
      <c r="X8" s="2">
        <v>10</v>
      </c>
      <c r="Y8" s="2">
        <v>8</v>
      </c>
      <c r="Z8" s="2">
        <v>7</v>
      </c>
      <c r="AA8" s="2">
        <v>9</v>
      </c>
      <c r="AB8" s="2">
        <v>8</v>
      </c>
      <c r="AC8" s="2">
        <v>10</v>
      </c>
      <c r="AD8" s="2">
        <v>9</v>
      </c>
      <c r="AE8" s="2">
        <v>13</v>
      </c>
      <c r="AF8" s="2">
        <v>10</v>
      </c>
      <c r="AG8" s="2">
        <v>12</v>
      </c>
      <c r="AH8" s="2">
        <v>8</v>
      </c>
      <c r="AI8" s="2">
        <v>7</v>
      </c>
      <c r="AJ8" s="2">
        <v>8</v>
      </c>
      <c r="AK8" s="2">
        <v>11</v>
      </c>
      <c r="AL8" s="2">
        <v>8</v>
      </c>
      <c r="AM8" s="2">
        <v>14</v>
      </c>
      <c r="AN8" s="2">
        <v>9</v>
      </c>
      <c r="AO8" s="2">
        <v>9</v>
      </c>
      <c r="AP8" s="2">
        <f t="shared" si="0"/>
        <v>9.2249999999999996</v>
      </c>
      <c r="AQ8" s="2">
        <f t="shared" si="1"/>
        <v>40</v>
      </c>
      <c r="AR8" s="2">
        <f t="shared" si="2"/>
        <v>0.36948942596160428</v>
      </c>
    </row>
    <row r="9" spans="1:44" ht="15" x14ac:dyDescent="0.4">
      <c r="A9" s="4">
        <v>70</v>
      </c>
      <c r="B9" s="2">
        <v>14</v>
      </c>
      <c r="C9" s="2">
        <v>6</v>
      </c>
      <c r="D9" s="2">
        <v>9</v>
      </c>
      <c r="E9" s="2">
        <v>11</v>
      </c>
      <c r="F9" s="2">
        <v>13</v>
      </c>
      <c r="G9" s="2">
        <v>12</v>
      </c>
      <c r="H9" s="2">
        <v>8</v>
      </c>
      <c r="I9" s="2">
        <v>6</v>
      </c>
      <c r="J9" s="2">
        <v>8</v>
      </c>
      <c r="K9" s="2">
        <v>5</v>
      </c>
      <c r="L9" s="2">
        <v>12</v>
      </c>
      <c r="M9" s="2">
        <v>10</v>
      </c>
      <c r="N9" s="2">
        <v>6</v>
      </c>
      <c r="O9" s="2">
        <v>6</v>
      </c>
      <c r="P9" s="2">
        <v>7</v>
      </c>
      <c r="Q9" s="2">
        <v>10</v>
      </c>
      <c r="R9" s="2">
        <v>8</v>
      </c>
      <c r="S9" s="2">
        <v>11</v>
      </c>
      <c r="T9" s="2">
        <v>10</v>
      </c>
      <c r="U9" s="2">
        <v>9</v>
      </c>
      <c r="V9" s="2">
        <v>15</v>
      </c>
      <c r="W9" s="2">
        <v>9</v>
      </c>
      <c r="X9" s="2">
        <v>9</v>
      </c>
      <c r="Y9" s="2">
        <v>7</v>
      </c>
      <c r="Z9" s="2">
        <v>7</v>
      </c>
      <c r="AA9" s="2">
        <v>8</v>
      </c>
      <c r="AB9" s="2">
        <v>10</v>
      </c>
      <c r="AC9" s="2">
        <v>11</v>
      </c>
      <c r="AD9" s="2">
        <v>9</v>
      </c>
      <c r="AE9" s="2">
        <v>10</v>
      </c>
      <c r="AF9" s="2">
        <v>9</v>
      </c>
      <c r="AG9" s="2">
        <v>12</v>
      </c>
      <c r="AH9" s="2">
        <v>6</v>
      </c>
      <c r="AI9" s="2">
        <v>7</v>
      </c>
      <c r="AJ9" s="2">
        <v>10</v>
      </c>
      <c r="AK9" s="2">
        <v>12</v>
      </c>
      <c r="AL9" s="2">
        <v>8</v>
      </c>
      <c r="AM9" s="2">
        <v>12</v>
      </c>
      <c r="AN9" s="2">
        <v>8</v>
      </c>
      <c r="AO9" s="2">
        <v>8</v>
      </c>
      <c r="AP9" s="2">
        <f t="shared" si="0"/>
        <v>9.1999999999999993</v>
      </c>
      <c r="AQ9" s="2">
        <f t="shared" si="1"/>
        <v>40</v>
      </c>
      <c r="AR9" s="2">
        <f t="shared" si="2"/>
        <v>0.37757661813743526</v>
      </c>
    </row>
    <row r="10" spans="1:44" ht="15" x14ac:dyDescent="0.4">
      <c r="A10" s="4">
        <v>80</v>
      </c>
      <c r="B10" s="2">
        <v>10</v>
      </c>
      <c r="C10" s="2">
        <v>6</v>
      </c>
      <c r="D10" s="2">
        <v>10</v>
      </c>
      <c r="E10" s="2">
        <v>10</v>
      </c>
      <c r="F10" s="2">
        <v>11</v>
      </c>
      <c r="G10" s="2">
        <v>8</v>
      </c>
      <c r="H10" s="2">
        <v>8</v>
      </c>
      <c r="I10" s="2">
        <v>8</v>
      </c>
      <c r="J10" s="2">
        <v>7</v>
      </c>
      <c r="K10" s="2">
        <v>4</v>
      </c>
      <c r="L10" s="2">
        <v>13</v>
      </c>
      <c r="M10" s="2">
        <v>10</v>
      </c>
      <c r="N10" s="2">
        <v>5</v>
      </c>
      <c r="O10" s="2">
        <v>7</v>
      </c>
      <c r="P10" s="2">
        <v>8</v>
      </c>
      <c r="Q10" s="2">
        <v>9</v>
      </c>
      <c r="R10" s="2">
        <v>8</v>
      </c>
      <c r="S10" s="2">
        <v>12</v>
      </c>
      <c r="T10" s="2">
        <v>11</v>
      </c>
      <c r="U10" s="2">
        <v>8</v>
      </c>
      <c r="V10" s="2">
        <v>14</v>
      </c>
      <c r="W10" s="2">
        <v>9</v>
      </c>
      <c r="X10" s="2">
        <v>9</v>
      </c>
      <c r="Y10" s="2">
        <v>7</v>
      </c>
      <c r="Z10" s="2">
        <v>8</v>
      </c>
      <c r="AA10" s="2">
        <v>5</v>
      </c>
      <c r="AB10" s="2">
        <v>11</v>
      </c>
      <c r="AC10" s="2">
        <v>9</v>
      </c>
      <c r="AD10" s="2">
        <v>9</v>
      </c>
      <c r="AE10" s="2">
        <v>10</v>
      </c>
      <c r="AF10" s="2">
        <v>7</v>
      </c>
      <c r="AG10" s="2">
        <v>11</v>
      </c>
      <c r="AH10" s="2">
        <v>4</v>
      </c>
      <c r="AI10" s="2">
        <v>8</v>
      </c>
      <c r="AJ10" s="2">
        <v>10</v>
      </c>
      <c r="AK10" s="2">
        <v>11</v>
      </c>
      <c r="AL10" s="2">
        <v>7</v>
      </c>
      <c r="AM10" s="2">
        <v>9</v>
      </c>
      <c r="AN10" s="2">
        <v>8</v>
      </c>
      <c r="AO10" s="2">
        <v>8</v>
      </c>
      <c r="AP10" s="2">
        <f t="shared" si="0"/>
        <v>8.6750000000000007</v>
      </c>
      <c r="AQ10" s="2">
        <f t="shared" si="1"/>
        <v>40</v>
      </c>
      <c r="AR10" s="2">
        <f t="shared" si="2"/>
        <v>0.35153053629623415</v>
      </c>
    </row>
    <row r="11" spans="1:44" ht="15" x14ac:dyDescent="0.4">
      <c r="A11" s="4">
        <v>90</v>
      </c>
      <c r="B11" s="2">
        <v>4</v>
      </c>
      <c r="C11" s="2">
        <v>7</v>
      </c>
      <c r="D11" s="2">
        <v>7</v>
      </c>
      <c r="E11" s="2">
        <v>9</v>
      </c>
      <c r="F11" s="2">
        <v>9</v>
      </c>
      <c r="G11" s="2">
        <v>7</v>
      </c>
      <c r="H11" s="2">
        <v>7</v>
      </c>
      <c r="I11" s="2">
        <v>8</v>
      </c>
      <c r="J11" s="2">
        <v>7</v>
      </c>
      <c r="K11" s="2">
        <v>3</v>
      </c>
      <c r="L11" s="2">
        <v>13</v>
      </c>
      <c r="M11" s="2">
        <v>9</v>
      </c>
      <c r="N11" s="2">
        <v>3</v>
      </c>
      <c r="O11" s="2">
        <v>5</v>
      </c>
      <c r="P11" s="2">
        <v>5</v>
      </c>
      <c r="Q11" s="2">
        <v>10</v>
      </c>
      <c r="R11" s="2">
        <v>8</v>
      </c>
      <c r="S11" s="2">
        <v>10</v>
      </c>
      <c r="T11" s="2">
        <v>13</v>
      </c>
      <c r="U11" s="2">
        <v>8</v>
      </c>
      <c r="V11" s="2">
        <v>9</v>
      </c>
      <c r="W11" s="2">
        <v>6</v>
      </c>
      <c r="X11" s="2">
        <v>6</v>
      </c>
      <c r="Y11" s="2">
        <v>6</v>
      </c>
      <c r="Z11" s="2">
        <v>9</v>
      </c>
      <c r="AA11" s="2">
        <v>5</v>
      </c>
      <c r="AB11" s="2">
        <v>10</v>
      </c>
      <c r="AC11" s="2">
        <v>7</v>
      </c>
      <c r="AD11" s="2">
        <v>8</v>
      </c>
      <c r="AE11" s="2">
        <v>10</v>
      </c>
      <c r="AF11" s="2">
        <v>6</v>
      </c>
      <c r="AG11" s="2">
        <v>8</v>
      </c>
      <c r="AH11" s="2">
        <v>3</v>
      </c>
      <c r="AI11" s="2">
        <v>7</v>
      </c>
      <c r="AJ11" s="2">
        <v>11</v>
      </c>
      <c r="AK11" s="2">
        <v>10</v>
      </c>
      <c r="AL11" s="2">
        <v>7</v>
      </c>
      <c r="AM11" s="2">
        <v>9</v>
      </c>
      <c r="AN11" s="2">
        <v>7</v>
      </c>
      <c r="AO11" s="2">
        <v>8</v>
      </c>
      <c r="AP11" s="2">
        <f t="shared" si="0"/>
        <v>7.6</v>
      </c>
      <c r="AQ11" s="2">
        <f t="shared" si="1"/>
        <v>40</v>
      </c>
      <c r="AR11" s="2">
        <f t="shared" si="2"/>
        <v>0.37689691170303052</v>
      </c>
    </row>
    <row r="12" spans="1:44" ht="15" x14ac:dyDescent="0.4">
      <c r="A12" s="4">
        <v>100</v>
      </c>
      <c r="B12" s="2">
        <v>2</v>
      </c>
      <c r="C12" s="2">
        <v>6</v>
      </c>
      <c r="D12" s="2">
        <v>6</v>
      </c>
      <c r="E12" s="2">
        <v>7</v>
      </c>
      <c r="F12" s="2">
        <v>8</v>
      </c>
      <c r="G12" s="2">
        <v>5</v>
      </c>
      <c r="H12" s="2">
        <v>8</v>
      </c>
      <c r="I12" s="2">
        <v>8</v>
      </c>
      <c r="J12" s="2">
        <v>8</v>
      </c>
      <c r="K12" s="2">
        <v>1</v>
      </c>
      <c r="L12" s="2">
        <v>12</v>
      </c>
      <c r="M12" s="2">
        <v>7</v>
      </c>
      <c r="N12" s="2">
        <v>3</v>
      </c>
      <c r="O12" s="2">
        <v>5</v>
      </c>
      <c r="P12" s="2">
        <v>4</v>
      </c>
      <c r="Q12" s="2">
        <v>9</v>
      </c>
      <c r="R12" s="2">
        <v>8</v>
      </c>
      <c r="S12" s="2">
        <v>10</v>
      </c>
      <c r="T12" s="2">
        <v>15</v>
      </c>
      <c r="U12" s="2">
        <v>9</v>
      </c>
      <c r="V12" s="2">
        <v>7</v>
      </c>
      <c r="W12" s="2">
        <v>4</v>
      </c>
      <c r="X12" s="2">
        <v>5</v>
      </c>
      <c r="Y12" s="2">
        <v>5</v>
      </c>
      <c r="Z12" s="2">
        <v>9</v>
      </c>
      <c r="AA12" s="2">
        <v>5</v>
      </c>
      <c r="AB12" s="2">
        <v>8</v>
      </c>
      <c r="AC12" s="2">
        <v>6</v>
      </c>
      <c r="AD12" s="2">
        <v>6</v>
      </c>
      <c r="AE12" s="2">
        <v>7</v>
      </c>
      <c r="AF12" s="2">
        <v>5</v>
      </c>
      <c r="AG12" s="2">
        <v>9</v>
      </c>
      <c r="AH12" s="2">
        <v>3</v>
      </c>
      <c r="AI12" s="2">
        <v>7</v>
      </c>
      <c r="AJ12" s="2">
        <v>10</v>
      </c>
      <c r="AK12" s="2">
        <v>9</v>
      </c>
      <c r="AL12" s="2">
        <v>5</v>
      </c>
      <c r="AM12" s="2">
        <v>8</v>
      </c>
      <c r="AN12" s="2">
        <v>7</v>
      </c>
      <c r="AO12" s="2">
        <v>7</v>
      </c>
      <c r="AP12" s="2">
        <f t="shared" si="0"/>
        <v>6.8250000000000002</v>
      </c>
      <c r="AQ12" s="2">
        <f t="shared" si="1"/>
        <v>40</v>
      </c>
      <c r="AR12" s="2">
        <f t="shared" si="2"/>
        <v>0.42045076543377374</v>
      </c>
    </row>
    <row r="13" spans="1:44" ht="15" x14ac:dyDescent="0.4">
      <c r="A13" s="4">
        <v>110</v>
      </c>
      <c r="B13" s="2">
        <v>2</v>
      </c>
      <c r="C13" s="2">
        <v>6</v>
      </c>
      <c r="D13" s="2">
        <v>4</v>
      </c>
      <c r="E13" s="2">
        <v>6</v>
      </c>
      <c r="F13" s="2">
        <v>7</v>
      </c>
      <c r="G13" s="2">
        <v>3</v>
      </c>
      <c r="H13" s="2">
        <v>7</v>
      </c>
      <c r="I13" s="2">
        <v>6</v>
      </c>
      <c r="J13" s="2">
        <v>6</v>
      </c>
      <c r="L13" s="2">
        <v>11</v>
      </c>
      <c r="M13" s="2">
        <v>7</v>
      </c>
      <c r="N13" s="2">
        <v>3</v>
      </c>
      <c r="O13" s="2">
        <v>3</v>
      </c>
      <c r="P13" s="2">
        <v>2</v>
      </c>
      <c r="Q13" s="2">
        <v>9</v>
      </c>
      <c r="R13" s="2">
        <v>7</v>
      </c>
      <c r="S13" s="2">
        <v>10</v>
      </c>
      <c r="T13" s="2">
        <v>13</v>
      </c>
      <c r="U13" s="2">
        <v>10</v>
      </c>
      <c r="V13" s="2">
        <v>6</v>
      </c>
      <c r="W13" s="2">
        <v>3</v>
      </c>
      <c r="X13" s="2">
        <v>3</v>
      </c>
      <c r="Y13" s="2">
        <v>5</v>
      </c>
      <c r="Z13" s="2">
        <v>11</v>
      </c>
      <c r="AA13" s="2">
        <v>5</v>
      </c>
      <c r="AB13" s="2">
        <v>5</v>
      </c>
      <c r="AC13" s="2">
        <v>4</v>
      </c>
      <c r="AD13" s="2">
        <v>5</v>
      </c>
      <c r="AE13" s="2">
        <v>6</v>
      </c>
      <c r="AF13" s="2">
        <v>5</v>
      </c>
      <c r="AG13" s="2">
        <v>5</v>
      </c>
      <c r="AH13" s="2">
        <v>2</v>
      </c>
      <c r="AI13" s="2">
        <v>6</v>
      </c>
      <c r="AJ13" s="2">
        <v>9</v>
      </c>
      <c r="AK13" s="2">
        <v>7</v>
      </c>
      <c r="AL13" s="2">
        <v>3</v>
      </c>
      <c r="AM13" s="2">
        <v>5</v>
      </c>
      <c r="AN13" s="2">
        <v>4</v>
      </c>
      <c r="AO13" s="2">
        <v>7</v>
      </c>
      <c r="AP13" s="2">
        <f t="shared" si="0"/>
        <v>5.8461538461538458</v>
      </c>
      <c r="AQ13" s="2">
        <f t="shared" si="1"/>
        <v>39</v>
      </c>
      <c r="AR13" s="2">
        <f t="shared" si="2"/>
        <v>0.43082706378698066</v>
      </c>
    </row>
    <row r="14" spans="1:44" ht="15" x14ac:dyDescent="0.4">
      <c r="A14" s="4">
        <v>120</v>
      </c>
      <c r="B14" s="2">
        <v>2</v>
      </c>
      <c r="C14" s="2">
        <v>6</v>
      </c>
      <c r="D14" s="2">
        <v>3</v>
      </c>
      <c r="E14" s="2">
        <v>5</v>
      </c>
      <c r="F14" s="2">
        <v>5</v>
      </c>
      <c r="G14" s="2">
        <v>2</v>
      </c>
      <c r="H14" s="2">
        <v>5</v>
      </c>
      <c r="I14" s="2">
        <v>6</v>
      </c>
      <c r="J14" s="2">
        <v>7</v>
      </c>
      <c r="L14" s="2">
        <v>11</v>
      </c>
      <c r="M14" s="2">
        <v>5</v>
      </c>
      <c r="N14" s="2">
        <v>2</v>
      </c>
      <c r="O14" s="2">
        <v>2</v>
      </c>
      <c r="P14" s="2">
        <v>2</v>
      </c>
      <c r="Q14" s="2">
        <v>7</v>
      </c>
      <c r="R14" s="2">
        <v>5</v>
      </c>
      <c r="S14" s="2">
        <v>9</v>
      </c>
      <c r="T14" s="2">
        <v>13</v>
      </c>
      <c r="U14" s="2">
        <v>8</v>
      </c>
      <c r="V14" s="2">
        <v>4</v>
      </c>
      <c r="W14" s="2">
        <v>3</v>
      </c>
      <c r="X14" s="2">
        <v>2</v>
      </c>
      <c r="Y14" s="2">
        <v>5</v>
      </c>
      <c r="Z14" s="2">
        <v>11</v>
      </c>
      <c r="AA14" s="2">
        <v>5</v>
      </c>
      <c r="AB14" s="2">
        <v>5</v>
      </c>
      <c r="AC14" s="2">
        <v>4</v>
      </c>
      <c r="AD14" s="2">
        <v>3</v>
      </c>
      <c r="AE14" s="2">
        <v>6</v>
      </c>
      <c r="AF14" s="2">
        <v>5</v>
      </c>
      <c r="AG14" s="2">
        <v>3</v>
      </c>
      <c r="AH14" s="2">
        <v>2</v>
      </c>
      <c r="AI14" s="2">
        <v>4</v>
      </c>
      <c r="AJ14" s="2">
        <v>8</v>
      </c>
      <c r="AK14" s="2">
        <v>7</v>
      </c>
      <c r="AL14" s="2">
        <v>2</v>
      </c>
      <c r="AM14" s="2">
        <v>5</v>
      </c>
      <c r="AN14" s="2">
        <v>3</v>
      </c>
      <c r="AO14" s="2">
        <v>4</v>
      </c>
      <c r="AP14" s="2">
        <f t="shared" si="0"/>
        <v>5.0256410256410255</v>
      </c>
      <c r="AQ14" s="2">
        <f t="shared" si="1"/>
        <v>39</v>
      </c>
      <c r="AR14" s="2">
        <f t="shared" si="2"/>
        <v>0.43542087150287501</v>
      </c>
    </row>
    <row r="15" spans="1:44" ht="15" x14ac:dyDescent="0.4">
      <c r="A15" s="4">
        <v>130</v>
      </c>
      <c r="B15" s="2">
        <v>2</v>
      </c>
      <c r="C15" s="2">
        <v>4</v>
      </c>
      <c r="D15" s="2">
        <v>3</v>
      </c>
      <c r="E15" s="2">
        <v>4</v>
      </c>
      <c r="F15" s="2">
        <v>3</v>
      </c>
      <c r="G15" s="2">
        <v>2</v>
      </c>
      <c r="H15" s="2">
        <v>5</v>
      </c>
      <c r="I15" s="2">
        <v>4</v>
      </c>
      <c r="J15" s="2">
        <v>7</v>
      </c>
      <c r="L15" s="2">
        <v>9</v>
      </c>
      <c r="M15" s="2">
        <v>5</v>
      </c>
      <c r="N15" s="2">
        <v>2</v>
      </c>
      <c r="O15" s="2">
        <v>2</v>
      </c>
      <c r="Q15" s="2">
        <v>6</v>
      </c>
      <c r="R15" s="2">
        <v>2</v>
      </c>
      <c r="S15" s="2">
        <v>9</v>
      </c>
      <c r="T15" s="2">
        <v>12</v>
      </c>
      <c r="U15" s="2">
        <v>8</v>
      </c>
      <c r="V15" s="2">
        <v>4</v>
      </c>
      <c r="W15" s="2">
        <v>2</v>
      </c>
      <c r="X15" s="2">
        <v>2</v>
      </c>
      <c r="Y15" s="2">
        <v>5</v>
      </c>
      <c r="Z15" s="2">
        <v>11</v>
      </c>
      <c r="AA15" s="2">
        <v>4</v>
      </c>
      <c r="AB15" s="2">
        <v>4</v>
      </c>
      <c r="AC15" s="2">
        <v>4</v>
      </c>
      <c r="AD15" s="2">
        <v>2</v>
      </c>
      <c r="AE15" s="2">
        <v>4</v>
      </c>
      <c r="AF15" s="2">
        <v>5</v>
      </c>
      <c r="AG15" s="2">
        <v>3</v>
      </c>
      <c r="AH15" s="2">
        <v>1</v>
      </c>
      <c r="AI15" s="2">
        <v>3</v>
      </c>
      <c r="AJ15" s="2">
        <v>8</v>
      </c>
      <c r="AK15" s="2">
        <v>6</v>
      </c>
      <c r="AL15" s="2">
        <v>1</v>
      </c>
      <c r="AM15" s="2">
        <v>3</v>
      </c>
      <c r="AN15" s="2">
        <v>2</v>
      </c>
      <c r="AO15" s="2">
        <v>3</v>
      </c>
      <c r="AP15" s="2">
        <f t="shared" si="0"/>
        <v>4.3684210526315788</v>
      </c>
      <c r="AQ15" s="2">
        <f t="shared" si="1"/>
        <v>38</v>
      </c>
      <c r="AR15" s="2">
        <f t="shared" si="2"/>
        <v>0.43889984767551016</v>
      </c>
    </row>
    <row r="16" spans="1:44" ht="15" x14ac:dyDescent="0.4">
      <c r="A16" s="4">
        <v>140</v>
      </c>
      <c r="B16" s="2">
        <v>2</v>
      </c>
      <c r="C16" s="2">
        <v>3</v>
      </c>
      <c r="D16" s="2">
        <v>3</v>
      </c>
      <c r="E16" s="2">
        <v>4</v>
      </c>
      <c r="F16" s="2">
        <v>3</v>
      </c>
      <c r="G16" s="2">
        <v>2</v>
      </c>
      <c r="H16" s="2">
        <v>2</v>
      </c>
      <c r="I16" s="2">
        <v>1</v>
      </c>
      <c r="J16" s="2">
        <v>6</v>
      </c>
      <c r="L16" s="2">
        <v>9</v>
      </c>
      <c r="M16" s="2">
        <v>3</v>
      </c>
      <c r="N16" s="2">
        <v>2</v>
      </c>
      <c r="O16" s="2">
        <v>1</v>
      </c>
      <c r="Q16" s="2">
        <v>6</v>
      </c>
      <c r="R16" s="2">
        <v>2</v>
      </c>
      <c r="S16" s="2">
        <v>9</v>
      </c>
      <c r="T16" s="2">
        <v>12</v>
      </c>
      <c r="U16" s="2">
        <v>7</v>
      </c>
      <c r="V16" s="2">
        <v>4</v>
      </c>
      <c r="W16" s="2">
        <v>1</v>
      </c>
      <c r="X16" s="2">
        <v>1</v>
      </c>
      <c r="Y16" s="2">
        <v>4</v>
      </c>
      <c r="Z16" s="2">
        <v>9</v>
      </c>
      <c r="AA16" s="2">
        <v>4</v>
      </c>
      <c r="AB16" s="2">
        <v>2</v>
      </c>
      <c r="AC16" s="2">
        <v>3</v>
      </c>
      <c r="AD16" s="2">
        <v>2</v>
      </c>
      <c r="AE16" s="2">
        <v>3</v>
      </c>
      <c r="AF16" s="2">
        <v>4</v>
      </c>
      <c r="AG16" s="2">
        <v>1</v>
      </c>
      <c r="AH16" s="2">
        <v>1</v>
      </c>
      <c r="AI16" s="2">
        <v>3</v>
      </c>
      <c r="AJ16" s="2">
        <v>7</v>
      </c>
      <c r="AK16" s="2">
        <v>3</v>
      </c>
      <c r="AM16" s="2">
        <v>2</v>
      </c>
      <c r="AN16" s="2">
        <v>1</v>
      </c>
      <c r="AO16" s="2">
        <v>2</v>
      </c>
      <c r="AP16" s="2">
        <f t="shared" si="0"/>
        <v>3.6216216216216215</v>
      </c>
      <c r="AQ16" s="2">
        <f t="shared" si="1"/>
        <v>37</v>
      </c>
      <c r="AR16" s="2">
        <f t="shared" si="2"/>
        <v>0.44746760137613134</v>
      </c>
    </row>
    <row r="17" spans="1:44" ht="15" x14ac:dyDescent="0.4">
      <c r="A17" s="4">
        <v>150</v>
      </c>
      <c r="B17" s="2">
        <v>1</v>
      </c>
      <c r="C17" s="2">
        <v>2</v>
      </c>
      <c r="D17" s="2">
        <v>3</v>
      </c>
      <c r="E17" s="2">
        <v>3</v>
      </c>
      <c r="F17" s="2">
        <v>1</v>
      </c>
      <c r="G17" s="2">
        <v>1</v>
      </c>
      <c r="H17" s="2">
        <v>2</v>
      </c>
      <c r="I17" s="2">
        <v>1</v>
      </c>
      <c r="J17" s="2">
        <v>5</v>
      </c>
      <c r="L17" s="2">
        <v>8</v>
      </c>
      <c r="M17" s="2">
        <v>1</v>
      </c>
      <c r="N17" s="2">
        <v>2</v>
      </c>
      <c r="Q17" s="2">
        <v>6</v>
      </c>
      <c r="R17" s="2">
        <v>2</v>
      </c>
      <c r="S17" s="2">
        <v>5</v>
      </c>
      <c r="T17" s="2">
        <v>11</v>
      </c>
      <c r="U17" s="2">
        <v>4</v>
      </c>
      <c r="V17" s="2">
        <v>2</v>
      </c>
      <c r="X17" s="2">
        <v>1</v>
      </c>
      <c r="Y17" s="2">
        <v>2</v>
      </c>
      <c r="Z17" s="2">
        <v>8</v>
      </c>
      <c r="AA17" s="2">
        <v>4</v>
      </c>
      <c r="AB17" s="2">
        <v>2</v>
      </c>
      <c r="AC17" s="2">
        <v>2</v>
      </c>
      <c r="AD17" s="2">
        <v>2</v>
      </c>
      <c r="AE17" s="2">
        <v>3</v>
      </c>
      <c r="AF17" s="2">
        <v>3</v>
      </c>
      <c r="AG17" s="2">
        <v>1</v>
      </c>
      <c r="AH17" s="2">
        <v>1</v>
      </c>
      <c r="AI17" s="2">
        <v>3</v>
      </c>
      <c r="AJ17" s="2">
        <v>5</v>
      </c>
      <c r="AK17" s="2">
        <v>3</v>
      </c>
      <c r="AM17" s="2">
        <v>2</v>
      </c>
      <c r="AO17" s="2">
        <v>1</v>
      </c>
      <c r="AP17" s="2">
        <f t="shared" si="0"/>
        <v>3.0294117647058822</v>
      </c>
      <c r="AQ17" s="2">
        <f t="shared" si="1"/>
        <v>34</v>
      </c>
      <c r="AR17" s="2">
        <f t="shared" si="2"/>
        <v>0.40382594094986163</v>
      </c>
    </row>
    <row r="18" spans="1:44" ht="15" x14ac:dyDescent="0.4">
      <c r="A18" s="4">
        <v>160</v>
      </c>
      <c r="B18" s="2">
        <v>1</v>
      </c>
      <c r="C18" s="2">
        <v>1</v>
      </c>
      <c r="D18" s="2">
        <v>3</v>
      </c>
      <c r="E18" s="2">
        <v>3</v>
      </c>
      <c r="F18" s="2">
        <v>1</v>
      </c>
      <c r="G18" s="2">
        <v>1</v>
      </c>
      <c r="H18" s="2">
        <v>1</v>
      </c>
      <c r="I18" s="2">
        <v>1</v>
      </c>
      <c r="J18" s="2">
        <v>5</v>
      </c>
      <c r="L18" s="2">
        <v>8</v>
      </c>
      <c r="M18" s="2">
        <v>1</v>
      </c>
      <c r="N18" s="2">
        <v>2</v>
      </c>
      <c r="Q18" s="2">
        <v>4</v>
      </c>
      <c r="R18" s="2">
        <v>2</v>
      </c>
      <c r="S18" s="2">
        <v>5</v>
      </c>
      <c r="T18" s="2">
        <v>10</v>
      </c>
      <c r="U18" s="2">
        <v>3</v>
      </c>
      <c r="V18" s="2">
        <v>1</v>
      </c>
      <c r="X18" s="2">
        <v>1</v>
      </c>
      <c r="Y18" s="2">
        <v>2</v>
      </c>
      <c r="Z18" s="2">
        <v>8</v>
      </c>
      <c r="AA18" s="2">
        <v>3</v>
      </c>
      <c r="AB18" s="2">
        <v>2</v>
      </c>
      <c r="AC18" s="2">
        <v>1</v>
      </c>
      <c r="AD18" s="2">
        <v>1</v>
      </c>
      <c r="AE18" s="2">
        <v>3</v>
      </c>
      <c r="AF18" s="2">
        <v>1</v>
      </c>
      <c r="AH18" s="2">
        <v>1</v>
      </c>
      <c r="AI18" s="2">
        <v>3</v>
      </c>
      <c r="AJ18" s="2">
        <v>4</v>
      </c>
      <c r="AK18" s="2">
        <v>3</v>
      </c>
      <c r="AM18" s="2">
        <v>1</v>
      </c>
      <c r="AO18" s="2">
        <v>1</v>
      </c>
      <c r="AP18" s="2">
        <f t="shared" si="0"/>
        <v>2.6666666666666665</v>
      </c>
      <c r="AQ18" s="2">
        <f t="shared" si="1"/>
        <v>33</v>
      </c>
      <c r="AR18" s="2">
        <f t="shared" si="2"/>
        <v>0.40044167534553066</v>
      </c>
    </row>
    <row r="19" spans="1:44" ht="15" x14ac:dyDescent="0.4">
      <c r="A19" s="4">
        <v>170</v>
      </c>
      <c r="B19" s="2">
        <v>1</v>
      </c>
      <c r="C19" s="2">
        <v>1</v>
      </c>
      <c r="D19" s="2">
        <v>3</v>
      </c>
      <c r="E19" s="2">
        <v>2</v>
      </c>
      <c r="G19" s="2">
        <v>1</v>
      </c>
      <c r="H19" s="2">
        <v>1</v>
      </c>
      <c r="I19" s="2">
        <v>1</v>
      </c>
      <c r="J19" s="2">
        <v>5</v>
      </c>
      <c r="L19" s="2">
        <v>6</v>
      </c>
      <c r="N19" s="2">
        <v>2</v>
      </c>
      <c r="Q19" s="2">
        <v>4</v>
      </c>
      <c r="R19" s="2">
        <v>2</v>
      </c>
      <c r="S19" s="2">
        <v>4</v>
      </c>
      <c r="T19" s="2">
        <v>10</v>
      </c>
      <c r="U19" s="2">
        <v>4</v>
      </c>
      <c r="V19" s="2">
        <v>1</v>
      </c>
      <c r="X19" s="2">
        <v>1</v>
      </c>
      <c r="Y19" s="2">
        <v>1</v>
      </c>
      <c r="Z19" s="2">
        <v>7</v>
      </c>
      <c r="AA19" s="2">
        <v>3</v>
      </c>
      <c r="AD19" s="2">
        <v>1</v>
      </c>
      <c r="AE19" s="2">
        <v>2</v>
      </c>
      <c r="AF19" s="2">
        <v>1</v>
      </c>
      <c r="AH19" s="2">
        <v>1</v>
      </c>
      <c r="AI19" s="2">
        <v>1</v>
      </c>
      <c r="AJ19" s="2">
        <v>4</v>
      </c>
      <c r="AK19" s="2">
        <v>3</v>
      </c>
      <c r="AM19" s="2">
        <v>1</v>
      </c>
      <c r="AP19" s="2">
        <f t="shared" si="0"/>
        <v>2.6428571428571428</v>
      </c>
      <c r="AQ19" s="2">
        <f t="shared" si="1"/>
        <v>28</v>
      </c>
      <c r="AR19" s="2">
        <f t="shared" si="2"/>
        <v>0.42168183583445173</v>
      </c>
    </row>
    <row r="20" spans="1:44" ht="15" x14ac:dyDescent="0.4">
      <c r="A20" s="4">
        <v>180</v>
      </c>
      <c r="C20" s="2">
        <v>1</v>
      </c>
      <c r="D20" s="2">
        <v>3</v>
      </c>
      <c r="E20" s="2">
        <v>2</v>
      </c>
      <c r="G20" s="2">
        <v>1</v>
      </c>
      <c r="I20" s="2">
        <v>1</v>
      </c>
      <c r="J20" s="2">
        <v>4</v>
      </c>
      <c r="L20" s="2">
        <v>6</v>
      </c>
      <c r="N20" s="2">
        <v>2</v>
      </c>
      <c r="Q20" s="2">
        <v>4</v>
      </c>
      <c r="R20" s="2">
        <v>1</v>
      </c>
      <c r="S20" s="2">
        <v>3</v>
      </c>
      <c r="T20" s="2">
        <v>8</v>
      </c>
      <c r="U20" s="2">
        <v>2</v>
      </c>
      <c r="V20" s="2">
        <v>1</v>
      </c>
      <c r="X20" s="2">
        <v>1</v>
      </c>
      <c r="Z20" s="2">
        <v>5</v>
      </c>
      <c r="AA20" s="2">
        <v>2</v>
      </c>
      <c r="AD20" s="2">
        <v>1</v>
      </c>
      <c r="AE20" s="2">
        <v>2</v>
      </c>
      <c r="AF20" s="2">
        <v>1</v>
      </c>
      <c r="AH20" s="2">
        <v>1</v>
      </c>
      <c r="AI20" s="2">
        <v>1</v>
      </c>
      <c r="AJ20" s="2">
        <v>4</v>
      </c>
      <c r="AK20" s="2">
        <v>1</v>
      </c>
      <c r="AP20" s="2">
        <f t="shared" si="0"/>
        <v>2.4166666666666665</v>
      </c>
      <c r="AQ20" s="2">
        <f t="shared" si="1"/>
        <v>24</v>
      </c>
      <c r="AR20" s="2">
        <f t="shared" si="2"/>
        <v>0.38503089781280081</v>
      </c>
    </row>
    <row r="21" spans="1:44" ht="15" x14ac:dyDescent="0.4">
      <c r="A21" s="4">
        <v>190</v>
      </c>
      <c r="C21" s="2">
        <v>1</v>
      </c>
      <c r="D21" s="2">
        <v>1</v>
      </c>
      <c r="E21" s="2">
        <v>2</v>
      </c>
      <c r="G21" s="2">
        <v>1</v>
      </c>
      <c r="I21" s="2">
        <v>1</v>
      </c>
      <c r="J21" s="2">
        <v>4</v>
      </c>
      <c r="L21" s="2">
        <v>6</v>
      </c>
      <c r="N21" s="2">
        <v>2</v>
      </c>
      <c r="Q21" s="2">
        <v>2</v>
      </c>
      <c r="S21" s="2">
        <v>1</v>
      </c>
      <c r="T21" s="2">
        <v>7</v>
      </c>
      <c r="U21" s="2">
        <v>2</v>
      </c>
      <c r="V21" s="2">
        <v>1</v>
      </c>
      <c r="X21" s="2">
        <v>1</v>
      </c>
      <c r="Z21" s="2">
        <v>4</v>
      </c>
      <c r="AD21" s="2">
        <v>1</v>
      </c>
      <c r="AE21" s="2">
        <v>1</v>
      </c>
      <c r="AF21" s="2">
        <v>1</v>
      </c>
      <c r="AJ21" s="2">
        <v>2</v>
      </c>
      <c r="AK21" s="2">
        <v>1</v>
      </c>
      <c r="AP21" s="2">
        <f t="shared" si="0"/>
        <v>2.1</v>
      </c>
      <c r="AQ21" s="2">
        <f t="shared" si="1"/>
        <v>20</v>
      </c>
      <c r="AR21" s="2">
        <f t="shared" si="2"/>
        <v>0.39669688813076359</v>
      </c>
    </row>
    <row r="22" spans="1:44" ht="15" x14ac:dyDescent="0.4">
      <c r="A22" s="4">
        <v>200</v>
      </c>
      <c r="C22" s="2">
        <v>0</v>
      </c>
      <c r="D22" s="2">
        <v>1</v>
      </c>
      <c r="E22" s="2">
        <v>1</v>
      </c>
      <c r="G22" s="2">
        <v>1</v>
      </c>
      <c r="J22" s="2">
        <v>3</v>
      </c>
      <c r="L22" s="2">
        <v>5</v>
      </c>
      <c r="N22" s="2">
        <v>1</v>
      </c>
      <c r="Q22" s="2">
        <v>1</v>
      </c>
      <c r="S22" s="2">
        <v>1</v>
      </c>
      <c r="T22" s="2">
        <v>5</v>
      </c>
      <c r="U22" s="2">
        <v>2</v>
      </c>
      <c r="V22" s="2">
        <v>1</v>
      </c>
      <c r="Z22" s="2">
        <v>3</v>
      </c>
      <c r="AD22" s="2">
        <v>1</v>
      </c>
      <c r="AE22" s="2">
        <v>1</v>
      </c>
      <c r="AJ22" s="2">
        <v>2</v>
      </c>
      <c r="AK22" s="2">
        <v>1</v>
      </c>
      <c r="AP22" s="2">
        <f t="shared" si="0"/>
        <v>1.7647058823529411</v>
      </c>
      <c r="AQ22" s="2">
        <f t="shared" si="1"/>
        <v>17</v>
      </c>
      <c r="AR22" s="2">
        <f t="shared" si="2"/>
        <v>0.34862557620969697</v>
      </c>
    </row>
    <row r="23" spans="1:44" ht="15" x14ac:dyDescent="0.4">
      <c r="A23" s="4">
        <v>210</v>
      </c>
      <c r="D23" s="2">
        <v>1</v>
      </c>
      <c r="E23" s="2">
        <v>1</v>
      </c>
      <c r="J23" s="2">
        <v>2</v>
      </c>
      <c r="L23" s="2">
        <v>4</v>
      </c>
      <c r="N23" s="2">
        <v>1</v>
      </c>
      <c r="S23" s="2">
        <v>1</v>
      </c>
      <c r="T23" s="2">
        <v>4</v>
      </c>
      <c r="U23" s="2">
        <v>2</v>
      </c>
      <c r="V23" s="2">
        <v>1</v>
      </c>
      <c r="Z23" s="2">
        <v>2</v>
      </c>
      <c r="AJ23" s="2">
        <v>2</v>
      </c>
      <c r="AK23" s="2">
        <v>1</v>
      </c>
      <c r="AP23" s="2">
        <f t="shared" si="0"/>
        <v>1.8333333333333333</v>
      </c>
      <c r="AQ23" s="2">
        <f t="shared" si="1"/>
        <v>12</v>
      </c>
      <c r="AR23" s="2">
        <f t="shared" si="2"/>
        <v>0.32176909972114093</v>
      </c>
    </row>
    <row r="24" spans="1:44" ht="15" x14ac:dyDescent="0.4">
      <c r="A24" s="4"/>
    </row>
    <row r="25" spans="1:44" ht="15" x14ac:dyDescent="0.4">
      <c r="A25" s="4" t="s">
        <v>45</v>
      </c>
    </row>
    <row r="26" spans="1:44" s="5" customFormat="1" ht="15" x14ac:dyDescent="0.4">
      <c r="A26" s="4" t="s">
        <v>1</v>
      </c>
      <c r="B26" s="5" t="s">
        <v>46</v>
      </c>
      <c r="C26" s="5" t="s">
        <v>47</v>
      </c>
      <c r="D26" s="5" t="s">
        <v>48</v>
      </c>
      <c r="E26" s="5" t="s">
        <v>49</v>
      </c>
      <c r="F26" s="5" t="s">
        <v>50</v>
      </c>
      <c r="G26" s="5" t="s">
        <v>51</v>
      </c>
      <c r="H26" s="5" t="s">
        <v>52</v>
      </c>
      <c r="I26" s="5" t="s">
        <v>53</v>
      </c>
      <c r="J26" s="5" t="s">
        <v>54</v>
      </c>
      <c r="K26" s="5" t="s">
        <v>55</v>
      </c>
      <c r="L26" s="5" t="s">
        <v>56</v>
      </c>
      <c r="M26" s="5" t="s">
        <v>57</v>
      </c>
      <c r="N26" s="5" t="s">
        <v>58</v>
      </c>
      <c r="O26" s="5" t="s">
        <v>59</v>
      </c>
      <c r="P26" s="5" t="s">
        <v>60</v>
      </c>
      <c r="Q26" s="5" t="s">
        <v>61</v>
      </c>
      <c r="R26" s="5" t="s">
        <v>62</v>
      </c>
      <c r="S26" s="5" t="s">
        <v>63</v>
      </c>
      <c r="T26" s="5" t="s">
        <v>64</v>
      </c>
      <c r="U26" s="5" t="s">
        <v>65</v>
      </c>
      <c r="V26" s="5" t="s">
        <v>66</v>
      </c>
      <c r="W26" s="5" t="s">
        <v>67</v>
      </c>
      <c r="X26" s="5" t="s">
        <v>68</v>
      </c>
      <c r="Y26" s="5" t="s">
        <v>69</v>
      </c>
      <c r="Z26" s="5" t="s">
        <v>70</v>
      </c>
      <c r="AA26" s="5" t="s">
        <v>71</v>
      </c>
      <c r="AB26" s="5" t="s">
        <v>72</v>
      </c>
      <c r="AC26" s="5" t="s">
        <v>73</v>
      </c>
      <c r="AD26" s="5" t="s">
        <v>74</v>
      </c>
      <c r="AE26" s="5" t="s">
        <v>75</v>
      </c>
      <c r="AF26" s="5" t="s">
        <v>76</v>
      </c>
      <c r="AG26" s="5" t="s">
        <v>77</v>
      </c>
      <c r="AH26" s="5" t="s">
        <v>78</v>
      </c>
      <c r="AI26" s="5" t="s">
        <v>79</v>
      </c>
      <c r="AJ26" s="5" t="s">
        <v>80</v>
      </c>
      <c r="AK26" s="5" t="s">
        <v>81</v>
      </c>
      <c r="AL26" s="5" t="s">
        <v>82</v>
      </c>
      <c r="AM26" s="5" t="s">
        <v>83</v>
      </c>
      <c r="AN26" s="5" t="s">
        <v>84</v>
      </c>
      <c r="AO26" s="5" t="s">
        <v>85</v>
      </c>
      <c r="AP26" s="4" t="s">
        <v>42</v>
      </c>
      <c r="AQ26" s="4" t="s">
        <v>43</v>
      </c>
      <c r="AR26" s="4" t="s">
        <v>44</v>
      </c>
    </row>
    <row r="27" spans="1:44" ht="15" x14ac:dyDescent="0.4">
      <c r="A27" s="4">
        <v>30</v>
      </c>
      <c r="B27" s="2">
        <v>7</v>
      </c>
      <c r="C27" s="2">
        <v>7</v>
      </c>
      <c r="D27" s="2">
        <v>6</v>
      </c>
      <c r="E27" s="2">
        <v>7</v>
      </c>
      <c r="F27" s="2">
        <v>5</v>
      </c>
      <c r="G27" s="2">
        <v>4</v>
      </c>
      <c r="H27" s="2">
        <v>7</v>
      </c>
      <c r="I27" s="2">
        <v>5</v>
      </c>
      <c r="J27" s="2">
        <v>7</v>
      </c>
      <c r="K27" s="2">
        <v>5</v>
      </c>
      <c r="L27" s="2">
        <v>6</v>
      </c>
      <c r="M27" s="2">
        <v>6</v>
      </c>
      <c r="N27" s="2">
        <v>5</v>
      </c>
      <c r="O27" s="2">
        <v>3</v>
      </c>
      <c r="P27" s="2">
        <v>7</v>
      </c>
      <c r="Q27" s="2">
        <v>5</v>
      </c>
      <c r="R27" s="2">
        <v>5</v>
      </c>
      <c r="S27" s="2">
        <v>7</v>
      </c>
      <c r="T27" s="2">
        <v>6</v>
      </c>
      <c r="U27" s="2">
        <v>4</v>
      </c>
      <c r="V27" s="2">
        <v>5</v>
      </c>
      <c r="W27" s="2">
        <v>4</v>
      </c>
      <c r="X27" s="2">
        <v>5</v>
      </c>
      <c r="Y27" s="2">
        <v>4</v>
      </c>
      <c r="Z27" s="2">
        <v>5</v>
      </c>
      <c r="AA27" s="2">
        <v>5</v>
      </c>
      <c r="AB27" s="2">
        <v>6</v>
      </c>
      <c r="AC27" s="2">
        <v>3</v>
      </c>
      <c r="AD27" s="2">
        <v>6</v>
      </c>
      <c r="AE27" s="2">
        <v>7</v>
      </c>
      <c r="AF27" s="2">
        <v>4</v>
      </c>
      <c r="AG27" s="2">
        <v>5</v>
      </c>
      <c r="AH27" s="2">
        <v>4</v>
      </c>
      <c r="AI27" s="2">
        <v>4</v>
      </c>
      <c r="AJ27" s="2">
        <v>7</v>
      </c>
      <c r="AK27" s="2">
        <v>6</v>
      </c>
      <c r="AL27" s="2">
        <v>6</v>
      </c>
      <c r="AM27" s="2">
        <v>3</v>
      </c>
      <c r="AN27" s="2">
        <v>4</v>
      </c>
      <c r="AO27" s="2">
        <v>3</v>
      </c>
      <c r="AP27" s="2">
        <f>AVERAGE(B27:AO27)</f>
        <v>5.25</v>
      </c>
      <c r="AQ27" s="2">
        <f t="shared" ref="AQ27:AQ45" si="3">COUNT(B27:AO27)</f>
        <v>40</v>
      </c>
      <c r="AR27" s="2">
        <f>STDEV(B27:AO27)/SQRT(AQ27)</f>
        <v>0.20490773408336613</v>
      </c>
    </row>
    <row r="28" spans="1:44" ht="15" x14ac:dyDescent="0.4">
      <c r="A28" s="4">
        <v>40</v>
      </c>
      <c r="B28" s="2">
        <v>9</v>
      </c>
      <c r="C28" s="2">
        <v>13</v>
      </c>
      <c r="D28" s="2">
        <v>7</v>
      </c>
      <c r="E28" s="2">
        <v>10</v>
      </c>
      <c r="F28" s="2">
        <v>11</v>
      </c>
      <c r="G28" s="2">
        <v>8</v>
      </c>
      <c r="H28" s="2">
        <v>9</v>
      </c>
      <c r="I28" s="2">
        <v>6</v>
      </c>
      <c r="J28" s="2">
        <v>11</v>
      </c>
      <c r="K28" s="2">
        <v>5</v>
      </c>
      <c r="L28" s="2">
        <v>8</v>
      </c>
      <c r="M28" s="2">
        <v>7</v>
      </c>
      <c r="N28" s="2">
        <v>7</v>
      </c>
      <c r="O28" s="2">
        <v>6</v>
      </c>
      <c r="P28" s="2">
        <v>8</v>
      </c>
      <c r="Q28" s="2">
        <v>7</v>
      </c>
      <c r="R28" s="2">
        <v>8</v>
      </c>
      <c r="S28" s="2">
        <v>11</v>
      </c>
      <c r="T28" s="2">
        <v>9</v>
      </c>
      <c r="U28" s="2">
        <v>4</v>
      </c>
      <c r="V28" s="2">
        <v>7</v>
      </c>
      <c r="W28" s="2">
        <v>6</v>
      </c>
      <c r="X28" s="2">
        <v>7</v>
      </c>
      <c r="Y28" s="2">
        <v>6</v>
      </c>
      <c r="Z28" s="2">
        <v>7</v>
      </c>
      <c r="AA28" s="2">
        <v>6</v>
      </c>
      <c r="AB28" s="2">
        <v>7</v>
      </c>
      <c r="AC28" s="2">
        <v>3</v>
      </c>
      <c r="AD28" s="2">
        <v>10</v>
      </c>
      <c r="AE28" s="2">
        <v>8</v>
      </c>
      <c r="AF28" s="2">
        <v>7</v>
      </c>
      <c r="AG28" s="2">
        <v>7</v>
      </c>
      <c r="AH28" s="2">
        <v>9</v>
      </c>
      <c r="AI28" s="2">
        <v>5</v>
      </c>
      <c r="AJ28" s="2">
        <v>9</v>
      </c>
      <c r="AK28" s="2">
        <v>10</v>
      </c>
      <c r="AL28" s="2">
        <v>7</v>
      </c>
      <c r="AM28" s="2">
        <v>5</v>
      </c>
      <c r="AN28" s="2">
        <v>5</v>
      </c>
      <c r="AO28" s="2">
        <v>5</v>
      </c>
      <c r="AP28" s="2">
        <f t="shared" ref="AP28:AP45" si="4">AVERAGE(B28:AO28)</f>
        <v>7.5</v>
      </c>
      <c r="AQ28" s="2">
        <f t="shared" si="3"/>
        <v>40</v>
      </c>
      <c r="AR28" s="2">
        <f t="shared" ref="AR28:AR45" si="5">STDEV(B28:AO28)/SQRT(AQ28)</f>
        <v>0.3358876491038526</v>
      </c>
    </row>
    <row r="29" spans="1:44" ht="15" x14ac:dyDescent="0.4">
      <c r="A29" s="4">
        <v>50</v>
      </c>
      <c r="B29" s="2">
        <v>12</v>
      </c>
      <c r="C29" s="2">
        <v>16</v>
      </c>
      <c r="D29" s="2">
        <v>10</v>
      </c>
      <c r="E29" s="2">
        <v>13</v>
      </c>
      <c r="F29" s="2">
        <v>14</v>
      </c>
      <c r="G29" s="2">
        <v>10</v>
      </c>
      <c r="H29" s="2">
        <v>8</v>
      </c>
      <c r="I29" s="2">
        <v>7</v>
      </c>
      <c r="J29" s="2">
        <v>12</v>
      </c>
      <c r="K29" s="2">
        <v>7</v>
      </c>
      <c r="L29" s="2">
        <v>8</v>
      </c>
      <c r="M29" s="2">
        <v>9</v>
      </c>
      <c r="N29" s="2">
        <v>8</v>
      </c>
      <c r="O29" s="2">
        <v>9</v>
      </c>
      <c r="P29" s="2">
        <v>10</v>
      </c>
      <c r="Q29" s="2">
        <v>12</v>
      </c>
      <c r="R29" s="2">
        <v>11</v>
      </c>
      <c r="S29" s="2">
        <v>11</v>
      </c>
      <c r="T29" s="2">
        <v>13</v>
      </c>
      <c r="U29" s="2">
        <v>5</v>
      </c>
      <c r="V29" s="2">
        <v>8</v>
      </c>
      <c r="W29" s="2">
        <v>7</v>
      </c>
      <c r="X29" s="2">
        <v>9</v>
      </c>
      <c r="Y29" s="2">
        <v>8</v>
      </c>
      <c r="Z29" s="2">
        <v>10</v>
      </c>
      <c r="AA29" s="2">
        <v>8</v>
      </c>
      <c r="AB29" s="2">
        <v>10</v>
      </c>
      <c r="AC29" s="2">
        <v>5</v>
      </c>
      <c r="AD29" s="2">
        <v>13</v>
      </c>
      <c r="AE29" s="2">
        <v>11</v>
      </c>
      <c r="AF29" s="2">
        <v>8</v>
      </c>
      <c r="AG29" s="2">
        <v>7</v>
      </c>
      <c r="AH29" s="2">
        <v>10</v>
      </c>
      <c r="AI29" s="2">
        <v>9</v>
      </c>
      <c r="AJ29" s="2">
        <v>8</v>
      </c>
      <c r="AK29" s="2">
        <v>14</v>
      </c>
      <c r="AL29" s="2">
        <v>6</v>
      </c>
      <c r="AM29" s="2">
        <v>7</v>
      </c>
      <c r="AN29" s="2">
        <v>7</v>
      </c>
      <c r="AO29" s="2">
        <v>4</v>
      </c>
      <c r="AP29" s="2">
        <f t="shared" si="4"/>
        <v>9.35</v>
      </c>
      <c r="AQ29" s="2">
        <f t="shared" si="3"/>
        <v>40</v>
      </c>
      <c r="AR29" s="2">
        <f t="shared" si="5"/>
        <v>0.4275001874343568</v>
      </c>
    </row>
    <row r="30" spans="1:44" ht="15" x14ac:dyDescent="0.4">
      <c r="A30" s="4">
        <v>60</v>
      </c>
      <c r="B30" s="2">
        <v>13</v>
      </c>
      <c r="C30" s="2">
        <v>18</v>
      </c>
      <c r="D30" s="2">
        <v>9</v>
      </c>
      <c r="E30" s="2">
        <v>13</v>
      </c>
      <c r="F30" s="2">
        <v>15</v>
      </c>
      <c r="G30" s="2">
        <v>9</v>
      </c>
      <c r="H30" s="2">
        <v>9</v>
      </c>
      <c r="I30" s="2">
        <v>8</v>
      </c>
      <c r="J30" s="2">
        <v>12</v>
      </c>
      <c r="K30" s="2">
        <v>6</v>
      </c>
      <c r="L30" s="2">
        <v>10</v>
      </c>
      <c r="M30" s="2">
        <v>10</v>
      </c>
      <c r="N30" s="2">
        <v>10</v>
      </c>
      <c r="O30" s="2">
        <v>9</v>
      </c>
      <c r="P30" s="2">
        <v>6</v>
      </c>
      <c r="Q30" s="2">
        <v>9</v>
      </c>
      <c r="R30" s="2">
        <v>15</v>
      </c>
      <c r="S30" s="2">
        <v>13</v>
      </c>
      <c r="T30" s="2">
        <v>16</v>
      </c>
      <c r="U30" s="2">
        <v>8</v>
      </c>
      <c r="V30" s="2">
        <v>8</v>
      </c>
      <c r="W30" s="2">
        <v>9</v>
      </c>
      <c r="X30" s="2">
        <v>10</v>
      </c>
      <c r="Y30" s="2">
        <v>9</v>
      </c>
      <c r="Z30" s="2">
        <v>15</v>
      </c>
      <c r="AA30" s="2">
        <v>8</v>
      </c>
      <c r="AB30" s="2">
        <v>11</v>
      </c>
      <c r="AC30" s="2">
        <v>5</v>
      </c>
      <c r="AD30" s="2">
        <v>12</v>
      </c>
      <c r="AE30" s="2">
        <v>8</v>
      </c>
      <c r="AF30" s="2">
        <v>8</v>
      </c>
      <c r="AG30" s="2">
        <v>6</v>
      </c>
      <c r="AH30" s="2">
        <v>9</v>
      </c>
      <c r="AI30" s="2">
        <v>10</v>
      </c>
      <c r="AJ30" s="2">
        <v>9</v>
      </c>
      <c r="AK30" s="2">
        <v>14</v>
      </c>
      <c r="AL30" s="2">
        <v>9</v>
      </c>
      <c r="AM30" s="2">
        <v>7</v>
      </c>
      <c r="AN30" s="2">
        <v>6</v>
      </c>
      <c r="AO30" s="2">
        <v>4</v>
      </c>
      <c r="AP30" s="2">
        <f t="shared" si="4"/>
        <v>9.875</v>
      </c>
      <c r="AQ30" s="2">
        <f t="shared" si="3"/>
        <v>40</v>
      </c>
      <c r="AR30" s="2">
        <f t="shared" si="5"/>
        <v>0.50279666583966842</v>
      </c>
    </row>
    <row r="31" spans="1:44" ht="15" x14ac:dyDescent="0.4">
      <c r="A31" s="4">
        <v>70</v>
      </c>
      <c r="B31" s="2">
        <v>11</v>
      </c>
      <c r="C31" s="2">
        <v>17</v>
      </c>
      <c r="D31" s="2">
        <v>11</v>
      </c>
      <c r="E31" s="2">
        <v>14</v>
      </c>
      <c r="F31" s="2">
        <v>12</v>
      </c>
      <c r="G31" s="2">
        <v>10</v>
      </c>
      <c r="H31" s="2">
        <v>9</v>
      </c>
      <c r="I31" s="2">
        <v>5</v>
      </c>
      <c r="J31" s="2">
        <v>12</v>
      </c>
      <c r="K31" s="2">
        <v>6</v>
      </c>
      <c r="L31" s="2">
        <v>9</v>
      </c>
      <c r="M31" s="2">
        <v>9</v>
      </c>
      <c r="N31" s="2">
        <v>11</v>
      </c>
      <c r="O31" s="2">
        <v>8</v>
      </c>
      <c r="P31" s="2">
        <v>5</v>
      </c>
      <c r="Q31" s="2">
        <v>8</v>
      </c>
      <c r="R31" s="2">
        <v>14</v>
      </c>
      <c r="S31" s="2">
        <v>11</v>
      </c>
      <c r="T31" s="2">
        <v>14</v>
      </c>
      <c r="U31" s="2">
        <v>10</v>
      </c>
      <c r="V31" s="2">
        <v>8</v>
      </c>
      <c r="W31" s="2">
        <v>9</v>
      </c>
      <c r="X31" s="2">
        <v>11</v>
      </c>
      <c r="Y31" s="2">
        <v>9</v>
      </c>
      <c r="Z31" s="2">
        <v>13</v>
      </c>
      <c r="AA31" s="2">
        <v>10</v>
      </c>
      <c r="AB31" s="2">
        <v>9</v>
      </c>
      <c r="AC31" s="2">
        <v>6</v>
      </c>
      <c r="AD31" s="2">
        <v>11</v>
      </c>
      <c r="AE31" s="2">
        <v>7</v>
      </c>
      <c r="AF31" s="2">
        <v>7</v>
      </c>
      <c r="AG31" s="2">
        <v>5</v>
      </c>
      <c r="AH31" s="2">
        <v>9</v>
      </c>
      <c r="AI31" s="2">
        <v>11</v>
      </c>
      <c r="AJ31" s="2">
        <v>10</v>
      </c>
      <c r="AK31" s="2">
        <v>11</v>
      </c>
      <c r="AL31" s="2">
        <v>14</v>
      </c>
      <c r="AM31" s="2">
        <v>7</v>
      </c>
      <c r="AN31" s="2">
        <v>7</v>
      </c>
      <c r="AO31" s="2">
        <v>3</v>
      </c>
      <c r="AP31" s="2">
        <f t="shared" si="4"/>
        <v>9.5749999999999993</v>
      </c>
      <c r="AQ31" s="2">
        <f t="shared" si="3"/>
        <v>40</v>
      </c>
      <c r="AR31" s="2">
        <f t="shared" si="5"/>
        <v>0.46806680982690768</v>
      </c>
    </row>
    <row r="32" spans="1:44" ht="15" x14ac:dyDescent="0.4">
      <c r="A32" s="4">
        <v>80</v>
      </c>
      <c r="B32" s="2">
        <v>10</v>
      </c>
      <c r="C32" s="2">
        <v>14</v>
      </c>
      <c r="D32" s="2">
        <v>10</v>
      </c>
      <c r="E32" s="2">
        <v>15</v>
      </c>
      <c r="F32" s="2">
        <v>11</v>
      </c>
      <c r="G32" s="2">
        <v>6</v>
      </c>
      <c r="H32" s="2">
        <v>5</v>
      </c>
      <c r="I32" s="2">
        <v>2</v>
      </c>
      <c r="J32" s="2">
        <v>12</v>
      </c>
      <c r="K32" s="2">
        <v>7</v>
      </c>
      <c r="L32" s="2">
        <v>5</v>
      </c>
      <c r="M32" s="2">
        <v>8</v>
      </c>
      <c r="N32" s="2">
        <v>10</v>
      </c>
      <c r="O32" s="2">
        <v>4</v>
      </c>
      <c r="P32" s="2">
        <v>4</v>
      </c>
      <c r="Q32" s="2">
        <v>6</v>
      </c>
      <c r="R32" s="2">
        <v>12</v>
      </c>
      <c r="S32" s="2">
        <v>10</v>
      </c>
      <c r="T32" s="2">
        <v>11</v>
      </c>
      <c r="U32" s="2">
        <v>7</v>
      </c>
      <c r="V32" s="2">
        <v>9</v>
      </c>
      <c r="W32" s="2">
        <v>10</v>
      </c>
      <c r="X32" s="2">
        <v>10</v>
      </c>
      <c r="Y32" s="2">
        <v>9</v>
      </c>
      <c r="Z32" s="2">
        <v>13</v>
      </c>
      <c r="AA32" s="2">
        <v>11</v>
      </c>
      <c r="AB32" s="2">
        <v>5</v>
      </c>
      <c r="AC32" s="2">
        <v>5</v>
      </c>
      <c r="AD32" s="2">
        <v>9</v>
      </c>
      <c r="AE32" s="2">
        <v>5</v>
      </c>
      <c r="AF32" s="2">
        <v>3</v>
      </c>
      <c r="AG32" s="2">
        <v>5</v>
      </c>
      <c r="AH32" s="2">
        <v>6</v>
      </c>
      <c r="AI32" s="2">
        <v>11</v>
      </c>
      <c r="AJ32" s="2">
        <v>9</v>
      </c>
      <c r="AK32" s="2">
        <v>9</v>
      </c>
      <c r="AL32" s="2">
        <v>10</v>
      </c>
      <c r="AM32" s="2">
        <v>6</v>
      </c>
      <c r="AN32" s="2">
        <v>7</v>
      </c>
      <c r="AO32" s="2">
        <v>4</v>
      </c>
      <c r="AP32" s="2">
        <f t="shared" si="4"/>
        <v>8.125</v>
      </c>
      <c r="AQ32" s="2">
        <f t="shared" si="3"/>
        <v>40</v>
      </c>
      <c r="AR32" s="2">
        <f t="shared" si="5"/>
        <v>0.50152012511706434</v>
      </c>
    </row>
    <row r="33" spans="1:44" ht="15" x14ac:dyDescent="0.4">
      <c r="A33" s="4">
        <v>90</v>
      </c>
      <c r="B33" s="2">
        <v>10</v>
      </c>
      <c r="C33" s="2">
        <v>12</v>
      </c>
      <c r="D33" s="2">
        <v>9</v>
      </c>
      <c r="E33" s="2">
        <v>10</v>
      </c>
      <c r="F33" s="2">
        <v>10</v>
      </c>
      <c r="G33" s="2">
        <v>4</v>
      </c>
      <c r="H33" s="2">
        <v>2</v>
      </c>
      <c r="I33" s="2">
        <v>2</v>
      </c>
      <c r="J33" s="2">
        <v>7</v>
      </c>
      <c r="K33" s="2">
        <v>7</v>
      </c>
      <c r="L33" s="2">
        <v>5</v>
      </c>
      <c r="M33" s="2">
        <v>10</v>
      </c>
      <c r="N33" s="2">
        <v>9</v>
      </c>
      <c r="O33" s="2">
        <v>3</v>
      </c>
      <c r="P33" s="2">
        <v>3</v>
      </c>
      <c r="Q33" s="2">
        <v>2</v>
      </c>
      <c r="R33" s="2">
        <v>9</v>
      </c>
      <c r="S33" s="2">
        <v>9</v>
      </c>
      <c r="T33" s="2">
        <v>8</v>
      </c>
      <c r="U33" s="2">
        <v>7</v>
      </c>
      <c r="V33" s="2">
        <v>5</v>
      </c>
      <c r="W33" s="2">
        <v>10</v>
      </c>
      <c r="X33" s="2">
        <v>9</v>
      </c>
      <c r="Y33" s="2">
        <v>8</v>
      </c>
      <c r="Z33" s="2">
        <v>13</v>
      </c>
      <c r="AA33" s="2">
        <v>10</v>
      </c>
      <c r="AB33" s="2">
        <v>5</v>
      </c>
      <c r="AC33" s="2">
        <v>5</v>
      </c>
      <c r="AD33" s="2">
        <v>9</v>
      </c>
      <c r="AF33" s="2">
        <v>2</v>
      </c>
      <c r="AG33" s="2">
        <v>4</v>
      </c>
      <c r="AH33" s="2">
        <v>6</v>
      </c>
      <c r="AI33" s="2">
        <v>10</v>
      </c>
      <c r="AJ33" s="2">
        <v>9</v>
      </c>
      <c r="AK33" s="2">
        <v>6</v>
      </c>
      <c r="AL33" s="2">
        <v>10</v>
      </c>
      <c r="AM33" s="2">
        <v>4</v>
      </c>
      <c r="AN33" s="2">
        <v>4</v>
      </c>
      <c r="AO33" s="2">
        <v>2</v>
      </c>
      <c r="AP33" s="2">
        <f t="shared" si="4"/>
        <v>6.8974358974358978</v>
      </c>
      <c r="AQ33" s="2">
        <f t="shared" si="3"/>
        <v>39</v>
      </c>
      <c r="AR33" s="2">
        <f t="shared" si="5"/>
        <v>0.50208051866861714</v>
      </c>
    </row>
    <row r="34" spans="1:44" ht="15" x14ac:dyDescent="0.4">
      <c r="A34" s="4">
        <v>100</v>
      </c>
      <c r="B34" s="2">
        <v>7</v>
      </c>
      <c r="C34" s="2">
        <v>10</v>
      </c>
      <c r="D34" s="2">
        <v>9</v>
      </c>
      <c r="E34" s="2">
        <v>9</v>
      </c>
      <c r="F34" s="2">
        <v>5</v>
      </c>
      <c r="G34" s="2">
        <v>3</v>
      </c>
      <c r="H34" s="2">
        <v>1</v>
      </c>
      <c r="I34" s="2">
        <v>1</v>
      </c>
      <c r="J34" s="2">
        <v>6</v>
      </c>
      <c r="K34" s="2">
        <v>6</v>
      </c>
      <c r="L34" s="2">
        <v>3</v>
      </c>
      <c r="M34" s="2">
        <v>10</v>
      </c>
      <c r="N34" s="2">
        <v>10</v>
      </c>
      <c r="O34" s="2">
        <v>2</v>
      </c>
      <c r="P34" s="2">
        <v>2</v>
      </c>
      <c r="Q34" s="2">
        <v>1</v>
      </c>
      <c r="R34" s="2">
        <v>5</v>
      </c>
      <c r="S34" s="2">
        <v>8</v>
      </c>
      <c r="T34" s="2">
        <v>5</v>
      </c>
      <c r="U34" s="2">
        <v>6</v>
      </c>
      <c r="V34" s="2">
        <v>3</v>
      </c>
      <c r="W34" s="2">
        <v>11</v>
      </c>
      <c r="X34" s="2">
        <v>7</v>
      </c>
      <c r="Y34" s="2">
        <v>5</v>
      </c>
      <c r="Z34" s="2">
        <v>11</v>
      </c>
      <c r="AA34" s="2">
        <v>8</v>
      </c>
      <c r="AB34" s="2">
        <v>2</v>
      </c>
      <c r="AC34" s="2">
        <v>4</v>
      </c>
      <c r="AD34" s="2">
        <v>7</v>
      </c>
      <c r="AF34" s="2">
        <v>1</v>
      </c>
      <c r="AG34" s="2">
        <v>3</v>
      </c>
      <c r="AH34" s="2">
        <v>6</v>
      </c>
      <c r="AI34" s="2">
        <v>7</v>
      </c>
      <c r="AJ34" s="2">
        <v>7</v>
      </c>
      <c r="AK34" s="2">
        <v>5</v>
      </c>
      <c r="AL34" s="2">
        <v>8</v>
      </c>
      <c r="AM34" s="2">
        <v>3</v>
      </c>
      <c r="AN34" s="2">
        <v>3</v>
      </c>
      <c r="AO34" s="2">
        <v>3</v>
      </c>
      <c r="AP34" s="2">
        <f t="shared" si="4"/>
        <v>5.4615384615384617</v>
      </c>
      <c r="AQ34" s="2">
        <f t="shared" si="3"/>
        <v>39</v>
      </c>
      <c r="AR34" s="2">
        <f t="shared" si="5"/>
        <v>0.48016831541493105</v>
      </c>
    </row>
    <row r="35" spans="1:44" ht="15" x14ac:dyDescent="0.4">
      <c r="A35" s="4">
        <v>110</v>
      </c>
      <c r="B35" s="2">
        <v>5</v>
      </c>
      <c r="C35" s="2">
        <v>9</v>
      </c>
      <c r="D35" s="2">
        <v>8</v>
      </c>
      <c r="E35" s="2">
        <v>5</v>
      </c>
      <c r="F35" s="2">
        <v>1</v>
      </c>
      <c r="G35" s="2">
        <v>2</v>
      </c>
      <c r="H35" s="2">
        <v>1</v>
      </c>
      <c r="J35" s="2">
        <v>5</v>
      </c>
      <c r="K35" s="2">
        <v>4</v>
      </c>
      <c r="L35" s="2">
        <v>3</v>
      </c>
      <c r="M35" s="2">
        <v>8</v>
      </c>
      <c r="N35" s="2">
        <v>7</v>
      </c>
      <c r="O35" s="2">
        <v>2</v>
      </c>
      <c r="P35" s="2">
        <v>2</v>
      </c>
      <c r="Q35" s="2">
        <v>1</v>
      </c>
      <c r="R35" s="2">
        <v>1</v>
      </c>
      <c r="S35" s="2">
        <v>3</v>
      </c>
      <c r="T35" s="2">
        <v>6</v>
      </c>
      <c r="U35" s="2">
        <v>6</v>
      </c>
      <c r="V35" s="2">
        <v>3</v>
      </c>
      <c r="W35" s="2">
        <v>9</v>
      </c>
      <c r="X35" s="2">
        <v>7</v>
      </c>
      <c r="Y35" s="2">
        <v>3</v>
      </c>
      <c r="Z35" s="2">
        <v>10</v>
      </c>
      <c r="AA35" s="2">
        <v>7</v>
      </c>
      <c r="AB35" s="2">
        <v>1</v>
      </c>
      <c r="AC35" s="2">
        <v>4</v>
      </c>
      <c r="AD35" s="2">
        <v>5</v>
      </c>
      <c r="AF35" s="2">
        <v>1</v>
      </c>
      <c r="AG35" s="2">
        <v>1</v>
      </c>
      <c r="AH35" s="2">
        <v>4</v>
      </c>
      <c r="AI35" s="2">
        <v>6</v>
      </c>
      <c r="AJ35" s="2">
        <v>6</v>
      </c>
      <c r="AK35" s="2">
        <v>1</v>
      </c>
      <c r="AL35" s="2">
        <v>5</v>
      </c>
      <c r="AM35" s="2">
        <v>3</v>
      </c>
      <c r="AN35" s="2">
        <v>2</v>
      </c>
      <c r="AO35" s="2">
        <v>3</v>
      </c>
      <c r="AP35" s="2">
        <f t="shared" si="4"/>
        <v>4.2105263157894735</v>
      </c>
      <c r="AQ35" s="2">
        <f t="shared" si="3"/>
        <v>38</v>
      </c>
      <c r="AR35" s="2">
        <f t="shared" si="5"/>
        <v>0.4286302486935345</v>
      </c>
    </row>
    <row r="36" spans="1:44" ht="15" x14ac:dyDescent="0.4">
      <c r="A36" s="4">
        <v>120</v>
      </c>
      <c r="B36" s="2">
        <v>3</v>
      </c>
      <c r="C36" s="2">
        <v>8</v>
      </c>
      <c r="D36" s="2">
        <v>5</v>
      </c>
      <c r="E36" s="2">
        <v>4</v>
      </c>
      <c r="G36" s="2">
        <v>1</v>
      </c>
      <c r="J36" s="2">
        <v>3</v>
      </c>
      <c r="K36" s="2">
        <v>2</v>
      </c>
      <c r="L36" s="2">
        <v>2</v>
      </c>
      <c r="M36" s="2">
        <v>6</v>
      </c>
      <c r="N36" s="2">
        <v>6</v>
      </c>
      <c r="O36" s="2">
        <v>2</v>
      </c>
      <c r="P36" s="2">
        <v>2</v>
      </c>
      <c r="R36" s="2">
        <v>1</v>
      </c>
      <c r="S36" s="2">
        <v>3</v>
      </c>
      <c r="T36" s="2">
        <v>5</v>
      </c>
      <c r="U36" s="2">
        <v>3</v>
      </c>
      <c r="V36" s="2">
        <v>1</v>
      </c>
      <c r="W36" s="2">
        <v>6</v>
      </c>
      <c r="X36" s="2">
        <v>5</v>
      </c>
      <c r="Y36" s="2">
        <v>2</v>
      </c>
      <c r="Z36" s="2">
        <v>9</v>
      </c>
      <c r="AA36" s="2">
        <v>7</v>
      </c>
      <c r="AC36" s="2">
        <v>3</v>
      </c>
      <c r="AD36" s="2">
        <v>3</v>
      </c>
      <c r="AF36" s="2">
        <v>1</v>
      </c>
      <c r="AG36" s="2">
        <v>1</v>
      </c>
      <c r="AH36" s="2">
        <v>4</v>
      </c>
      <c r="AI36" s="2">
        <v>6</v>
      </c>
      <c r="AJ36" s="2">
        <v>6</v>
      </c>
      <c r="AK36" s="2">
        <v>1</v>
      </c>
      <c r="AL36" s="2">
        <v>4</v>
      </c>
      <c r="AM36" s="2">
        <v>2</v>
      </c>
      <c r="AN36" s="2">
        <v>1</v>
      </c>
      <c r="AO36" s="2">
        <v>3</v>
      </c>
      <c r="AP36" s="2">
        <f t="shared" si="4"/>
        <v>3.5588235294117645</v>
      </c>
      <c r="AQ36" s="2">
        <f t="shared" si="3"/>
        <v>34</v>
      </c>
      <c r="AR36" s="2">
        <f t="shared" si="5"/>
        <v>0.37807839605842453</v>
      </c>
    </row>
    <row r="37" spans="1:44" ht="15" x14ac:dyDescent="0.4">
      <c r="A37" s="4">
        <v>130</v>
      </c>
      <c r="B37" s="2">
        <v>2</v>
      </c>
      <c r="C37" s="2">
        <v>6</v>
      </c>
      <c r="D37" s="2">
        <v>3</v>
      </c>
      <c r="E37" s="2">
        <v>3</v>
      </c>
      <c r="J37" s="2">
        <v>2</v>
      </c>
      <c r="K37" s="2">
        <v>1</v>
      </c>
      <c r="M37" s="2">
        <v>3</v>
      </c>
      <c r="N37" s="2">
        <v>2</v>
      </c>
      <c r="O37" s="2">
        <v>1</v>
      </c>
      <c r="P37" s="2">
        <v>1</v>
      </c>
      <c r="S37" s="2">
        <v>1</v>
      </c>
      <c r="T37" s="2">
        <v>4</v>
      </c>
      <c r="U37" s="2">
        <v>2</v>
      </c>
      <c r="V37" s="2">
        <v>1</v>
      </c>
      <c r="W37" s="2">
        <v>5</v>
      </c>
      <c r="X37" s="2">
        <v>5</v>
      </c>
      <c r="Y37" s="2">
        <v>1</v>
      </c>
      <c r="Z37" s="2">
        <v>4</v>
      </c>
      <c r="AA37" s="2">
        <v>6</v>
      </c>
      <c r="AC37" s="2">
        <v>1</v>
      </c>
      <c r="AD37" s="2">
        <v>1</v>
      </c>
      <c r="AH37" s="2">
        <v>4</v>
      </c>
      <c r="AI37" s="2">
        <v>4</v>
      </c>
      <c r="AJ37" s="2">
        <v>5</v>
      </c>
      <c r="AK37" s="2">
        <v>1</v>
      </c>
      <c r="AL37" s="2">
        <v>4</v>
      </c>
      <c r="AM37" s="2">
        <v>2</v>
      </c>
      <c r="AN37" s="2">
        <v>1</v>
      </c>
      <c r="AO37" s="2">
        <v>3</v>
      </c>
      <c r="AP37" s="2">
        <f t="shared" si="4"/>
        <v>2.7241379310344827</v>
      </c>
      <c r="AQ37" s="2">
        <f t="shared" si="3"/>
        <v>29</v>
      </c>
      <c r="AR37" s="2">
        <f t="shared" si="5"/>
        <v>0.30952272063852238</v>
      </c>
    </row>
    <row r="38" spans="1:44" ht="15" x14ac:dyDescent="0.4">
      <c r="A38" s="4">
        <v>140</v>
      </c>
      <c r="B38" s="2">
        <v>1</v>
      </c>
      <c r="C38" s="2">
        <v>2</v>
      </c>
      <c r="D38" s="2">
        <v>1</v>
      </c>
      <c r="E38" s="2">
        <v>2</v>
      </c>
      <c r="J38" s="2">
        <v>2</v>
      </c>
      <c r="M38" s="2">
        <v>2</v>
      </c>
      <c r="N38" s="2">
        <v>2</v>
      </c>
      <c r="P38" s="2">
        <v>1</v>
      </c>
      <c r="S38" s="2">
        <v>1</v>
      </c>
      <c r="T38" s="2">
        <v>2</v>
      </c>
      <c r="U38" s="2">
        <v>1</v>
      </c>
      <c r="V38" s="2">
        <v>1</v>
      </c>
      <c r="W38" s="2">
        <v>5</v>
      </c>
      <c r="X38" s="2">
        <v>3</v>
      </c>
      <c r="Y38" s="2">
        <v>1</v>
      </c>
      <c r="Z38" s="2">
        <v>2</v>
      </c>
      <c r="AA38" s="2">
        <v>6</v>
      </c>
      <c r="AH38" s="2">
        <v>3</v>
      </c>
      <c r="AI38" s="2">
        <v>3</v>
      </c>
      <c r="AJ38" s="2">
        <v>4</v>
      </c>
      <c r="AK38" s="2">
        <v>1</v>
      </c>
      <c r="AL38" s="2">
        <v>4</v>
      </c>
      <c r="AM38" s="2">
        <v>1</v>
      </c>
      <c r="AN38" s="2">
        <v>1</v>
      </c>
      <c r="AO38" s="2">
        <v>1</v>
      </c>
      <c r="AP38" s="2">
        <f t="shared" si="4"/>
        <v>2.12</v>
      </c>
      <c r="AQ38" s="2">
        <f t="shared" si="3"/>
        <v>25</v>
      </c>
      <c r="AR38" s="2">
        <f t="shared" si="5"/>
        <v>0.27880698221768646</v>
      </c>
    </row>
    <row r="39" spans="1:44" ht="15" x14ac:dyDescent="0.4">
      <c r="A39" s="4">
        <v>150</v>
      </c>
      <c r="B39" s="2">
        <v>1</v>
      </c>
      <c r="C39" s="2">
        <v>2</v>
      </c>
      <c r="E39" s="2">
        <v>1</v>
      </c>
      <c r="M39" s="2">
        <v>1</v>
      </c>
      <c r="N39" s="2">
        <v>1</v>
      </c>
      <c r="T39" s="2">
        <v>2</v>
      </c>
      <c r="W39" s="2">
        <v>4</v>
      </c>
      <c r="X39" s="2">
        <v>3</v>
      </c>
      <c r="Y39" s="2">
        <v>1</v>
      </c>
      <c r="Z39" s="2">
        <v>1</v>
      </c>
      <c r="AA39" s="2">
        <v>6</v>
      </c>
      <c r="AH39" s="2">
        <v>3</v>
      </c>
      <c r="AI39" s="2">
        <v>3</v>
      </c>
      <c r="AJ39" s="2">
        <v>4</v>
      </c>
      <c r="AK39" s="2">
        <v>1</v>
      </c>
      <c r="AL39" s="2">
        <v>2</v>
      </c>
      <c r="AM39" s="2">
        <v>1</v>
      </c>
      <c r="AP39" s="2">
        <f t="shared" si="4"/>
        <v>2.1764705882352939</v>
      </c>
      <c r="AQ39" s="2">
        <f t="shared" si="3"/>
        <v>17</v>
      </c>
      <c r="AR39" s="2">
        <f t="shared" si="5"/>
        <v>0.35599171873265301</v>
      </c>
    </row>
    <row r="40" spans="1:44" ht="15" x14ac:dyDescent="0.4">
      <c r="A40" s="4">
        <v>160</v>
      </c>
      <c r="B40" s="2">
        <v>1</v>
      </c>
      <c r="C40" s="2">
        <v>2</v>
      </c>
      <c r="E40" s="2">
        <v>1</v>
      </c>
      <c r="T40" s="2">
        <v>2</v>
      </c>
      <c r="W40" s="2">
        <v>4</v>
      </c>
      <c r="X40" s="2">
        <v>2</v>
      </c>
      <c r="AA40" s="2">
        <v>5</v>
      </c>
      <c r="AH40" s="2">
        <v>3</v>
      </c>
      <c r="AI40" s="2">
        <v>1</v>
      </c>
      <c r="AJ40" s="2">
        <v>2</v>
      </c>
      <c r="AL40" s="2">
        <v>1</v>
      </c>
      <c r="AP40" s="2">
        <f t="shared" si="4"/>
        <v>2.1818181818181817</v>
      </c>
      <c r="AQ40" s="2">
        <f t="shared" si="3"/>
        <v>11</v>
      </c>
      <c r="AR40" s="2">
        <f t="shared" si="5"/>
        <v>0.4004130099190043</v>
      </c>
    </row>
    <row r="41" spans="1:44" ht="15" x14ac:dyDescent="0.4">
      <c r="A41" s="4">
        <v>170</v>
      </c>
      <c r="E41" s="2">
        <v>1</v>
      </c>
      <c r="T41" s="2">
        <v>1</v>
      </c>
      <c r="W41" s="2">
        <v>4</v>
      </c>
      <c r="X41" s="2">
        <v>2</v>
      </c>
      <c r="AA41" s="2">
        <v>3</v>
      </c>
      <c r="AH41" s="2">
        <v>3</v>
      </c>
      <c r="AI41" s="2">
        <v>1</v>
      </c>
      <c r="AJ41" s="2">
        <v>2</v>
      </c>
      <c r="AP41" s="2">
        <f t="shared" si="4"/>
        <v>2.125</v>
      </c>
      <c r="AQ41" s="2">
        <f t="shared" si="3"/>
        <v>8</v>
      </c>
      <c r="AR41" s="2">
        <f t="shared" si="5"/>
        <v>0.39809815731442771</v>
      </c>
    </row>
    <row r="42" spans="1:44" ht="15" x14ac:dyDescent="0.4">
      <c r="A42" s="4">
        <v>180</v>
      </c>
      <c r="E42" s="2">
        <v>1</v>
      </c>
      <c r="T42" s="2">
        <v>1</v>
      </c>
      <c r="W42" s="2">
        <v>3</v>
      </c>
      <c r="X42" s="2">
        <v>2</v>
      </c>
      <c r="AA42" s="2">
        <v>3</v>
      </c>
      <c r="AH42" s="2">
        <v>3</v>
      </c>
      <c r="AI42" s="2">
        <v>1</v>
      </c>
      <c r="AJ42" s="2">
        <v>1</v>
      </c>
      <c r="AP42" s="2">
        <f t="shared" si="4"/>
        <v>1.875</v>
      </c>
      <c r="AQ42" s="2">
        <f t="shared" si="3"/>
        <v>8</v>
      </c>
      <c r="AR42" s="2">
        <f t="shared" si="5"/>
        <v>0.35038244411336755</v>
      </c>
    </row>
    <row r="43" spans="1:44" ht="15" x14ac:dyDescent="0.4">
      <c r="A43" s="4">
        <v>190</v>
      </c>
      <c r="T43" s="2">
        <v>1</v>
      </c>
      <c r="W43" s="2">
        <v>2</v>
      </c>
      <c r="AA43" s="2">
        <v>3</v>
      </c>
      <c r="AH43" s="2">
        <v>3</v>
      </c>
      <c r="AI43" s="2">
        <v>1</v>
      </c>
      <c r="AP43" s="2">
        <f t="shared" si="4"/>
        <v>2</v>
      </c>
      <c r="AQ43" s="2">
        <f t="shared" si="3"/>
        <v>5</v>
      </c>
      <c r="AR43" s="2">
        <f t="shared" si="5"/>
        <v>0.44721359549995793</v>
      </c>
    </row>
    <row r="44" spans="1:44" ht="15" x14ac:dyDescent="0.4">
      <c r="A44" s="4">
        <v>200</v>
      </c>
      <c r="T44" s="2">
        <v>1</v>
      </c>
      <c r="W44" s="2">
        <v>1</v>
      </c>
      <c r="AA44" s="2">
        <v>2</v>
      </c>
      <c r="AH44" s="2">
        <v>2</v>
      </c>
      <c r="AI44" s="2">
        <v>1</v>
      </c>
      <c r="AP44" s="2">
        <f t="shared" si="4"/>
        <v>1.4</v>
      </c>
      <c r="AQ44" s="2">
        <f t="shared" si="3"/>
        <v>5</v>
      </c>
      <c r="AR44" s="2">
        <f t="shared" si="5"/>
        <v>0.24494897427831774</v>
      </c>
    </row>
    <row r="45" spans="1:44" ht="15" x14ac:dyDescent="0.4">
      <c r="A45" s="4">
        <v>210</v>
      </c>
      <c r="AA45" s="2">
        <v>1</v>
      </c>
      <c r="AH45" s="2">
        <v>1</v>
      </c>
      <c r="AP45" s="2">
        <f t="shared" si="4"/>
        <v>1</v>
      </c>
      <c r="AQ45" s="2">
        <f t="shared" si="3"/>
        <v>2</v>
      </c>
      <c r="AR45" s="2">
        <f t="shared" si="5"/>
        <v>0</v>
      </c>
    </row>
    <row r="92" spans="1:1" x14ac:dyDescent="0.4">
      <c r="A92" s="2">
        <v>30</v>
      </c>
    </row>
    <row r="93" spans="1:1" x14ac:dyDescent="0.4">
      <c r="A93" s="2">
        <v>40</v>
      </c>
    </row>
    <row r="94" spans="1:1" x14ac:dyDescent="0.4">
      <c r="A94" s="2">
        <v>50</v>
      </c>
    </row>
    <row r="95" spans="1:1" x14ac:dyDescent="0.4">
      <c r="A95" s="2">
        <v>60</v>
      </c>
    </row>
    <row r="96" spans="1:1" x14ac:dyDescent="0.4">
      <c r="A96" s="2">
        <v>70</v>
      </c>
    </row>
    <row r="97" spans="1:1" x14ac:dyDescent="0.4">
      <c r="A97" s="2">
        <v>80</v>
      </c>
    </row>
    <row r="98" spans="1:1" x14ac:dyDescent="0.4">
      <c r="A98" s="2">
        <v>90</v>
      </c>
    </row>
    <row r="99" spans="1:1" x14ac:dyDescent="0.4">
      <c r="A99" s="2">
        <v>100</v>
      </c>
    </row>
    <row r="100" spans="1:1" x14ac:dyDescent="0.4">
      <c r="A100" s="2">
        <v>110</v>
      </c>
    </row>
    <row r="101" spans="1:1" x14ac:dyDescent="0.4">
      <c r="A101" s="2">
        <v>120</v>
      </c>
    </row>
    <row r="102" spans="1:1" x14ac:dyDescent="0.4">
      <c r="A102" s="2">
        <v>130</v>
      </c>
    </row>
    <row r="103" spans="1:1" x14ac:dyDescent="0.4">
      <c r="A103" s="2">
        <v>140</v>
      </c>
    </row>
    <row r="104" spans="1:1" x14ac:dyDescent="0.4">
      <c r="A104" s="2">
        <v>150</v>
      </c>
    </row>
    <row r="105" spans="1:1" x14ac:dyDescent="0.4">
      <c r="A105" s="2">
        <v>160</v>
      </c>
    </row>
    <row r="106" spans="1:1" x14ac:dyDescent="0.4">
      <c r="A106" s="2">
        <v>170</v>
      </c>
    </row>
    <row r="107" spans="1:1" x14ac:dyDescent="0.4">
      <c r="A107" s="2">
        <v>180</v>
      </c>
    </row>
    <row r="108" spans="1:1" x14ac:dyDescent="0.4">
      <c r="A108" s="2">
        <v>190</v>
      </c>
    </row>
    <row r="109" spans="1:1" x14ac:dyDescent="0.4">
      <c r="A109" s="2">
        <v>200</v>
      </c>
    </row>
    <row r="110" spans="1:1" x14ac:dyDescent="0.4">
      <c r="A110" s="2">
        <v>210</v>
      </c>
    </row>
    <row r="111" spans="1:1" x14ac:dyDescent="0.4">
      <c r="A111" s="2">
        <v>220</v>
      </c>
    </row>
    <row r="112" spans="1:1" x14ac:dyDescent="0.4">
      <c r="A112" s="2">
        <v>230</v>
      </c>
    </row>
    <row r="113" spans="1:1" x14ac:dyDescent="0.4">
      <c r="A113" s="2">
        <v>240</v>
      </c>
    </row>
    <row r="114" spans="1:1" x14ac:dyDescent="0.4">
      <c r="A114" s="2">
        <v>250</v>
      </c>
    </row>
    <row r="115" spans="1:1" x14ac:dyDescent="0.4">
      <c r="A115" s="2">
        <v>260</v>
      </c>
    </row>
    <row r="116" spans="1:1" x14ac:dyDescent="0.4">
      <c r="A116" s="2">
        <v>270</v>
      </c>
    </row>
    <row r="117" spans="1:1" x14ac:dyDescent="0.4">
      <c r="A117" s="2">
        <v>280</v>
      </c>
    </row>
    <row r="118" spans="1:1" x14ac:dyDescent="0.4">
      <c r="A118" s="2">
        <v>290</v>
      </c>
    </row>
    <row r="119" spans="1:1" x14ac:dyDescent="0.4">
      <c r="A119" s="2">
        <v>300</v>
      </c>
    </row>
    <row r="120" spans="1:1" x14ac:dyDescent="0.4">
      <c r="A120" s="2">
        <v>310</v>
      </c>
    </row>
    <row r="121" spans="1:1" x14ac:dyDescent="0.4">
      <c r="A121" s="2">
        <v>320</v>
      </c>
    </row>
    <row r="122" spans="1:1" x14ac:dyDescent="0.4">
      <c r="A122" s="2">
        <v>330</v>
      </c>
    </row>
    <row r="123" spans="1:1" x14ac:dyDescent="0.4">
      <c r="A123" s="2">
        <v>340</v>
      </c>
    </row>
    <row r="124" spans="1:1" x14ac:dyDescent="0.4">
      <c r="A124" s="2">
        <v>350</v>
      </c>
    </row>
    <row r="125" spans="1:1" x14ac:dyDescent="0.4">
      <c r="A125" s="2">
        <v>360</v>
      </c>
    </row>
    <row r="126" spans="1:1" x14ac:dyDescent="0.4">
      <c r="A126" s="2">
        <v>370</v>
      </c>
    </row>
    <row r="131" spans="1:1" x14ac:dyDescent="0.4">
      <c r="A131" s="2" t="s">
        <v>86</v>
      </c>
    </row>
    <row r="132" spans="1:1" x14ac:dyDescent="0.4">
      <c r="A132" s="2">
        <v>20</v>
      </c>
    </row>
    <row r="133" spans="1:1" x14ac:dyDescent="0.4">
      <c r="A133" s="2">
        <v>30</v>
      </c>
    </row>
    <row r="134" spans="1:1" x14ac:dyDescent="0.4">
      <c r="A134" s="2">
        <v>40</v>
      </c>
    </row>
    <row r="135" spans="1:1" x14ac:dyDescent="0.4">
      <c r="A135" s="2">
        <v>50</v>
      </c>
    </row>
    <row r="136" spans="1:1" x14ac:dyDescent="0.4">
      <c r="A136" s="2">
        <v>60</v>
      </c>
    </row>
    <row r="137" spans="1:1" x14ac:dyDescent="0.4">
      <c r="A137" s="2">
        <v>70</v>
      </c>
    </row>
    <row r="138" spans="1:1" x14ac:dyDescent="0.4">
      <c r="A138" s="2">
        <v>80</v>
      </c>
    </row>
    <row r="139" spans="1:1" x14ac:dyDescent="0.4">
      <c r="A139" s="2">
        <v>90</v>
      </c>
    </row>
    <row r="140" spans="1:1" x14ac:dyDescent="0.4">
      <c r="A140" s="2">
        <v>100</v>
      </c>
    </row>
    <row r="141" spans="1:1" x14ac:dyDescent="0.4">
      <c r="A141" s="2">
        <v>110</v>
      </c>
    </row>
    <row r="142" spans="1:1" x14ac:dyDescent="0.4">
      <c r="A142" s="2">
        <v>120</v>
      </c>
    </row>
    <row r="143" spans="1:1" x14ac:dyDescent="0.4">
      <c r="A143" s="2">
        <v>130</v>
      </c>
    </row>
    <row r="144" spans="1:1" x14ac:dyDescent="0.4">
      <c r="A144" s="2">
        <v>140</v>
      </c>
    </row>
    <row r="145" spans="1:1" x14ac:dyDescent="0.4">
      <c r="A145" s="2">
        <v>150</v>
      </c>
    </row>
    <row r="146" spans="1:1" x14ac:dyDescent="0.4">
      <c r="A146" s="2">
        <v>160</v>
      </c>
    </row>
    <row r="147" spans="1:1" x14ac:dyDescent="0.4">
      <c r="A147" s="2">
        <v>170</v>
      </c>
    </row>
    <row r="148" spans="1:1" x14ac:dyDescent="0.4">
      <c r="A148" s="2">
        <v>180</v>
      </c>
    </row>
    <row r="149" spans="1:1" x14ac:dyDescent="0.4">
      <c r="A149" s="2">
        <v>190</v>
      </c>
    </row>
    <row r="150" spans="1:1" x14ac:dyDescent="0.4">
      <c r="A150" s="2">
        <v>200</v>
      </c>
    </row>
    <row r="151" spans="1:1" x14ac:dyDescent="0.4">
      <c r="A151" s="2">
        <v>210</v>
      </c>
    </row>
    <row r="152" spans="1:1" x14ac:dyDescent="0.4">
      <c r="A152" s="2">
        <v>220</v>
      </c>
    </row>
    <row r="153" spans="1:1" x14ac:dyDescent="0.4">
      <c r="A153" s="2">
        <v>230</v>
      </c>
    </row>
    <row r="154" spans="1:1" x14ac:dyDescent="0.4">
      <c r="A154" s="2">
        <v>240</v>
      </c>
    </row>
    <row r="155" spans="1:1" x14ac:dyDescent="0.4">
      <c r="A155" s="2">
        <v>250</v>
      </c>
    </row>
    <row r="156" spans="1:1" x14ac:dyDescent="0.4">
      <c r="A156" s="2">
        <v>260</v>
      </c>
    </row>
    <row r="157" spans="1:1" x14ac:dyDescent="0.4">
      <c r="A157" s="2">
        <v>270</v>
      </c>
    </row>
    <row r="158" spans="1:1" x14ac:dyDescent="0.4">
      <c r="A158" s="2">
        <v>280</v>
      </c>
    </row>
    <row r="159" spans="1:1" x14ac:dyDescent="0.4">
      <c r="A159" s="2">
        <v>290</v>
      </c>
    </row>
    <row r="160" spans="1:1" x14ac:dyDescent="0.4">
      <c r="A160" s="2">
        <v>300</v>
      </c>
    </row>
    <row r="161" spans="1:1" x14ac:dyDescent="0.4">
      <c r="A161" s="2">
        <v>310</v>
      </c>
    </row>
    <row r="162" spans="1:1" x14ac:dyDescent="0.4">
      <c r="A162" s="2">
        <v>320</v>
      </c>
    </row>
    <row r="163" spans="1:1" x14ac:dyDescent="0.4">
      <c r="A163" s="2">
        <v>330</v>
      </c>
    </row>
    <row r="164" spans="1:1" x14ac:dyDescent="0.4">
      <c r="A164" s="2">
        <v>340</v>
      </c>
    </row>
    <row r="165" spans="1:1" x14ac:dyDescent="0.4">
      <c r="A165" s="2">
        <v>350</v>
      </c>
    </row>
    <row r="166" spans="1:1" x14ac:dyDescent="0.4">
      <c r="A166" s="2">
        <v>360</v>
      </c>
    </row>
    <row r="167" spans="1:1" x14ac:dyDescent="0.4">
      <c r="A167" s="2">
        <v>370</v>
      </c>
    </row>
    <row r="174" spans="1:1" x14ac:dyDescent="0.4">
      <c r="A174" s="2" t="s">
        <v>87</v>
      </c>
    </row>
    <row r="175" spans="1:1" x14ac:dyDescent="0.4">
      <c r="A175" s="2">
        <v>20</v>
      </c>
    </row>
    <row r="176" spans="1:1" x14ac:dyDescent="0.4">
      <c r="A176" s="2">
        <v>30</v>
      </c>
    </row>
    <row r="177" spans="1:1" x14ac:dyDescent="0.4">
      <c r="A177" s="2">
        <v>40</v>
      </c>
    </row>
    <row r="178" spans="1:1" x14ac:dyDescent="0.4">
      <c r="A178" s="2">
        <v>50</v>
      </c>
    </row>
    <row r="179" spans="1:1" x14ac:dyDescent="0.4">
      <c r="A179" s="2">
        <v>60</v>
      </c>
    </row>
    <row r="180" spans="1:1" x14ac:dyDescent="0.4">
      <c r="A180" s="2">
        <v>70</v>
      </c>
    </row>
    <row r="181" spans="1:1" x14ac:dyDescent="0.4">
      <c r="A181" s="2">
        <v>80</v>
      </c>
    </row>
    <row r="182" spans="1:1" x14ac:dyDescent="0.4">
      <c r="A182" s="2">
        <v>90</v>
      </c>
    </row>
    <row r="183" spans="1:1" x14ac:dyDescent="0.4">
      <c r="A183" s="2">
        <v>100</v>
      </c>
    </row>
    <row r="184" spans="1:1" x14ac:dyDescent="0.4">
      <c r="A184" s="2">
        <v>110</v>
      </c>
    </row>
    <row r="185" spans="1:1" x14ac:dyDescent="0.4">
      <c r="A185" s="2">
        <v>120</v>
      </c>
    </row>
    <row r="186" spans="1:1" x14ac:dyDescent="0.4">
      <c r="A186" s="2">
        <v>130</v>
      </c>
    </row>
    <row r="187" spans="1:1" x14ac:dyDescent="0.4">
      <c r="A187" s="2">
        <v>140</v>
      </c>
    </row>
    <row r="188" spans="1:1" x14ac:dyDescent="0.4">
      <c r="A188" s="2">
        <v>150</v>
      </c>
    </row>
    <row r="189" spans="1:1" x14ac:dyDescent="0.4">
      <c r="A189" s="2">
        <v>160</v>
      </c>
    </row>
    <row r="190" spans="1:1" x14ac:dyDescent="0.4">
      <c r="A190" s="2">
        <v>170</v>
      </c>
    </row>
    <row r="191" spans="1:1" x14ac:dyDescent="0.4">
      <c r="A191" s="2">
        <v>180</v>
      </c>
    </row>
    <row r="192" spans="1:1" x14ac:dyDescent="0.4">
      <c r="A192" s="2">
        <v>190</v>
      </c>
    </row>
    <row r="193" spans="1:1" x14ac:dyDescent="0.4">
      <c r="A193" s="2">
        <v>200</v>
      </c>
    </row>
    <row r="194" spans="1:1" x14ac:dyDescent="0.4">
      <c r="A194" s="2">
        <v>210</v>
      </c>
    </row>
    <row r="195" spans="1:1" x14ac:dyDescent="0.4">
      <c r="A195" s="2">
        <v>220</v>
      </c>
    </row>
    <row r="196" spans="1:1" x14ac:dyDescent="0.4">
      <c r="A196" s="2">
        <v>230</v>
      </c>
    </row>
    <row r="197" spans="1:1" x14ac:dyDescent="0.4">
      <c r="A197" s="2">
        <v>240</v>
      </c>
    </row>
    <row r="198" spans="1:1" x14ac:dyDescent="0.4">
      <c r="A198" s="2">
        <v>250</v>
      </c>
    </row>
    <row r="199" spans="1:1" x14ac:dyDescent="0.4">
      <c r="A199" s="2">
        <v>260</v>
      </c>
    </row>
    <row r="200" spans="1:1" x14ac:dyDescent="0.4">
      <c r="A200" s="2">
        <v>270</v>
      </c>
    </row>
    <row r="201" spans="1:1" x14ac:dyDescent="0.4">
      <c r="A201" s="2">
        <v>280</v>
      </c>
    </row>
    <row r="202" spans="1:1" x14ac:dyDescent="0.4">
      <c r="A202" s="2">
        <v>290</v>
      </c>
    </row>
    <row r="203" spans="1:1" x14ac:dyDescent="0.4">
      <c r="A203" s="2">
        <v>300</v>
      </c>
    </row>
    <row r="204" spans="1:1" x14ac:dyDescent="0.4">
      <c r="A204" s="2">
        <v>310</v>
      </c>
    </row>
    <row r="205" spans="1:1" x14ac:dyDescent="0.4">
      <c r="A205" s="2">
        <v>320</v>
      </c>
    </row>
    <row r="206" spans="1:1" x14ac:dyDescent="0.4">
      <c r="A206" s="2">
        <v>330</v>
      </c>
    </row>
    <row r="207" spans="1:1" x14ac:dyDescent="0.4">
      <c r="A207" s="2">
        <v>340</v>
      </c>
    </row>
    <row r="208" spans="1:1" x14ac:dyDescent="0.4">
      <c r="A208" s="2">
        <v>350</v>
      </c>
    </row>
    <row r="209" spans="1:1" x14ac:dyDescent="0.4">
      <c r="A209" s="2">
        <v>360</v>
      </c>
    </row>
    <row r="210" spans="1:1" x14ac:dyDescent="0.4">
      <c r="A210" s="2">
        <v>370</v>
      </c>
    </row>
  </sheetData>
  <mergeCells count="2">
    <mergeCell ref="A1:C1"/>
    <mergeCell ref="D1:N1"/>
  </mergeCells>
  <phoneticPr fontId="2"/>
  <pageMargins left="0.7" right="0.7" top="0.75" bottom="0.75" header="0.3" footer="0.3"/>
  <ignoredErrors>
    <ignoredError sqref="AP5:AR23 AP27:AR4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29FB2-9F28-4F71-95D7-7135D38FFF2C}">
  <dimension ref="A1:N46"/>
  <sheetViews>
    <sheetView tabSelected="1" workbookViewId="0">
      <selection activeCell="G35" sqref="G35"/>
    </sheetView>
  </sheetViews>
  <sheetFormatPr defaultRowHeight="18.75" x14ac:dyDescent="0.4"/>
  <sheetData>
    <row r="1" spans="1:14" s="2" customFormat="1" ht="18.75" customHeight="1" x14ac:dyDescent="0.4">
      <c r="A1" s="1" t="s">
        <v>176</v>
      </c>
      <c r="B1" s="1"/>
      <c r="C1" s="1"/>
      <c r="D1" s="1" t="s">
        <v>174</v>
      </c>
      <c r="E1" s="1"/>
      <c r="F1" s="1"/>
      <c r="G1" s="1"/>
      <c r="H1" s="1"/>
      <c r="I1" s="1"/>
      <c r="J1" s="1"/>
      <c r="K1" s="1"/>
      <c r="L1" s="1"/>
      <c r="M1" s="1"/>
      <c r="N1" s="1"/>
    </row>
    <row r="3" spans="1:14" s="7" customFormat="1" ht="18" x14ac:dyDescent="0.4">
      <c r="A3" s="7" t="s">
        <v>88</v>
      </c>
      <c r="B3" s="7" t="s">
        <v>173</v>
      </c>
      <c r="D3" s="7" t="s">
        <v>89</v>
      </c>
      <c r="E3" s="7" t="s">
        <v>173</v>
      </c>
    </row>
    <row r="4" spans="1:14" x14ac:dyDescent="0.4">
      <c r="A4" s="6" t="s">
        <v>90</v>
      </c>
      <c r="B4">
        <v>0.49295774647887325</v>
      </c>
      <c r="D4" s="6" t="s">
        <v>91</v>
      </c>
      <c r="E4">
        <v>0.48304213771839677</v>
      </c>
    </row>
    <row r="5" spans="1:14" x14ac:dyDescent="0.4">
      <c r="A5" s="6" t="s">
        <v>92</v>
      </c>
      <c r="B5">
        <v>0.38851351351351349</v>
      </c>
      <c r="D5" s="6" t="s">
        <v>93</v>
      </c>
      <c r="E5">
        <v>0.60195635816403303</v>
      </c>
    </row>
    <row r="6" spans="1:14" x14ac:dyDescent="0.4">
      <c r="A6" s="6" t="s">
        <v>94</v>
      </c>
      <c r="B6">
        <v>0.40138751238850345</v>
      </c>
      <c r="D6" s="6" t="s">
        <v>95</v>
      </c>
      <c r="E6">
        <v>0.55326176713459951</v>
      </c>
    </row>
    <row r="7" spans="1:14" x14ac:dyDescent="0.4">
      <c r="A7" s="6" t="s">
        <v>96</v>
      </c>
      <c r="B7">
        <v>0.53130929791271342</v>
      </c>
      <c r="D7" s="6" t="s">
        <v>97</v>
      </c>
      <c r="E7">
        <v>0.47097480832420585</v>
      </c>
    </row>
    <row r="8" spans="1:14" x14ac:dyDescent="0.4">
      <c r="A8" s="6" t="s">
        <v>98</v>
      </c>
      <c r="B8">
        <v>0.4472573839662447</v>
      </c>
      <c r="D8" s="6" t="s">
        <v>99</v>
      </c>
      <c r="E8">
        <v>0.3733955659276546</v>
      </c>
    </row>
    <row r="9" spans="1:14" x14ac:dyDescent="0.4">
      <c r="A9" s="6" t="s">
        <v>100</v>
      </c>
      <c r="B9">
        <v>0.49856733524355301</v>
      </c>
      <c r="D9" s="6" t="s">
        <v>101</v>
      </c>
      <c r="E9">
        <v>0.42471042471042475</v>
      </c>
    </row>
    <row r="10" spans="1:14" x14ac:dyDescent="0.4">
      <c r="A10" s="6" t="s">
        <v>102</v>
      </c>
      <c r="B10">
        <v>0.38191738113795787</v>
      </c>
      <c r="D10" s="6" t="s">
        <v>103</v>
      </c>
      <c r="E10">
        <v>0.45977011494252873</v>
      </c>
    </row>
    <row r="11" spans="1:14" x14ac:dyDescent="0.4">
      <c r="A11" s="6" t="s">
        <v>104</v>
      </c>
      <c r="B11">
        <v>0.4490500863557858</v>
      </c>
      <c r="D11" s="6" t="s">
        <v>105</v>
      </c>
      <c r="E11">
        <v>0.51948051948051954</v>
      </c>
    </row>
    <row r="12" spans="1:14" x14ac:dyDescent="0.4">
      <c r="A12" s="6" t="s">
        <v>106</v>
      </c>
      <c r="B12">
        <v>0.45215869311551932</v>
      </c>
      <c r="D12" s="6" t="s">
        <v>107</v>
      </c>
      <c r="E12">
        <v>0.5025553662691653</v>
      </c>
    </row>
    <row r="13" spans="1:14" x14ac:dyDescent="0.4">
      <c r="A13" s="6" t="s">
        <v>108</v>
      </c>
      <c r="B13">
        <v>0.58904109589041098</v>
      </c>
      <c r="D13" s="6" t="s">
        <v>109</v>
      </c>
      <c r="E13">
        <v>0.50793650793650791</v>
      </c>
    </row>
    <row r="14" spans="1:14" x14ac:dyDescent="0.4">
      <c r="A14" s="6" t="s">
        <v>110</v>
      </c>
      <c r="B14">
        <v>0.462090623598026</v>
      </c>
      <c r="D14" s="6" t="s">
        <v>111</v>
      </c>
      <c r="E14">
        <v>0.54358013120899729</v>
      </c>
    </row>
    <row r="15" spans="1:14" x14ac:dyDescent="0.4">
      <c r="A15" s="6" t="s">
        <v>112</v>
      </c>
      <c r="B15">
        <v>0.55460750853242324</v>
      </c>
      <c r="D15" s="6" t="s">
        <v>113</v>
      </c>
      <c r="E15">
        <v>0.33281733746130032</v>
      </c>
    </row>
    <row r="16" spans="1:14" x14ac:dyDescent="0.4">
      <c r="A16" s="6" t="s">
        <v>114</v>
      </c>
      <c r="B16">
        <v>0.36247334754797444</v>
      </c>
      <c r="D16" s="6" t="s">
        <v>115</v>
      </c>
      <c r="E16">
        <v>0.31613976705490854</v>
      </c>
    </row>
    <row r="17" spans="1:5" x14ac:dyDescent="0.4">
      <c r="A17" s="6" t="s">
        <v>116</v>
      </c>
      <c r="B17">
        <v>0.29032258064516131</v>
      </c>
      <c r="D17" s="6" t="s">
        <v>117</v>
      </c>
      <c r="E17">
        <v>0.35294117647058826</v>
      </c>
    </row>
    <row r="18" spans="1:5" x14ac:dyDescent="0.4">
      <c r="A18" s="6" t="s">
        <v>118</v>
      </c>
      <c r="B18">
        <v>0.52631578947368429</v>
      </c>
      <c r="D18" s="6" t="s">
        <v>119</v>
      </c>
      <c r="E18">
        <v>0.39920159680638728</v>
      </c>
    </row>
    <row r="19" spans="1:5" x14ac:dyDescent="0.4">
      <c r="A19" s="6" t="s">
        <v>120</v>
      </c>
      <c r="B19">
        <v>0.5170863309352518</v>
      </c>
      <c r="D19" s="6" t="s">
        <v>121</v>
      </c>
      <c r="E19">
        <v>0.35483870967741937</v>
      </c>
    </row>
    <row r="20" spans="1:5" x14ac:dyDescent="0.4">
      <c r="A20" s="6" t="s">
        <v>122</v>
      </c>
      <c r="B20">
        <v>0.47016274864376129</v>
      </c>
      <c r="D20" s="6" t="s">
        <v>123</v>
      </c>
      <c r="E20">
        <v>0.38408779149519889</v>
      </c>
    </row>
    <row r="21" spans="1:5" x14ac:dyDescent="0.4">
      <c r="A21" s="6" t="s">
        <v>124</v>
      </c>
      <c r="B21">
        <v>0.44928207503473833</v>
      </c>
      <c r="D21" s="6" t="s">
        <v>125</v>
      </c>
      <c r="E21">
        <v>0.42044517724649627</v>
      </c>
    </row>
    <row r="22" spans="1:5" x14ac:dyDescent="0.4">
      <c r="A22" s="6" t="s">
        <v>126</v>
      </c>
      <c r="B22">
        <v>0.42973286875725902</v>
      </c>
      <c r="D22" s="6" t="s">
        <v>127</v>
      </c>
      <c r="E22">
        <v>0.40244969378827644</v>
      </c>
    </row>
    <row r="23" spans="1:5" x14ac:dyDescent="0.4">
      <c r="A23" s="6" t="s">
        <v>128</v>
      </c>
      <c r="B23">
        <v>0.43310131477184838</v>
      </c>
      <c r="D23" s="6" t="s">
        <v>129</v>
      </c>
      <c r="E23">
        <v>0.32597266035751843</v>
      </c>
    </row>
    <row r="24" spans="1:5" x14ac:dyDescent="0.4">
      <c r="A24" s="6" t="s">
        <v>130</v>
      </c>
      <c r="B24">
        <v>0.4251700680272108</v>
      </c>
      <c r="D24" s="6" t="s">
        <v>131</v>
      </c>
      <c r="E24">
        <v>0.81497797356828194</v>
      </c>
    </row>
    <row r="25" spans="1:5" x14ac:dyDescent="0.4">
      <c r="A25" s="6" t="s">
        <v>132</v>
      </c>
      <c r="B25">
        <v>0.52416052416052417</v>
      </c>
      <c r="D25" s="6" t="s">
        <v>133</v>
      </c>
      <c r="E25">
        <v>0.53872053872053871</v>
      </c>
    </row>
    <row r="26" spans="1:5" x14ac:dyDescent="0.4">
      <c r="A26" s="6" t="s">
        <v>134</v>
      </c>
      <c r="B26">
        <v>0.62780269058295957</v>
      </c>
      <c r="D26" s="6" t="s">
        <v>135</v>
      </c>
      <c r="E26">
        <v>0.5759162303664922</v>
      </c>
    </row>
    <row r="27" spans="1:5" x14ac:dyDescent="0.4">
      <c r="A27" s="6" t="s">
        <v>136</v>
      </c>
      <c r="B27">
        <v>0.49668874172185423</v>
      </c>
      <c r="D27" s="6" t="s">
        <v>137</v>
      </c>
      <c r="E27">
        <v>0.59464816650148655</v>
      </c>
    </row>
    <row r="28" spans="1:5" x14ac:dyDescent="0.4">
      <c r="A28" s="6" t="s">
        <v>138</v>
      </c>
      <c r="B28">
        <v>0.47932330827067665</v>
      </c>
      <c r="D28" s="6" t="s">
        <v>139</v>
      </c>
      <c r="E28">
        <v>0.66270178419711134</v>
      </c>
    </row>
    <row r="29" spans="1:5" x14ac:dyDescent="0.4">
      <c r="A29" s="6" t="s">
        <v>140</v>
      </c>
      <c r="B29">
        <v>0.44605183845690172</v>
      </c>
      <c r="D29" s="6" t="s">
        <v>141</v>
      </c>
      <c r="E29">
        <v>0.49475262368815592</v>
      </c>
    </row>
    <row r="30" spans="1:5" x14ac:dyDescent="0.4">
      <c r="A30" s="6" t="s">
        <v>142</v>
      </c>
      <c r="B30">
        <v>0.92953523238380809</v>
      </c>
      <c r="D30" s="6" t="s">
        <v>143</v>
      </c>
      <c r="E30">
        <v>0.64738292011019294</v>
      </c>
    </row>
    <row r="31" spans="1:5" x14ac:dyDescent="0.4">
      <c r="A31" s="6" t="s">
        <v>144</v>
      </c>
      <c r="B31">
        <v>0.63601532567049812</v>
      </c>
      <c r="D31" s="6" t="s">
        <v>145</v>
      </c>
      <c r="E31">
        <v>0.46445497630331756</v>
      </c>
    </row>
    <row r="32" spans="1:5" x14ac:dyDescent="0.4">
      <c r="A32" s="6" t="s">
        <v>146</v>
      </c>
      <c r="B32">
        <v>0.72555205047318605</v>
      </c>
      <c r="D32" s="6" t="s">
        <v>147</v>
      </c>
      <c r="E32">
        <v>0.45719844357976647</v>
      </c>
    </row>
    <row r="33" spans="1:5" x14ac:dyDescent="0.4">
      <c r="A33" s="6" t="s">
        <v>148</v>
      </c>
      <c r="B33">
        <v>0.52244297277409857</v>
      </c>
      <c r="D33" s="6" t="s">
        <v>149</v>
      </c>
      <c r="E33">
        <v>0.63670411985018716</v>
      </c>
    </row>
    <row r="34" spans="1:5" x14ac:dyDescent="0.4">
      <c r="A34" s="6" t="s">
        <v>150</v>
      </c>
      <c r="B34">
        <v>0.44006948465547197</v>
      </c>
      <c r="D34" s="6" t="s">
        <v>151</v>
      </c>
      <c r="E34">
        <v>0.69188191881918837</v>
      </c>
    </row>
    <row r="35" spans="1:5" x14ac:dyDescent="0.4">
      <c r="A35" s="6" t="s">
        <v>152</v>
      </c>
      <c r="B35">
        <v>0.82217973231357555</v>
      </c>
      <c r="D35" s="6" t="s">
        <v>153</v>
      </c>
      <c r="E35">
        <v>0.550561797752809</v>
      </c>
    </row>
    <row r="36" spans="1:5" x14ac:dyDescent="0.4">
      <c r="A36" s="6" t="s">
        <v>154</v>
      </c>
      <c r="B36">
        <v>0.55455093429776969</v>
      </c>
      <c r="D36" s="6" t="s">
        <v>155</v>
      </c>
      <c r="E36">
        <v>0.48032407407407407</v>
      </c>
    </row>
    <row r="37" spans="1:5" x14ac:dyDescent="0.4">
      <c r="A37" s="6" t="s">
        <v>156</v>
      </c>
      <c r="B37">
        <v>0.65354884047786366</v>
      </c>
      <c r="D37" s="6" t="s">
        <v>157</v>
      </c>
      <c r="E37">
        <v>0.41958041958041964</v>
      </c>
    </row>
    <row r="38" spans="1:5" x14ac:dyDescent="0.4">
      <c r="A38" s="6" t="s">
        <v>158</v>
      </c>
      <c r="B38">
        <v>0.64109035840484607</v>
      </c>
      <c r="D38" s="6" t="s">
        <v>159</v>
      </c>
      <c r="E38">
        <v>0.47098976109215018</v>
      </c>
    </row>
    <row r="39" spans="1:5" x14ac:dyDescent="0.4">
      <c r="A39" s="6" t="s">
        <v>160</v>
      </c>
      <c r="B39">
        <v>0.53382420616658999</v>
      </c>
      <c r="D39" s="6" t="s">
        <v>161</v>
      </c>
      <c r="E39">
        <v>0.47682119205298013</v>
      </c>
    </row>
    <row r="40" spans="1:5" x14ac:dyDescent="0.4">
      <c r="A40" s="6" t="s">
        <v>162</v>
      </c>
      <c r="B40">
        <v>0.53020961775585695</v>
      </c>
      <c r="D40" s="6" t="s">
        <v>163</v>
      </c>
      <c r="E40">
        <v>0.65637065637065639</v>
      </c>
    </row>
    <row r="41" spans="1:5" x14ac:dyDescent="0.4">
      <c r="A41" s="6" t="s">
        <v>164</v>
      </c>
      <c r="B41">
        <v>0.45364891518737671</v>
      </c>
      <c r="D41" s="6" t="s">
        <v>165</v>
      </c>
      <c r="E41">
        <v>0.54222222222222227</v>
      </c>
    </row>
    <row r="42" spans="1:5" x14ac:dyDescent="0.4">
      <c r="A42" s="6" t="s">
        <v>166</v>
      </c>
      <c r="B42">
        <v>0.57494866529774125</v>
      </c>
      <c r="D42" s="6" t="s">
        <v>167</v>
      </c>
      <c r="E42">
        <v>0.47058823529411764</v>
      </c>
    </row>
    <row r="43" spans="1:5" x14ac:dyDescent="0.4">
      <c r="A43" s="6" t="s">
        <v>168</v>
      </c>
      <c r="B43">
        <v>0.47891350964974982</v>
      </c>
      <c r="D43" s="6" t="s">
        <v>169</v>
      </c>
      <c r="E43">
        <v>0.50442477876106195</v>
      </c>
    </row>
    <row r="44" spans="1:5" x14ac:dyDescent="0.4">
      <c r="A44" s="6" t="s">
        <v>170</v>
      </c>
      <c r="B44">
        <f>AVERAGE(B4:B43)</f>
        <v>0.51557655626679399</v>
      </c>
      <c r="D44" s="6" t="s">
        <v>170</v>
      </c>
      <c r="E44">
        <f>AVERAGE(E4:E43)</f>
        <v>0.49701951112700832</v>
      </c>
    </row>
    <row r="45" spans="1:5" x14ac:dyDescent="0.4">
      <c r="A45" s="6" t="s">
        <v>171</v>
      </c>
      <c r="B45">
        <f>COUNT(B4:B43)</f>
        <v>40</v>
      </c>
      <c r="D45" s="6" t="s">
        <v>171</v>
      </c>
      <c r="E45">
        <f>COUNT(E4:E43)</f>
        <v>40</v>
      </c>
    </row>
    <row r="46" spans="1:5" x14ac:dyDescent="0.4">
      <c r="A46" s="6" t="s">
        <v>172</v>
      </c>
      <c r="B46">
        <f>STDEV(B4:B43)/SQRT(B45)</f>
        <v>1.9090502428855672E-2</v>
      </c>
      <c r="D46" s="6" t="s">
        <v>172</v>
      </c>
      <c r="E46">
        <f>STDEV(E4:E43)/SQRT(E45)</f>
        <v>1.7431437972452207E-2</v>
      </c>
    </row>
  </sheetData>
  <mergeCells count="2">
    <mergeCell ref="A1:C1"/>
    <mergeCell ref="D1:N1"/>
  </mergeCells>
  <phoneticPr fontId="2"/>
  <pageMargins left="0.7" right="0.7" top="0.75" bottom="0.75" header="0.3" footer="0.3"/>
  <ignoredErrors>
    <ignoredError sqref="B44:B46 E44:E46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 fig.2a</vt:lpstr>
      <vt:lpstr>S fig.2b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Takata</dc:creator>
  <cp:lastModifiedBy>Takata</cp:lastModifiedBy>
  <dcterms:created xsi:type="dcterms:W3CDTF">2022-09-29T07:09:15Z</dcterms:created>
  <dcterms:modified xsi:type="dcterms:W3CDTF">2022-09-29T07:38:57Z</dcterms:modified>
</cp:coreProperties>
</file>