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den2/Desktop/20220612_西村論文/Vilology Journal 投稿/"/>
    </mc:Choice>
  </mc:AlternateContent>
  <xr:revisionPtr revIDLastSave="0" documentId="13_ncr:1_{00014A29-0631-F949-8003-E8B6B53D2343}" xr6:coauthVersionLast="47" xr6:coauthVersionMax="47" xr10:uidLastSave="{00000000-0000-0000-0000-000000000000}"/>
  <bookViews>
    <workbookView xWindow="0" yWindow="500" windowWidth="20040" windowHeight="24860" xr2:uid="{CA5E8BE2-9F13-4BF8-B0F5-210492F64B71}"/>
  </bookViews>
  <sheets>
    <sheet name="Table S1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0" l="1"/>
  <c r="E41" i="10"/>
  <c r="E16" i="10"/>
  <c r="E18" i="10"/>
  <c r="E20" i="10"/>
  <c r="E21" i="10"/>
  <c r="E22" i="10"/>
  <c r="E25" i="10"/>
  <c r="E26" i="10"/>
  <c r="E27" i="10"/>
  <c r="E28" i="10"/>
  <c r="E29" i="10"/>
  <c r="E14" i="10"/>
  <c r="E13" i="10"/>
  <c r="E11" i="10"/>
  <c r="E10" i="10"/>
  <c r="E8" i="10"/>
  <c r="E7" i="10"/>
  <c r="E44" i="10"/>
  <c r="E43" i="10"/>
  <c r="E42" i="10"/>
  <c r="E40" i="10"/>
  <c r="E39" i="10"/>
  <c r="E38" i="10"/>
  <c r="E37" i="10"/>
  <c r="E36" i="10"/>
  <c r="E35" i="10"/>
  <c r="E34" i="10"/>
  <c r="E33" i="10"/>
  <c r="E32" i="10"/>
  <c r="E31" i="10"/>
  <c r="E30" i="10"/>
  <c r="E24" i="10"/>
  <c r="E23" i="10"/>
  <c r="E19" i="10"/>
  <c r="E17" i="10"/>
  <c r="E15" i="10"/>
  <c r="E12" i="10"/>
  <c r="E9" i="10"/>
  <c r="E6" i="10"/>
</calcChain>
</file>

<file path=xl/sharedStrings.xml><?xml version="1.0" encoding="utf-8"?>
<sst xmlns="http://schemas.openxmlformats.org/spreadsheetml/2006/main" count="6" uniqueCount="6">
  <si>
    <t>SARS-CoV-2</t>
    <phoneticPr fontId="1"/>
  </si>
  <si>
    <t>SARS-CoV</t>
    <phoneticPr fontId="1"/>
  </si>
  <si>
    <t>Clone
 NO.</t>
    <phoneticPr fontId="1"/>
  </si>
  <si>
    <t xml:space="preserve">Specificity; Ratio of SARS-CoV-2/SARS-CoV </t>
    <phoneticPr fontId="1"/>
  </si>
  <si>
    <r>
      <t>Reactivity(OD</t>
    </r>
    <r>
      <rPr>
        <vertAlign val="subscript"/>
        <sz val="11"/>
        <color theme="1"/>
        <rFont val="游ゴシック"/>
        <family val="3"/>
        <charset val="128"/>
        <scheme val="minor"/>
      </rPr>
      <t>405</t>
    </r>
    <r>
      <rPr>
        <sz val="11"/>
        <color theme="1"/>
        <rFont val="游ゴシック"/>
        <family val="3"/>
        <charset val="128"/>
        <scheme val="minor"/>
      </rPr>
      <t>)</t>
    </r>
    <phoneticPr fontId="1"/>
  </si>
  <si>
    <t>The specific activity of forty candidate mAbs determined by ELISA.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</si>
</sst>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vertAlign val="subscript"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  <color rgb="FFFF7C8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E4EA-425A-47ED-9313-310BC5EA1415}">
  <dimension ref="A1:E48"/>
  <sheetViews>
    <sheetView showGridLines="0" tabSelected="1" zoomScaleNormal="100" workbookViewId="0">
      <selection activeCell="C10" sqref="C10"/>
    </sheetView>
  </sheetViews>
  <sheetFormatPr baseColWidth="10" defaultColWidth="8.83203125" defaultRowHeight="18"/>
  <cols>
    <col min="1" max="1" width="9.6640625" customWidth="1"/>
    <col min="2" max="2" width="8.5" style="3" customWidth="1"/>
    <col min="3" max="4" width="14.5" style="1" customWidth="1"/>
    <col min="5" max="5" width="24" style="1" customWidth="1"/>
  </cols>
  <sheetData>
    <row r="1" spans="1:5">
      <c r="B1" s="14" t="s">
        <v>5</v>
      </c>
      <c r="C1" s="14"/>
      <c r="D1" s="14"/>
      <c r="E1" s="14"/>
    </row>
    <row r="3" spans="1:5" ht="18" customHeight="1">
      <c r="B3" s="10" t="s">
        <v>2</v>
      </c>
      <c r="C3" s="11" t="s">
        <v>4</v>
      </c>
      <c r="D3" s="11"/>
      <c r="E3" s="12" t="s">
        <v>3</v>
      </c>
    </row>
    <row r="4" spans="1:5">
      <c r="B4" s="11"/>
      <c r="C4" s="2" t="s">
        <v>0</v>
      </c>
      <c r="D4" s="2" t="s">
        <v>1</v>
      </c>
      <c r="E4" s="13"/>
    </row>
    <row r="5" spans="1:5">
      <c r="A5" s="5"/>
      <c r="B5" s="2">
        <v>1</v>
      </c>
      <c r="C5" s="8">
        <v>0.97599999999999998</v>
      </c>
      <c r="D5" s="8">
        <v>2.4000000000000002E-3</v>
      </c>
      <c r="E5" s="4">
        <f t="shared" ref="E5:E44" si="0">C5/D5</f>
        <v>406.66666666666663</v>
      </c>
    </row>
    <row r="6" spans="1:5">
      <c r="A6" s="6"/>
      <c r="B6" s="2">
        <v>2</v>
      </c>
      <c r="C6" s="9">
        <v>0.58099999999999996</v>
      </c>
      <c r="D6" s="9">
        <v>4.0000000000000001E-3</v>
      </c>
      <c r="E6" s="4">
        <f t="shared" si="0"/>
        <v>145.25</v>
      </c>
    </row>
    <row r="7" spans="1:5">
      <c r="A7" s="5"/>
      <c r="B7" s="2">
        <v>3</v>
      </c>
      <c r="C7" s="9">
        <v>0.74299999999999999</v>
      </c>
      <c r="D7" s="9">
        <v>3.0000000000000001E-3</v>
      </c>
      <c r="E7" s="4">
        <f t="shared" si="0"/>
        <v>247.66666666666666</v>
      </c>
    </row>
    <row r="8" spans="1:5">
      <c r="A8" s="6"/>
      <c r="B8" s="2">
        <v>4</v>
      </c>
      <c r="C8" s="9">
        <v>0.53300000000000003</v>
      </c>
      <c r="D8" s="9">
        <v>2E-3</v>
      </c>
      <c r="E8" s="4">
        <f t="shared" si="0"/>
        <v>266.5</v>
      </c>
    </row>
    <row r="9" spans="1:5">
      <c r="A9" s="6"/>
      <c r="B9" s="2">
        <v>5</v>
      </c>
      <c r="C9" s="9">
        <v>0.58399999999999996</v>
      </c>
      <c r="D9" s="9">
        <v>0.108</v>
      </c>
      <c r="E9" s="4">
        <f t="shared" si="0"/>
        <v>5.4074074074074074</v>
      </c>
    </row>
    <row r="10" spans="1:5">
      <c r="A10" s="6"/>
      <c r="B10" s="2">
        <v>6</v>
      </c>
      <c r="C10" s="9">
        <v>0.51800000000000002</v>
      </c>
      <c r="D10" s="9">
        <v>4.0000000000000001E-3</v>
      </c>
      <c r="E10" s="4">
        <f t="shared" si="0"/>
        <v>129.5</v>
      </c>
    </row>
    <row r="11" spans="1:5">
      <c r="A11" s="6"/>
      <c r="B11" s="2">
        <v>7</v>
      </c>
      <c r="C11" s="9">
        <v>0.312</v>
      </c>
      <c r="D11" s="9">
        <v>0.114</v>
      </c>
      <c r="E11" s="4">
        <f t="shared" si="0"/>
        <v>2.736842105263158</v>
      </c>
    </row>
    <row r="12" spans="1:5">
      <c r="A12" s="6"/>
      <c r="B12" s="2">
        <v>8</v>
      </c>
      <c r="C12" s="9">
        <v>0.97</v>
      </c>
      <c r="D12" s="8">
        <v>1E-3</v>
      </c>
      <c r="E12" s="4">
        <f t="shared" si="0"/>
        <v>970</v>
      </c>
    </row>
    <row r="13" spans="1:5">
      <c r="A13" s="6"/>
      <c r="B13" s="2">
        <v>9</v>
      </c>
      <c r="C13" s="9">
        <v>0.53900000000000003</v>
      </c>
      <c r="D13" s="9">
        <v>0.217</v>
      </c>
      <c r="E13" s="4">
        <f t="shared" si="0"/>
        <v>2.4838709677419355</v>
      </c>
    </row>
    <row r="14" spans="1:5">
      <c r="A14" s="6"/>
      <c r="B14" s="2">
        <v>10</v>
      </c>
      <c r="C14" s="9">
        <v>0.45500000000000002</v>
      </c>
      <c r="D14" s="9">
        <v>3.0000000000000001E-3</v>
      </c>
      <c r="E14" s="4">
        <f t="shared" si="0"/>
        <v>151.66666666666666</v>
      </c>
    </row>
    <row r="15" spans="1:5">
      <c r="A15" s="6"/>
      <c r="B15" s="2">
        <v>11</v>
      </c>
      <c r="C15" s="9">
        <v>0.16600000000000001</v>
      </c>
      <c r="D15" s="9">
        <v>1E-3</v>
      </c>
      <c r="E15" s="4">
        <f t="shared" si="0"/>
        <v>166</v>
      </c>
    </row>
    <row r="16" spans="1:5">
      <c r="A16" s="6"/>
      <c r="B16" s="2">
        <v>12</v>
      </c>
      <c r="C16" s="9">
        <v>0.48599999999999999</v>
      </c>
      <c r="D16" s="9">
        <v>4.0000000000000001E-3</v>
      </c>
      <c r="E16" s="4">
        <f t="shared" si="0"/>
        <v>121.5</v>
      </c>
    </row>
    <row r="17" spans="1:5">
      <c r="A17" s="6"/>
      <c r="B17" s="2">
        <v>13</v>
      </c>
      <c r="C17" s="9">
        <v>0.52200000000000002</v>
      </c>
      <c r="D17" s="9">
        <v>0.217</v>
      </c>
      <c r="E17" s="4">
        <f t="shared" si="0"/>
        <v>2.4055299539170507</v>
      </c>
    </row>
    <row r="18" spans="1:5">
      <c r="A18" s="6"/>
      <c r="B18" s="2">
        <v>14</v>
      </c>
      <c r="C18" s="9">
        <v>0.36299999999999999</v>
      </c>
      <c r="D18" s="9">
        <v>7.0000000000000001E-3</v>
      </c>
      <c r="E18" s="4">
        <f t="shared" si="0"/>
        <v>51.857142857142854</v>
      </c>
    </row>
    <row r="19" spans="1:5">
      <c r="A19" s="6"/>
      <c r="B19" s="2">
        <v>15</v>
      </c>
      <c r="C19" s="9">
        <v>0.33381993569131829</v>
      </c>
      <c r="D19" s="9">
        <v>6.0000000000000001E-3</v>
      </c>
      <c r="E19" s="4">
        <f t="shared" si="0"/>
        <v>55.636655948553049</v>
      </c>
    </row>
    <row r="20" spans="1:5">
      <c r="A20" s="6"/>
      <c r="B20" s="2">
        <v>16</v>
      </c>
      <c r="C20" s="9">
        <v>0.432</v>
      </c>
      <c r="D20" s="9">
        <v>0.01</v>
      </c>
      <c r="E20" s="4">
        <f t="shared" si="0"/>
        <v>43.199999999999996</v>
      </c>
    </row>
    <row r="21" spans="1:5">
      <c r="A21" s="6"/>
      <c r="B21" s="2">
        <v>17</v>
      </c>
      <c r="C21" s="9">
        <v>0.42899999999999999</v>
      </c>
      <c r="D21" s="9">
        <v>0.01</v>
      </c>
      <c r="E21" s="4">
        <f t="shared" si="0"/>
        <v>42.9</v>
      </c>
    </row>
    <row r="22" spans="1:5">
      <c r="A22" s="6"/>
      <c r="B22" s="2">
        <v>18</v>
      </c>
      <c r="C22" s="9">
        <v>0.41</v>
      </c>
      <c r="D22" s="9">
        <v>8.0000000000000002E-3</v>
      </c>
      <c r="E22" s="4">
        <f t="shared" si="0"/>
        <v>51.249999999999993</v>
      </c>
    </row>
    <row r="23" spans="1:5">
      <c r="A23" s="6"/>
      <c r="B23" s="2">
        <v>19</v>
      </c>
      <c r="C23" s="9">
        <v>0.313</v>
      </c>
      <c r="D23" s="9">
        <v>6.0000000000000001E-3</v>
      </c>
      <c r="E23" s="4">
        <f t="shared" si="0"/>
        <v>52.166666666666664</v>
      </c>
    </row>
    <row r="24" spans="1:5">
      <c r="A24" s="6"/>
      <c r="B24" s="2">
        <v>20</v>
      </c>
      <c r="C24" s="9">
        <v>0.68899999999999995</v>
      </c>
      <c r="D24" s="9">
        <v>0.60199999999999998</v>
      </c>
      <c r="E24" s="4">
        <f t="shared" si="0"/>
        <v>1.1445182724252492</v>
      </c>
    </row>
    <row r="25" spans="1:5">
      <c r="A25" s="6"/>
      <c r="B25" s="2">
        <v>21</v>
      </c>
      <c r="C25" s="9">
        <v>0.90300000000000002</v>
      </c>
      <c r="D25" s="8">
        <v>6.9499999999999992E-2</v>
      </c>
      <c r="E25" s="4">
        <f t="shared" si="0"/>
        <v>12.992805755395684</v>
      </c>
    </row>
    <row r="26" spans="1:5">
      <c r="A26" s="6"/>
      <c r="B26" s="2">
        <v>22</v>
      </c>
      <c r="C26" s="9">
        <v>0.88600000000000001</v>
      </c>
      <c r="D26" s="8">
        <v>5.8299999999999998E-2</v>
      </c>
      <c r="E26" s="4">
        <f t="shared" si="0"/>
        <v>15.197255574614067</v>
      </c>
    </row>
    <row r="27" spans="1:5">
      <c r="A27" s="6"/>
      <c r="B27" s="2">
        <v>23</v>
      </c>
      <c r="C27" s="9">
        <v>0.73799999999999999</v>
      </c>
      <c r="D27" s="8">
        <v>5.21E-2</v>
      </c>
      <c r="E27" s="4">
        <f t="shared" si="0"/>
        <v>14.165067178502879</v>
      </c>
    </row>
    <row r="28" spans="1:5">
      <c r="A28" s="6"/>
      <c r="B28" s="2">
        <v>24</v>
      </c>
      <c r="C28" s="9">
        <v>0.185</v>
      </c>
      <c r="D28" s="9">
        <v>7.5999999999999998E-2</v>
      </c>
      <c r="E28" s="4">
        <f t="shared" si="0"/>
        <v>2.4342105263157894</v>
      </c>
    </row>
    <row r="29" spans="1:5">
      <c r="A29" s="6"/>
      <c r="B29" s="2">
        <v>25</v>
      </c>
      <c r="C29" s="9">
        <v>0.11700000000000001</v>
      </c>
      <c r="D29" s="9">
        <v>0.01</v>
      </c>
      <c r="E29" s="4">
        <f t="shared" si="0"/>
        <v>11.700000000000001</v>
      </c>
    </row>
    <row r="30" spans="1:5">
      <c r="A30" s="6"/>
      <c r="B30" s="2">
        <v>26</v>
      </c>
      <c r="C30" s="9">
        <v>0.48499999999999999</v>
      </c>
      <c r="D30" s="9">
        <v>4.3452816999514001E-3</v>
      </c>
      <c r="E30" s="4">
        <f t="shared" si="0"/>
        <v>111.61531829004883</v>
      </c>
    </row>
    <row r="31" spans="1:5">
      <c r="A31" s="6"/>
      <c r="B31" s="2">
        <v>27</v>
      </c>
      <c r="C31" s="9">
        <v>0.75600000000000001</v>
      </c>
      <c r="D31" s="9">
        <v>0.254</v>
      </c>
      <c r="E31" s="4">
        <f t="shared" si="0"/>
        <v>2.9763779527559056</v>
      </c>
    </row>
    <row r="32" spans="1:5">
      <c r="A32" s="5"/>
      <c r="B32" s="2">
        <v>28</v>
      </c>
      <c r="C32" s="9">
        <v>0.68200000000000005</v>
      </c>
      <c r="D32" s="9">
        <v>0.126</v>
      </c>
      <c r="E32" s="4">
        <f t="shared" si="0"/>
        <v>5.412698412698413</v>
      </c>
    </row>
    <row r="33" spans="1:5">
      <c r="A33" s="6"/>
      <c r="B33" s="2">
        <v>29</v>
      </c>
      <c r="C33" s="9">
        <v>0.59499999999999997</v>
      </c>
      <c r="D33" s="9">
        <v>3.0000000000000001E-3</v>
      </c>
      <c r="E33" s="4">
        <f t="shared" si="0"/>
        <v>198.33333333333331</v>
      </c>
    </row>
    <row r="34" spans="1:5">
      <c r="A34" s="6"/>
      <c r="B34" s="2">
        <v>30</v>
      </c>
      <c r="C34" s="9">
        <v>0.71899999999999997</v>
      </c>
      <c r="D34" s="9">
        <v>0.437</v>
      </c>
      <c r="E34" s="4">
        <f t="shared" si="0"/>
        <v>1.6453089244851258</v>
      </c>
    </row>
    <row r="35" spans="1:5">
      <c r="A35" s="5"/>
      <c r="B35" s="2">
        <v>31</v>
      </c>
      <c r="C35" s="9">
        <v>0.76400000000000001</v>
      </c>
      <c r="D35" s="9">
        <v>0.47199999999999998</v>
      </c>
      <c r="E35" s="4">
        <f t="shared" si="0"/>
        <v>1.6186440677966103</v>
      </c>
    </row>
    <row r="36" spans="1:5">
      <c r="A36" s="6"/>
      <c r="B36" s="2">
        <v>32</v>
      </c>
      <c r="C36" s="9">
        <v>0.74099999999999999</v>
      </c>
      <c r="D36" s="9">
        <v>0.41299999999999998</v>
      </c>
      <c r="E36" s="4">
        <f t="shared" si="0"/>
        <v>1.7941888619854722</v>
      </c>
    </row>
    <row r="37" spans="1:5">
      <c r="A37" s="6"/>
      <c r="B37" s="2">
        <v>33</v>
      </c>
      <c r="C37" s="9">
        <v>0.77300000000000002</v>
      </c>
      <c r="D37" s="9">
        <v>0.40200000000000002</v>
      </c>
      <c r="E37" s="4">
        <f t="shared" si="0"/>
        <v>1.9228855721393034</v>
      </c>
    </row>
    <row r="38" spans="1:5">
      <c r="A38" s="6"/>
      <c r="B38" s="2">
        <v>34</v>
      </c>
      <c r="C38" s="9">
        <v>0.56100000000000005</v>
      </c>
      <c r="D38" s="9">
        <v>0.34599999999999997</v>
      </c>
      <c r="E38" s="4">
        <f t="shared" si="0"/>
        <v>1.6213872832369944</v>
      </c>
    </row>
    <row r="39" spans="1:5">
      <c r="A39" s="6"/>
      <c r="B39" s="2">
        <v>35</v>
      </c>
      <c r="C39" s="9">
        <v>0.56100000000000005</v>
      </c>
      <c r="D39" s="9">
        <v>0.40500000000000003</v>
      </c>
      <c r="E39" s="4">
        <f t="shared" si="0"/>
        <v>1.3851851851851853</v>
      </c>
    </row>
    <row r="40" spans="1:5">
      <c r="A40" s="6"/>
      <c r="B40" s="2">
        <v>36</v>
      </c>
      <c r="C40" s="9">
        <v>0.434</v>
      </c>
      <c r="D40" s="9">
        <v>3.0000000000000001E-3</v>
      </c>
      <c r="E40" s="4">
        <f t="shared" si="0"/>
        <v>144.66666666666666</v>
      </c>
    </row>
    <row r="41" spans="1:5">
      <c r="A41" s="7"/>
      <c r="B41" s="2">
        <v>37</v>
      </c>
      <c r="C41" s="9">
        <v>0.78200000000000003</v>
      </c>
      <c r="D41" s="8">
        <v>6.8500000000000005E-2</v>
      </c>
      <c r="E41" s="4">
        <f t="shared" si="0"/>
        <v>11.416058394160583</v>
      </c>
    </row>
    <row r="42" spans="1:5">
      <c r="A42" s="6"/>
      <c r="B42" s="2">
        <v>38</v>
      </c>
      <c r="C42" s="9">
        <v>0.63</v>
      </c>
      <c r="D42" s="9">
        <v>0.13</v>
      </c>
      <c r="E42" s="4">
        <f t="shared" si="0"/>
        <v>4.8461538461538458</v>
      </c>
    </row>
    <row r="43" spans="1:5">
      <c r="A43" s="6"/>
      <c r="B43" s="2">
        <v>39</v>
      </c>
      <c r="C43" s="9">
        <v>0.59399999999999997</v>
      </c>
      <c r="D43" s="9">
        <v>8.6999999999999994E-2</v>
      </c>
      <c r="E43" s="4">
        <f t="shared" si="0"/>
        <v>6.8275862068965516</v>
      </c>
    </row>
    <row r="44" spans="1:5">
      <c r="A44" s="6"/>
      <c r="B44" s="2">
        <v>40</v>
      </c>
      <c r="C44" s="9">
        <v>0.62</v>
      </c>
      <c r="D44" s="9">
        <v>9.8000000000000004E-2</v>
      </c>
      <c r="E44" s="4">
        <f t="shared" si="0"/>
        <v>6.3265306122448974</v>
      </c>
    </row>
    <row r="45" spans="1:5">
      <c r="A45" s="6"/>
      <c r="C45" s="3"/>
      <c r="D45" s="3"/>
      <c r="E45" s="3"/>
    </row>
    <row r="46" spans="1:5">
      <c r="A46" s="6"/>
      <c r="C46" s="3"/>
      <c r="D46" s="3"/>
      <c r="E46" s="3"/>
    </row>
    <row r="47" spans="1:5">
      <c r="A47" s="6"/>
      <c r="C47" s="3"/>
      <c r="D47" s="3"/>
      <c r="E47" s="3"/>
    </row>
    <row r="48" spans="1:5">
      <c r="A48" s="6"/>
      <c r="C48" s="3"/>
      <c r="D48" s="3"/>
      <c r="E48" s="3"/>
    </row>
  </sheetData>
  <mergeCells count="3">
    <mergeCell ref="B3:B4"/>
    <mergeCell ref="C3:D3"/>
    <mergeCell ref="E3:E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西村 研吾</dc:creator>
  <cp:lastModifiedBy>Microsoft Office User</cp:lastModifiedBy>
  <dcterms:created xsi:type="dcterms:W3CDTF">2022-06-12T01:18:16Z</dcterms:created>
  <dcterms:modified xsi:type="dcterms:W3CDTF">2022-09-27T03:19:36Z</dcterms:modified>
</cp:coreProperties>
</file>