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D:\zhangyu2\民族植物学研究\正在进行\研究进展\Valuation of the plants in homegardens of Monpa Communities in Medog\投稿JEE\第一次返修\返修材料\"/>
    </mc:Choice>
  </mc:AlternateContent>
  <bookViews>
    <workbookView xWindow="0" yWindow="0" windowWidth="19200" windowHeight="7300"/>
  </bookViews>
  <sheets>
    <sheet name="Appendix 1" sheetId="1" r:id="rId1"/>
  </sheets>
  <definedNames>
    <definedName name="_xlnm._FilterDatabase" localSheetId="0" hidden="1">'Appendix 1'!$A$1:$S$197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28" i="1" l="1"/>
  <c r="Q128" i="1"/>
  <c r="P128" i="1"/>
  <c r="R194" i="1"/>
  <c r="Q194" i="1"/>
  <c r="P194" i="1"/>
  <c r="R15" i="1"/>
  <c r="Q15" i="1"/>
  <c r="P15" i="1"/>
  <c r="R74" i="1"/>
  <c r="Q74" i="1"/>
  <c r="P74" i="1"/>
  <c r="R122" i="1"/>
  <c r="Q122" i="1"/>
  <c r="P122" i="1"/>
  <c r="R163" i="1"/>
  <c r="Q163" i="1"/>
  <c r="P163" i="1"/>
  <c r="R104" i="1"/>
  <c r="Q104" i="1"/>
  <c r="P104" i="1"/>
  <c r="R165" i="1"/>
  <c r="Q165" i="1"/>
  <c r="P165" i="1"/>
  <c r="R97" i="1"/>
  <c r="Q97" i="1"/>
  <c r="P97" i="1"/>
  <c r="R175" i="1"/>
  <c r="Q175" i="1"/>
  <c r="P175" i="1"/>
  <c r="R59" i="1"/>
  <c r="Q59" i="1"/>
  <c r="P59" i="1"/>
  <c r="R77" i="1"/>
  <c r="Q77" i="1"/>
  <c r="P77" i="1"/>
  <c r="R13" i="1"/>
  <c r="Q13" i="1"/>
  <c r="P13" i="1"/>
  <c r="R142" i="1"/>
  <c r="Q142" i="1"/>
  <c r="P142" i="1"/>
  <c r="R35" i="1"/>
  <c r="Q35" i="1"/>
  <c r="P35" i="1"/>
  <c r="R21" i="1"/>
  <c r="Q21" i="1"/>
  <c r="P21" i="1"/>
  <c r="R180" i="1"/>
  <c r="Q180" i="1"/>
  <c r="P180" i="1"/>
  <c r="R95" i="1"/>
  <c r="Q95" i="1"/>
  <c r="P95" i="1"/>
  <c r="R37" i="1"/>
  <c r="Q37" i="1"/>
  <c r="P37" i="1"/>
  <c r="R179" i="1"/>
  <c r="Q179" i="1"/>
  <c r="P179" i="1"/>
  <c r="R169" i="1"/>
  <c r="Q169" i="1"/>
  <c r="P169" i="1"/>
  <c r="R132" i="1"/>
  <c r="Q132" i="1"/>
  <c r="P132" i="1"/>
  <c r="R41" i="1"/>
  <c r="Q41" i="1"/>
  <c r="P41" i="1"/>
  <c r="R12" i="1"/>
  <c r="Q12" i="1"/>
  <c r="P12" i="1"/>
  <c r="R153" i="1"/>
  <c r="Q153" i="1"/>
  <c r="P153" i="1"/>
  <c r="R177" i="1"/>
  <c r="Q177" i="1"/>
  <c r="P177" i="1"/>
  <c r="R109" i="1"/>
  <c r="Q109" i="1"/>
  <c r="P109" i="1"/>
  <c r="R164" i="1"/>
  <c r="Q164" i="1"/>
  <c r="P164" i="1"/>
  <c r="R173" i="1"/>
  <c r="Q173" i="1"/>
  <c r="P173" i="1"/>
  <c r="R187" i="1"/>
  <c r="Q187" i="1"/>
  <c r="P187" i="1"/>
  <c r="R60" i="1"/>
  <c r="Q60" i="1"/>
  <c r="P60" i="1"/>
  <c r="R129" i="1"/>
  <c r="Q129" i="1"/>
  <c r="P129" i="1"/>
  <c r="R8" i="1"/>
  <c r="Q8" i="1"/>
  <c r="P8" i="1"/>
  <c r="R68" i="1"/>
  <c r="Q68" i="1"/>
  <c r="P68" i="1"/>
  <c r="R5" i="1"/>
  <c r="Q5" i="1"/>
  <c r="P5" i="1"/>
  <c r="R10" i="1"/>
  <c r="Q10" i="1"/>
  <c r="P10" i="1"/>
  <c r="R83" i="1"/>
  <c r="Q83" i="1"/>
  <c r="P83" i="1"/>
  <c r="R80" i="1"/>
  <c r="Q80" i="1"/>
  <c r="P80" i="1"/>
  <c r="R141" i="1"/>
  <c r="Q141" i="1"/>
  <c r="P141" i="1"/>
  <c r="R130" i="1"/>
  <c r="Q130" i="1"/>
  <c r="P130" i="1"/>
  <c r="R48" i="1"/>
  <c r="Q48" i="1"/>
  <c r="P48" i="1"/>
  <c r="R88" i="1"/>
  <c r="Q88" i="1"/>
  <c r="P88" i="1"/>
  <c r="R167" i="1"/>
  <c r="Q167" i="1"/>
  <c r="P167" i="1"/>
  <c r="R106" i="1"/>
  <c r="Q106" i="1"/>
  <c r="P106" i="1"/>
  <c r="R110" i="1"/>
  <c r="Q110" i="1"/>
  <c r="P110" i="1"/>
  <c r="R181" i="1"/>
  <c r="Q181" i="1"/>
  <c r="P181" i="1"/>
  <c r="R137" i="1"/>
  <c r="Q137" i="1"/>
  <c r="P137" i="1"/>
  <c r="R44" i="1"/>
  <c r="Q44" i="1"/>
  <c r="P44" i="1"/>
  <c r="R158" i="1"/>
  <c r="Q158" i="1"/>
  <c r="P158" i="1"/>
  <c r="R6" i="1"/>
  <c r="Q6" i="1"/>
  <c r="P6" i="1"/>
  <c r="R94" i="1"/>
  <c r="Q94" i="1"/>
  <c r="P94" i="1"/>
  <c r="R24" i="1"/>
  <c r="Q24" i="1"/>
  <c r="P24" i="1"/>
  <c r="R93" i="1"/>
  <c r="Q93" i="1"/>
  <c r="P93" i="1"/>
  <c r="R144" i="1"/>
  <c r="Q144" i="1"/>
  <c r="P144" i="1"/>
  <c r="R22" i="1"/>
  <c r="Q22" i="1"/>
  <c r="P22" i="1"/>
  <c r="R43" i="1"/>
  <c r="Q43" i="1"/>
  <c r="P43" i="1"/>
  <c r="R38" i="1"/>
  <c r="Q38" i="1"/>
  <c r="P38" i="1"/>
  <c r="R50" i="1"/>
  <c r="Q50" i="1"/>
  <c r="P50" i="1"/>
  <c r="R116" i="1"/>
  <c r="Q116" i="1"/>
  <c r="P116" i="1"/>
  <c r="R75" i="1"/>
  <c r="Q75" i="1"/>
  <c r="P75" i="1"/>
  <c r="R151" i="1"/>
  <c r="Q151" i="1"/>
  <c r="P151" i="1"/>
  <c r="R99" i="1"/>
  <c r="Q99" i="1"/>
  <c r="P99" i="1"/>
  <c r="R162" i="1"/>
  <c r="Q162" i="1"/>
  <c r="P162" i="1"/>
  <c r="R54" i="1"/>
  <c r="Q54" i="1"/>
  <c r="P54" i="1"/>
  <c r="R168" i="1"/>
  <c r="Q168" i="1"/>
  <c r="P168" i="1"/>
  <c r="R100" i="1"/>
  <c r="Q100" i="1"/>
  <c r="P100" i="1"/>
  <c r="R73" i="1"/>
  <c r="Q73" i="1"/>
  <c r="P73" i="1"/>
  <c r="R145" i="1"/>
  <c r="Q145" i="1"/>
  <c r="P145" i="1"/>
  <c r="R16" i="1"/>
  <c r="Q16" i="1"/>
  <c r="P16" i="1"/>
  <c r="R118" i="1"/>
  <c r="Q118" i="1"/>
  <c r="P118" i="1"/>
  <c r="R7" i="1"/>
  <c r="Q7" i="1"/>
  <c r="P7" i="1"/>
  <c r="R120" i="1"/>
  <c r="Q120" i="1"/>
  <c r="P120" i="1"/>
  <c r="R29" i="1"/>
  <c r="Q29" i="1"/>
  <c r="P29" i="1"/>
  <c r="R182" i="1"/>
  <c r="Q182" i="1"/>
  <c r="P182" i="1"/>
  <c r="R39" i="1"/>
  <c r="Q39" i="1"/>
  <c r="P39" i="1"/>
  <c r="R121" i="1"/>
  <c r="Q121" i="1"/>
  <c r="P121" i="1"/>
  <c r="R76" i="1"/>
  <c r="Q76" i="1"/>
  <c r="P76" i="1"/>
  <c r="R197" i="1"/>
  <c r="Q197" i="1"/>
  <c r="P197" i="1"/>
  <c r="R65" i="1"/>
  <c r="Q65" i="1"/>
  <c r="P65" i="1"/>
  <c r="R70" i="1"/>
  <c r="Q70" i="1"/>
  <c r="P70" i="1"/>
  <c r="R126" i="1"/>
  <c r="Q126" i="1"/>
  <c r="P126" i="1"/>
  <c r="R63" i="1"/>
  <c r="Q63" i="1"/>
  <c r="P63" i="1"/>
  <c r="R9" i="1"/>
  <c r="Q9" i="1"/>
  <c r="P9" i="1"/>
  <c r="R159" i="1"/>
  <c r="Q159" i="1"/>
  <c r="P159" i="1"/>
  <c r="R20" i="1"/>
  <c r="Q20" i="1"/>
  <c r="P20" i="1"/>
  <c r="R125" i="1"/>
  <c r="Q125" i="1"/>
  <c r="P125" i="1"/>
  <c r="R161" i="1"/>
  <c r="Q161" i="1"/>
  <c r="P161" i="1"/>
  <c r="R46" i="1"/>
  <c r="Q46" i="1"/>
  <c r="P46" i="1"/>
  <c r="R147" i="1"/>
  <c r="Q147" i="1"/>
  <c r="P147" i="1"/>
  <c r="R34" i="1"/>
  <c r="Q34" i="1"/>
  <c r="P34" i="1"/>
  <c r="R17" i="1"/>
  <c r="Q17" i="1"/>
  <c r="P17" i="1"/>
  <c r="R191" i="1"/>
  <c r="Q191" i="1"/>
  <c r="P191" i="1"/>
  <c r="R152" i="1"/>
  <c r="Q152" i="1"/>
  <c r="P152" i="1"/>
  <c r="R138" i="1"/>
  <c r="Q138" i="1"/>
  <c r="P138" i="1"/>
  <c r="R156" i="1"/>
  <c r="Q156" i="1"/>
  <c r="P156" i="1"/>
  <c r="R190" i="1"/>
  <c r="Q190" i="1"/>
  <c r="P190" i="1"/>
  <c r="R160" i="1"/>
  <c r="Q160" i="1"/>
  <c r="P160" i="1"/>
  <c r="R32" i="1"/>
  <c r="Q32" i="1"/>
  <c r="P32" i="1"/>
  <c r="R196" i="1"/>
  <c r="Q196" i="1"/>
  <c r="P196" i="1"/>
  <c r="R11" i="1"/>
  <c r="Q11" i="1"/>
  <c r="P11" i="1"/>
  <c r="S11" i="1" s="1"/>
  <c r="R92" i="1"/>
  <c r="Q92" i="1"/>
  <c r="P92" i="1"/>
  <c r="R189" i="1"/>
  <c r="Q189" i="1"/>
  <c r="P189" i="1"/>
  <c r="R112" i="1"/>
  <c r="Q112" i="1"/>
  <c r="P112" i="1"/>
  <c r="R188" i="1"/>
  <c r="Q188" i="1"/>
  <c r="P188" i="1"/>
  <c r="S188" i="1" s="1"/>
  <c r="R91" i="1"/>
  <c r="Q91" i="1"/>
  <c r="P91" i="1"/>
  <c r="R155" i="1"/>
  <c r="Q155" i="1"/>
  <c r="P155" i="1"/>
  <c r="R102" i="1"/>
  <c r="Q102" i="1"/>
  <c r="P102" i="1"/>
  <c r="R135" i="1"/>
  <c r="Q135" i="1"/>
  <c r="P135" i="1"/>
  <c r="S135" i="1" s="1"/>
  <c r="R101" i="1"/>
  <c r="Q101" i="1"/>
  <c r="P101" i="1"/>
  <c r="R4" i="1"/>
  <c r="Q4" i="1"/>
  <c r="P4" i="1"/>
  <c r="R78" i="1"/>
  <c r="Q78" i="1"/>
  <c r="P78" i="1"/>
  <c r="R107" i="1"/>
  <c r="Q107" i="1"/>
  <c r="P107" i="1"/>
  <c r="S107" i="1" s="1"/>
  <c r="R96" i="1"/>
  <c r="Q96" i="1"/>
  <c r="P96" i="1"/>
  <c r="R19" i="1"/>
  <c r="Q19" i="1"/>
  <c r="P19" i="1"/>
  <c r="R67" i="1"/>
  <c r="Q67" i="1"/>
  <c r="P67" i="1"/>
  <c r="R26" i="1"/>
  <c r="Q26" i="1"/>
  <c r="P26" i="1"/>
  <c r="S26" i="1" s="1"/>
  <c r="R69" i="1"/>
  <c r="Q69" i="1"/>
  <c r="P69" i="1"/>
  <c r="R113" i="1"/>
  <c r="Q113" i="1"/>
  <c r="P113" i="1"/>
  <c r="R2" i="1"/>
  <c r="Q2" i="1"/>
  <c r="P2" i="1"/>
  <c r="R185" i="1"/>
  <c r="Q185" i="1"/>
  <c r="P185" i="1"/>
  <c r="S185" i="1" s="1"/>
  <c r="R123" i="1"/>
  <c r="Q123" i="1"/>
  <c r="P123" i="1"/>
  <c r="R111" i="1"/>
  <c r="Q111" i="1"/>
  <c r="P111" i="1"/>
  <c r="R52" i="1"/>
  <c r="Q52" i="1"/>
  <c r="P52" i="1"/>
  <c r="R3" i="1"/>
  <c r="Q3" i="1"/>
  <c r="P3" i="1"/>
  <c r="S3" i="1" s="1"/>
  <c r="R61" i="1"/>
  <c r="Q61" i="1"/>
  <c r="P61" i="1"/>
  <c r="R82" i="1"/>
  <c r="Q82" i="1"/>
  <c r="P82" i="1"/>
  <c r="R176" i="1"/>
  <c r="Q176" i="1"/>
  <c r="P176" i="1"/>
  <c r="R71" i="1"/>
  <c r="Q71" i="1"/>
  <c r="P71" i="1"/>
  <c r="S71" i="1" s="1"/>
  <c r="R64" i="1"/>
  <c r="Q64" i="1"/>
  <c r="P64" i="1"/>
  <c r="R133" i="1"/>
  <c r="Q133" i="1"/>
  <c r="P133" i="1"/>
  <c r="R139" i="1"/>
  <c r="Q139" i="1"/>
  <c r="P139" i="1"/>
  <c r="R149" i="1"/>
  <c r="Q149" i="1"/>
  <c r="P149" i="1"/>
  <c r="S149" i="1" s="1"/>
  <c r="R25" i="1"/>
  <c r="Q25" i="1"/>
  <c r="P25" i="1"/>
  <c r="R45" i="1"/>
  <c r="Q45" i="1"/>
  <c r="P45" i="1"/>
  <c r="R170" i="1"/>
  <c r="Q170" i="1"/>
  <c r="P170" i="1"/>
  <c r="R14" i="1"/>
  <c r="Q14" i="1"/>
  <c r="P14" i="1"/>
  <c r="S14" i="1" s="1"/>
  <c r="R186" i="1"/>
  <c r="Q186" i="1"/>
  <c r="P186" i="1"/>
  <c r="R90" i="1"/>
  <c r="Q90" i="1"/>
  <c r="P90" i="1"/>
  <c r="R148" i="1"/>
  <c r="Q148" i="1"/>
  <c r="P148" i="1"/>
  <c r="R49" i="1"/>
  <c r="Q49" i="1"/>
  <c r="P49" i="1"/>
  <c r="S49" i="1" s="1"/>
  <c r="R117" i="1"/>
  <c r="Q117" i="1"/>
  <c r="P117" i="1"/>
  <c r="R178" i="1"/>
  <c r="Q178" i="1"/>
  <c r="P178" i="1"/>
  <c r="R57" i="1"/>
  <c r="Q57" i="1"/>
  <c r="P57" i="1"/>
  <c r="R86" i="1"/>
  <c r="Q86" i="1"/>
  <c r="P86" i="1"/>
  <c r="S86" i="1" s="1"/>
  <c r="R103" i="1"/>
  <c r="Q103" i="1"/>
  <c r="P103" i="1"/>
  <c r="R23" i="1"/>
  <c r="Q23" i="1"/>
  <c r="P23" i="1"/>
  <c r="R166" i="1"/>
  <c r="Q166" i="1"/>
  <c r="P166" i="1"/>
  <c r="R36" i="1"/>
  <c r="Q36" i="1"/>
  <c r="P36" i="1"/>
  <c r="S36" i="1" s="1"/>
  <c r="R134" i="1"/>
  <c r="Q134" i="1"/>
  <c r="P134" i="1"/>
  <c r="R108" i="1"/>
  <c r="Q108" i="1"/>
  <c r="P108" i="1"/>
  <c r="R172" i="1"/>
  <c r="Q172" i="1"/>
  <c r="P172" i="1"/>
  <c r="R40" i="1"/>
  <c r="Q40" i="1"/>
  <c r="P40" i="1"/>
  <c r="R140" i="1"/>
  <c r="Q140" i="1"/>
  <c r="P140" i="1"/>
  <c r="R143" i="1"/>
  <c r="Q143" i="1"/>
  <c r="P143" i="1"/>
  <c r="R87" i="1"/>
  <c r="Q87" i="1"/>
  <c r="P87" i="1"/>
  <c r="R124" i="1"/>
  <c r="Q124" i="1"/>
  <c r="P124" i="1"/>
  <c r="R27" i="1"/>
  <c r="Q27" i="1"/>
  <c r="P27" i="1"/>
  <c r="R171" i="1"/>
  <c r="Q171" i="1"/>
  <c r="P171" i="1"/>
  <c r="R195" i="1"/>
  <c r="Q195" i="1"/>
  <c r="P195" i="1"/>
  <c r="R174" i="1"/>
  <c r="Q174" i="1"/>
  <c r="P174" i="1"/>
  <c r="R55" i="1"/>
  <c r="Q55" i="1"/>
  <c r="P55" i="1"/>
  <c r="R79" i="1"/>
  <c r="Q79" i="1"/>
  <c r="P79" i="1"/>
  <c r="R51" i="1"/>
  <c r="Q51" i="1"/>
  <c r="P51" i="1"/>
  <c r="R146" i="1"/>
  <c r="Q146" i="1"/>
  <c r="P146" i="1"/>
  <c r="R28" i="1"/>
  <c r="Q28" i="1"/>
  <c r="P28" i="1"/>
  <c r="R131" i="1"/>
  <c r="Q131" i="1"/>
  <c r="P131" i="1"/>
  <c r="R18" i="1"/>
  <c r="Q18" i="1"/>
  <c r="P18" i="1"/>
  <c r="R154" i="1"/>
  <c r="Q154" i="1"/>
  <c r="P154" i="1"/>
  <c r="R56" i="1"/>
  <c r="Q56" i="1"/>
  <c r="P56" i="1"/>
  <c r="R33" i="1"/>
  <c r="Q33" i="1"/>
  <c r="P33" i="1"/>
  <c r="R42" i="1"/>
  <c r="Q42" i="1"/>
  <c r="P42" i="1"/>
  <c r="R193" i="1"/>
  <c r="Q193" i="1"/>
  <c r="P193" i="1"/>
  <c r="R136" i="1"/>
  <c r="Q136" i="1"/>
  <c r="P136" i="1"/>
  <c r="R85" i="1"/>
  <c r="Q85" i="1"/>
  <c r="P85" i="1"/>
  <c r="R157" i="1"/>
  <c r="Q157" i="1"/>
  <c r="P157" i="1"/>
  <c r="R53" i="1"/>
  <c r="Q53" i="1"/>
  <c r="P53" i="1"/>
  <c r="R89" i="1"/>
  <c r="Q89" i="1"/>
  <c r="P89" i="1"/>
  <c r="R119" i="1"/>
  <c r="Q119" i="1"/>
  <c r="P119" i="1"/>
  <c r="R30" i="1"/>
  <c r="Q30" i="1"/>
  <c r="P30" i="1"/>
  <c r="R66" i="1"/>
  <c r="Q66" i="1"/>
  <c r="P66" i="1"/>
  <c r="R84" i="1"/>
  <c r="Q84" i="1"/>
  <c r="P84" i="1"/>
  <c r="R98" i="1"/>
  <c r="Q98" i="1"/>
  <c r="P98" i="1"/>
  <c r="R58" i="1"/>
  <c r="Q58" i="1"/>
  <c r="P58" i="1"/>
  <c r="R183" i="1"/>
  <c r="Q183" i="1"/>
  <c r="P183" i="1"/>
  <c r="R127" i="1"/>
  <c r="Q127" i="1"/>
  <c r="P127" i="1"/>
  <c r="R105" i="1"/>
  <c r="Q105" i="1"/>
  <c r="P105" i="1"/>
  <c r="R47" i="1"/>
  <c r="Q47" i="1"/>
  <c r="P47" i="1"/>
  <c r="R114" i="1"/>
  <c r="Q114" i="1"/>
  <c r="P114" i="1"/>
  <c r="R184" i="1"/>
  <c r="Q184" i="1"/>
  <c r="P184" i="1"/>
  <c r="R81" i="1"/>
  <c r="Q81" i="1"/>
  <c r="P81" i="1"/>
  <c r="R150" i="1"/>
  <c r="Q150" i="1"/>
  <c r="P150" i="1"/>
  <c r="R62" i="1"/>
  <c r="Q62" i="1"/>
  <c r="P62" i="1"/>
  <c r="R31" i="1"/>
  <c r="Q31" i="1"/>
  <c r="P31" i="1"/>
  <c r="R192" i="1"/>
  <c r="Q192" i="1"/>
  <c r="P192" i="1"/>
  <c r="R115" i="1"/>
  <c r="Q115" i="1"/>
  <c r="P115" i="1"/>
  <c r="R72" i="1"/>
  <c r="Q72" i="1"/>
  <c r="P72" i="1"/>
  <c r="S190" i="1" l="1"/>
  <c r="S191" i="1"/>
  <c r="S46" i="1"/>
  <c r="S31" i="1"/>
  <c r="S184" i="1"/>
  <c r="S127" i="1"/>
  <c r="S84" i="1"/>
  <c r="S89" i="1"/>
  <c r="S136" i="1"/>
  <c r="S56" i="1"/>
  <c r="S28" i="1"/>
  <c r="S55" i="1"/>
  <c r="S27" i="1"/>
  <c r="S140" i="1"/>
  <c r="S192" i="1"/>
  <c r="S105" i="1"/>
  <c r="S85" i="1"/>
  <c r="S33" i="1"/>
  <c r="S115" i="1"/>
  <c r="S150" i="1"/>
  <c r="S47" i="1"/>
  <c r="S58" i="1"/>
  <c r="S30" i="1"/>
  <c r="S157" i="1"/>
  <c r="S42" i="1"/>
  <c r="S18" i="1"/>
  <c r="S51" i="1"/>
  <c r="S195" i="1"/>
  <c r="S87" i="1"/>
  <c r="S172" i="1"/>
  <c r="S81" i="1"/>
  <c r="S98" i="1"/>
  <c r="S119" i="1"/>
  <c r="S131" i="1"/>
  <c r="S79" i="1"/>
  <c r="S171" i="1"/>
  <c r="S143" i="1"/>
  <c r="S108" i="1"/>
  <c r="S72" i="1"/>
  <c r="S62" i="1"/>
  <c r="S114" i="1"/>
  <c r="S183" i="1"/>
  <c r="S66" i="1"/>
  <c r="S53" i="1"/>
  <c r="S193" i="1"/>
  <c r="S154" i="1"/>
  <c r="S146" i="1"/>
  <c r="S174" i="1"/>
  <c r="S124" i="1"/>
  <c r="S40" i="1"/>
  <c r="S39" i="1"/>
  <c r="S7" i="1"/>
  <c r="S73" i="1"/>
  <c r="S162" i="1"/>
  <c r="S116" i="1"/>
  <c r="S22" i="1"/>
  <c r="S94" i="1"/>
  <c r="S137" i="1"/>
  <c r="S167" i="1"/>
  <c r="S141" i="1"/>
  <c r="S5" i="1"/>
  <c r="S60" i="1"/>
  <c r="S109" i="1"/>
  <c r="S41" i="1"/>
  <c r="S37" i="1"/>
  <c r="S35" i="1"/>
  <c r="S59" i="1"/>
  <c r="S104" i="1"/>
  <c r="S15" i="1"/>
  <c r="S134" i="1"/>
  <c r="S103" i="1"/>
  <c r="S117" i="1"/>
  <c r="S186" i="1"/>
  <c r="S25" i="1"/>
  <c r="S64" i="1"/>
  <c r="S61" i="1"/>
  <c r="S123" i="1"/>
  <c r="S69" i="1"/>
  <c r="S96" i="1"/>
  <c r="S101" i="1"/>
  <c r="S91" i="1"/>
  <c r="S92" i="1"/>
  <c r="S160" i="1"/>
  <c r="S152" i="1"/>
  <c r="S147" i="1"/>
  <c r="S23" i="1"/>
  <c r="S178" i="1"/>
  <c r="S90" i="1"/>
  <c r="S45" i="1"/>
  <c r="S133" i="1"/>
  <c r="S82" i="1"/>
  <c r="S111" i="1"/>
  <c r="S113" i="1"/>
  <c r="S19" i="1"/>
  <c r="S4" i="1"/>
  <c r="S155" i="1"/>
  <c r="S189" i="1"/>
  <c r="S32" i="1"/>
  <c r="S138" i="1"/>
  <c r="S34" i="1"/>
  <c r="S125" i="1"/>
  <c r="S182" i="1"/>
  <c r="S118" i="1"/>
  <c r="S100" i="1"/>
  <c r="S99" i="1"/>
  <c r="S50" i="1"/>
  <c r="S144" i="1"/>
  <c r="S6" i="1"/>
  <c r="S181" i="1"/>
  <c r="S88" i="1"/>
  <c r="S80" i="1"/>
  <c r="S68" i="1"/>
  <c r="S187" i="1"/>
  <c r="S177" i="1"/>
  <c r="S166" i="1"/>
  <c r="S57" i="1"/>
  <c r="S148" i="1"/>
  <c r="S170" i="1"/>
  <c r="S139" i="1"/>
  <c r="S176" i="1"/>
  <c r="S52" i="1"/>
  <c r="S2" i="1"/>
  <c r="S67" i="1"/>
  <c r="S78" i="1"/>
  <c r="S102" i="1"/>
  <c r="S112" i="1"/>
  <c r="S196" i="1"/>
  <c r="S156" i="1"/>
  <c r="S17" i="1"/>
  <c r="S161" i="1"/>
  <c r="S159" i="1"/>
  <c r="S70" i="1"/>
  <c r="S121" i="1"/>
  <c r="S120" i="1"/>
  <c r="S145" i="1"/>
  <c r="S54" i="1"/>
  <c r="S75" i="1"/>
  <c r="S43" i="1"/>
  <c r="S24" i="1"/>
  <c r="S44" i="1"/>
  <c r="S106" i="1"/>
  <c r="S130" i="1"/>
  <c r="S10" i="1"/>
  <c r="S129" i="1"/>
  <c r="S164" i="1"/>
  <c r="S12" i="1"/>
  <c r="S179" i="1"/>
  <c r="S21" i="1"/>
  <c r="S77" i="1"/>
  <c r="S165" i="1"/>
  <c r="S74" i="1"/>
  <c r="S20" i="1"/>
  <c r="S126" i="1"/>
  <c r="S76" i="1"/>
  <c r="S29" i="1"/>
  <c r="S16" i="1"/>
  <c r="S168" i="1"/>
  <c r="S151" i="1"/>
  <c r="S38" i="1"/>
  <c r="S93" i="1"/>
  <c r="S158" i="1"/>
  <c r="S110" i="1"/>
  <c r="S48" i="1"/>
  <c r="S83" i="1"/>
  <c r="S8" i="1"/>
  <c r="S173" i="1"/>
  <c r="S153" i="1"/>
  <c r="S169" i="1"/>
  <c r="S180" i="1"/>
  <c r="S13" i="1"/>
  <c r="S97" i="1"/>
  <c r="S122" i="1"/>
  <c r="S128" i="1"/>
  <c r="S132" i="1"/>
  <c r="S95" i="1"/>
  <c r="S142" i="1"/>
  <c r="S175" i="1"/>
  <c r="S163" i="1"/>
  <c r="S194" i="1"/>
  <c r="S63" i="1"/>
  <c r="S197" i="1"/>
  <c r="S9" i="1"/>
  <c r="S65" i="1"/>
</calcChain>
</file>

<file path=xl/sharedStrings.xml><?xml version="1.0" encoding="utf-8"?>
<sst xmlns="http://schemas.openxmlformats.org/spreadsheetml/2006/main" count="1832" uniqueCount="1088">
  <si>
    <t>Voucher</t>
    <phoneticPr fontId="2" type="noConversion"/>
  </si>
  <si>
    <t>vernacular Name</t>
    <phoneticPr fontId="2" type="noConversion"/>
  </si>
  <si>
    <t>Science Name</t>
    <phoneticPr fontId="2" type="noConversion"/>
  </si>
  <si>
    <t>Family</t>
    <phoneticPr fontId="2" type="noConversion"/>
  </si>
  <si>
    <t>IUCN</t>
    <phoneticPr fontId="2" type="noConversion"/>
  </si>
  <si>
    <t>Oringin</t>
    <phoneticPr fontId="2" type="noConversion"/>
  </si>
  <si>
    <t>Life form</t>
    <phoneticPr fontId="2" type="noConversion"/>
  </si>
  <si>
    <t>Use part</t>
    <phoneticPr fontId="2" type="noConversion"/>
  </si>
  <si>
    <t>Use</t>
    <phoneticPr fontId="2" type="noConversion"/>
  </si>
  <si>
    <t>Use category</t>
    <phoneticPr fontId="2" type="noConversion"/>
  </si>
  <si>
    <t>N</t>
    <phoneticPr fontId="2" type="noConversion"/>
  </si>
  <si>
    <t>FC</t>
    <phoneticPr fontId="2" type="noConversion"/>
  </si>
  <si>
    <t>UR</t>
    <phoneticPr fontId="2" type="noConversion"/>
  </si>
  <si>
    <t>NU</t>
    <phoneticPr fontId="2" type="noConversion"/>
  </si>
  <si>
    <t>NC</t>
    <phoneticPr fontId="2" type="noConversion"/>
  </si>
  <si>
    <t>NU/NC</t>
    <phoneticPr fontId="2" type="noConversion"/>
  </si>
  <si>
    <t>RFC</t>
    <phoneticPr fontId="2" type="noConversion"/>
  </si>
  <si>
    <t>CI</t>
    <phoneticPr fontId="2" type="noConversion"/>
  </si>
  <si>
    <t>CV</t>
    <phoneticPr fontId="2" type="noConversion"/>
  </si>
  <si>
    <t>Mong-nang</t>
    <phoneticPr fontId="2" type="noConversion"/>
  </si>
  <si>
    <t>Crassulaceae</t>
    <phoneticPr fontId="2" type="noConversion"/>
  </si>
  <si>
    <t>Lhasa</t>
    <phoneticPr fontId="2" type="noConversion"/>
  </si>
  <si>
    <t>herb</t>
    <phoneticPr fontId="2" type="noConversion"/>
  </si>
  <si>
    <t>Leaves</t>
    <phoneticPr fontId="2" type="noConversion"/>
  </si>
  <si>
    <t>the leaves were used to treat cracked skin.</t>
    <phoneticPr fontId="2" type="noConversion"/>
  </si>
  <si>
    <t>Medicine</t>
    <phoneticPr fontId="2" type="noConversion"/>
  </si>
  <si>
    <t>LZY048</t>
    <phoneticPr fontId="2" type="noConversion"/>
  </si>
  <si>
    <t>Go-men-ta-dong-shing</t>
    <phoneticPr fontId="2" type="noConversion"/>
  </si>
  <si>
    <t>Cornaceae</t>
  </si>
  <si>
    <t>native</t>
    <phoneticPr fontId="2" type="noConversion"/>
  </si>
  <si>
    <t>tree</t>
    <phoneticPr fontId="2" type="noConversion"/>
  </si>
  <si>
    <t>branches and trunks</t>
    <phoneticPr fontId="2" type="noConversion"/>
  </si>
  <si>
    <t>the branches and trunks were used to make trellis for beans cultivation.</t>
    <phoneticPr fontId="2" type="noConversion"/>
  </si>
  <si>
    <t>others</t>
    <phoneticPr fontId="2" type="noConversion"/>
  </si>
  <si>
    <t>YLX0680</t>
    <phoneticPr fontId="2" type="noConversion"/>
  </si>
  <si>
    <t>Cho-gyang</t>
    <phoneticPr fontId="2" type="noConversion"/>
  </si>
  <si>
    <t>Lardizabalaceae</t>
  </si>
  <si>
    <t>native</t>
    <phoneticPr fontId="2" type="noConversion"/>
  </si>
  <si>
    <t>climber</t>
    <phoneticPr fontId="2" type="noConversion"/>
  </si>
  <si>
    <t>fruit</t>
    <phoneticPr fontId="2" type="noConversion"/>
  </si>
  <si>
    <t>seasonal fruits</t>
    <phoneticPr fontId="2" type="noConversion"/>
  </si>
  <si>
    <t>fruit</t>
    <phoneticPr fontId="2" type="noConversion"/>
  </si>
  <si>
    <t>LZY050</t>
    <phoneticPr fontId="2" type="noConversion"/>
  </si>
  <si>
    <t>Musaceae</t>
    <phoneticPr fontId="2" type="noConversion"/>
  </si>
  <si>
    <t>herb</t>
    <phoneticPr fontId="2" type="noConversion"/>
  </si>
  <si>
    <t>flowers and tender shoots</t>
    <phoneticPr fontId="2" type="noConversion"/>
  </si>
  <si>
    <t>the flowers and tender shoots were vegetables</t>
    <phoneticPr fontId="2" type="noConversion"/>
  </si>
  <si>
    <t>vegetable</t>
    <phoneticPr fontId="2" type="noConversion"/>
  </si>
  <si>
    <t>Bai-tshai</t>
    <phoneticPr fontId="2" type="noConversion"/>
  </si>
  <si>
    <t>Brassicaceae</t>
    <phoneticPr fontId="2" type="noConversion"/>
  </si>
  <si>
    <t>DD</t>
    <phoneticPr fontId="2" type="noConversion"/>
  </si>
  <si>
    <t>Other parts of China</t>
    <phoneticPr fontId="2" type="noConversion"/>
  </si>
  <si>
    <t>herb</t>
    <phoneticPr fontId="2" type="noConversion"/>
  </si>
  <si>
    <t>leaves</t>
    <phoneticPr fontId="2" type="noConversion"/>
  </si>
  <si>
    <t>vegetables</t>
    <phoneticPr fontId="2" type="noConversion"/>
  </si>
  <si>
    <t>vegetable</t>
    <phoneticPr fontId="2" type="noConversion"/>
  </si>
  <si>
    <t>LZY028</t>
    <phoneticPr fontId="2" type="noConversion"/>
  </si>
  <si>
    <t>Pan-dang</t>
    <phoneticPr fontId="2" type="noConversion"/>
  </si>
  <si>
    <t>Dioscoreaceae</t>
  </si>
  <si>
    <t>climber</t>
    <phoneticPr fontId="2" type="noConversion"/>
  </si>
  <si>
    <t>root tuber</t>
    <phoneticPr fontId="2" type="noConversion"/>
  </si>
  <si>
    <t>the juice of root tubers was used to treat snake and worm bite.</t>
    <phoneticPr fontId="2" type="noConversion"/>
  </si>
  <si>
    <t>Medicine</t>
    <phoneticPr fontId="2" type="noConversion"/>
  </si>
  <si>
    <t>LZY145</t>
    <phoneticPr fontId="2" type="noConversion"/>
  </si>
  <si>
    <t>Ta-wai</t>
    <phoneticPr fontId="2" type="noConversion"/>
  </si>
  <si>
    <t>Cyatheaceae</t>
  </si>
  <si>
    <t>native</t>
    <phoneticPr fontId="2" type="noConversion"/>
  </si>
  <si>
    <t>tree</t>
    <phoneticPr fontId="2" type="noConversion"/>
  </si>
  <si>
    <t>leaves and stem pith</t>
    <phoneticPr fontId="2" type="noConversion"/>
  </si>
  <si>
    <t>tender leaves were vegetables and stem pith was rich in starch for grain replacement in famine.</t>
    <phoneticPr fontId="2" type="noConversion"/>
  </si>
  <si>
    <t>vegetable; grain</t>
    <phoneticPr fontId="2" type="noConversion"/>
  </si>
  <si>
    <t>LZY151</t>
    <phoneticPr fontId="2" type="noConversion"/>
  </si>
  <si>
    <t>Dri-thang-shing</t>
    <phoneticPr fontId="2" type="noConversion"/>
  </si>
  <si>
    <r>
      <rPr>
        <i/>
        <sz val="11"/>
        <color theme="1"/>
        <rFont val="Times New Roman"/>
        <family val="1"/>
      </rPr>
      <t>Podocarpus neriifolius</t>
    </r>
    <r>
      <rPr>
        <sz val="11"/>
        <color theme="1"/>
        <rFont val="Times New Roman"/>
        <family val="1"/>
      </rPr>
      <t> D.Don</t>
    </r>
    <phoneticPr fontId="2" type="noConversion"/>
  </si>
  <si>
    <t>Podocarpaceae</t>
  </si>
  <si>
    <t>LC</t>
    <phoneticPr fontId="2" type="noConversion"/>
  </si>
  <si>
    <t>tree</t>
    <phoneticPr fontId="2" type="noConversion"/>
  </si>
  <si>
    <t>stem</t>
    <phoneticPr fontId="2" type="noConversion"/>
  </si>
  <si>
    <t>the sterm was regarded as the top grade timbering by local people</t>
    <phoneticPr fontId="2" type="noConversion"/>
  </si>
  <si>
    <t>wood</t>
    <phoneticPr fontId="2" type="noConversion"/>
  </si>
  <si>
    <t>Mong-nang</t>
    <phoneticPr fontId="2" type="noConversion"/>
  </si>
  <si>
    <t>Amaryllidaceae</t>
  </si>
  <si>
    <t>Lhasa</t>
    <phoneticPr fontId="2" type="noConversion"/>
  </si>
  <si>
    <t>flowers</t>
    <phoneticPr fontId="2" type="noConversion"/>
  </si>
  <si>
    <t>It was cultivated as ornamental plants</t>
  </si>
  <si>
    <t>ornamental plants</t>
  </si>
  <si>
    <t>lu-ui</t>
    <phoneticPr fontId="2" type="noConversion"/>
  </si>
  <si>
    <r>
      <rPr>
        <i/>
        <sz val="11"/>
        <color theme="1"/>
        <rFont val="Times New Roman"/>
        <family val="1"/>
      </rPr>
      <t>Aloe vera</t>
    </r>
    <r>
      <rPr>
        <sz val="11"/>
        <color theme="1"/>
        <rFont val="Times New Roman"/>
        <family val="1"/>
      </rPr>
      <t> (L.) Burm.f.</t>
    </r>
    <phoneticPr fontId="2" type="noConversion"/>
  </si>
  <si>
    <t>Xanthorrhoeaceae</t>
  </si>
  <si>
    <t>Guangdong</t>
    <phoneticPr fontId="2" type="noConversion"/>
  </si>
  <si>
    <t>leaves</t>
    <phoneticPr fontId="2" type="noConversion"/>
  </si>
  <si>
    <t>It was introduced from other provinces and cultivated as ornamental plants and skin care.</t>
    <phoneticPr fontId="2" type="noConversion"/>
  </si>
  <si>
    <t>Medicine; Ornamental Plants</t>
    <phoneticPr fontId="2" type="noConversion"/>
  </si>
  <si>
    <t>LZY066</t>
    <phoneticPr fontId="2" type="noConversion"/>
  </si>
  <si>
    <t>Yang-shar-pa</t>
    <phoneticPr fontId="2" type="noConversion"/>
  </si>
  <si>
    <t>Acanthaceae</t>
  </si>
  <si>
    <t>native</t>
    <phoneticPr fontId="2" type="noConversion"/>
  </si>
  <si>
    <t>whole plants</t>
    <phoneticPr fontId="2" type="noConversion"/>
  </si>
  <si>
    <t>It was used to make indigo for dyeing cloth.</t>
    <phoneticPr fontId="2" type="noConversion"/>
  </si>
  <si>
    <t>Dye plants</t>
    <phoneticPr fontId="2" type="noConversion"/>
  </si>
  <si>
    <t>Bao-tshai</t>
    <phoneticPr fontId="2" type="noConversion"/>
  </si>
  <si>
    <t>Brassicaceae</t>
  </si>
  <si>
    <t>DD</t>
    <phoneticPr fontId="2" type="noConversion"/>
  </si>
  <si>
    <t>herb</t>
    <phoneticPr fontId="2" type="noConversion"/>
  </si>
  <si>
    <t>leaves</t>
    <phoneticPr fontId="2" type="noConversion"/>
  </si>
  <si>
    <t>vegetables</t>
    <phoneticPr fontId="2" type="noConversion"/>
  </si>
  <si>
    <t>vegetable</t>
    <phoneticPr fontId="2" type="noConversion"/>
  </si>
  <si>
    <t>LZY114</t>
    <phoneticPr fontId="2" type="noConversion"/>
  </si>
  <si>
    <t>Pi-pi-ling</t>
    <phoneticPr fontId="2" type="noConversion"/>
  </si>
  <si>
    <t>Piperaceae</t>
    <phoneticPr fontId="2" type="noConversion"/>
  </si>
  <si>
    <t>climber</t>
    <phoneticPr fontId="2" type="noConversion"/>
  </si>
  <si>
    <t>the fruits were traditional Tibetan Medicine "Pi-pi-ling".</t>
    <phoneticPr fontId="2" type="noConversion"/>
  </si>
  <si>
    <t>medicine</t>
    <phoneticPr fontId="2" type="noConversion"/>
  </si>
  <si>
    <t>LZY016</t>
    <phoneticPr fontId="2" type="noConversion"/>
  </si>
  <si>
    <t>Gyal-mo-lin-shar-pa</t>
    <phoneticPr fontId="2" type="noConversion"/>
  </si>
  <si>
    <t>Euphorbiaceae</t>
  </si>
  <si>
    <t>native</t>
    <phoneticPr fontId="2" type="noConversion"/>
  </si>
  <si>
    <t>shrub</t>
    <phoneticPr fontId="2" type="noConversion"/>
  </si>
  <si>
    <t>leaves</t>
    <phoneticPr fontId="2" type="noConversion"/>
  </si>
  <si>
    <t>the leaves were used as surgical dressing to treat traumatic injury.</t>
    <phoneticPr fontId="2" type="noConversion"/>
  </si>
  <si>
    <t>Le-pi-ser-pi</t>
    <phoneticPr fontId="2" type="noConversion"/>
  </si>
  <si>
    <r>
      <rPr>
        <i/>
        <sz val="11"/>
        <color theme="1"/>
        <rFont val="Times New Roman"/>
        <family val="1"/>
      </rPr>
      <t>Lablab purpureus</t>
    </r>
    <r>
      <rPr>
        <sz val="11"/>
        <color theme="1"/>
        <rFont val="Times New Roman"/>
        <family val="1"/>
      </rPr>
      <t> (L.) Sweet</t>
    </r>
    <phoneticPr fontId="2" type="noConversion"/>
  </si>
  <si>
    <t>Fabaceae</t>
    <phoneticPr fontId="2" type="noConversion"/>
  </si>
  <si>
    <t>seeds</t>
    <phoneticPr fontId="2" type="noConversion"/>
  </si>
  <si>
    <t>LZY129</t>
    <phoneticPr fontId="2" type="noConversion"/>
  </si>
  <si>
    <t>Shing-dog-po-lho</t>
    <phoneticPr fontId="2" type="noConversion"/>
  </si>
  <si>
    <t>Moraceae</t>
  </si>
  <si>
    <t>India</t>
    <phoneticPr fontId="2" type="noConversion"/>
  </si>
  <si>
    <t>tree</t>
    <phoneticPr fontId="2" type="noConversion"/>
  </si>
  <si>
    <t>fruits</t>
    <phoneticPr fontId="2" type="noConversion"/>
  </si>
  <si>
    <t>fruit</t>
    <phoneticPr fontId="2" type="noConversion"/>
  </si>
  <si>
    <t>Mong-nang</t>
    <phoneticPr fontId="2" type="noConversion"/>
  </si>
  <si>
    <t>Asteraceae</t>
    <phoneticPr fontId="2" type="noConversion"/>
  </si>
  <si>
    <t>Lhasa</t>
    <phoneticPr fontId="2" type="noConversion"/>
  </si>
  <si>
    <t>herb</t>
    <phoneticPr fontId="2" type="noConversion"/>
  </si>
  <si>
    <t>flowers</t>
    <phoneticPr fontId="2" type="noConversion"/>
  </si>
  <si>
    <t>It was cultivated as ornamental plants</t>
    <phoneticPr fontId="2" type="noConversion"/>
  </si>
  <si>
    <t>Bo-tsai</t>
    <phoneticPr fontId="2" type="noConversion"/>
  </si>
  <si>
    <t>Amaranthaceae</t>
  </si>
  <si>
    <t>whole plants</t>
    <phoneticPr fontId="2" type="noConversion"/>
  </si>
  <si>
    <t>vegetables</t>
    <phoneticPr fontId="2" type="noConversion"/>
  </si>
  <si>
    <t>Po-lho</t>
    <phoneticPr fontId="2" type="noConversion"/>
  </si>
  <si>
    <r>
      <rPr>
        <i/>
        <sz val="11"/>
        <color theme="1"/>
        <rFont val="Times New Roman"/>
        <family val="1"/>
      </rPr>
      <t>Ananas comosus</t>
    </r>
    <r>
      <rPr>
        <sz val="11"/>
        <color theme="1"/>
        <rFont val="Times New Roman"/>
        <family val="1"/>
      </rPr>
      <t> (L.) Merr. </t>
    </r>
    <phoneticPr fontId="2" type="noConversion"/>
  </si>
  <si>
    <t>Bromeliaceae</t>
  </si>
  <si>
    <t>fruits</t>
    <phoneticPr fontId="2" type="noConversion"/>
  </si>
  <si>
    <t>LZY140</t>
    <phoneticPr fontId="2" type="noConversion"/>
  </si>
  <si>
    <t>Lho-pa-jo-dang</t>
    <phoneticPr fontId="2" type="noConversion"/>
  </si>
  <si>
    <t>native</t>
    <phoneticPr fontId="2" type="noConversion"/>
  </si>
  <si>
    <t>tuber root</t>
    <phoneticPr fontId="2" type="noConversion"/>
  </si>
  <si>
    <t>It was cooked as potato</t>
    <phoneticPr fontId="2" type="noConversion"/>
  </si>
  <si>
    <t>LZY188</t>
    <phoneticPr fontId="2" type="noConversion"/>
  </si>
  <si>
    <t>Shug-pa</t>
    <phoneticPr fontId="2" type="noConversion"/>
  </si>
  <si>
    <r>
      <rPr>
        <i/>
        <sz val="11"/>
        <color theme="1"/>
        <rFont val="Times New Roman"/>
        <family val="1"/>
      </rPr>
      <t>Juniperus pingii</t>
    </r>
    <r>
      <rPr>
        <sz val="11"/>
        <color theme="1"/>
        <rFont val="Times New Roman"/>
        <family val="1"/>
      </rPr>
      <t> W.C.Cheng ex Ferré</t>
    </r>
    <phoneticPr fontId="2" type="noConversion"/>
  </si>
  <si>
    <t>Cupressaceae</t>
  </si>
  <si>
    <t>NT</t>
    <phoneticPr fontId="2" type="noConversion"/>
  </si>
  <si>
    <t>leaves and seeds</t>
    <phoneticPr fontId="2" type="noConversion"/>
  </si>
  <si>
    <t>the leaves were burnt as incense in ritual ceremonies and the seed were famous medicinal material in traditional Chinese medicinal systerms.</t>
    <phoneticPr fontId="2" type="noConversion"/>
  </si>
  <si>
    <t>ritual plants; medicine</t>
    <phoneticPr fontId="2" type="noConversion"/>
  </si>
  <si>
    <t>Tshao-mei</t>
    <phoneticPr fontId="2" type="noConversion"/>
  </si>
  <si>
    <r>
      <rPr>
        <i/>
        <sz val="11"/>
        <color theme="1"/>
        <rFont val="Times New Roman"/>
        <family val="1"/>
      </rPr>
      <t>Fragaria × ananassa</t>
    </r>
    <r>
      <rPr>
        <sz val="11"/>
        <color theme="1"/>
        <rFont val="Times New Roman"/>
        <family val="1"/>
      </rPr>
      <t> (Duchesne ex Weston) Duchesne ex Rozier</t>
    </r>
    <phoneticPr fontId="2" type="noConversion"/>
  </si>
  <si>
    <t>Rosaceae</t>
  </si>
  <si>
    <t>Lhasa</t>
    <phoneticPr fontId="2" type="noConversion"/>
  </si>
  <si>
    <t>fruits</t>
    <phoneticPr fontId="2" type="noConversion"/>
  </si>
  <si>
    <t>YLX2813</t>
    <phoneticPr fontId="2" type="noConversion"/>
  </si>
  <si>
    <t>Ja-shing</t>
    <phoneticPr fontId="2" type="noConversion"/>
  </si>
  <si>
    <r>
      <rPr>
        <i/>
        <sz val="11"/>
        <color theme="1"/>
        <rFont val="Times New Roman"/>
        <family val="1"/>
      </rPr>
      <t>Camellia sinensis</t>
    </r>
    <r>
      <rPr>
        <sz val="11"/>
        <color theme="1"/>
        <rFont val="Times New Roman"/>
        <family val="1"/>
      </rPr>
      <t> (L.) Kuntze</t>
    </r>
    <phoneticPr fontId="2" type="noConversion"/>
  </si>
  <si>
    <t>Theaceae</t>
  </si>
  <si>
    <t>Fujian; Guangdong</t>
    <phoneticPr fontId="2" type="noConversion"/>
  </si>
  <si>
    <t>leaves</t>
    <phoneticPr fontId="2" type="noConversion"/>
  </si>
  <si>
    <t>the tea trees were cultivated for tea factories but local people did not have tea drinking habits in traditional life styles.</t>
    <phoneticPr fontId="2" type="noConversion"/>
  </si>
  <si>
    <t>others</t>
    <phoneticPr fontId="2" type="noConversion"/>
  </si>
  <si>
    <t>Rutaceae</t>
    <phoneticPr fontId="2" type="noConversion"/>
  </si>
  <si>
    <t>LZY095</t>
    <phoneticPr fontId="2" type="noConversion"/>
  </si>
  <si>
    <t>Ri-kha-lho</t>
    <phoneticPr fontId="2" type="noConversion"/>
  </si>
  <si>
    <t>Cucurbitaceae</t>
  </si>
  <si>
    <t>the juice of root tubes were used as natural detergent.</t>
    <phoneticPr fontId="2" type="noConversion"/>
  </si>
  <si>
    <t>others</t>
    <phoneticPr fontId="2" type="noConversion"/>
  </si>
  <si>
    <t>Lan-tshao</t>
    <phoneticPr fontId="2" type="noConversion"/>
  </si>
  <si>
    <r>
      <rPr>
        <i/>
        <sz val="11"/>
        <color theme="1"/>
        <rFont val="Times New Roman"/>
        <family val="1"/>
      </rPr>
      <t>Cymbidium goeringii</t>
    </r>
    <r>
      <rPr>
        <sz val="11"/>
        <color theme="1"/>
        <rFont val="Times New Roman"/>
        <family val="1"/>
      </rPr>
      <t> (Rchb.f.) Rchb.f. </t>
    </r>
    <phoneticPr fontId="2" type="noConversion"/>
  </si>
  <si>
    <t>Orchidaceae</t>
  </si>
  <si>
    <t>flowers</t>
  </si>
  <si>
    <t>LZY090</t>
    <phoneticPr fontId="2" type="noConversion"/>
  </si>
  <si>
    <t>Pa-ru</t>
    <phoneticPr fontId="2" type="noConversion"/>
  </si>
  <si>
    <r>
      <rPr>
        <i/>
        <sz val="11"/>
        <color theme="1"/>
        <rFont val="Times New Roman"/>
        <family val="1"/>
      </rPr>
      <t>Calamus acanthospathus</t>
    </r>
    <r>
      <rPr>
        <sz val="11"/>
        <color theme="1"/>
        <rFont val="Times New Roman"/>
        <family val="1"/>
      </rPr>
      <t> Griff. </t>
    </r>
    <phoneticPr fontId="2" type="noConversion"/>
  </si>
  <si>
    <t>Arecaceae</t>
  </si>
  <si>
    <t>stem, leaves and fruit</t>
    <phoneticPr fontId="2" type="noConversion"/>
  </si>
  <si>
    <t>the stems were used for knitting, the tender leaves were vegetables and the fruits were medicine.</t>
    <phoneticPr fontId="2" type="noConversion"/>
  </si>
  <si>
    <t>knitting; vegetable; medicine</t>
    <phoneticPr fontId="2" type="noConversion"/>
  </si>
  <si>
    <t>LZY004</t>
    <phoneticPr fontId="2" type="noConversion"/>
  </si>
  <si>
    <t>Na-mu-sems</t>
    <phoneticPr fontId="2" type="noConversion"/>
  </si>
  <si>
    <r>
      <rPr>
        <i/>
        <sz val="11"/>
        <color theme="1"/>
        <rFont val="Times New Roman"/>
        <family val="1"/>
      </rPr>
      <t>Pogostemon brevicorollus</t>
    </r>
    <r>
      <rPr>
        <sz val="11"/>
        <color theme="1"/>
        <rFont val="Times New Roman"/>
        <family val="1"/>
      </rPr>
      <t> Y.Z.Sun</t>
    </r>
    <phoneticPr fontId="2" type="noConversion"/>
  </si>
  <si>
    <t>Lamiaceae</t>
  </si>
  <si>
    <t>tender leaves and shoots</t>
    <phoneticPr fontId="2" type="noConversion"/>
  </si>
  <si>
    <t>It was used as spice in stews or cooked alone</t>
    <phoneticPr fontId="2" type="noConversion"/>
  </si>
  <si>
    <t>spice; vegetable</t>
    <phoneticPr fontId="2" type="noConversion"/>
  </si>
  <si>
    <t>YLX1062</t>
    <phoneticPr fontId="2" type="noConversion"/>
  </si>
  <si>
    <t>Kha-shing</t>
    <phoneticPr fontId="2" type="noConversion"/>
  </si>
  <si>
    <r>
      <rPr>
        <i/>
        <sz val="11"/>
        <color theme="1"/>
        <rFont val="Times New Roman"/>
        <family val="1"/>
      </rPr>
      <t>Erythrina arborescens</t>
    </r>
    <r>
      <rPr>
        <sz val="11"/>
        <color theme="1"/>
        <rFont val="Times New Roman"/>
        <family val="1"/>
      </rPr>
      <t> Roxb.</t>
    </r>
    <phoneticPr fontId="2" type="noConversion"/>
  </si>
  <si>
    <t>ZHY4374</t>
    <phoneticPr fontId="2" type="noConversion"/>
  </si>
  <si>
    <t>Guo-pa</t>
    <phoneticPr fontId="2" type="noConversion"/>
  </si>
  <si>
    <t>whole plants</t>
    <phoneticPr fontId="2" type="noConversion"/>
  </si>
  <si>
    <t>vegetables</t>
    <phoneticPr fontId="2" type="noConversion"/>
  </si>
  <si>
    <t>Asteraceae</t>
    <phoneticPr fontId="2" type="noConversion"/>
  </si>
  <si>
    <t>flowers</t>
    <phoneticPr fontId="2" type="noConversion"/>
  </si>
  <si>
    <t>Sran-ser</t>
    <phoneticPr fontId="2" type="noConversion"/>
  </si>
  <si>
    <t>Fabaceae</t>
    <phoneticPr fontId="2" type="noConversion"/>
  </si>
  <si>
    <t>tender seeds</t>
    <phoneticPr fontId="2" type="noConversion"/>
  </si>
  <si>
    <t>the tender beans were seasonal vegetable</t>
    <phoneticPr fontId="2" type="noConversion"/>
  </si>
  <si>
    <t>Mong-nang</t>
    <phoneticPr fontId="2" type="noConversion"/>
  </si>
  <si>
    <t>Asteraceae</t>
    <phoneticPr fontId="2" type="noConversion"/>
  </si>
  <si>
    <t>Lang</t>
    <phoneticPr fontId="2" type="noConversion"/>
  </si>
  <si>
    <t>Amaryllidaceae</t>
    <phoneticPr fontId="2" type="noConversion"/>
  </si>
  <si>
    <t>Lhasa</t>
    <phoneticPr fontId="2" type="noConversion"/>
  </si>
  <si>
    <t>bulb</t>
    <phoneticPr fontId="2" type="noConversion"/>
  </si>
  <si>
    <t>vegetables</t>
    <phoneticPr fontId="2" type="noConversion"/>
  </si>
  <si>
    <t>LZY023, LZY126</t>
    <phoneticPr fontId="2" type="noConversion"/>
  </si>
  <si>
    <t>Lho-pa-sang-shing; Shing-tsha-shing</t>
    <phoneticPr fontId="2" type="noConversion"/>
  </si>
  <si>
    <r>
      <rPr>
        <i/>
        <sz val="11"/>
        <color theme="1"/>
        <rFont val="Times New Roman"/>
        <family val="1"/>
      </rPr>
      <t>Cinnamomum iners</t>
    </r>
    <r>
      <rPr>
        <sz val="11"/>
        <color theme="1"/>
        <rFont val="Times New Roman"/>
        <family val="1"/>
      </rPr>
      <t> Reinw. ex Blume</t>
    </r>
    <phoneticPr fontId="2" type="noConversion"/>
  </si>
  <si>
    <t>Lauraceae</t>
  </si>
  <si>
    <t>LC</t>
    <phoneticPr fontId="2" type="noConversion"/>
  </si>
  <si>
    <t xml:space="preserve">the leaves were burnt as incense in ritual ceremonies, and the bark was the substitute of cinnamon in traditional Chinese medicinal systems. In local medicine, the bark was used to treat cold diseases. </t>
    <phoneticPr fontId="2" type="noConversion"/>
  </si>
  <si>
    <t>ritual plants; medicine</t>
    <phoneticPr fontId="2" type="noConversion"/>
  </si>
  <si>
    <t>LZY072</t>
    <phoneticPr fontId="2" type="noConversion"/>
  </si>
  <si>
    <t>Kha-lu</t>
    <phoneticPr fontId="2" type="noConversion"/>
  </si>
  <si>
    <t>native</t>
    <phoneticPr fontId="2" type="noConversion"/>
  </si>
  <si>
    <t>tender shoots</t>
    <phoneticPr fontId="2" type="noConversion"/>
  </si>
  <si>
    <t>the tender shoots were vegetable</t>
    <phoneticPr fontId="2" type="noConversion"/>
  </si>
  <si>
    <t>vegetable</t>
    <phoneticPr fontId="2" type="noConversion"/>
  </si>
  <si>
    <t>YLX0916</t>
    <phoneticPr fontId="2" type="noConversion"/>
  </si>
  <si>
    <t>Tsan-la-gang</t>
    <phoneticPr fontId="2" type="noConversion"/>
  </si>
  <si>
    <t>Hypoxidaceae</t>
    <phoneticPr fontId="2" type="noConversion"/>
  </si>
  <si>
    <t>native</t>
    <phoneticPr fontId="2" type="noConversion"/>
  </si>
  <si>
    <t>herb</t>
    <phoneticPr fontId="2" type="noConversion"/>
  </si>
  <si>
    <t>fruit</t>
    <phoneticPr fontId="2" type="noConversion"/>
  </si>
  <si>
    <t>fruit</t>
    <phoneticPr fontId="2" type="noConversion"/>
  </si>
  <si>
    <t>LZY119</t>
    <phoneticPr fontId="2" type="noConversion"/>
  </si>
  <si>
    <t>Gue-ni-dang-dang</t>
    <phoneticPr fontId="2" type="noConversion"/>
  </si>
  <si>
    <t>Malvaceae</t>
  </si>
  <si>
    <t>whole plants</t>
    <phoneticPr fontId="2" type="noConversion"/>
  </si>
  <si>
    <t>It was high quality forage grass for cattle husbandry but malignant weed.</t>
    <phoneticPr fontId="2" type="noConversion"/>
  </si>
  <si>
    <t>forage_plants</t>
    <phoneticPr fontId="2" type="noConversion"/>
  </si>
  <si>
    <t>LZY075</t>
    <phoneticPr fontId="2" type="noConversion"/>
  </si>
  <si>
    <t>Mong-nang</t>
    <phoneticPr fontId="2" type="noConversion"/>
  </si>
  <si>
    <t>Rubiaceae</t>
  </si>
  <si>
    <t>flowers</t>
    <phoneticPr fontId="2" type="noConversion"/>
  </si>
  <si>
    <t>Mong-nang</t>
    <phoneticPr fontId="2" type="noConversion"/>
  </si>
  <si>
    <t>Commelinaceae</t>
  </si>
  <si>
    <t>flowers</t>
    <phoneticPr fontId="2" type="noConversion"/>
  </si>
  <si>
    <t>Dong-gua</t>
    <phoneticPr fontId="2" type="noConversion"/>
  </si>
  <si>
    <t>tender fruit</t>
    <phoneticPr fontId="2" type="noConversion"/>
  </si>
  <si>
    <t>Lan-tshao</t>
    <phoneticPr fontId="2" type="noConversion"/>
  </si>
  <si>
    <t>Dgrong</t>
    <phoneticPr fontId="2" type="noConversion"/>
  </si>
  <si>
    <t>Zingiberaceae</t>
  </si>
  <si>
    <t>rhizome</t>
    <phoneticPr fontId="2" type="noConversion"/>
  </si>
  <si>
    <t>It was used as natural dye</t>
    <phoneticPr fontId="2" type="noConversion"/>
  </si>
  <si>
    <t>Dye plants</t>
    <phoneticPr fontId="2" type="noConversion"/>
  </si>
  <si>
    <t>Lythraceae</t>
  </si>
  <si>
    <t>Se-yar</t>
    <phoneticPr fontId="2" type="noConversion"/>
  </si>
  <si>
    <t>Caricaceae</t>
  </si>
  <si>
    <t>tree</t>
    <phoneticPr fontId="2" type="noConversion"/>
  </si>
  <si>
    <t>fruits</t>
    <phoneticPr fontId="2" type="noConversion"/>
  </si>
  <si>
    <t>fruit</t>
    <phoneticPr fontId="2" type="noConversion"/>
  </si>
  <si>
    <t>Zhi-hung-shi</t>
    <phoneticPr fontId="2" type="noConversion"/>
  </si>
  <si>
    <t>Solanaceae</t>
  </si>
  <si>
    <t>native</t>
    <phoneticPr fontId="2" type="noConversion"/>
  </si>
  <si>
    <t>fruit</t>
    <phoneticPr fontId="2" type="noConversion"/>
  </si>
  <si>
    <t>LZY157</t>
    <phoneticPr fontId="2" type="noConversion"/>
  </si>
  <si>
    <t>A-pi-kha-pue</t>
    <phoneticPr fontId="2" type="noConversion"/>
  </si>
  <si>
    <t>Rutaceae</t>
  </si>
  <si>
    <t>native</t>
    <phoneticPr fontId="2" type="noConversion"/>
  </si>
  <si>
    <t>stem and leaves</t>
    <phoneticPr fontId="2" type="noConversion"/>
  </si>
  <si>
    <t>It was used as medicine to treat epilepsy</t>
    <phoneticPr fontId="2" type="noConversion"/>
  </si>
  <si>
    <t>medicine</t>
    <phoneticPr fontId="2" type="noConversion"/>
  </si>
  <si>
    <t>ZHY4033</t>
    <phoneticPr fontId="2" type="noConversion"/>
  </si>
  <si>
    <t>bras-shing</t>
    <phoneticPr fontId="2" type="noConversion"/>
  </si>
  <si>
    <t>Taxaceae</t>
  </si>
  <si>
    <t>EN</t>
    <phoneticPr fontId="2" type="noConversion"/>
  </si>
  <si>
    <t>native</t>
    <phoneticPr fontId="2" type="noConversion"/>
  </si>
  <si>
    <t>stem</t>
  </si>
  <si>
    <t>the sterm was top grade timbering</t>
  </si>
  <si>
    <t>wood</t>
  </si>
  <si>
    <t>YLX0913</t>
    <phoneticPr fontId="2" type="noConversion"/>
  </si>
  <si>
    <t>Lho-pa-dang</t>
    <phoneticPr fontId="2" type="noConversion"/>
  </si>
  <si>
    <t>Pandanaceae</t>
  </si>
  <si>
    <t>tree</t>
    <phoneticPr fontId="2" type="noConversion"/>
  </si>
  <si>
    <t>leaves and fruits</t>
    <phoneticPr fontId="2" type="noConversion"/>
  </si>
  <si>
    <t>It was cultivated as ornamental plants, the leaves were used to wrap rice, and the fruits were edible.</t>
    <phoneticPr fontId="2" type="noConversion"/>
  </si>
  <si>
    <t>ornamental plants; others; fruit</t>
  </si>
  <si>
    <t>LZY085</t>
    <phoneticPr fontId="2" type="noConversion"/>
  </si>
  <si>
    <t>Gyang-tsong-buen</t>
    <phoneticPr fontId="2" type="noConversion"/>
  </si>
  <si>
    <t>Balsaminaceae</t>
  </si>
  <si>
    <t>whole plants</t>
    <phoneticPr fontId="2" type="noConversion"/>
  </si>
  <si>
    <t>It was used as medicinal plants by traditional Tibetan healers</t>
    <phoneticPr fontId="2" type="noConversion"/>
  </si>
  <si>
    <t>medicine</t>
    <phoneticPr fontId="2" type="noConversion"/>
  </si>
  <si>
    <t>Khor-min</t>
    <phoneticPr fontId="2" type="noConversion"/>
  </si>
  <si>
    <t>Poaceae</t>
  </si>
  <si>
    <t>India</t>
    <phoneticPr fontId="2" type="noConversion"/>
  </si>
  <si>
    <t>stem</t>
    <phoneticPr fontId="2" type="noConversion"/>
  </si>
  <si>
    <t>fruits</t>
    <phoneticPr fontId="2" type="noConversion"/>
  </si>
  <si>
    <t>Kho-ling</t>
    <phoneticPr fontId="2" type="noConversion"/>
  </si>
  <si>
    <t>Lhasa</t>
    <phoneticPr fontId="2" type="noConversion"/>
  </si>
  <si>
    <t>herb</t>
    <phoneticPr fontId="2" type="noConversion"/>
  </si>
  <si>
    <t>the fruits were grains and used to brew wine</t>
    <phoneticPr fontId="2" type="noConversion"/>
  </si>
  <si>
    <t>grain; wine brewing</t>
    <phoneticPr fontId="2" type="noConversion"/>
  </si>
  <si>
    <t>LZY017</t>
    <phoneticPr fontId="2" type="noConversion"/>
  </si>
  <si>
    <t>Gyal-pang-wen</t>
    <phoneticPr fontId="2" type="noConversion"/>
  </si>
  <si>
    <t>herb</t>
    <phoneticPr fontId="2" type="noConversion"/>
  </si>
  <si>
    <t>ZHY1008</t>
  </si>
  <si>
    <t>Kham-pu</t>
    <phoneticPr fontId="2" type="noConversion"/>
  </si>
  <si>
    <t>DD</t>
    <phoneticPr fontId="2" type="noConversion"/>
  </si>
  <si>
    <t>fruit</t>
    <phoneticPr fontId="2" type="noConversion"/>
  </si>
  <si>
    <t>Oleaceae</t>
  </si>
  <si>
    <t>LZY098</t>
    <phoneticPr fontId="2" type="noConversion"/>
  </si>
  <si>
    <t>Bo-zong-gang-gyi-pa</t>
    <phoneticPr fontId="2" type="noConversion"/>
  </si>
  <si>
    <t>Araceae</t>
  </si>
  <si>
    <t>herb</t>
    <phoneticPr fontId="2" type="noConversion"/>
  </si>
  <si>
    <t>tuber stem</t>
    <phoneticPr fontId="2" type="noConversion"/>
  </si>
  <si>
    <t>the tuber stem was used as medicine but should be boiled long time to reduce poison.</t>
    <phoneticPr fontId="2" type="noConversion"/>
  </si>
  <si>
    <t>Gye-shing</t>
    <phoneticPr fontId="2" type="noConversion"/>
  </si>
  <si>
    <t>Juglandaceae</t>
  </si>
  <si>
    <t>tree</t>
    <phoneticPr fontId="2" type="noConversion"/>
  </si>
  <si>
    <t>the seeds were famous nuts and the seed oil were high quality edible oil.</t>
    <phoneticPr fontId="2" type="noConversion"/>
  </si>
  <si>
    <t>oil_plants; fruit</t>
    <phoneticPr fontId="2" type="noConversion"/>
  </si>
  <si>
    <t>YLX1011</t>
    <phoneticPr fontId="2" type="noConversion"/>
  </si>
  <si>
    <t>Ang-dri-pa</t>
    <phoneticPr fontId="2" type="noConversion"/>
  </si>
  <si>
    <t>Ebenaceae</t>
  </si>
  <si>
    <t>fruit</t>
    <phoneticPr fontId="2" type="noConversion"/>
  </si>
  <si>
    <t>LZY068</t>
    <phoneticPr fontId="2" type="noConversion"/>
  </si>
  <si>
    <t>Thog-gyal-lho-mon</t>
    <phoneticPr fontId="2" type="noConversion"/>
  </si>
  <si>
    <t>Actinidiaceae</t>
  </si>
  <si>
    <t>fruits</t>
    <phoneticPr fontId="2" type="noConversion"/>
  </si>
  <si>
    <t>YLX1963</t>
    <phoneticPr fontId="2" type="noConversion"/>
  </si>
  <si>
    <t>Yin-gya-nong</t>
    <phoneticPr fontId="2" type="noConversion"/>
  </si>
  <si>
    <t>Convolvulaceae</t>
  </si>
  <si>
    <t>tender shoots and tuber root</t>
    <phoneticPr fontId="2" type="noConversion"/>
  </si>
  <si>
    <t>the tender shoots were vegetable and the tuber roots were rich in starch.</t>
    <phoneticPr fontId="2" type="noConversion"/>
  </si>
  <si>
    <t>vegetable; grain</t>
    <phoneticPr fontId="2" type="noConversion"/>
  </si>
  <si>
    <t>Ru-ga-mu</t>
    <phoneticPr fontId="2" type="noConversion"/>
  </si>
  <si>
    <t>mature fruits</t>
    <phoneticPr fontId="2" type="noConversion"/>
  </si>
  <si>
    <t>the mature fruits were uesd to make gourd ladle.</t>
    <phoneticPr fontId="2" type="noConversion"/>
  </si>
  <si>
    <t>Pon-gei</t>
    <phoneticPr fontId="2" type="noConversion"/>
  </si>
  <si>
    <t>the fruits were famous spice in local Chinese style dishes and used as medicine to treat skin infection.</t>
    <phoneticPr fontId="2" type="noConversion"/>
  </si>
  <si>
    <t>spice; medicine</t>
    <phoneticPr fontId="2" type="noConversion"/>
  </si>
  <si>
    <t>XZG042</t>
    <phoneticPr fontId="2" type="noConversion"/>
  </si>
  <si>
    <t>Pan-dang</t>
    <phoneticPr fontId="2" type="noConversion"/>
  </si>
  <si>
    <t>tuber root</t>
    <phoneticPr fontId="2" type="noConversion"/>
  </si>
  <si>
    <t>tender fruit</t>
    <phoneticPr fontId="2" type="noConversion"/>
  </si>
  <si>
    <t>Apocynaceae</t>
  </si>
  <si>
    <t>LC</t>
    <phoneticPr fontId="2" type="noConversion"/>
  </si>
  <si>
    <t>ZHY4074</t>
    <phoneticPr fontId="2" type="noConversion"/>
  </si>
  <si>
    <t>Ton-tsa</t>
    <phoneticPr fontId="2" type="noConversion"/>
  </si>
  <si>
    <t>Ranunculaceae</t>
  </si>
  <si>
    <t>EN</t>
    <phoneticPr fontId="2" type="noConversion"/>
  </si>
  <si>
    <t>the rhizomes were important medicinal material in both traditional and local Chinese medicinal systerms. In local medicine, the rhizomes were used to treat "hot diseases", diarrhea and food poisoning.</t>
    <phoneticPr fontId="2" type="noConversion"/>
  </si>
  <si>
    <t>YLX2870</t>
    <phoneticPr fontId="2" type="noConversion"/>
  </si>
  <si>
    <t>go-snyog</t>
    <phoneticPr fontId="2" type="noConversion"/>
  </si>
  <si>
    <t>Apiaceae</t>
  </si>
  <si>
    <t>LZY158</t>
    <phoneticPr fontId="2" type="noConversion"/>
  </si>
  <si>
    <t>Ser-ru-la-shing</t>
    <phoneticPr fontId="2" type="noConversion"/>
  </si>
  <si>
    <t>Musaceae</t>
  </si>
  <si>
    <t>flowers</t>
    <phoneticPr fontId="2" type="noConversion"/>
  </si>
  <si>
    <t>ZHY1011</t>
  </si>
  <si>
    <t>Tsua-dra</t>
    <phoneticPr fontId="2" type="noConversion"/>
  </si>
  <si>
    <t>the whole plants were used to treat cold in local medicine.</t>
    <phoneticPr fontId="2" type="noConversion"/>
  </si>
  <si>
    <t>LZY032</t>
    <phoneticPr fontId="2" type="noConversion"/>
  </si>
  <si>
    <t>Gon-pu</t>
    <phoneticPr fontId="2" type="noConversion"/>
  </si>
  <si>
    <t>the fruits were important local grains and used to brew wine.</t>
    <phoneticPr fontId="2" type="noConversion"/>
  </si>
  <si>
    <t>Sa-ga</t>
    <phoneticPr fontId="2" type="noConversion"/>
  </si>
  <si>
    <t>the rhizomes were used as vegetable,spice and medicine. The rhizomes were used to treat cold in local medicine.</t>
    <phoneticPr fontId="2" type="noConversion"/>
  </si>
  <si>
    <t>medicine; vegetable; spice</t>
    <phoneticPr fontId="2" type="noConversion"/>
  </si>
  <si>
    <t>LZY125</t>
    <phoneticPr fontId="2" type="noConversion"/>
  </si>
  <si>
    <t>Se-ri-dgrong</t>
    <phoneticPr fontId="2" type="noConversion"/>
  </si>
  <si>
    <t>the rhizome were used to extract yellow pigment for dyeing cloth.</t>
    <phoneticPr fontId="2" type="noConversion"/>
  </si>
  <si>
    <t>Sran-dmar</t>
    <phoneticPr fontId="2" type="noConversion"/>
  </si>
  <si>
    <t>Other parts of China</t>
    <phoneticPr fontId="2" type="noConversion"/>
  </si>
  <si>
    <t>tender seeds</t>
  </si>
  <si>
    <t>the tender beans were seasonal vegetable</t>
  </si>
  <si>
    <t>vegetable</t>
  </si>
  <si>
    <t>LZY131</t>
    <phoneticPr fontId="2" type="noConversion"/>
  </si>
  <si>
    <t>Dur-ga</t>
    <phoneticPr fontId="2" type="noConversion"/>
  </si>
  <si>
    <t>leaves and stems</t>
    <phoneticPr fontId="2" type="noConversion"/>
  </si>
  <si>
    <t>the leaves and stems were used as fuel wood in cremation ceremonies.</t>
    <phoneticPr fontId="2" type="noConversion"/>
  </si>
  <si>
    <t>ritual plants</t>
    <phoneticPr fontId="2" type="noConversion"/>
  </si>
  <si>
    <t>LZY013</t>
    <phoneticPr fontId="2" type="noConversion"/>
  </si>
  <si>
    <t>Mon-nyo-ma-shing</t>
    <phoneticPr fontId="2" type="noConversion"/>
  </si>
  <si>
    <t>Adoxaceae</t>
  </si>
  <si>
    <t>shrub</t>
    <phoneticPr fontId="2" type="noConversion"/>
  </si>
  <si>
    <t>LZY192</t>
    <phoneticPr fontId="2" type="noConversion"/>
  </si>
  <si>
    <r>
      <t xml:space="preserve">Su-lan-tsao; </t>
    </r>
    <r>
      <rPr>
        <sz val="11"/>
        <color theme="1"/>
        <rFont val="宋体"/>
        <family val="3"/>
        <charset val="134"/>
      </rPr>
      <t>竹节兰</t>
    </r>
    <phoneticPr fontId="2" type="noConversion"/>
  </si>
  <si>
    <t>stem and flowers</t>
    <phoneticPr fontId="2" type="noConversion"/>
  </si>
  <si>
    <t>It was collected and cultivated as economic useful plant in local tropical regions. It was the original plant of traditional Chinese medicine "Shi-hu" and traditional Tibetan medicine "bu-shes-tse". It was also cultivated as ornamental plants in home gardens.</t>
  </si>
  <si>
    <t>ornamental plants; medicine; others</t>
  </si>
  <si>
    <t>YLX2802</t>
    <phoneticPr fontId="2" type="noConversion"/>
  </si>
  <si>
    <t>Sham-tshao</t>
    <phoneticPr fontId="2" type="noConversion"/>
  </si>
  <si>
    <t>Acoraceae</t>
  </si>
  <si>
    <t>LC</t>
    <phoneticPr fontId="2" type="noConversion"/>
  </si>
  <si>
    <t>Hunan</t>
    <phoneticPr fontId="2" type="noConversion"/>
  </si>
  <si>
    <t>herb</t>
    <phoneticPr fontId="2" type="noConversion"/>
  </si>
  <si>
    <t>It was used as spice in stews</t>
    <phoneticPr fontId="2" type="noConversion"/>
  </si>
  <si>
    <t>spice</t>
    <phoneticPr fontId="2" type="noConversion"/>
  </si>
  <si>
    <t>Tiem-nang</t>
    <phoneticPr fontId="2" type="noConversion"/>
  </si>
  <si>
    <t>Polygonaceae</t>
  </si>
  <si>
    <t>herb</t>
    <phoneticPr fontId="2" type="noConversion"/>
  </si>
  <si>
    <t>tender leaves and shoots</t>
    <phoneticPr fontId="2" type="noConversion"/>
  </si>
  <si>
    <t>Na-nang</t>
    <phoneticPr fontId="2" type="noConversion"/>
  </si>
  <si>
    <t>ZHY4667</t>
    <phoneticPr fontId="2" type="noConversion"/>
  </si>
  <si>
    <t>Tsha-lu-ma</t>
    <phoneticPr fontId="2" type="noConversion"/>
  </si>
  <si>
    <t>Khong-shin-tsai</t>
    <phoneticPr fontId="2" type="noConversion"/>
  </si>
  <si>
    <t>tender leaves and shoots</t>
  </si>
  <si>
    <t>vegetables</t>
  </si>
  <si>
    <t>LZY041</t>
    <phoneticPr fontId="2" type="noConversion"/>
  </si>
  <si>
    <t>Kha-lang-gyi</t>
    <phoneticPr fontId="2" type="noConversion"/>
  </si>
  <si>
    <t>native</t>
    <phoneticPr fontId="2" type="noConversion"/>
  </si>
  <si>
    <t>the fruits were used as health vegetable which taste bitter.</t>
    <phoneticPr fontId="2" type="noConversion"/>
  </si>
  <si>
    <t>YLX1044</t>
    <phoneticPr fontId="2" type="noConversion"/>
  </si>
  <si>
    <t>Soe-lu</t>
    <phoneticPr fontId="2" type="noConversion"/>
  </si>
  <si>
    <t>Solanaceae</t>
    <phoneticPr fontId="2" type="noConversion"/>
  </si>
  <si>
    <t>local Capsicum annuum had several cultivated varieties, different varieties were used for different purposes.</t>
    <phoneticPr fontId="2" type="noConversion"/>
  </si>
  <si>
    <t>vegetable; spice; medicine</t>
    <phoneticPr fontId="2" type="noConversion"/>
  </si>
  <si>
    <t>Shing-dog-le</t>
    <phoneticPr fontId="2" type="noConversion"/>
  </si>
  <si>
    <t>Rosaceae</t>
    <phoneticPr fontId="2" type="noConversion"/>
  </si>
  <si>
    <t>Other parts of China</t>
    <phoneticPr fontId="2" type="noConversion"/>
  </si>
  <si>
    <t>fruit</t>
    <phoneticPr fontId="2" type="noConversion"/>
  </si>
  <si>
    <t>fruits</t>
    <phoneticPr fontId="2" type="noConversion"/>
  </si>
  <si>
    <t>YLX1047</t>
    <phoneticPr fontId="2" type="noConversion"/>
  </si>
  <si>
    <t>Shar-mon</t>
    <phoneticPr fontId="2" type="noConversion"/>
  </si>
  <si>
    <t>Rosaceae</t>
    <phoneticPr fontId="2" type="noConversion"/>
  </si>
  <si>
    <t>Qinghai</t>
    <phoneticPr fontId="2" type="noConversion"/>
  </si>
  <si>
    <t>It was introduced from Qinghai province, local people use it to cook rice.</t>
    <phoneticPr fontId="2" type="noConversion"/>
  </si>
  <si>
    <t>grain</t>
    <phoneticPr fontId="2" type="noConversion"/>
  </si>
  <si>
    <t>Cucurbitaceae</t>
    <phoneticPr fontId="2" type="noConversion"/>
  </si>
  <si>
    <t>vegetables</t>
    <phoneticPr fontId="2" type="noConversion"/>
  </si>
  <si>
    <t>vegetable</t>
    <phoneticPr fontId="2" type="noConversion"/>
  </si>
  <si>
    <t>LZY064</t>
    <phoneticPr fontId="2" type="noConversion"/>
  </si>
  <si>
    <t>Tsem-shing</t>
    <phoneticPr fontId="2" type="noConversion"/>
  </si>
  <si>
    <t>Theaceae</t>
    <phoneticPr fontId="2" type="noConversion"/>
  </si>
  <si>
    <t>bark</t>
    <phoneticPr fontId="2" type="noConversion"/>
  </si>
  <si>
    <t>the bark was used to make red dyes</t>
    <phoneticPr fontId="2" type="noConversion"/>
  </si>
  <si>
    <t>Cactaceae</t>
  </si>
  <si>
    <t>LC</t>
    <phoneticPr fontId="2" type="noConversion"/>
  </si>
  <si>
    <t>Yu-lu-kon-tig</t>
    <phoneticPr fontId="2" type="noConversion"/>
  </si>
  <si>
    <t>Gentianaceae</t>
    <phoneticPr fontId="2" type="noConversion"/>
  </si>
  <si>
    <t>native</t>
    <phoneticPr fontId="2" type="noConversion"/>
  </si>
  <si>
    <t>herb</t>
    <phoneticPr fontId="2" type="noConversion"/>
  </si>
  <si>
    <t>the Gentiana spp. Were used to treat malaria in local medicine.</t>
    <phoneticPr fontId="2" type="noConversion"/>
  </si>
  <si>
    <t>LZY105</t>
    <phoneticPr fontId="2" type="noConversion"/>
  </si>
  <si>
    <t>Lin-mon-ma</t>
    <phoneticPr fontId="2" type="noConversion"/>
  </si>
  <si>
    <t>tender shoots and leaves</t>
    <phoneticPr fontId="2" type="noConversion"/>
  </si>
  <si>
    <t>LZY146</t>
    <phoneticPr fontId="2" type="noConversion"/>
  </si>
  <si>
    <t>Tsen-tsen-pa</t>
    <phoneticPr fontId="2" type="noConversion"/>
  </si>
  <si>
    <t>Urticaceae</t>
  </si>
  <si>
    <t>herb</t>
    <phoneticPr fontId="2" type="noConversion"/>
  </si>
  <si>
    <t>It was used as forage plant.</t>
    <phoneticPr fontId="2" type="noConversion"/>
  </si>
  <si>
    <t>forage_plants</t>
    <phoneticPr fontId="2" type="noConversion"/>
  </si>
  <si>
    <t>Mu-tie</t>
    <phoneticPr fontId="2" type="noConversion"/>
  </si>
  <si>
    <t>Other parts of China</t>
    <phoneticPr fontId="2" type="noConversion"/>
  </si>
  <si>
    <t>tuber root</t>
    <phoneticPr fontId="2" type="noConversion"/>
  </si>
  <si>
    <t>ZHY4685</t>
    <phoneticPr fontId="2" type="noConversion"/>
  </si>
  <si>
    <t>Shar-gu</t>
    <phoneticPr fontId="2" type="noConversion"/>
  </si>
  <si>
    <t>mature seeds</t>
    <phoneticPr fontId="2" type="noConversion"/>
  </si>
  <si>
    <t>It was used to make Mung bean porridge</t>
    <phoneticPr fontId="2" type="noConversion"/>
  </si>
  <si>
    <t>LZY033</t>
    <phoneticPr fontId="2" type="noConversion"/>
  </si>
  <si>
    <r>
      <t xml:space="preserve">Ni-ra-khi; </t>
    </r>
    <r>
      <rPr>
        <sz val="11"/>
        <color theme="1"/>
        <rFont val="宋体"/>
        <family val="3"/>
        <charset val="134"/>
      </rPr>
      <t>麻菜</t>
    </r>
    <phoneticPr fontId="2" type="noConversion"/>
  </si>
  <si>
    <t>LZY112</t>
    <phoneticPr fontId="2" type="noConversion"/>
  </si>
  <si>
    <t>A-pi-dur</t>
    <phoneticPr fontId="2" type="noConversion"/>
  </si>
  <si>
    <t>Achariaceae</t>
  </si>
  <si>
    <t>the seeds were rich in oil, which was high quality edible oil.</t>
    <phoneticPr fontId="2" type="noConversion"/>
  </si>
  <si>
    <t>oil plants</t>
    <phoneticPr fontId="2" type="noConversion"/>
  </si>
  <si>
    <t>zhog-kog</t>
    <phoneticPr fontId="2" type="noConversion"/>
  </si>
  <si>
    <t>Solanaceae</t>
    <phoneticPr fontId="2" type="noConversion"/>
  </si>
  <si>
    <t>vegetable</t>
    <phoneticPr fontId="2" type="noConversion"/>
  </si>
  <si>
    <t>LZY034</t>
    <phoneticPr fontId="2" type="noConversion"/>
  </si>
  <si>
    <t>Snying-shing</t>
    <phoneticPr fontId="2" type="noConversion"/>
  </si>
  <si>
    <t>Hamamelidaceae</t>
  </si>
  <si>
    <t>LC</t>
    <phoneticPr fontId="2" type="noConversion"/>
  </si>
  <si>
    <t>tree</t>
    <phoneticPr fontId="2" type="noConversion"/>
  </si>
  <si>
    <t>LZY018</t>
    <phoneticPr fontId="2" type="noConversion"/>
  </si>
  <si>
    <t>Gyal-lin-mon-nang</t>
    <phoneticPr fontId="2" type="noConversion"/>
  </si>
  <si>
    <t>Gentianaceae</t>
    <phoneticPr fontId="2" type="noConversion"/>
  </si>
  <si>
    <t>native</t>
    <phoneticPr fontId="2" type="noConversion"/>
  </si>
  <si>
    <t>climber</t>
    <phoneticPr fontId="2" type="noConversion"/>
  </si>
  <si>
    <t>flower</t>
    <phoneticPr fontId="2" type="noConversion"/>
  </si>
  <si>
    <t>Ornamental plants</t>
    <phoneticPr fontId="2" type="noConversion"/>
  </si>
  <si>
    <t>ornamental plants</t>
    <phoneticPr fontId="2" type="noConversion"/>
  </si>
  <si>
    <t>LZY159</t>
    <phoneticPr fontId="2" type="noConversion"/>
  </si>
  <si>
    <t>Ba-ru</t>
    <phoneticPr fontId="2" type="noConversion"/>
  </si>
  <si>
    <t>Bhutan</t>
    <phoneticPr fontId="2" type="noConversion"/>
  </si>
  <si>
    <t>tree</t>
    <phoneticPr fontId="2" type="noConversion"/>
  </si>
  <si>
    <t>fruit</t>
    <phoneticPr fontId="2" type="noConversion"/>
  </si>
  <si>
    <t>the fruits were used as the substitutes of Terminalia billerica in Troditional Tibetan Medicine.</t>
    <phoneticPr fontId="2" type="noConversion"/>
  </si>
  <si>
    <t>LZY088</t>
    <phoneticPr fontId="2" type="noConversion"/>
  </si>
  <si>
    <t>Ri-skyes-dong-gua</t>
    <phoneticPr fontId="2" type="noConversion"/>
  </si>
  <si>
    <t>Cucurbitaceae</t>
    <phoneticPr fontId="2" type="noConversion"/>
  </si>
  <si>
    <t>native</t>
    <phoneticPr fontId="2" type="noConversion"/>
  </si>
  <si>
    <t>tender shoots</t>
    <phoneticPr fontId="2" type="noConversion"/>
  </si>
  <si>
    <t>vegetables</t>
    <phoneticPr fontId="2" type="noConversion"/>
  </si>
  <si>
    <t>Ser-bhi</t>
    <phoneticPr fontId="2" type="noConversion"/>
  </si>
  <si>
    <t>Cannaceae</t>
  </si>
  <si>
    <t>Lan-tshao</t>
    <phoneticPr fontId="2" type="noConversion"/>
  </si>
  <si>
    <t>LZY029</t>
    <phoneticPr fontId="2" type="noConversion"/>
  </si>
  <si>
    <t>Khae-khi-shing</t>
    <phoneticPr fontId="2" type="noConversion"/>
  </si>
  <si>
    <t>the fruits were local special agricultural products</t>
    <phoneticPr fontId="2" type="noConversion"/>
  </si>
  <si>
    <t>LZY074</t>
    <phoneticPr fontId="2" type="noConversion"/>
  </si>
  <si>
    <t>Huen-gyal-pa</t>
    <phoneticPr fontId="2" type="noConversion"/>
  </si>
  <si>
    <t>Leaves</t>
    <phoneticPr fontId="2" type="noConversion"/>
  </si>
  <si>
    <t>ZHY4699</t>
    <phoneticPr fontId="2" type="noConversion"/>
  </si>
  <si>
    <t>Ge-sar-shing</t>
    <phoneticPr fontId="2" type="noConversion"/>
  </si>
  <si>
    <t>others</t>
    <phoneticPr fontId="2" type="noConversion"/>
  </si>
  <si>
    <t>Nan-gua</t>
    <phoneticPr fontId="2" type="noConversion"/>
  </si>
  <si>
    <t>Other parts of China</t>
    <phoneticPr fontId="2" type="noConversion"/>
  </si>
  <si>
    <t>fruit</t>
    <phoneticPr fontId="2" type="noConversion"/>
  </si>
  <si>
    <t>LZY155</t>
    <phoneticPr fontId="2" type="noConversion"/>
  </si>
  <si>
    <t>Yong-gyi-pa</t>
    <phoneticPr fontId="2" type="noConversion"/>
  </si>
  <si>
    <t>It was used as forage plant.</t>
  </si>
  <si>
    <t>forage_plants</t>
  </si>
  <si>
    <t>YLX1122</t>
    <phoneticPr fontId="2" type="noConversion"/>
  </si>
  <si>
    <t>Dru-mgan</t>
    <phoneticPr fontId="2" type="noConversion"/>
  </si>
  <si>
    <t>native</t>
    <phoneticPr fontId="2" type="noConversion"/>
  </si>
  <si>
    <t>Gzar-dbyes-tshog-ma</t>
    <phoneticPr fontId="2" type="noConversion"/>
  </si>
  <si>
    <t>phe-lan</t>
    <phoneticPr fontId="2" type="noConversion"/>
  </si>
  <si>
    <t>tuber stem</t>
    <phoneticPr fontId="2" type="noConversion"/>
  </si>
  <si>
    <t>vegetables</t>
    <phoneticPr fontId="2" type="noConversion"/>
  </si>
  <si>
    <t>vegetable</t>
    <phoneticPr fontId="2" type="noConversion"/>
  </si>
  <si>
    <t>LZY135</t>
    <phoneticPr fontId="2" type="noConversion"/>
  </si>
  <si>
    <t>Pa-dgron-ma-shing-ga-dang</t>
    <phoneticPr fontId="2" type="noConversion"/>
  </si>
  <si>
    <t>Moraceae</t>
    <phoneticPr fontId="2" type="noConversion"/>
  </si>
  <si>
    <t>tree</t>
    <phoneticPr fontId="2" type="noConversion"/>
  </si>
  <si>
    <t>vegetables</t>
    <phoneticPr fontId="2" type="noConversion"/>
  </si>
  <si>
    <t>vegetable</t>
    <phoneticPr fontId="2" type="noConversion"/>
  </si>
  <si>
    <t>LZY002</t>
    <phoneticPr fontId="2" type="noConversion"/>
  </si>
  <si>
    <t>Yang-shing</t>
    <phoneticPr fontId="2" type="noConversion"/>
  </si>
  <si>
    <t>Boraginaceae</t>
  </si>
  <si>
    <t>LC</t>
    <phoneticPr fontId="2" type="noConversion"/>
  </si>
  <si>
    <t>native</t>
    <phoneticPr fontId="2" type="noConversion"/>
  </si>
  <si>
    <t>the fruits were rich in oil. Local people extracted oil from the fruits for cooking.</t>
    <phoneticPr fontId="2" type="noConversion"/>
  </si>
  <si>
    <t>oil_plants</t>
    <phoneticPr fontId="2" type="noConversion"/>
  </si>
  <si>
    <t>Phu-thao</t>
    <phoneticPr fontId="2" type="noConversion"/>
  </si>
  <si>
    <t>Vitaceae</t>
  </si>
  <si>
    <t>fruit</t>
    <phoneticPr fontId="2" type="noConversion"/>
  </si>
  <si>
    <t>Sngo-sman</t>
    <phoneticPr fontId="2" type="noConversion"/>
  </si>
  <si>
    <t>Melanthiaceae</t>
  </si>
  <si>
    <t>native</t>
    <phoneticPr fontId="2" type="noConversion"/>
  </si>
  <si>
    <t xml:space="preserve">the rhizomes were famous traditional Chinese Medicine "Chonglou". </t>
    <phoneticPr fontId="2" type="noConversion"/>
  </si>
  <si>
    <t>YLX2804</t>
    <phoneticPr fontId="2" type="noConversion"/>
  </si>
  <si>
    <t>Meen-rang-ma</t>
    <phoneticPr fontId="2" type="noConversion"/>
  </si>
  <si>
    <t>Asteraceae</t>
    <phoneticPr fontId="2" type="noConversion"/>
  </si>
  <si>
    <t>Hunan</t>
    <phoneticPr fontId="2" type="noConversion"/>
  </si>
  <si>
    <t>It was introduced from Hunan province and used to make traditional medicinal incense by local people.</t>
    <phoneticPr fontId="2" type="noConversion"/>
  </si>
  <si>
    <t>Lai-nyi</t>
    <phoneticPr fontId="2" type="noConversion"/>
  </si>
  <si>
    <t>It was used to dye cloth to red.</t>
    <phoneticPr fontId="2" type="noConversion"/>
  </si>
  <si>
    <t>LZY149</t>
    <phoneticPr fontId="2" type="noConversion"/>
  </si>
  <si>
    <t>Shor-shing</t>
    <phoneticPr fontId="2" type="noConversion"/>
  </si>
  <si>
    <t>Pinaceae</t>
  </si>
  <si>
    <t>tree</t>
    <phoneticPr fontId="2" type="noConversion"/>
  </si>
  <si>
    <t>Bang-tu</t>
    <phoneticPr fontId="2" type="noConversion"/>
  </si>
  <si>
    <t>herb</t>
    <phoneticPr fontId="2" type="noConversion"/>
  </si>
  <si>
    <t>fruit</t>
    <phoneticPr fontId="2" type="noConversion"/>
  </si>
  <si>
    <t>Tshin-tsai</t>
    <phoneticPr fontId="2" type="noConversion"/>
  </si>
  <si>
    <t>vegetables</t>
    <phoneticPr fontId="2" type="noConversion"/>
  </si>
  <si>
    <t>Tso-nong-za-nong</t>
    <phoneticPr fontId="2" type="noConversion"/>
  </si>
  <si>
    <t>YLX0914</t>
    <phoneticPr fontId="2" type="noConversion"/>
  </si>
  <si>
    <t>Ga-go-la</t>
    <phoneticPr fontId="2" type="noConversion"/>
  </si>
  <si>
    <t>Zingiberaceae</t>
    <phoneticPr fontId="2" type="noConversion"/>
  </si>
  <si>
    <t>It was introduced from Guangdong province for medicinal use.</t>
    <phoneticPr fontId="2" type="noConversion"/>
  </si>
  <si>
    <t>LZY035</t>
    <phoneticPr fontId="2" type="noConversion"/>
  </si>
  <si>
    <t>Ta-hsien</t>
    <phoneticPr fontId="2" type="noConversion"/>
  </si>
  <si>
    <t>stem pith</t>
    <phoneticPr fontId="2" type="noConversion"/>
  </si>
  <si>
    <t>the stem pith was rich in starch. It was cultivated for collection the stem pith.</t>
    <phoneticPr fontId="2" type="noConversion"/>
  </si>
  <si>
    <t>ZHY1017</t>
  </si>
  <si>
    <t>Iridaceae</t>
  </si>
  <si>
    <t>Pan-dang-da-wai</t>
    <phoneticPr fontId="2" type="noConversion"/>
  </si>
  <si>
    <t>Nephrolepidaceae</t>
  </si>
  <si>
    <t>Tshog-ma-o-shus</t>
    <phoneticPr fontId="2" type="noConversion"/>
  </si>
  <si>
    <t>Asteraceae</t>
    <phoneticPr fontId="2" type="noConversion"/>
  </si>
  <si>
    <t>Gyal-pa-shing</t>
    <phoneticPr fontId="2" type="noConversion"/>
  </si>
  <si>
    <t>Berberidaceae</t>
  </si>
  <si>
    <t>the stem was used as Coptis teeta in local medicine.</t>
    <phoneticPr fontId="2" type="noConversion"/>
  </si>
  <si>
    <t>Lhasa</t>
    <phoneticPr fontId="2" type="noConversion"/>
  </si>
  <si>
    <t>LZY100</t>
    <phoneticPr fontId="2" type="noConversion"/>
  </si>
  <si>
    <t>khru-tsang</t>
    <phoneticPr fontId="2" type="noConversion"/>
  </si>
  <si>
    <t>Dioscoreaceae</t>
    <phoneticPr fontId="2" type="noConversion"/>
  </si>
  <si>
    <t>the tuber roots were rich in starch. It was cooked as potato.</t>
    <phoneticPr fontId="2" type="noConversion"/>
  </si>
  <si>
    <t>Poaceae</t>
    <phoneticPr fontId="2" type="noConversion"/>
  </si>
  <si>
    <t>herb</t>
    <phoneticPr fontId="2" type="noConversion"/>
  </si>
  <si>
    <t>fruit</t>
    <phoneticPr fontId="2" type="noConversion"/>
  </si>
  <si>
    <t>the most important crop in local communities. Local people grow seedling of rice in home gardens, then transplant them to fields.</t>
    <phoneticPr fontId="2" type="noConversion"/>
  </si>
  <si>
    <t>YLX0924</t>
    <phoneticPr fontId="2" type="noConversion"/>
  </si>
  <si>
    <t>Chu-shing</t>
    <phoneticPr fontId="2" type="noConversion"/>
  </si>
  <si>
    <t>Betulaceae</t>
  </si>
  <si>
    <t xml:space="preserve">the tree grew out by itself but conserved as shade tree by the owner of the homegarden. </t>
    <phoneticPr fontId="2" type="noConversion"/>
  </si>
  <si>
    <t>LZY010</t>
    <phoneticPr fontId="2" type="noConversion"/>
  </si>
  <si>
    <t>Yong-mo-lin-shing</t>
    <phoneticPr fontId="2" type="noConversion"/>
  </si>
  <si>
    <t>fruit; shoots</t>
    <phoneticPr fontId="2" type="noConversion"/>
  </si>
  <si>
    <t>the fruits were rich in oil and the shoots were burnt in funeral.</t>
    <phoneticPr fontId="2" type="noConversion"/>
  </si>
  <si>
    <t>oil plants; ritual plants</t>
    <phoneticPr fontId="2" type="noConversion"/>
  </si>
  <si>
    <t>LZY014</t>
    <phoneticPr fontId="2" type="noConversion"/>
  </si>
  <si>
    <t>Sang-ru</t>
    <phoneticPr fontId="2" type="noConversion"/>
  </si>
  <si>
    <t>native</t>
    <phoneticPr fontId="2" type="noConversion"/>
  </si>
  <si>
    <t>fruit</t>
    <phoneticPr fontId="2" type="noConversion"/>
  </si>
  <si>
    <t>the fruits were edible.</t>
    <phoneticPr fontId="2" type="noConversion"/>
  </si>
  <si>
    <t>fruit; forage plant</t>
    <phoneticPr fontId="2" type="noConversion"/>
  </si>
  <si>
    <t>gser-gyi-phud-bu</t>
  </si>
  <si>
    <t>climber</t>
    <phoneticPr fontId="2" type="noConversion"/>
  </si>
  <si>
    <t>vegetables</t>
    <phoneticPr fontId="2" type="noConversion"/>
  </si>
  <si>
    <t>lshags-sdong</t>
    <phoneticPr fontId="2" type="noConversion"/>
  </si>
  <si>
    <t>Cycadaceae</t>
  </si>
  <si>
    <t>LZY089</t>
    <phoneticPr fontId="2" type="noConversion"/>
  </si>
  <si>
    <t>Zhi-tsa-lin-yong</t>
    <phoneticPr fontId="2" type="noConversion"/>
  </si>
  <si>
    <t>Primulaceae</t>
  </si>
  <si>
    <t>shrub</t>
    <phoneticPr fontId="2" type="noConversion"/>
  </si>
  <si>
    <t>fruit</t>
    <phoneticPr fontId="2" type="noConversion"/>
  </si>
  <si>
    <t>Ta-wai-ga-don</t>
    <phoneticPr fontId="2" type="noConversion"/>
  </si>
  <si>
    <t>tender leaves</t>
    <phoneticPr fontId="2" type="noConversion"/>
  </si>
  <si>
    <t>the tender leaves were edible as vegetable.</t>
    <phoneticPr fontId="2" type="noConversion"/>
  </si>
  <si>
    <t>vegetable; ornamental plants</t>
    <phoneticPr fontId="2" type="noConversion"/>
  </si>
  <si>
    <t>Lhasa</t>
    <phoneticPr fontId="2" type="noConversion"/>
  </si>
  <si>
    <t>YLX2003</t>
  </si>
  <si>
    <t>Rosaceae</t>
    <phoneticPr fontId="2" type="noConversion"/>
  </si>
  <si>
    <t>LZY060</t>
    <phoneticPr fontId="2" type="noConversion"/>
  </si>
  <si>
    <t>ku-ma</t>
    <phoneticPr fontId="2" type="noConversion"/>
  </si>
  <si>
    <t>Clusiaceae</t>
  </si>
  <si>
    <t>Mong-nang</t>
    <phoneticPr fontId="2" type="noConversion"/>
  </si>
  <si>
    <t>Geraniaceae</t>
  </si>
  <si>
    <t>herb</t>
    <phoneticPr fontId="2" type="noConversion"/>
  </si>
  <si>
    <t>flowers</t>
    <phoneticPr fontId="2" type="noConversion"/>
  </si>
  <si>
    <t>LZY082</t>
    <phoneticPr fontId="2" type="noConversion"/>
  </si>
  <si>
    <t>dbyi-mong-dkar-po</t>
    <phoneticPr fontId="2" type="noConversion"/>
  </si>
  <si>
    <t>native</t>
    <phoneticPr fontId="2" type="noConversion"/>
  </si>
  <si>
    <t>tender shoots</t>
    <phoneticPr fontId="2" type="noConversion"/>
  </si>
  <si>
    <t>vegetable</t>
    <phoneticPr fontId="2" type="noConversion"/>
  </si>
  <si>
    <t>LZY073</t>
    <phoneticPr fontId="2" type="noConversion"/>
  </si>
  <si>
    <t>Long-pa-dang-mon-nang</t>
    <phoneticPr fontId="2" type="noConversion"/>
  </si>
  <si>
    <t>whole plants were pounded to treat skin infection and insect bite.</t>
    <phoneticPr fontId="2" type="noConversion"/>
  </si>
  <si>
    <t>Shing-lan-tshao</t>
    <phoneticPr fontId="2" type="noConversion"/>
  </si>
  <si>
    <t>native</t>
    <phoneticPr fontId="2" type="noConversion"/>
  </si>
  <si>
    <t>herb</t>
    <phoneticPr fontId="2" type="noConversion"/>
  </si>
  <si>
    <t>Mong-nang</t>
    <phoneticPr fontId="2" type="noConversion"/>
  </si>
  <si>
    <t>Asteraceae</t>
    <phoneticPr fontId="2" type="noConversion"/>
  </si>
  <si>
    <t>flowers</t>
    <phoneticPr fontId="2" type="noConversion"/>
  </si>
  <si>
    <t>Wo-suen</t>
    <phoneticPr fontId="2" type="noConversion"/>
  </si>
  <si>
    <t>YLX001</t>
    <phoneticPr fontId="2" type="noConversion"/>
  </si>
  <si>
    <t>Kor-ma-shing</t>
    <phoneticPr fontId="2" type="noConversion"/>
  </si>
  <si>
    <t>Dilleniaceae</t>
  </si>
  <si>
    <t>flowers and fruit</t>
    <phoneticPr fontId="2" type="noConversion"/>
  </si>
  <si>
    <t>It was cultivated as ornamental plants and the fruits are edible.</t>
    <phoneticPr fontId="2" type="noConversion"/>
  </si>
  <si>
    <t>ornamental plants; fruit</t>
  </si>
  <si>
    <t>LZY122</t>
    <phoneticPr fontId="2" type="noConversion"/>
  </si>
  <si>
    <t>Ha-po</t>
    <phoneticPr fontId="2" type="noConversion"/>
  </si>
  <si>
    <t>tree</t>
    <phoneticPr fontId="2" type="noConversion"/>
  </si>
  <si>
    <t>bamboo shoots and stem</t>
    <phoneticPr fontId="2" type="noConversion"/>
  </si>
  <si>
    <t>the bamboo shoots were edible and the bamboo tubes could be used for architechture and other uses.</t>
    <phoneticPr fontId="2" type="noConversion"/>
  </si>
  <si>
    <t>vegetable; others</t>
    <phoneticPr fontId="2" type="noConversion"/>
  </si>
  <si>
    <t>Mong-nang</t>
    <phoneticPr fontId="2" type="noConversion"/>
  </si>
  <si>
    <t>Orchidaceae</t>
    <phoneticPr fontId="2" type="noConversion"/>
  </si>
  <si>
    <t>Tsan-rhim-la-gyi</t>
    <phoneticPr fontId="2" type="noConversion"/>
  </si>
  <si>
    <t>Hypoxidaceae</t>
  </si>
  <si>
    <t>root</t>
    <phoneticPr fontId="2" type="noConversion"/>
  </si>
  <si>
    <t>It was used in Traditional Tibetan Medicine</t>
    <phoneticPr fontId="2" type="noConversion"/>
  </si>
  <si>
    <t>medicine</t>
    <phoneticPr fontId="2" type="noConversion"/>
  </si>
  <si>
    <t>Dri-thang-shing</t>
    <phoneticPr fontId="2" type="noConversion"/>
  </si>
  <si>
    <t>LC</t>
    <phoneticPr fontId="2" type="noConversion"/>
  </si>
  <si>
    <t>stem, fruit and flowers</t>
    <phoneticPr fontId="2" type="noConversion"/>
  </si>
  <si>
    <t>fruit; ornamental plants</t>
    <phoneticPr fontId="2" type="noConversion"/>
  </si>
  <si>
    <t>LZY123</t>
    <phoneticPr fontId="2" type="noConversion"/>
  </si>
  <si>
    <t>herb</t>
    <phoneticPr fontId="2" type="noConversion"/>
  </si>
  <si>
    <t>the fruits were used in Traditional Tibetan Medicine "Ga-go-la" and as spice in cooking.</t>
    <phoneticPr fontId="2" type="noConversion"/>
  </si>
  <si>
    <t>YLX2077</t>
    <phoneticPr fontId="2" type="noConversion"/>
  </si>
  <si>
    <t>Musaceae</t>
    <phoneticPr fontId="2" type="noConversion"/>
  </si>
  <si>
    <t>fruit</t>
    <phoneticPr fontId="2" type="noConversion"/>
  </si>
  <si>
    <t>Rutaceae</t>
    <phoneticPr fontId="2" type="noConversion"/>
  </si>
  <si>
    <r>
      <t>the fruits were local speciality "Motuo Da Ningmeng (</t>
    </r>
    <r>
      <rPr>
        <sz val="11"/>
        <color theme="1"/>
        <rFont val="宋体"/>
        <family val="3"/>
        <charset val="134"/>
      </rPr>
      <t>墨脱大柠檬</t>
    </r>
    <r>
      <rPr>
        <sz val="11"/>
        <color theme="1"/>
        <rFont val="Times New Roman"/>
        <family val="1"/>
      </rPr>
      <t>)" and used in Traditonal Chinese Medicine "Xiang Yuan (</t>
    </r>
    <r>
      <rPr>
        <sz val="11"/>
        <color theme="1"/>
        <rFont val="宋体"/>
        <family val="3"/>
        <charset val="134"/>
      </rPr>
      <t>香橼</t>
    </r>
    <r>
      <rPr>
        <sz val="11"/>
        <color theme="1"/>
        <rFont val="Times New Roman"/>
        <family val="1"/>
      </rPr>
      <t>)".</t>
    </r>
    <phoneticPr fontId="2" type="noConversion"/>
  </si>
  <si>
    <t>ZHY4622</t>
    <phoneticPr fontId="2" type="noConversion"/>
  </si>
  <si>
    <t>chu-shing-gyi</t>
    <phoneticPr fontId="2" type="noConversion"/>
  </si>
  <si>
    <t>caulo (stem)</t>
    <phoneticPr fontId="2" type="noConversion"/>
  </si>
  <si>
    <t>forage plants</t>
    <phoneticPr fontId="2" type="noConversion"/>
  </si>
  <si>
    <t>forage_plants</t>
    <phoneticPr fontId="2" type="noConversion"/>
  </si>
  <si>
    <t>Bai-tshai</t>
    <phoneticPr fontId="2" type="noConversion"/>
  </si>
  <si>
    <t>Brassicaceae</t>
    <phoneticPr fontId="2" type="noConversion"/>
  </si>
  <si>
    <t>Other parts of China</t>
    <phoneticPr fontId="2" type="noConversion"/>
  </si>
  <si>
    <t>whole plants</t>
    <phoneticPr fontId="2" type="noConversion"/>
  </si>
  <si>
    <t>YLX1145</t>
    <phoneticPr fontId="2" type="noConversion"/>
  </si>
  <si>
    <t>Min-ji</t>
    <phoneticPr fontId="2" type="noConversion"/>
  </si>
  <si>
    <t>Arecaceae</t>
    <phoneticPr fontId="2" type="noConversion"/>
  </si>
  <si>
    <t>climber</t>
    <phoneticPr fontId="2" type="noConversion"/>
  </si>
  <si>
    <t>the stems were used for knitting</t>
  </si>
  <si>
    <t>knitting</t>
  </si>
  <si>
    <t>LZY117</t>
    <phoneticPr fontId="2" type="noConversion"/>
  </si>
  <si>
    <t>Li-shing</t>
    <phoneticPr fontId="2" type="noConversion"/>
  </si>
  <si>
    <t>bamboo shoots and stem</t>
  </si>
  <si>
    <t>the bamboo shoots were edible and the bamboo tubes could be used for architechture and other uses.</t>
  </si>
  <si>
    <t>vegetable; others</t>
  </si>
  <si>
    <t>VU</t>
    <phoneticPr fontId="2" type="noConversion"/>
  </si>
  <si>
    <t>Mong-nang</t>
    <phoneticPr fontId="2" type="noConversion"/>
  </si>
  <si>
    <t>Aizoaceae</t>
  </si>
  <si>
    <t>Lhasa</t>
    <phoneticPr fontId="2" type="noConversion"/>
  </si>
  <si>
    <t>flowers</t>
    <phoneticPr fontId="2" type="noConversion"/>
  </si>
  <si>
    <t>Hydrangeaceae</t>
  </si>
  <si>
    <t>LZY124</t>
    <phoneticPr fontId="2" type="noConversion"/>
  </si>
  <si>
    <t>Gya-drum</t>
    <phoneticPr fontId="2" type="noConversion"/>
  </si>
  <si>
    <t>Urticaceae</t>
    <phoneticPr fontId="2" type="noConversion"/>
  </si>
  <si>
    <t>Yan</t>
    <phoneticPr fontId="2" type="noConversion"/>
  </si>
  <si>
    <t>herb</t>
    <phoneticPr fontId="2" type="noConversion"/>
  </si>
  <si>
    <t>The stuff for making cigarettes</t>
    <phoneticPr fontId="2" type="noConversion"/>
  </si>
  <si>
    <t>Go-lo-pa</t>
    <phoneticPr fontId="2" type="noConversion"/>
  </si>
  <si>
    <t>climber</t>
    <phoneticPr fontId="2" type="noConversion"/>
  </si>
  <si>
    <t>The seeds were Traditional Tibetan Medicine "mchin-pa-zho-sha"</t>
    <phoneticPr fontId="2" type="noConversion"/>
  </si>
  <si>
    <t>Lamiaceae</t>
    <phoneticPr fontId="2" type="noConversion"/>
  </si>
  <si>
    <t>Lhasa</t>
    <phoneticPr fontId="2" type="noConversion"/>
  </si>
  <si>
    <t>LZY106</t>
    <phoneticPr fontId="2" type="noConversion"/>
  </si>
  <si>
    <t>Von-pa-lin</t>
    <phoneticPr fontId="2" type="noConversion"/>
  </si>
  <si>
    <t>the fruits were used to make necklace</t>
    <phoneticPr fontId="2" type="noConversion"/>
  </si>
  <si>
    <t>Bon-ga-soe-lu</t>
    <phoneticPr fontId="2" type="noConversion"/>
  </si>
  <si>
    <t>Solanaceae</t>
    <phoneticPr fontId="2" type="noConversion"/>
  </si>
  <si>
    <t>It was the hottest chilli in local place. It was introduced from India.</t>
    <phoneticPr fontId="2" type="noConversion"/>
  </si>
  <si>
    <t>Tshog-ma-o-lo-ma</t>
    <phoneticPr fontId="2" type="noConversion"/>
  </si>
  <si>
    <t>Other parts of China</t>
    <phoneticPr fontId="2" type="noConversion"/>
  </si>
  <si>
    <t>ZHY0974</t>
    <phoneticPr fontId="2" type="noConversion"/>
  </si>
  <si>
    <t>Shing-pad-ma</t>
    <phoneticPr fontId="2" type="noConversion"/>
  </si>
  <si>
    <t>Paeoniaceae</t>
  </si>
  <si>
    <t>Hunan</t>
    <phoneticPr fontId="2" type="noConversion"/>
  </si>
  <si>
    <t>seeds</t>
    <phoneticPr fontId="2" type="noConversion"/>
  </si>
  <si>
    <t>the seeds were rich in oil, which was high quality edible oil.</t>
    <phoneticPr fontId="2" type="noConversion"/>
  </si>
  <si>
    <t>oil plants</t>
    <phoneticPr fontId="2" type="noConversion"/>
  </si>
  <si>
    <t>YLX1024</t>
    <phoneticPr fontId="2" type="noConversion"/>
  </si>
  <si>
    <t>Pu-rong-shing</t>
    <phoneticPr fontId="2" type="noConversion"/>
  </si>
  <si>
    <t>Arecaceae</t>
    <phoneticPr fontId="2" type="noConversion"/>
  </si>
  <si>
    <t>stem</t>
    <phoneticPr fontId="2" type="noConversion"/>
  </si>
  <si>
    <t>the stem pith was rich in starch, and the mature sterm could be used to make handiworks.</t>
    <phoneticPr fontId="2" type="noConversion"/>
  </si>
  <si>
    <t>grain; others</t>
    <phoneticPr fontId="2" type="noConversion"/>
  </si>
  <si>
    <t>ZHY012</t>
    <phoneticPr fontId="2" type="noConversion"/>
  </si>
  <si>
    <t>Mon-pu-bin</t>
    <phoneticPr fontId="2" type="noConversion"/>
  </si>
  <si>
    <t>Saururaceae</t>
  </si>
  <si>
    <t>tender leaves and rhizome</t>
    <phoneticPr fontId="2" type="noConversion"/>
  </si>
  <si>
    <t>vegetables</t>
    <phoneticPr fontId="2" type="noConversion"/>
  </si>
  <si>
    <t>YLX003</t>
    <phoneticPr fontId="2" type="noConversion"/>
  </si>
  <si>
    <t>Yu-gu-shing</t>
    <phoneticPr fontId="2" type="noConversion"/>
  </si>
  <si>
    <t>Araliaceae</t>
  </si>
  <si>
    <t>It was used in Traditional Tibetan Medicine</t>
    <phoneticPr fontId="2" type="noConversion"/>
  </si>
  <si>
    <t>ma-rmos-lo-dog</t>
    <phoneticPr fontId="2" type="noConversion"/>
  </si>
  <si>
    <t>grain and wine brewing</t>
    <phoneticPr fontId="2" type="noConversion"/>
  </si>
  <si>
    <t>grain; wine brewing</t>
    <phoneticPr fontId="2" type="noConversion"/>
  </si>
  <si>
    <t>LZY097</t>
    <phoneticPr fontId="2" type="noConversion"/>
  </si>
  <si>
    <t>Bo-zong</t>
    <phoneticPr fontId="2" type="noConversion"/>
  </si>
  <si>
    <t>petiole and tuber stem</t>
    <phoneticPr fontId="2" type="noConversion"/>
  </si>
  <si>
    <t>XZG063</t>
    <phoneticPr fontId="2" type="noConversion"/>
  </si>
  <si>
    <t>Me-dgrong</t>
    <phoneticPr fontId="2" type="noConversion"/>
  </si>
  <si>
    <t>It was used as Curcuma longa</t>
    <phoneticPr fontId="2" type="noConversion"/>
  </si>
  <si>
    <t>Bhu-su</t>
    <phoneticPr fontId="2" type="noConversion"/>
  </si>
  <si>
    <t>Apiaceae</t>
    <phoneticPr fontId="2" type="noConversion"/>
  </si>
  <si>
    <t>vegetable; spice</t>
    <phoneticPr fontId="2" type="noConversion"/>
  </si>
  <si>
    <t>shrub</t>
    <phoneticPr fontId="2" type="noConversion"/>
  </si>
  <si>
    <t>XZG026</t>
    <phoneticPr fontId="2" type="noConversion"/>
  </si>
  <si>
    <t>Pa-wa-ser-pu</t>
    <phoneticPr fontId="2" type="noConversion"/>
  </si>
  <si>
    <t>It was Traditional Tibetan Medicine "Tig-da".</t>
    <phoneticPr fontId="2" type="noConversion"/>
  </si>
  <si>
    <t>medicine</t>
    <phoneticPr fontId="2" type="noConversion"/>
  </si>
  <si>
    <t>ZHY4684</t>
    <phoneticPr fontId="2" type="noConversion"/>
  </si>
  <si>
    <t>Yin-shing</t>
    <phoneticPr fontId="2" type="noConversion"/>
  </si>
  <si>
    <t>native</t>
    <phoneticPr fontId="2" type="noConversion"/>
  </si>
  <si>
    <t>tree</t>
    <phoneticPr fontId="2" type="noConversion"/>
  </si>
  <si>
    <t xml:space="preserve">the fresh leaves were used in traditional wine brewing. </t>
    <phoneticPr fontId="2" type="noConversion"/>
  </si>
  <si>
    <t>wine brewing</t>
    <phoneticPr fontId="2" type="noConversion"/>
  </si>
  <si>
    <t>Mong-nang</t>
    <phoneticPr fontId="2" type="noConversion"/>
  </si>
  <si>
    <t>Crassulaceae</t>
  </si>
  <si>
    <t>flowers</t>
    <phoneticPr fontId="2" type="noConversion"/>
  </si>
  <si>
    <t>LZY061</t>
    <phoneticPr fontId="2" type="noConversion"/>
  </si>
  <si>
    <t>Tsong-lo-ma</t>
    <phoneticPr fontId="2" type="noConversion"/>
  </si>
  <si>
    <t>Marantaceae</t>
  </si>
  <si>
    <t>the leaves were used as table ware.</t>
    <phoneticPr fontId="2" type="noConversion"/>
  </si>
  <si>
    <t>herb</t>
    <phoneticPr fontId="2" type="noConversion"/>
  </si>
  <si>
    <t>Orchidaceae</t>
    <phoneticPr fontId="2" type="noConversion"/>
  </si>
  <si>
    <t>Mong-nang</t>
    <phoneticPr fontId="2" type="noConversion"/>
  </si>
  <si>
    <t>Nyctaginaceae</t>
  </si>
  <si>
    <t>YLX2072</t>
    <phoneticPr fontId="2" type="noConversion"/>
  </si>
  <si>
    <t>Nang</t>
    <phoneticPr fontId="2" type="noConversion"/>
  </si>
  <si>
    <t>Lamiaceae</t>
    <phoneticPr fontId="2" type="noConversion"/>
  </si>
  <si>
    <t>the seed oil was high quality edible oil, the leaves were used as spice in cooking, and the whole plants were used in local medicine to treat cold.</t>
    <phoneticPr fontId="2" type="noConversion"/>
  </si>
  <si>
    <t>oil plants; spice; medicine</t>
    <phoneticPr fontId="2" type="noConversion"/>
  </si>
  <si>
    <t>YLX2092</t>
    <phoneticPr fontId="2" type="noConversion"/>
  </si>
  <si>
    <t>Tsa-gu</t>
    <phoneticPr fontId="2" type="noConversion"/>
  </si>
  <si>
    <t>It was used in funeral</t>
    <phoneticPr fontId="2" type="noConversion"/>
  </si>
  <si>
    <t>LZY148</t>
    <phoneticPr fontId="2" type="noConversion"/>
  </si>
  <si>
    <t>Rus-mthud-shing</t>
    <phoneticPr fontId="2" type="noConversion"/>
  </si>
  <si>
    <t>Scrophulariaceae</t>
  </si>
  <si>
    <t>whole plants</t>
    <phoneticPr fontId="2" type="noConversion"/>
  </si>
  <si>
    <t>It was used to treat traumatic injury in local medicine.</t>
    <phoneticPr fontId="2" type="noConversion"/>
  </si>
  <si>
    <t>medicine</t>
    <phoneticPr fontId="2" type="noConversion"/>
  </si>
  <si>
    <t>Tsun-ma-lai-su</t>
    <phoneticPr fontId="2" type="noConversion"/>
  </si>
  <si>
    <t>a-ni-lai-su</t>
    <phoneticPr fontId="2" type="noConversion"/>
  </si>
  <si>
    <t>India/other parts of China</t>
    <phoneticPr fontId="2" type="noConversion"/>
  </si>
  <si>
    <t>Yi-le-ban-dong</t>
    <phoneticPr fontId="2" type="noConversion"/>
  </si>
  <si>
    <t>the sterm was top grade timbering for building "Gongba (Buddhist monastery)".</t>
    <phoneticPr fontId="2" type="noConversion"/>
  </si>
  <si>
    <t>LC</t>
    <phoneticPr fontId="2" type="noConversion"/>
  </si>
  <si>
    <t>LC</t>
    <phoneticPr fontId="2" type="noConversion"/>
  </si>
  <si>
    <t>EN</t>
    <phoneticPr fontId="2" type="noConversion"/>
  </si>
  <si>
    <t>DD</t>
    <phoneticPr fontId="2" type="noConversion"/>
  </si>
  <si>
    <t>DD</t>
    <phoneticPr fontId="2" type="noConversion"/>
  </si>
  <si>
    <t>VU</t>
    <phoneticPr fontId="2" type="noConversion"/>
  </si>
  <si>
    <t>VU</t>
    <phoneticPr fontId="2" type="noConversion"/>
  </si>
  <si>
    <t>VU</t>
    <phoneticPr fontId="2" type="noConversion"/>
  </si>
  <si>
    <t>EN</t>
    <phoneticPr fontId="2" type="noConversion"/>
  </si>
  <si>
    <t>EN</t>
    <phoneticPr fontId="2" type="noConversion"/>
  </si>
  <si>
    <t>LZY203</t>
    <phoneticPr fontId="2" type="noConversion"/>
  </si>
  <si>
    <t>LZY212</t>
    <phoneticPr fontId="2" type="noConversion"/>
  </si>
  <si>
    <t>PIC003</t>
    <phoneticPr fontId="2" type="noConversion"/>
  </si>
  <si>
    <t>PIC001</t>
    <phoneticPr fontId="2" type="noConversion"/>
  </si>
  <si>
    <t>PIC002</t>
    <phoneticPr fontId="2" type="noConversion"/>
  </si>
  <si>
    <t>PICGLN003</t>
    <phoneticPr fontId="2" type="noConversion"/>
  </si>
  <si>
    <t>PICGLN004</t>
    <phoneticPr fontId="2" type="noConversion"/>
  </si>
  <si>
    <t>PICGLN005</t>
    <phoneticPr fontId="2" type="noConversion"/>
  </si>
  <si>
    <t>PICV005</t>
    <phoneticPr fontId="2" type="noConversion"/>
  </si>
  <si>
    <t>PICR006</t>
    <phoneticPr fontId="2" type="noConversion"/>
  </si>
  <si>
    <t>YLX011</t>
    <phoneticPr fontId="2" type="noConversion"/>
  </si>
  <si>
    <t>PICV012</t>
    <phoneticPr fontId="2" type="noConversion"/>
  </si>
  <si>
    <t>PICO012</t>
    <phoneticPr fontId="2" type="noConversion"/>
  </si>
  <si>
    <t>PICO0644</t>
    <phoneticPr fontId="2" type="noConversion"/>
  </si>
  <si>
    <t>PICO0933</t>
    <phoneticPr fontId="2" type="noConversion"/>
  </si>
  <si>
    <t>PICV0948</t>
    <phoneticPr fontId="2" type="noConversion"/>
  </si>
  <si>
    <t>PICV0950</t>
    <phoneticPr fontId="2" type="noConversion"/>
  </si>
  <si>
    <t>PICV0951</t>
    <phoneticPr fontId="2" type="noConversion"/>
  </si>
  <si>
    <t>PICO0973</t>
    <phoneticPr fontId="2" type="noConversion"/>
  </si>
  <si>
    <t>PICO0975</t>
  </si>
  <si>
    <t>PICO0980</t>
  </si>
  <si>
    <t>PICO1001</t>
  </si>
  <si>
    <t>PICV0985</t>
    <phoneticPr fontId="2" type="noConversion"/>
  </si>
  <si>
    <t>PICF1006</t>
    <phoneticPr fontId="2" type="noConversion"/>
  </si>
  <si>
    <t>PICF1007</t>
    <phoneticPr fontId="2" type="noConversion"/>
  </si>
  <si>
    <t>PICV1008</t>
    <phoneticPr fontId="2" type="noConversion"/>
  </si>
  <si>
    <t>PICV1012</t>
  </si>
  <si>
    <t>PICO1014</t>
    <phoneticPr fontId="2" type="noConversion"/>
  </si>
  <si>
    <t>PICV1015</t>
    <phoneticPr fontId="2" type="noConversion"/>
  </si>
  <si>
    <t>PICO1029</t>
    <phoneticPr fontId="2" type="noConversion"/>
  </si>
  <si>
    <t>PICO1030</t>
    <phoneticPr fontId="2" type="noConversion"/>
  </si>
  <si>
    <t>PICO0963</t>
    <phoneticPr fontId="2" type="noConversion"/>
  </si>
  <si>
    <t>PICO1031</t>
    <phoneticPr fontId="2" type="noConversion"/>
  </si>
  <si>
    <t>PICV1032</t>
    <phoneticPr fontId="2" type="noConversion"/>
  </si>
  <si>
    <t>PICF1034</t>
    <phoneticPr fontId="2" type="noConversion"/>
  </si>
  <si>
    <t>PICV1035</t>
    <phoneticPr fontId="2" type="noConversion"/>
  </si>
  <si>
    <t>PICO1037</t>
    <phoneticPr fontId="2" type="noConversion"/>
  </si>
  <si>
    <t>PICV1045</t>
    <phoneticPr fontId="2" type="noConversion"/>
  </si>
  <si>
    <t>PICV1046</t>
    <phoneticPr fontId="2" type="noConversion"/>
  </si>
  <si>
    <t>PICO1182</t>
    <phoneticPr fontId="2" type="noConversion"/>
  </si>
  <si>
    <t>PICO1185</t>
    <phoneticPr fontId="2" type="noConversion"/>
  </si>
  <si>
    <t>PICF1266</t>
    <phoneticPr fontId="2" type="noConversion"/>
  </si>
  <si>
    <t>PICO1269</t>
  </si>
  <si>
    <t>PICO1317</t>
  </si>
  <si>
    <t>PICO1794</t>
  </si>
  <si>
    <t>PICM1926</t>
    <phoneticPr fontId="2" type="noConversion"/>
  </si>
  <si>
    <t>PICF1928</t>
    <phoneticPr fontId="2" type="noConversion"/>
  </si>
  <si>
    <t>PICV1949</t>
  </si>
  <si>
    <t>PICV1959</t>
  </si>
  <si>
    <t>PICV1960</t>
  </si>
  <si>
    <t>PICV1962</t>
  </si>
  <si>
    <t>PICV1963</t>
  </si>
  <si>
    <t>PICV1968</t>
  </si>
  <si>
    <t>PICV1974</t>
  </si>
  <si>
    <t>PICV1978</t>
  </si>
  <si>
    <t>PICO2001</t>
    <phoneticPr fontId="2" type="noConversion"/>
  </si>
  <si>
    <t>PICO2003</t>
    <phoneticPr fontId="2" type="noConversion"/>
  </si>
  <si>
    <t>PICO2005</t>
  </si>
  <si>
    <t>PICO2006</t>
  </si>
  <si>
    <t>PICO2010</t>
  </si>
  <si>
    <t>PICO2014</t>
  </si>
  <si>
    <t>PICO2017</t>
  </si>
  <si>
    <t>PICO2022</t>
  </si>
  <si>
    <t>PICF2642</t>
    <phoneticPr fontId="2" type="noConversion"/>
  </si>
  <si>
    <t>PICV2736</t>
    <phoneticPr fontId="2" type="noConversion"/>
  </si>
  <si>
    <t>PICR1004</t>
    <phoneticPr fontId="2" type="noConversion"/>
  </si>
  <si>
    <t>PICO1007</t>
  </si>
  <si>
    <t>PICO1008</t>
  </si>
  <si>
    <t>PICV1009</t>
    <phoneticPr fontId="2" type="noConversion"/>
  </si>
  <si>
    <t>PICO1010</t>
    <phoneticPr fontId="2" type="noConversion"/>
  </si>
  <si>
    <t>PICV1013</t>
  </si>
  <si>
    <t>PICV1014</t>
  </si>
  <si>
    <t>PICV1019</t>
  </si>
  <si>
    <t>PICV1023</t>
  </si>
  <si>
    <t>PICV1026</t>
  </si>
  <si>
    <t>PICF1030</t>
  </si>
  <si>
    <t>PICF2003</t>
  </si>
  <si>
    <t>PICO4188</t>
  </si>
  <si>
    <t>PICO4264</t>
  </si>
  <si>
    <t>PICO4429</t>
  </si>
  <si>
    <t>PICO4616</t>
  </si>
  <si>
    <t>PICO1028</t>
    <phoneticPr fontId="2" type="noConversion"/>
  </si>
  <si>
    <t>PICO1022</t>
    <phoneticPr fontId="2" type="noConversion"/>
  </si>
  <si>
    <t>PICF1022</t>
    <phoneticPr fontId="2" type="noConversion"/>
  </si>
  <si>
    <t>PICOT01</t>
    <phoneticPr fontId="2" type="noConversion"/>
  </si>
  <si>
    <t>PICO1005</t>
    <phoneticPr fontId="2" type="noConversion"/>
  </si>
  <si>
    <t>PICO1015</t>
    <phoneticPr fontId="2" type="noConversion"/>
  </si>
  <si>
    <t>PICO1105</t>
    <phoneticPr fontId="2" type="noConversion"/>
  </si>
  <si>
    <t>PICO1016</t>
    <phoneticPr fontId="2" type="noConversion"/>
  </si>
  <si>
    <t>PICO1106</t>
    <phoneticPr fontId="2" type="noConversion"/>
  </si>
  <si>
    <t>PICO1116</t>
    <phoneticPr fontId="2" type="noConversion"/>
  </si>
  <si>
    <t>PICO1107</t>
    <phoneticPr fontId="2" type="noConversion"/>
  </si>
  <si>
    <t>YLX1001</t>
    <phoneticPr fontId="2" type="noConversion"/>
  </si>
  <si>
    <t>LZY015</t>
    <phoneticPr fontId="2" type="noConversion"/>
  </si>
  <si>
    <t>PICV1016</t>
    <phoneticPr fontId="2" type="noConversion"/>
  </si>
  <si>
    <t>LZY145-1</t>
    <phoneticPr fontId="2" type="noConversion"/>
  </si>
  <si>
    <t>Hbras/Hpar</t>
    <phoneticPr fontId="2" type="noConversion"/>
  </si>
  <si>
    <t>dong-gar</t>
    <phoneticPr fontId="2" type="noConversion"/>
  </si>
  <si>
    <t>Bhu-shar</t>
    <phoneticPr fontId="2" type="noConversion"/>
  </si>
  <si>
    <t>It was introduced from the lower Yarlung tsangpo region. Local people knew that the tree could bear cotton, but they did not know how to prepare it.</t>
    <phoneticPr fontId="2" type="noConversion"/>
  </si>
  <si>
    <r>
      <t>D</t>
    </r>
    <r>
      <rPr>
        <i/>
        <sz val="11"/>
        <color theme="1"/>
        <rFont val="Times New Roman"/>
        <family val="1"/>
      </rPr>
      <t>endrobium nobile</t>
    </r>
    <r>
      <rPr>
        <sz val="11"/>
        <color theme="1"/>
        <rFont val="Times New Roman"/>
        <family val="1"/>
      </rPr>
      <t> Lindl.</t>
    </r>
    <phoneticPr fontId="2" type="noConversion"/>
  </si>
  <si>
    <r>
      <rPr>
        <i/>
        <sz val="11"/>
        <color theme="1"/>
        <rFont val="Times New Roman"/>
        <family val="1"/>
      </rPr>
      <t>Zingiber officinale</t>
    </r>
    <r>
      <rPr>
        <sz val="11"/>
        <color theme="1"/>
        <rFont val="Times New Roman"/>
        <family val="1"/>
      </rPr>
      <t> Roscoe</t>
    </r>
    <phoneticPr fontId="2" type="noConversion"/>
  </si>
  <si>
    <r>
      <rPr>
        <i/>
        <sz val="11"/>
        <color theme="1"/>
        <rFont val="Times New Roman"/>
        <family val="1"/>
      </rPr>
      <t>Capsicum annuum</t>
    </r>
    <r>
      <rPr>
        <sz val="11"/>
        <color theme="1"/>
        <rFont val="Times New Roman"/>
        <family val="1"/>
      </rPr>
      <t> L.</t>
    </r>
    <phoneticPr fontId="2" type="noConversion"/>
  </si>
  <si>
    <r>
      <rPr>
        <i/>
        <sz val="11"/>
        <color theme="1"/>
        <rFont val="Times New Roman"/>
        <family val="1"/>
      </rPr>
      <t>Citrus medica</t>
    </r>
    <r>
      <rPr>
        <sz val="11"/>
        <color theme="1"/>
        <rFont val="Times New Roman"/>
        <family val="1"/>
      </rPr>
      <t> L.</t>
    </r>
    <phoneticPr fontId="2" type="noConversion"/>
  </si>
  <si>
    <r>
      <rPr>
        <i/>
        <sz val="11"/>
        <color theme="1"/>
        <rFont val="Times New Roman"/>
        <family val="1"/>
      </rPr>
      <t>Prunus persica </t>
    </r>
    <r>
      <rPr>
        <sz val="11"/>
        <color theme="1"/>
        <rFont val="Times New Roman"/>
        <family val="1"/>
      </rPr>
      <t>(L.) Batsch</t>
    </r>
    <phoneticPr fontId="2" type="noConversion"/>
  </si>
  <si>
    <r>
      <rPr>
        <i/>
        <sz val="11"/>
        <color theme="1"/>
        <rFont val="Times New Roman"/>
        <family val="1"/>
      </rPr>
      <t>Brassica rapa</t>
    </r>
    <r>
      <rPr>
        <sz val="11"/>
        <color theme="1"/>
        <rFont val="Times New Roman"/>
        <family val="1"/>
      </rPr>
      <t> L. </t>
    </r>
    <phoneticPr fontId="2" type="noConversion"/>
  </si>
  <si>
    <r>
      <rPr>
        <i/>
        <sz val="11"/>
        <color theme="1"/>
        <rFont val="Times New Roman"/>
        <family val="1"/>
      </rPr>
      <t>Salvia splendens </t>
    </r>
    <r>
      <rPr>
        <sz val="11"/>
        <color theme="1"/>
        <rFont val="Times New Roman"/>
        <family val="1"/>
      </rPr>
      <t>Sellow ex Schult.</t>
    </r>
    <phoneticPr fontId="2" type="noConversion"/>
  </si>
  <si>
    <r>
      <rPr>
        <i/>
        <sz val="11"/>
        <color theme="1"/>
        <rFont val="Times New Roman"/>
        <family val="1"/>
      </rPr>
      <t>Raphanus raphanistrum</t>
    </r>
    <r>
      <rPr>
        <sz val="11"/>
        <color theme="1"/>
        <rFont val="Times New Roman"/>
        <family val="1"/>
      </rPr>
      <t> subsp. </t>
    </r>
    <r>
      <rPr>
        <i/>
        <sz val="11"/>
        <color theme="1"/>
        <rFont val="Times New Roman"/>
        <family val="1"/>
      </rPr>
      <t>sativus</t>
    </r>
    <r>
      <rPr>
        <sz val="11"/>
        <color theme="1"/>
        <rFont val="Times New Roman"/>
        <family val="1"/>
      </rPr>
      <t> (L.) Domin</t>
    </r>
    <phoneticPr fontId="2" type="noConversion"/>
  </si>
  <si>
    <r>
      <rPr>
        <i/>
        <sz val="11"/>
        <color theme="1"/>
        <rFont val="Times New Roman"/>
        <family val="1"/>
      </rPr>
      <t>Brassica rapa</t>
    </r>
    <r>
      <rPr>
        <sz val="11"/>
        <color theme="1"/>
        <rFont val="Times New Roman"/>
        <family val="1"/>
      </rPr>
      <t xml:space="preserve"> L.</t>
    </r>
    <phoneticPr fontId="2" type="noConversion"/>
  </si>
  <si>
    <r>
      <rPr>
        <i/>
        <sz val="11"/>
        <color theme="1"/>
        <rFont val="Times New Roman"/>
        <family val="1"/>
      </rPr>
      <t>Eriobotrya japonica</t>
    </r>
    <r>
      <rPr>
        <sz val="11"/>
        <color theme="1"/>
        <rFont val="Times New Roman"/>
        <family val="1"/>
      </rPr>
      <t> (Thunb.) Lindl. </t>
    </r>
    <phoneticPr fontId="2" type="noConversion"/>
  </si>
  <si>
    <r>
      <rPr>
        <i/>
        <sz val="11"/>
        <color theme="1"/>
        <rFont val="Times New Roman"/>
        <family val="1"/>
      </rPr>
      <t>Musa</t>
    </r>
    <r>
      <rPr>
        <sz val="11"/>
        <color theme="1"/>
        <rFont val="Times New Roman"/>
        <family val="1"/>
      </rPr>
      <t xml:space="preserve"> spp. (banana)</t>
    </r>
    <phoneticPr fontId="2" type="noConversion"/>
  </si>
  <si>
    <r>
      <rPr>
        <i/>
        <sz val="11"/>
        <color theme="1"/>
        <rFont val="Times New Roman"/>
        <family val="1"/>
      </rPr>
      <t>Ipomoea batatas</t>
    </r>
    <r>
      <rPr>
        <sz val="11"/>
        <color theme="1"/>
        <rFont val="Times New Roman"/>
        <family val="1"/>
      </rPr>
      <t> (L.) Lam.</t>
    </r>
    <phoneticPr fontId="2" type="noConversion"/>
  </si>
  <si>
    <r>
      <rPr>
        <i/>
        <sz val="11"/>
        <color theme="1"/>
        <rFont val="Times New Roman"/>
        <family val="1"/>
      </rPr>
      <t>Coriandrum sativum</t>
    </r>
    <r>
      <rPr>
        <sz val="11"/>
        <color theme="1"/>
        <rFont val="Times New Roman"/>
        <family val="1"/>
      </rPr>
      <t> L. </t>
    </r>
    <phoneticPr fontId="2" type="noConversion"/>
  </si>
  <si>
    <r>
      <rPr>
        <i/>
        <sz val="11"/>
        <color theme="1"/>
        <rFont val="Times New Roman"/>
        <family val="1"/>
      </rPr>
      <t>Perilla frutescens</t>
    </r>
    <r>
      <rPr>
        <sz val="11"/>
        <color theme="1"/>
        <rFont val="Times New Roman"/>
        <family val="1"/>
      </rPr>
      <t> (L.) Britton</t>
    </r>
    <phoneticPr fontId="2" type="noConversion"/>
  </si>
  <si>
    <r>
      <rPr>
        <i/>
        <sz val="11"/>
        <color theme="1"/>
        <rFont val="Times New Roman"/>
        <family val="1"/>
      </rPr>
      <t>Arenga pinnata</t>
    </r>
    <r>
      <rPr>
        <sz val="11"/>
        <color theme="1"/>
        <rFont val="Times New Roman"/>
        <family val="1"/>
      </rPr>
      <t> (Wurmb) Merr.</t>
    </r>
    <phoneticPr fontId="2" type="noConversion"/>
  </si>
  <si>
    <r>
      <rPr>
        <i/>
        <sz val="11"/>
        <color theme="1"/>
        <rFont val="Times New Roman"/>
        <family val="1"/>
      </rPr>
      <t>Rosa rugosa</t>
    </r>
    <r>
      <rPr>
        <sz val="11"/>
        <color theme="1"/>
        <rFont val="Times New Roman"/>
        <family val="1"/>
      </rPr>
      <t> Thunb. </t>
    </r>
    <phoneticPr fontId="2" type="noConversion"/>
  </si>
  <si>
    <r>
      <rPr>
        <i/>
        <sz val="11"/>
        <color theme="1"/>
        <rFont val="Times New Roman"/>
        <family val="1"/>
      </rPr>
      <t>Allium fistulosum</t>
    </r>
    <r>
      <rPr>
        <sz val="11"/>
        <color theme="1"/>
        <rFont val="Times New Roman"/>
        <family val="1"/>
      </rPr>
      <t> L. </t>
    </r>
    <phoneticPr fontId="2" type="noConversion"/>
  </si>
  <si>
    <r>
      <rPr>
        <i/>
        <sz val="11"/>
        <color theme="1"/>
        <rFont val="Times New Roman"/>
        <family val="1"/>
      </rPr>
      <t>Citrus reticulata</t>
    </r>
    <r>
      <rPr>
        <sz val="11"/>
        <color theme="1"/>
        <rFont val="Times New Roman"/>
        <family val="1"/>
      </rPr>
      <t> Blanco</t>
    </r>
    <phoneticPr fontId="2" type="noConversion"/>
  </si>
  <si>
    <r>
      <rPr>
        <i/>
        <sz val="11"/>
        <color theme="1"/>
        <rFont val="Times New Roman"/>
        <family val="1"/>
      </rPr>
      <t>Cucurbita moschata</t>
    </r>
    <r>
      <rPr>
        <sz val="11"/>
        <color theme="1"/>
        <rFont val="Times New Roman"/>
        <family val="1"/>
      </rPr>
      <t> Duchesne</t>
    </r>
    <phoneticPr fontId="2" type="noConversion"/>
  </si>
  <si>
    <r>
      <rPr>
        <i/>
        <sz val="11"/>
        <color theme="1"/>
        <rFont val="Times New Roman"/>
        <family val="1"/>
      </rPr>
      <t>Zea mays</t>
    </r>
    <r>
      <rPr>
        <sz val="11"/>
        <color theme="1"/>
        <rFont val="Times New Roman"/>
        <family val="1"/>
      </rPr>
      <t> L.</t>
    </r>
    <phoneticPr fontId="2" type="noConversion"/>
  </si>
  <si>
    <r>
      <rPr>
        <i/>
        <sz val="11"/>
        <color theme="1"/>
        <rFont val="Times New Roman"/>
        <family val="1"/>
      </rPr>
      <t>Saccharum officinarum</t>
    </r>
    <r>
      <rPr>
        <sz val="11"/>
        <color theme="1"/>
        <rFont val="Times New Roman"/>
        <family val="1"/>
      </rPr>
      <t> L.</t>
    </r>
    <phoneticPr fontId="2" type="noConversion"/>
  </si>
  <si>
    <r>
      <rPr>
        <i/>
        <sz val="11"/>
        <color theme="1"/>
        <rFont val="Times New Roman"/>
        <family val="1"/>
      </rPr>
      <t>Phaseolus vulgaris</t>
    </r>
    <r>
      <rPr>
        <sz val="11"/>
        <color theme="1"/>
        <rFont val="Times New Roman"/>
        <family val="1"/>
      </rPr>
      <t xml:space="preserve"> L.</t>
    </r>
    <phoneticPr fontId="2" type="noConversion"/>
  </si>
  <si>
    <r>
      <rPr>
        <i/>
        <sz val="11"/>
        <color theme="1"/>
        <rFont val="Times New Roman"/>
        <family val="1"/>
      </rPr>
      <t>Cyathea spinulosa </t>
    </r>
    <r>
      <rPr>
        <sz val="11"/>
        <color theme="1"/>
        <rFont val="Times New Roman"/>
        <family val="1"/>
      </rPr>
      <t>Wall. ex Hook.</t>
    </r>
    <phoneticPr fontId="2" type="noConversion"/>
  </si>
  <si>
    <r>
      <rPr>
        <i/>
        <sz val="11"/>
        <color theme="1"/>
        <rFont val="Times New Roman"/>
        <family val="1"/>
      </rPr>
      <t>Cymbidium iridioides</t>
    </r>
    <r>
      <rPr>
        <sz val="11"/>
        <color theme="1"/>
        <rFont val="Times New Roman"/>
        <family val="1"/>
      </rPr>
      <t> D.Don</t>
    </r>
    <phoneticPr fontId="2" type="noConversion"/>
  </si>
  <si>
    <r>
      <rPr>
        <i/>
        <sz val="11"/>
        <color theme="1"/>
        <rFont val="Times New Roman"/>
        <family val="1"/>
      </rPr>
      <t>Allium tuberosum</t>
    </r>
    <r>
      <rPr>
        <sz val="11"/>
        <color theme="1"/>
        <rFont val="Times New Roman"/>
        <family val="1"/>
      </rPr>
      <t> Rottler ex Spreng. </t>
    </r>
    <phoneticPr fontId="2" type="noConversion"/>
  </si>
  <si>
    <r>
      <rPr>
        <i/>
        <sz val="11"/>
        <color theme="1"/>
        <rFont val="Times New Roman"/>
        <family val="1"/>
      </rPr>
      <t>Commelina purpurea</t>
    </r>
    <r>
      <rPr>
        <sz val="11"/>
        <color theme="1"/>
        <rFont val="Times New Roman"/>
        <family val="1"/>
      </rPr>
      <t> C.B.Clarke</t>
    </r>
    <phoneticPr fontId="2" type="noConversion"/>
  </si>
  <si>
    <r>
      <rPr>
        <i/>
        <sz val="11"/>
        <color theme="1"/>
        <rFont val="Times New Roman"/>
        <family val="1"/>
      </rPr>
      <t>Glycine max </t>
    </r>
    <r>
      <rPr>
        <sz val="11"/>
        <color theme="1"/>
        <rFont val="Times New Roman"/>
        <family val="1"/>
      </rPr>
      <t>(L.) Merr.</t>
    </r>
    <phoneticPr fontId="2" type="noConversion"/>
  </si>
  <si>
    <r>
      <rPr>
        <i/>
        <sz val="11"/>
        <color theme="1"/>
        <rFont val="Times New Roman"/>
        <family val="1"/>
      </rPr>
      <t>Solanum melongena</t>
    </r>
    <r>
      <rPr>
        <sz val="11"/>
        <color theme="1"/>
        <rFont val="Times New Roman"/>
        <family val="1"/>
      </rPr>
      <t> L.</t>
    </r>
    <phoneticPr fontId="2" type="noConversion"/>
  </si>
  <si>
    <r>
      <rPr>
        <i/>
        <sz val="11"/>
        <color theme="1"/>
        <rFont val="Times New Roman"/>
        <family val="1"/>
      </rPr>
      <t>Spinacia oleracea</t>
    </r>
    <r>
      <rPr>
        <sz val="11"/>
        <color theme="1"/>
        <rFont val="Times New Roman"/>
        <family val="1"/>
      </rPr>
      <t> L.</t>
    </r>
    <phoneticPr fontId="2" type="noConversion"/>
  </si>
  <si>
    <r>
      <rPr>
        <i/>
        <sz val="11"/>
        <color theme="1"/>
        <rFont val="Times New Roman"/>
        <family val="1"/>
      </rPr>
      <t xml:space="preserve">Musa </t>
    </r>
    <r>
      <rPr>
        <sz val="11"/>
        <color theme="1"/>
        <rFont val="Times New Roman"/>
        <family val="1"/>
      </rPr>
      <t>spp.</t>
    </r>
    <phoneticPr fontId="2" type="noConversion"/>
  </si>
  <si>
    <r>
      <rPr>
        <i/>
        <sz val="11"/>
        <color theme="1"/>
        <rFont val="Times New Roman"/>
        <family val="1"/>
      </rPr>
      <t>Acmella paniculata</t>
    </r>
    <r>
      <rPr>
        <sz val="11"/>
        <color theme="1"/>
        <rFont val="Times New Roman"/>
        <family val="1"/>
      </rPr>
      <t> (Wall. ex DC.) R.K.Jansen</t>
    </r>
    <phoneticPr fontId="2" type="noConversion"/>
  </si>
  <si>
    <r>
      <rPr>
        <i/>
        <sz val="11"/>
        <color theme="1"/>
        <rFont val="Times New Roman"/>
        <family val="1"/>
      </rPr>
      <t>Colocasia esculenta</t>
    </r>
    <r>
      <rPr>
        <sz val="11"/>
        <color theme="1"/>
        <rFont val="Times New Roman"/>
        <family val="1"/>
      </rPr>
      <t> (L.) Schott </t>
    </r>
    <phoneticPr fontId="2" type="noConversion"/>
  </si>
  <si>
    <r>
      <rPr>
        <i/>
        <sz val="11"/>
        <color theme="1"/>
        <rFont val="Times New Roman"/>
        <family val="1"/>
      </rPr>
      <t>Canna indica</t>
    </r>
    <r>
      <rPr>
        <sz val="11"/>
        <color theme="1"/>
        <rFont val="Times New Roman"/>
        <family val="1"/>
      </rPr>
      <t> L. </t>
    </r>
    <phoneticPr fontId="2" type="noConversion"/>
  </si>
  <si>
    <r>
      <rPr>
        <i/>
        <sz val="11"/>
        <color theme="1"/>
        <rFont val="Times New Roman"/>
        <family val="1"/>
      </rPr>
      <t>Pandanus furcatus</t>
    </r>
    <r>
      <rPr>
        <sz val="11"/>
        <color theme="1"/>
        <rFont val="Times New Roman"/>
        <family val="1"/>
      </rPr>
      <t> Roxb. </t>
    </r>
    <phoneticPr fontId="2" type="noConversion"/>
  </si>
  <si>
    <r>
      <rPr>
        <i/>
        <sz val="11"/>
        <color theme="1"/>
        <rFont val="Times New Roman"/>
        <family val="1"/>
      </rPr>
      <t>Debregeasia longifolia</t>
    </r>
    <r>
      <rPr>
        <sz val="11"/>
        <color theme="1"/>
        <rFont val="Times New Roman"/>
        <family val="1"/>
      </rPr>
      <t> (Burm.f.) Wedd.</t>
    </r>
    <phoneticPr fontId="2" type="noConversion"/>
  </si>
  <si>
    <r>
      <rPr>
        <i/>
        <sz val="11"/>
        <color theme="1"/>
        <rFont val="Times New Roman"/>
        <family val="1"/>
      </rPr>
      <t>Rubia manjith</t>
    </r>
    <r>
      <rPr>
        <sz val="11"/>
        <color theme="1"/>
        <rFont val="Times New Roman"/>
        <family val="1"/>
      </rPr>
      <t> Roxb. ex Fleming</t>
    </r>
    <phoneticPr fontId="2" type="noConversion"/>
  </si>
  <si>
    <r>
      <rPr>
        <i/>
        <sz val="11"/>
        <color theme="1"/>
        <rFont val="Times New Roman"/>
        <family val="1"/>
      </rPr>
      <t>Caryota obtusa </t>
    </r>
    <r>
      <rPr>
        <sz val="11"/>
        <color theme="1"/>
        <rFont val="Times New Roman"/>
        <family val="1"/>
      </rPr>
      <t>Griff.</t>
    </r>
    <phoneticPr fontId="2" type="noConversion"/>
  </si>
  <si>
    <r>
      <rPr>
        <i/>
        <sz val="11"/>
        <color theme="1"/>
        <rFont val="Times New Roman"/>
        <family val="1"/>
      </rPr>
      <t>Zanthoxylum motuoense</t>
    </r>
    <r>
      <rPr>
        <sz val="11"/>
        <color theme="1"/>
        <rFont val="Times New Roman"/>
        <family val="1"/>
      </rPr>
      <t> C.C. Huang</t>
    </r>
    <phoneticPr fontId="2" type="noConversion"/>
  </si>
  <si>
    <r>
      <rPr>
        <i/>
        <sz val="11"/>
        <color theme="1"/>
        <rFont val="Times New Roman"/>
        <family val="1"/>
      </rPr>
      <t>Coix lacryma-jobi</t>
    </r>
    <r>
      <rPr>
        <sz val="11"/>
        <color theme="1"/>
        <rFont val="Times New Roman"/>
        <family val="1"/>
      </rPr>
      <t> L.</t>
    </r>
    <phoneticPr fontId="2" type="noConversion"/>
  </si>
  <si>
    <r>
      <rPr>
        <i/>
        <sz val="11"/>
        <color theme="1"/>
        <rFont val="Times New Roman"/>
        <family val="1"/>
      </rPr>
      <t>Carica papaya</t>
    </r>
    <r>
      <rPr>
        <sz val="11"/>
        <color theme="1"/>
        <rFont val="Times New Roman"/>
        <family val="1"/>
      </rPr>
      <t> L.</t>
    </r>
    <phoneticPr fontId="2" type="noConversion"/>
  </si>
  <si>
    <r>
      <rPr>
        <i/>
        <sz val="11"/>
        <color theme="1"/>
        <rFont val="Times New Roman"/>
        <family val="1"/>
      </rPr>
      <t>Zanthoxylum bungeanum</t>
    </r>
    <r>
      <rPr>
        <sz val="11"/>
        <color theme="1"/>
        <rFont val="Times New Roman"/>
        <family val="1"/>
      </rPr>
      <t> Maxim.</t>
    </r>
    <phoneticPr fontId="2" type="noConversion"/>
  </si>
  <si>
    <r>
      <rPr>
        <i/>
        <sz val="11"/>
        <color theme="1"/>
        <rFont val="Times New Roman"/>
        <family val="1"/>
      </rPr>
      <t>Pelargonium × hortorum</t>
    </r>
    <r>
      <rPr>
        <sz val="11"/>
        <color theme="1"/>
        <rFont val="Times New Roman"/>
        <family val="1"/>
      </rPr>
      <t> L.H. Bailey</t>
    </r>
    <phoneticPr fontId="2" type="noConversion"/>
  </si>
  <si>
    <r>
      <rPr>
        <i/>
        <sz val="11"/>
        <color theme="1"/>
        <rFont val="Times New Roman"/>
        <family val="1"/>
      </rPr>
      <t>Luffa cylindrica</t>
    </r>
    <r>
      <rPr>
        <sz val="11"/>
        <color theme="1"/>
        <rFont val="Times New Roman"/>
        <family val="1"/>
      </rPr>
      <t> (L.) M.Roem.</t>
    </r>
    <phoneticPr fontId="2" type="noConversion"/>
  </si>
  <si>
    <r>
      <rPr>
        <i/>
        <sz val="11"/>
        <color theme="1"/>
        <rFont val="Times New Roman"/>
        <family val="1"/>
      </rPr>
      <t>Dendrocalamus tibeticus</t>
    </r>
    <r>
      <rPr>
        <sz val="11"/>
        <color theme="1"/>
        <rFont val="Times New Roman"/>
        <family val="1"/>
      </rPr>
      <t> Hsueh &amp; T.P.Yi</t>
    </r>
    <phoneticPr fontId="2" type="noConversion"/>
  </si>
  <si>
    <r>
      <rPr>
        <i/>
        <sz val="11"/>
        <color theme="1"/>
        <rFont val="Times New Roman"/>
        <family val="1"/>
      </rPr>
      <t>Juglans regia</t>
    </r>
    <r>
      <rPr>
        <sz val="11"/>
        <color theme="1"/>
        <rFont val="Times New Roman"/>
        <family val="1"/>
      </rPr>
      <t xml:space="preserve"> L.</t>
    </r>
    <phoneticPr fontId="2" type="noConversion"/>
  </si>
  <si>
    <r>
      <rPr>
        <i/>
        <sz val="11"/>
        <color theme="1"/>
        <rFont val="Times New Roman"/>
        <family val="1"/>
      </rPr>
      <t>Viburnum cylindricum</t>
    </r>
    <r>
      <rPr>
        <sz val="11"/>
        <color theme="1"/>
        <rFont val="Times New Roman"/>
        <family val="1"/>
      </rPr>
      <t> Buch.-Ham. ex D. Don</t>
    </r>
    <phoneticPr fontId="2" type="noConversion"/>
  </si>
  <si>
    <r>
      <rPr>
        <i/>
        <sz val="11"/>
        <color theme="1"/>
        <rFont val="Times New Roman"/>
        <family val="1"/>
      </rPr>
      <t>Ricinus communis</t>
    </r>
    <r>
      <rPr>
        <sz val="11"/>
        <color theme="1"/>
        <rFont val="Times New Roman"/>
        <family val="1"/>
      </rPr>
      <t> L.</t>
    </r>
    <phoneticPr fontId="2" type="noConversion"/>
  </si>
  <si>
    <r>
      <rPr>
        <i/>
        <sz val="11"/>
        <color theme="1"/>
        <rFont val="Times New Roman"/>
        <family val="1"/>
      </rPr>
      <t>Momordica charantia</t>
    </r>
    <r>
      <rPr>
        <sz val="11"/>
        <color theme="1"/>
        <rFont val="Times New Roman"/>
        <family val="1"/>
      </rPr>
      <t> L.</t>
    </r>
    <phoneticPr fontId="2" type="noConversion"/>
  </si>
  <si>
    <r>
      <rPr>
        <i/>
        <sz val="11"/>
        <color theme="1"/>
        <rFont val="Times New Roman"/>
        <family val="1"/>
      </rPr>
      <t>Curcuma angustifolia</t>
    </r>
    <r>
      <rPr>
        <sz val="11"/>
        <color theme="1"/>
        <rFont val="Times New Roman"/>
        <family val="1"/>
      </rPr>
      <t> Roxb. </t>
    </r>
    <phoneticPr fontId="2" type="noConversion"/>
  </si>
  <si>
    <r>
      <rPr>
        <i/>
        <sz val="11"/>
        <color theme="1"/>
        <rFont val="Times New Roman"/>
        <family val="1"/>
      </rPr>
      <t>Mahonia napaulensis</t>
    </r>
    <r>
      <rPr>
        <sz val="11"/>
        <color theme="1"/>
        <rFont val="Times New Roman"/>
        <family val="1"/>
      </rPr>
      <t> DC.</t>
    </r>
    <phoneticPr fontId="2" type="noConversion"/>
  </si>
  <si>
    <r>
      <rPr>
        <i/>
        <sz val="11"/>
        <color theme="1"/>
        <rFont val="Times New Roman"/>
        <family val="1"/>
      </rPr>
      <t>Allium sativum</t>
    </r>
    <r>
      <rPr>
        <sz val="11"/>
        <color theme="1"/>
        <rFont val="Times New Roman"/>
        <family val="1"/>
      </rPr>
      <t> L.</t>
    </r>
    <phoneticPr fontId="2" type="noConversion"/>
  </si>
  <si>
    <r>
      <rPr>
        <i/>
        <sz val="11"/>
        <color theme="1"/>
        <rFont val="Times New Roman"/>
        <family val="1"/>
      </rPr>
      <t>Swertia mussotii </t>
    </r>
    <r>
      <rPr>
        <sz val="11"/>
        <color theme="1"/>
        <rFont val="Times New Roman"/>
        <family val="1"/>
      </rPr>
      <t>Franch. </t>
    </r>
    <phoneticPr fontId="2" type="noConversion"/>
  </si>
  <si>
    <r>
      <rPr>
        <i/>
        <sz val="11"/>
        <color theme="1"/>
        <rFont val="Times New Roman"/>
        <family val="1"/>
      </rPr>
      <t>Prunus mira</t>
    </r>
    <r>
      <rPr>
        <sz val="11"/>
        <color theme="1"/>
        <rFont val="Times New Roman"/>
        <family val="1"/>
      </rPr>
      <t> Koehne</t>
    </r>
    <phoneticPr fontId="2" type="noConversion"/>
  </si>
  <si>
    <r>
      <rPr>
        <i/>
        <sz val="11"/>
        <color theme="1"/>
        <rFont val="Times New Roman"/>
        <family val="1"/>
      </rPr>
      <t>Eleusine coracana</t>
    </r>
    <r>
      <rPr>
        <sz val="11"/>
        <color theme="1"/>
        <rFont val="Times New Roman"/>
        <family val="1"/>
      </rPr>
      <t> (L.) Gaertn. </t>
    </r>
    <phoneticPr fontId="2" type="noConversion"/>
  </si>
  <si>
    <r>
      <rPr>
        <i/>
        <sz val="11"/>
        <color theme="1"/>
        <rFont val="Times New Roman"/>
        <family val="1"/>
      </rPr>
      <t>Bambusa teres</t>
    </r>
    <r>
      <rPr>
        <sz val="11"/>
        <color theme="1"/>
        <rFont val="Times New Roman"/>
        <family val="1"/>
      </rPr>
      <t> Munro</t>
    </r>
    <phoneticPr fontId="2" type="noConversion"/>
  </si>
  <si>
    <r>
      <rPr>
        <i/>
        <sz val="11"/>
        <color theme="1"/>
        <rFont val="Times New Roman"/>
        <family val="1"/>
      </rPr>
      <t>Cordia dichotoma</t>
    </r>
    <r>
      <rPr>
        <sz val="11"/>
        <color theme="1"/>
        <rFont val="Times New Roman"/>
        <family val="1"/>
      </rPr>
      <t> G.Forst.</t>
    </r>
    <phoneticPr fontId="2" type="noConversion"/>
  </si>
  <si>
    <r>
      <rPr>
        <i/>
        <sz val="11"/>
        <color theme="1"/>
        <rFont val="Times New Roman"/>
        <family val="1"/>
      </rPr>
      <t>Solanum torvum</t>
    </r>
    <r>
      <rPr>
        <sz val="11"/>
        <color theme="1"/>
        <rFont val="Times New Roman"/>
        <family val="1"/>
      </rPr>
      <t> Sw.</t>
    </r>
    <phoneticPr fontId="2" type="noConversion"/>
  </si>
  <si>
    <r>
      <rPr>
        <i/>
        <sz val="11"/>
        <color theme="1"/>
        <rFont val="Times New Roman"/>
        <family val="1"/>
      </rPr>
      <t>Ficus auriculata</t>
    </r>
    <r>
      <rPr>
        <sz val="11"/>
        <color theme="1"/>
        <rFont val="Times New Roman"/>
        <family val="1"/>
      </rPr>
      <t> Lour.</t>
    </r>
    <phoneticPr fontId="2" type="noConversion"/>
  </si>
  <si>
    <r>
      <rPr>
        <i/>
        <sz val="11"/>
        <color theme="1"/>
        <rFont val="Times New Roman"/>
        <family val="1"/>
      </rPr>
      <t>Paris polyphylla</t>
    </r>
    <r>
      <rPr>
        <sz val="11"/>
        <color theme="1"/>
        <rFont val="Times New Roman"/>
        <family val="1"/>
      </rPr>
      <t> Sm.</t>
    </r>
    <phoneticPr fontId="2" type="noConversion"/>
  </si>
  <si>
    <r>
      <rPr>
        <i/>
        <sz val="11"/>
        <color theme="1"/>
        <rFont val="Times New Roman"/>
        <family val="1"/>
      </rPr>
      <t>Hylotelephium erythrostictum</t>
    </r>
    <r>
      <rPr>
        <sz val="11"/>
        <color theme="1"/>
        <rFont val="Times New Roman"/>
        <family val="1"/>
      </rPr>
      <t> (Miq.) H. Ohba</t>
    </r>
    <phoneticPr fontId="2" type="noConversion"/>
  </si>
  <si>
    <r>
      <rPr>
        <i/>
        <sz val="11"/>
        <color theme="1"/>
        <rFont val="Times New Roman"/>
        <family val="1"/>
      </rPr>
      <t>Dendranthema morifolium</t>
    </r>
    <r>
      <rPr>
        <sz val="11"/>
        <color theme="1"/>
        <rFont val="Times New Roman"/>
        <family val="1"/>
      </rPr>
      <t> (Ramat.) Tzvelev</t>
    </r>
    <phoneticPr fontId="2" type="noConversion"/>
  </si>
  <si>
    <r>
      <rPr>
        <i/>
        <sz val="11"/>
        <color theme="1"/>
        <rFont val="Times New Roman"/>
        <family val="1"/>
      </rPr>
      <t>Cosmos bipinnatus</t>
    </r>
    <r>
      <rPr>
        <sz val="11"/>
        <color theme="1"/>
        <rFont val="Times New Roman"/>
        <family val="1"/>
      </rPr>
      <t> Cav.</t>
    </r>
    <phoneticPr fontId="2" type="noConversion"/>
  </si>
  <si>
    <r>
      <rPr>
        <i/>
        <sz val="11"/>
        <color theme="1"/>
        <rFont val="Times New Roman"/>
        <family val="1"/>
      </rPr>
      <t>Mirabilis jalapa</t>
    </r>
    <r>
      <rPr>
        <sz val="11"/>
        <color theme="1"/>
        <rFont val="Times New Roman"/>
        <family val="1"/>
      </rPr>
      <t> L. </t>
    </r>
    <phoneticPr fontId="2" type="noConversion"/>
  </si>
  <si>
    <r>
      <rPr>
        <i/>
        <sz val="11"/>
        <color theme="1"/>
        <rFont val="Times New Roman"/>
        <family val="1"/>
      </rPr>
      <t>Rosa chinensis</t>
    </r>
    <r>
      <rPr>
        <sz val="11"/>
        <color theme="1"/>
        <rFont val="Times New Roman"/>
        <family val="1"/>
      </rPr>
      <t> Jacq.</t>
    </r>
    <phoneticPr fontId="2" type="noConversion"/>
  </si>
  <si>
    <r>
      <rPr>
        <i/>
        <sz val="11"/>
        <color theme="1"/>
        <rFont val="Times New Roman"/>
        <family val="1"/>
      </rPr>
      <t>Oryza sativa</t>
    </r>
    <r>
      <rPr>
        <sz val="11"/>
        <color theme="1"/>
        <rFont val="Times New Roman"/>
        <family val="1"/>
      </rPr>
      <t xml:space="preserve"> L.</t>
    </r>
    <phoneticPr fontId="2" type="noConversion"/>
  </si>
  <si>
    <r>
      <rPr>
        <i/>
        <sz val="11"/>
        <color theme="1"/>
        <rFont val="Times New Roman"/>
        <family val="1"/>
      </rPr>
      <t>Brassica rapa</t>
    </r>
    <r>
      <rPr>
        <sz val="11"/>
        <color theme="1"/>
        <rFont val="Times New Roman"/>
        <family val="1"/>
      </rPr>
      <t> L.</t>
    </r>
    <phoneticPr fontId="2" type="noConversion"/>
  </si>
  <si>
    <r>
      <rPr>
        <i/>
        <sz val="11"/>
        <color theme="1"/>
        <rFont val="Times New Roman"/>
        <family val="1"/>
      </rPr>
      <t>Brassica rapa</t>
    </r>
    <r>
      <rPr>
        <sz val="11"/>
        <color theme="1"/>
        <rFont val="Times New Roman"/>
        <family val="1"/>
      </rPr>
      <t> L. </t>
    </r>
    <phoneticPr fontId="2" type="noConversion"/>
  </si>
  <si>
    <r>
      <rPr>
        <i/>
        <sz val="11"/>
        <color theme="1"/>
        <rFont val="Times New Roman"/>
        <family val="1"/>
      </rPr>
      <t>Fagopyrum acutatum</t>
    </r>
    <r>
      <rPr>
        <sz val="11"/>
        <color theme="1"/>
        <rFont val="Times New Roman"/>
        <family val="1"/>
      </rPr>
      <t> (Lehm.) Mansf. ex K.Hammer</t>
    </r>
    <phoneticPr fontId="2" type="noConversion"/>
  </si>
  <si>
    <r>
      <rPr>
        <i/>
        <sz val="11"/>
        <color theme="1"/>
        <rFont val="Times New Roman"/>
        <family val="1"/>
      </rPr>
      <t>Foeniculum vulgare</t>
    </r>
    <r>
      <rPr>
        <sz val="11"/>
        <color theme="1"/>
        <rFont val="Times New Roman"/>
        <family val="1"/>
      </rPr>
      <t> Mill.</t>
    </r>
    <phoneticPr fontId="2" type="noConversion"/>
  </si>
  <si>
    <r>
      <rPr>
        <i/>
        <sz val="11"/>
        <color theme="1"/>
        <rFont val="Times New Roman"/>
        <family val="1"/>
      </rPr>
      <t>Iris domestica</t>
    </r>
    <r>
      <rPr>
        <sz val="11"/>
        <color theme="1"/>
        <rFont val="Times New Roman"/>
        <family val="1"/>
      </rPr>
      <t> (L.) Goldblatt &amp; Mabb. </t>
    </r>
    <phoneticPr fontId="2" type="noConversion"/>
  </si>
  <si>
    <r>
      <rPr>
        <i/>
        <sz val="11"/>
        <color theme="1"/>
        <rFont val="Times New Roman"/>
        <family val="1"/>
      </rPr>
      <t xml:space="preserve">Coptis teeta </t>
    </r>
    <r>
      <rPr>
        <sz val="11"/>
        <color theme="1"/>
        <rFont val="Times New Roman"/>
        <family val="1"/>
      </rPr>
      <t>Wall.</t>
    </r>
    <phoneticPr fontId="2" type="noConversion"/>
  </si>
  <si>
    <r>
      <rPr>
        <i/>
        <sz val="11"/>
        <color theme="1"/>
        <rFont val="Times New Roman"/>
        <family val="1"/>
      </rPr>
      <t>Ensete glaucum</t>
    </r>
    <r>
      <rPr>
        <sz val="11"/>
        <color theme="1"/>
        <rFont val="Times New Roman"/>
        <family val="1"/>
      </rPr>
      <t> (Roxb.) Cheesman</t>
    </r>
    <phoneticPr fontId="2" type="noConversion"/>
  </si>
  <si>
    <r>
      <rPr>
        <i/>
        <sz val="11"/>
        <color theme="1"/>
        <rFont val="Times New Roman"/>
        <family val="1"/>
      </rPr>
      <t>Sphaeropteris brunoniana</t>
    </r>
    <r>
      <rPr>
        <sz val="11"/>
        <color theme="1"/>
        <rFont val="Times New Roman"/>
        <family val="1"/>
      </rPr>
      <t> (Hook.) R.M. Tryon</t>
    </r>
    <phoneticPr fontId="2" type="noConversion"/>
  </si>
  <si>
    <r>
      <rPr>
        <i/>
        <sz val="11"/>
        <color theme="1"/>
        <rFont val="Times New Roman"/>
        <family val="1"/>
      </rPr>
      <t xml:space="preserve">Opuntia monacantha </t>
    </r>
    <r>
      <rPr>
        <sz val="11"/>
        <color theme="1"/>
        <rFont val="Times New Roman"/>
        <family val="1"/>
      </rPr>
      <t>(Willd.) Haw.</t>
    </r>
    <phoneticPr fontId="2" type="noConversion"/>
  </si>
  <si>
    <r>
      <rPr>
        <i/>
        <sz val="11"/>
        <color theme="1"/>
        <rFont val="Times New Roman"/>
        <family val="1"/>
      </rPr>
      <t>Crassocephalum crepidioides</t>
    </r>
    <r>
      <rPr>
        <sz val="11"/>
        <color theme="1"/>
        <rFont val="Times New Roman"/>
        <family val="1"/>
      </rPr>
      <t> (Benth.) S.Moore</t>
    </r>
    <phoneticPr fontId="2" type="noConversion"/>
  </si>
  <si>
    <r>
      <rPr>
        <i/>
        <sz val="11"/>
        <color theme="1"/>
        <rFont val="Times New Roman"/>
        <family val="1"/>
      </rPr>
      <t>Stachyphrynium placentarium</t>
    </r>
    <r>
      <rPr>
        <sz val="11"/>
        <color theme="1"/>
        <rFont val="Times New Roman"/>
        <family val="1"/>
      </rPr>
      <t> (Lour.) Clausager &amp; Borchs. </t>
    </r>
    <phoneticPr fontId="2" type="noConversion"/>
  </si>
  <si>
    <r>
      <rPr>
        <i/>
        <sz val="11"/>
        <color theme="1"/>
        <rFont val="Times New Roman"/>
        <family val="1"/>
      </rPr>
      <t>Strobilanthes cusia</t>
    </r>
    <r>
      <rPr>
        <sz val="11"/>
        <color theme="1"/>
        <rFont val="Times New Roman"/>
        <family val="1"/>
      </rPr>
      <t> (Nees) Kuntze</t>
    </r>
    <phoneticPr fontId="2" type="noConversion"/>
  </si>
  <si>
    <r>
      <rPr>
        <i/>
        <sz val="11"/>
        <color theme="1"/>
        <rFont val="Times New Roman"/>
        <family val="1"/>
      </rPr>
      <t>Embelia floribunda</t>
    </r>
    <r>
      <rPr>
        <sz val="11"/>
        <color theme="1"/>
        <rFont val="Times New Roman"/>
        <family val="1"/>
      </rPr>
      <t> Wall.</t>
    </r>
    <phoneticPr fontId="2" type="noConversion"/>
  </si>
  <si>
    <r>
      <rPr>
        <i/>
        <sz val="11"/>
        <color theme="1"/>
        <rFont val="Times New Roman"/>
        <family val="1"/>
      </rPr>
      <t>Amomum subulatum</t>
    </r>
    <r>
      <rPr>
        <sz val="11"/>
        <color theme="1"/>
        <rFont val="Times New Roman"/>
        <family val="1"/>
      </rPr>
      <t> Roxb.</t>
    </r>
    <phoneticPr fontId="2" type="noConversion"/>
  </si>
  <si>
    <r>
      <rPr>
        <i/>
        <sz val="11"/>
        <color theme="1"/>
        <rFont val="Times New Roman"/>
        <family val="1"/>
      </rPr>
      <t>Urtica atrichocaulis</t>
    </r>
    <r>
      <rPr>
        <sz val="11"/>
        <color theme="1"/>
        <rFont val="Times New Roman"/>
        <family val="1"/>
      </rPr>
      <t> (Hand.-Mazz.) C.J. Chen</t>
    </r>
    <phoneticPr fontId="2" type="noConversion"/>
  </si>
  <si>
    <r>
      <rPr>
        <i/>
        <sz val="11"/>
        <color theme="1"/>
        <rFont val="Times New Roman"/>
        <family val="1"/>
      </rPr>
      <t>Artocarpus heterophyllus</t>
    </r>
    <r>
      <rPr>
        <sz val="11"/>
        <color theme="1"/>
        <rFont val="Times New Roman"/>
        <family val="1"/>
      </rPr>
      <t> Lam. </t>
    </r>
    <phoneticPr fontId="2" type="noConversion"/>
  </si>
  <si>
    <r>
      <rPr>
        <i/>
        <sz val="11"/>
        <color theme="1"/>
        <rFont val="Times New Roman"/>
        <family val="1"/>
      </rPr>
      <t>Dioscorea alata</t>
    </r>
    <r>
      <rPr>
        <sz val="11"/>
        <color theme="1"/>
        <rFont val="Times New Roman"/>
        <family val="1"/>
      </rPr>
      <t> L. </t>
    </r>
    <phoneticPr fontId="2" type="noConversion"/>
  </si>
  <si>
    <r>
      <rPr>
        <i/>
        <sz val="11"/>
        <color theme="1"/>
        <rFont val="Times New Roman"/>
        <family val="1"/>
      </rPr>
      <t>Elatostema ficoides</t>
    </r>
    <r>
      <rPr>
        <sz val="11"/>
        <color theme="1"/>
        <rFont val="Times New Roman"/>
        <family val="1"/>
      </rPr>
      <t> Wedd.</t>
    </r>
    <phoneticPr fontId="2" type="noConversion"/>
  </si>
  <si>
    <r>
      <rPr>
        <i/>
        <sz val="11"/>
        <color theme="1"/>
        <rFont val="Times New Roman"/>
        <family val="1"/>
      </rPr>
      <t>Toddalia asiatica</t>
    </r>
    <r>
      <rPr>
        <sz val="11"/>
        <color theme="1"/>
        <rFont val="Times New Roman"/>
        <family val="1"/>
      </rPr>
      <t> (L.) Lam. </t>
    </r>
    <phoneticPr fontId="2" type="noConversion"/>
  </si>
  <si>
    <r>
      <rPr>
        <i/>
        <sz val="11"/>
        <color theme="1"/>
        <rFont val="Times New Roman"/>
        <family val="1"/>
      </rPr>
      <t>Sorghum bicolor</t>
    </r>
    <r>
      <rPr>
        <sz val="11"/>
        <color theme="1"/>
        <rFont val="Times New Roman"/>
        <family val="1"/>
      </rPr>
      <t> (L.) Moench</t>
    </r>
    <phoneticPr fontId="2" type="noConversion"/>
  </si>
  <si>
    <r>
      <rPr>
        <i/>
        <sz val="11"/>
        <color theme="1"/>
        <rFont val="Times New Roman"/>
        <family val="1"/>
      </rPr>
      <t>Disocactus ackermannii</t>
    </r>
    <r>
      <rPr>
        <sz val="11"/>
        <color theme="1"/>
        <rFont val="Times New Roman"/>
        <family val="1"/>
      </rPr>
      <t> (Haw.) Ralf Bauer </t>
    </r>
    <phoneticPr fontId="2" type="noConversion"/>
  </si>
  <si>
    <r>
      <rPr>
        <i/>
        <sz val="11"/>
        <color theme="1"/>
        <rFont val="Times New Roman"/>
        <family val="1"/>
      </rPr>
      <t xml:space="preserve">Pyrus </t>
    </r>
    <r>
      <rPr>
        <sz val="11"/>
        <color theme="1"/>
        <rFont val="Times New Roman"/>
        <family val="1"/>
      </rPr>
      <t>sp.</t>
    </r>
    <phoneticPr fontId="2" type="noConversion"/>
  </si>
  <si>
    <r>
      <rPr>
        <i/>
        <sz val="11"/>
        <color theme="1"/>
        <rFont val="Times New Roman"/>
        <family val="1"/>
      </rPr>
      <t>Kalanchoe blossfeldiana</t>
    </r>
    <r>
      <rPr>
        <sz val="11"/>
        <color theme="1"/>
        <rFont val="Times New Roman"/>
        <family val="1"/>
      </rPr>
      <t> Poelln.</t>
    </r>
    <phoneticPr fontId="2" type="noConversion"/>
  </si>
  <si>
    <r>
      <rPr>
        <i/>
        <sz val="11"/>
        <color theme="1"/>
        <rFont val="Times New Roman"/>
        <family val="1"/>
      </rPr>
      <t>Cymbidium eburneum</t>
    </r>
    <r>
      <rPr>
        <sz val="11"/>
        <color theme="1"/>
        <rFont val="Times New Roman"/>
        <family val="1"/>
      </rPr>
      <t> Lindl. </t>
    </r>
    <phoneticPr fontId="2" type="noConversion"/>
  </si>
  <si>
    <r>
      <rPr>
        <i/>
        <sz val="11"/>
        <color theme="1"/>
        <rFont val="Times New Roman"/>
        <family val="1"/>
      </rPr>
      <t>Epiphyllum oxypetalum</t>
    </r>
    <r>
      <rPr>
        <sz val="11"/>
        <color theme="1"/>
        <rFont val="Times New Roman"/>
        <family val="1"/>
      </rPr>
      <t> (DC.) Haw. </t>
    </r>
    <phoneticPr fontId="2" type="noConversion"/>
  </si>
  <si>
    <r>
      <rPr>
        <i/>
        <sz val="11"/>
        <color theme="1"/>
        <rFont val="Times New Roman"/>
        <family val="1"/>
      </rPr>
      <t>Vanda cristata </t>
    </r>
    <r>
      <rPr>
        <sz val="11"/>
        <color theme="1"/>
        <rFont val="Times New Roman"/>
        <family val="1"/>
      </rPr>
      <t>Wall. ex Lindl. </t>
    </r>
    <phoneticPr fontId="2" type="noConversion"/>
  </si>
  <si>
    <r>
      <rPr>
        <i/>
        <sz val="11"/>
        <color theme="1"/>
        <rFont val="Times New Roman"/>
        <family val="1"/>
      </rPr>
      <t>Tagetes erecta</t>
    </r>
    <r>
      <rPr>
        <sz val="11"/>
        <color theme="1"/>
        <rFont val="Times New Roman"/>
        <family val="1"/>
      </rPr>
      <t> L.</t>
    </r>
    <phoneticPr fontId="2" type="noConversion"/>
  </si>
  <si>
    <r>
      <rPr>
        <i/>
        <sz val="11"/>
        <color theme="1"/>
        <rFont val="Times New Roman"/>
        <family val="1"/>
      </rPr>
      <t>Lycoris radiata</t>
    </r>
    <r>
      <rPr>
        <sz val="11"/>
        <color theme="1"/>
        <rFont val="Times New Roman"/>
        <family val="1"/>
      </rPr>
      <t> (L'Hér.) Herb.</t>
    </r>
    <phoneticPr fontId="2" type="noConversion"/>
  </si>
  <si>
    <r>
      <rPr>
        <i/>
        <sz val="11"/>
        <color theme="1"/>
        <rFont val="Times New Roman"/>
        <family val="1"/>
      </rPr>
      <t>Nephrolepis auriculata</t>
    </r>
    <r>
      <rPr>
        <sz val="11"/>
        <color theme="1"/>
        <rFont val="Times New Roman"/>
        <family val="1"/>
      </rPr>
      <t> Trimen</t>
    </r>
    <phoneticPr fontId="2" type="noConversion"/>
  </si>
  <si>
    <r>
      <rPr>
        <i/>
        <sz val="11"/>
        <color theme="1"/>
        <rFont val="Times New Roman"/>
        <family val="1"/>
      </rPr>
      <t>Tagetes erecta</t>
    </r>
    <r>
      <rPr>
        <sz val="11"/>
        <color theme="1"/>
        <rFont val="Times New Roman"/>
        <family val="1"/>
      </rPr>
      <t> L. </t>
    </r>
    <phoneticPr fontId="2" type="noConversion"/>
  </si>
  <si>
    <r>
      <rPr>
        <i/>
        <sz val="11"/>
        <color theme="1"/>
        <rFont val="Times New Roman"/>
        <family val="1"/>
      </rPr>
      <t>Vigna unguiculata</t>
    </r>
    <r>
      <rPr>
        <sz val="11"/>
        <color theme="1"/>
        <rFont val="Times New Roman"/>
        <family val="1"/>
      </rPr>
      <t> subsp. </t>
    </r>
    <r>
      <rPr>
        <i/>
        <sz val="11"/>
        <color theme="1"/>
        <rFont val="Times New Roman"/>
        <family val="1"/>
      </rPr>
      <t>sesquipedalis</t>
    </r>
    <r>
      <rPr>
        <sz val="11"/>
        <color theme="1"/>
        <rFont val="Times New Roman"/>
        <family val="1"/>
      </rPr>
      <t> (L.) Verdc.</t>
    </r>
    <phoneticPr fontId="2" type="noConversion"/>
  </si>
  <si>
    <r>
      <rPr>
        <i/>
        <sz val="11"/>
        <color theme="1"/>
        <rFont val="Times New Roman"/>
        <family val="1"/>
      </rPr>
      <t>Ipomoea aquatica</t>
    </r>
    <r>
      <rPr>
        <sz val="11"/>
        <color theme="1"/>
        <rFont val="Times New Roman"/>
        <family val="1"/>
      </rPr>
      <t> Forssk.</t>
    </r>
    <phoneticPr fontId="2" type="noConversion"/>
  </si>
  <si>
    <r>
      <rPr>
        <i/>
        <sz val="11"/>
        <color theme="1"/>
        <rFont val="Times New Roman"/>
        <family val="1"/>
      </rPr>
      <t xml:space="preserve">Sechium edule </t>
    </r>
    <r>
      <rPr>
        <sz val="11"/>
        <color theme="1"/>
        <rFont val="Times New Roman"/>
        <family val="1"/>
      </rPr>
      <t>(Jacq.) Swartz</t>
    </r>
    <phoneticPr fontId="2" type="noConversion"/>
  </si>
  <si>
    <r>
      <rPr>
        <i/>
        <sz val="11"/>
        <color theme="1"/>
        <rFont val="Times New Roman"/>
        <family val="1"/>
      </rPr>
      <t>Dillenia indica</t>
    </r>
    <r>
      <rPr>
        <sz val="11"/>
        <color theme="1"/>
        <rFont val="Times New Roman"/>
        <family val="1"/>
      </rPr>
      <t> L.</t>
    </r>
    <phoneticPr fontId="2" type="noConversion"/>
  </si>
  <si>
    <r>
      <rPr>
        <i/>
        <sz val="11"/>
        <color theme="1"/>
        <rFont val="Times New Roman"/>
        <family val="1"/>
      </rPr>
      <t>Diospyros lotus</t>
    </r>
    <r>
      <rPr>
        <sz val="11"/>
        <color theme="1"/>
        <rFont val="Times New Roman"/>
        <family val="1"/>
      </rPr>
      <t> L. </t>
    </r>
    <phoneticPr fontId="2" type="noConversion"/>
  </si>
  <si>
    <r>
      <rPr>
        <i/>
        <sz val="11"/>
        <color theme="1"/>
        <rFont val="Times New Roman"/>
        <family val="1"/>
      </rPr>
      <t>Houttuynia cordata</t>
    </r>
    <r>
      <rPr>
        <sz val="11"/>
        <color theme="1"/>
        <rFont val="Times New Roman"/>
        <family val="1"/>
      </rPr>
      <t> Thunb.</t>
    </r>
    <phoneticPr fontId="2" type="noConversion"/>
  </si>
  <si>
    <r>
      <rPr>
        <i/>
        <sz val="11"/>
        <color theme="1"/>
        <rFont val="Times New Roman"/>
        <family val="1"/>
      </rPr>
      <t>Agastache rugosa</t>
    </r>
    <r>
      <rPr>
        <sz val="11"/>
        <color theme="1"/>
        <rFont val="Times New Roman"/>
        <family val="1"/>
      </rPr>
      <t> (Fisch. &amp; C.A.Mey.) Kuntze</t>
    </r>
    <phoneticPr fontId="2" type="noConversion"/>
  </si>
  <si>
    <r>
      <rPr>
        <i/>
        <sz val="11"/>
        <color theme="1"/>
        <rFont val="Times New Roman"/>
        <family val="1"/>
      </rPr>
      <t>Gentiana</t>
    </r>
    <r>
      <rPr>
        <sz val="11"/>
        <color theme="1"/>
        <rFont val="Times New Roman"/>
        <family val="1"/>
      </rPr>
      <t xml:space="preserve"> spp.</t>
    </r>
    <phoneticPr fontId="2" type="noConversion"/>
  </si>
  <si>
    <r>
      <rPr>
        <i/>
        <sz val="11"/>
        <color theme="1"/>
        <rFont val="Times New Roman"/>
        <family val="1"/>
      </rPr>
      <t>Sambucus javanica</t>
    </r>
    <r>
      <rPr>
        <sz val="11"/>
        <color theme="1"/>
        <rFont val="Times New Roman"/>
        <family val="1"/>
      </rPr>
      <t> Blume</t>
    </r>
    <phoneticPr fontId="2" type="noConversion"/>
  </si>
  <si>
    <r>
      <rPr>
        <i/>
        <sz val="11"/>
        <color theme="1"/>
        <rFont val="Times New Roman"/>
        <family val="1"/>
      </rPr>
      <t>Crawfurdia angustata</t>
    </r>
    <r>
      <rPr>
        <sz val="11"/>
        <color theme="1"/>
        <rFont val="Times New Roman"/>
        <family val="1"/>
      </rPr>
      <t> C.B.Clarke</t>
    </r>
    <phoneticPr fontId="2" type="noConversion"/>
  </si>
  <si>
    <r>
      <rPr>
        <i/>
        <sz val="11"/>
        <color theme="1"/>
        <rFont val="Times New Roman"/>
        <family val="1"/>
      </rPr>
      <t>Dioscorea hispida</t>
    </r>
    <r>
      <rPr>
        <sz val="11"/>
        <color theme="1"/>
        <rFont val="Times New Roman"/>
        <family val="1"/>
      </rPr>
      <t> Dennst. </t>
    </r>
    <phoneticPr fontId="2" type="noConversion"/>
  </si>
  <si>
    <r>
      <rPr>
        <i/>
        <sz val="11"/>
        <color theme="1"/>
        <rFont val="Times New Roman"/>
        <family val="1"/>
      </rPr>
      <t>Exbucklandia populnea</t>
    </r>
    <r>
      <rPr>
        <sz val="11"/>
        <color theme="1"/>
        <rFont val="Times New Roman"/>
        <family val="1"/>
      </rPr>
      <t> (R.Br. ex Griff.) R.W.Br.</t>
    </r>
    <phoneticPr fontId="2" type="noConversion"/>
  </si>
  <si>
    <r>
      <rPr>
        <i/>
        <sz val="11"/>
        <color theme="1"/>
        <rFont val="Times New Roman"/>
        <family val="1"/>
      </rPr>
      <t>Alangium chinense</t>
    </r>
    <r>
      <rPr>
        <sz val="11"/>
        <color theme="1"/>
        <rFont val="Times New Roman"/>
        <family val="1"/>
      </rPr>
      <t> (Lour.) Harms</t>
    </r>
    <phoneticPr fontId="2" type="noConversion"/>
  </si>
  <si>
    <r>
      <rPr>
        <i/>
        <sz val="11"/>
        <color theme="1"/>
        <rFont val="Times New Roman"/>
        <family val="1"/>
      </rPr>
      <t>Garcinia pedunculata </t>
    </r>
    <r>
      <rPr>
        <sz val="11"/>
        <color theme="1"/>
        <rFont val="Times New Roman"/>
        <family val="1"/>
      </rPr>
      <t>Roxb. ex Buch.-Ham.</t>
    </r>
    <phoneticPr fontId="2" type="noConversion"/>
  </si>
  <si>
    <r>
      <rPr>
        <i/>
        <sz val="11"/>
        <color theme="1"/>
        <rFont val="Times New Roman"/>
        <family val="1"/>
      </rPr>
      <t>Eurya acuminata</t>
    </r>
    <r>
      <rPr>
        <sz val="11"/>
        <color theme="1"/>
        <rFont val="Times New Roman"/>
        <family val="1"/>
      </rPr>
      <t xml:space="preserve"> DC.</t>
    </r>
    <phoneticPr fontId="2" type="noConversion"/>
  </si>
  <si>
    <r>
      <rPr>
        <i/>
        <sz val="11"/>
        <color theme="1"/>
        <rFont val="Times New Roman"/>
        <family val="1"/>
      </rPr>
      <t>Saurauia rubricalyx</t>
    </r>
    <r>
      <rPr>
        <sz val="11"/>
        <color theme="1"/>
        <rFont val="Times New Roman"/>
        <family val="1"/>
      </rPr>
      <t> C.F. Liang &amp; Y.S. Wang </t>
    </r>
    <phoneticPr fontId="2" type="noConversion"/>
  </si>
  <si>
    <r>
      <rPr>
        <i/>
        <sz val="11"/>
        <color theme="1"/>
        <rFont val="Times New Roman"/>
        <family val="1"/>
      </rPr>
      <t>Persicaria capitata</t>
    </r>
    <r>
      <rPr>
        <sz val="11"/>
        <color theme="1"/>
        <rFont val="Times New Roman"/>
        <family val="1"/>
      </rPr>
      <t> (Buch.-Ham. ex D.Don) H.Gross</t>
    </r>
    <phoneticPr fontId="2" type="noConversion"/>
  </si>
  <si>
    <r>
      <rPr>
        <i/>
        <sz val="11"/>
        <color theme="1"/>
        <rFont val="Times New Roman"/>
        <family val="1"/>
      </rPr>
      <t>Gynura cusimbua</t>
    </r>
    <r>
      <rPr>
        <sz val="11"/>
        <color theme="1"/>
        <rFont val="Times New Roman"/>
        <family val="1"/>
      </rPr>
      <t> (D.Don) S.Moore</t>
    </r>
    <phoneticPr fontId="2" type="noConversion"/>
  </si>
  <si>
    <r>
      <rPr>
        <i/>
        <sz val="11"/>
        <color theme="1"/>
        <rFont val="Times New Roman"/>
        <family val="1"/>
      </rPr>
      <t>Luculia gratissima</t>
    </r>
    <r>
      <rPr>
        <sz val="11"/>
        <color theme="1"/>
        <rFont val="Times New Roman"/>
        <family val="1"/>
      </rPr>
      <t> (Wall.) Sweet</t>
    </r>
    <phoneticPr fontId="2" type="noConversion"/>
  </si>
  <si>
    <r>
      <rPr>
        <i/>
        <sz val="11"/>
        <color theme="1"/>
        <rFont val="Times New Roman"/>
        <family val="1"/>
      </rPr>
      <t>Clematis napaulensis</t>
    </r>
    <r>
      <rPr>
        <sz val="11"/>
        <color theme="1"/>
        <rFont val="Times New Roman"/>
        <family val="1"/>
      </rPr>
      <t> DC.</t>
    </r>
    <phoneticPr fontId="2" type="noConversion"/>
  </si>
  <si>
    <r>
      <rPr>
        <i/>
        <sz val="11"/>
        <color theme="1"/>
        <rFont val="Times New Roman"/>
        <family val="1"/>
      </rPr>
      <t>Impatiens arguta </t>
    </r>
    <r>
      <rPr>
        <sz val="11"/>
        <color theme="1"/>
        <rFont val="Times New Roman"/>
        <family val="1"/>
      </rPr>
      <t>Hook.f. &amp; Thomson</t>
    </r>
    <phoneticPr fontId="2" type="noConversion"/>
  </si>
  <si>
    <r>
      <rPr>
        <i/>
        <sz val="11"/>
        <color theme="1"/>
        <rFont val="Times New Roman"/>
        <family val="1"/>
      </rPr>
      <t>Solena amplexicaulis</t>
    </r>
    <r>
      <rPr>
        <sz val="11"/>
        <color theme="1"/>
        <rFont val="Times New Roman"/>
        <family val="1"/>
      </rPr>
      <t> (Lam.) Gandhi </t>
    </r>
    <phoneticPr fontId="2" type="noConversion"/>
  </si>
  <si>
    <r>
      <rPr>
        <i/>
        <sz val="11"/>
        <color theme="1"/>
        <rFont val="Times New Roman"/>
        <family val="1"/>
      </rPr>
      <t>Thladiantha cordifolia</t>
    </r>
    <r>
      <rPr>
        <sz val="11"/>
        <color theme="1"/>
        <rFont val="Times New Roman"/>
        <family val="1"/>
      </rPr>
      <t> (Blume) Cogn.</t>
    </r>
    <phoneticPr fontId="2" type="noConversion"/>
  </si>
  <si>
    <r>
      <rPr>
        <i/>
        <sz val="11"/>
        <color theme="1"/>
        <rFont val="Times New Roman"/>
        <family val="1"/>
      </rPr>
      <t>Alocasia macrorrhizos</t>
    </r>
    <r>
      <rPr>
        <sz val="11"/>
        <color theme="1"/>
        <rFont val="Times New Roman"/>
        <family val="1"/>
      </rPr>
      <t> (L.) G.Don </t>
    </r>
    <phoneticPr fontId="2" type="noConversion"/>
  </si>
  <si>
    <r>
      <rPr>
        <i/>
        <sz val="11"/>
        <color theme="1"/>
        <rFont val="Times New Roman"/>
        <family val="1"/>
      </rPr>
      <t>Dioscorea oppositifolia</t>
    </r>
    <r>
      <rPr>
        <sz val="11"/>
        <color theme="1"/>
        <rFont val="Times New Roman"/>
        <family val="1"/>
      </rPr>
      <t> L. </t>
    </r>
    <phoneticPr fontId="2" type="noConversion"/>
  </si>
  <si>
    <r>
      <rPr>
        <i/>
        <sz val="11"/>
        <color theme="1"/>
        <rFont val="Times New Roman"/>
        <family val="1"/>
      </rPr>
      <t>Solanum americanum</t>
    </r>
    <r>
      <rPr>
        <sz val="11"/>
        <color theme="1"/>
        <rFont val="Times New Roman"/>
        <family val="1"/>
      </rPr>
      <t> Mill.</t>
    </r>
    <phoneticPr fontId="2" type="noConversion"/>
  </si>
  <si>
    <r>
      <rPr>
        <i/>
        <sz val="11"/>
        <color theme="1"/>
        <rFont val="Times New Roman"/>
        <family val="1"/>
      </rPr>
      <t>Gynocardia odorata</t>
    </r>
    <r>
      <rPr>
        <sz val="11"/>
        <color theme="1"/>
        <rFont val="Times New Roman"/>
        <family val="1"/>
      </rPr>
      <t> R.Br.</t>
    </r>
    <phoneticPr fontId="2" type="noConversion"/>
  </si>
  <si>
    <r>
      <rPr>
        <i/>
        <sz val="11"/>
        <color theme="1"/>
        <rFont val="Times New Roman"/>
        <family val="1"/>
      </rPr>
      <t>Piper petiolatum</t>
    </r>
    <r>
      <rPr>
        <sz val="11"/>
        <color theme="1"/>
        <rFont val="Times New Roman"/>
        <family val="1"/>
      </rPr>
      <t> Hook.f.</t>
    </r>
    <phoneticPr fontId="2" type="noConversion"/>
  </si>
  <si>
    <r>
      <rPr>
        <i/>
        <sz val="11"/>
        <color theme="1"/>
        <rFont val="Times New Roman"/>
        <family val="1"/>
      </rPr>
      <t>Urena lobata</t>
    </r>
    <r>
      <rPr>
        <sz val="11"/>
        <color theme="1"/>
        <rFont val="Times New Roman"/>
        <family val="1"/>
      </rPr>
      <t> L. </t>
    </r>
    <phoneticPr fontId="2" type="noConversion"/>
  </si>
  <si>
    <r>
      <rPr>
        <i/>
        <sz val="11"/>
        <color theme="1"/>
        <rFont val="Times New Roman"/>
        <family val="1"/>
      </rPr>
      <t>Balakata baccata</t>
    </r>
    <r>
      <rPr>
        <sz val="11"/>
        <color theme="1"/>
        <rFont val="Times New Roman"/>
        <family val="1"/>
      </rPr>
      <t> (Roxb.) Esser</t>
    </r>
    <phoneticPr fontId="2" type="noConversion"/>
  </si>
  <si>
    <r>
      <rPr>
        <i/>
        <sz val="11"/>
        <color theme="1"/>
        <rFont val="Times New Roman"/>
        <family val="1"/>
      </rPr>
      <t>Buddleja asiatica</t>
    </r>
    <r>
      <rPr>
        <sz val="11"/>
        <color theme="1"/>
        <rFont val="Times New Roman"/>
        <family val="1"/>
      </rPr>
      <t> Lour. </t>
    </r>
    <phoneticPr fontId="2" type="noConversion"/>
  </si>
  <si>
    <r>
      <rPr>
        <i/>
        <sz val="11"/>
        <color theme="1"/>
        <rFont val="Times New Roman"/>
        <family val="1"/>
      </rPr>
      <t>Pinus wallichiana</t>
    </r>
    <r>
      <rPr>
        <sz val="11"/>
        <color theme="1"/>
        <rFont val="Times New Roman"/>
        <family val="1"/>
      </rPr>
      <t> A.B.Jacks. </t>
    </r>
    <phoneticPr fontId="2" type="noConversion"/>
  </si>
  <si>
    <r>
      <rPr>
        <i/>
        <sz val="11"/>
        <color theme="1"/>
        <rFont val="Times New Roman"/>
        <family val="1"/>
      </rPr>
      <t>Gonostegia hirta</t>
    </r>
    <r>
      <rPr>
        <sz val="11"/>
        <color theme="1"/>
        <rFont val="Times New Roman"/>
        <family val="1"/>
      </rPr>
      <t> (Blume ex Hassk.) Miq.</t>
    </r>
    <phoneticPr fontId="2" type="noConversion"/>
  </si>
  <si>
    <r>
      <rPr>
        <i/>
        <sz val="11"/>
        <color theme="1"/>
        <rFont val="Times New Roman"/>
        <family val="1"/>
      </rPr>
      <t>Musa sanguinea</t>
    </r>
    <r>
      <rPr>
        <sz val="11"/>
        <color theme="1"/>
        <rFont val="Times New Roman"/>
        <family val="1"/>
      </rPr>
      <t> Hook.f. </t>
    </r>
    <phoneticPr fontId="2" type="noConversion"/>
  </si>
  <si>
    <r>
      <rPr>
        <i/>
        <sz val="11"/>
        <color theme="1"/>
        <rFont val="Times New Roman"/>
        <family val="1"/>
      </rPr>
      <t>Diospyros variegata</t>
    </r>
    <r>
      <rPr>
        <sz val="11"/>
        <color theme="1"/>
        <rFont val="Times New Roman"/>
        <family val="1"/>
      </rPr>
      <t> Kurz</t>
    </r>
    <phoneticPr fontId="2" type="noConversion"/>
  </si>
  <si>
    <r>
      <rPr>
        <i/>
        <sz val="11"/>
        <color theme="1"/>
        <rFont val="Times New Roman"/>
        <family val="1"/>
      </rPr>
      <t>Curcuma yunnanensis</t>
    </r>
    <r>
      <rPr>
        <sz val="11"/>
        <color theme="1"/>
        <rFont val="Times New Roman"/>
        <family val="1"/>
      </rPr>
      <t> N.Liu &amp; S.J.Chen</t>
    </r>
    <phoneticPr fontId="2" type="noConversion"/>
  </si>
  <si>
    <r>
      <rPr>
        <i/>
        <sz val="11"/>
        <color theme="1"/>
        <rFont val="Times New Roman"/>
        <family val="1"/>
      </rPr>
      <t>Solanum tuberosum</t>
    </r>
    <r>
      <rPr>
        <sz val="11"/>
        <color theme="1"/>
        <rFont val="Times New Roman"/>
        <family val="1"/>
      </rPr>
      <t> L. </t>
    </r>
    <phoneticPr fontId="2" type="noConversion"/>
  </si>
  <si>
    <r>
      <rPr>
        <i/>
        <sz val="11"/>
        <color theme="1"/>
        <rFont val="Times New Roman"/>
        <family val="1"/>
      </rPr>
      <t>Citrus sinensis</t>
    </r>
    <r>
      <rPr>
        <sz val="11"/>
        <color theme="1"/>
        <rFont val="Times New Roman"/>
        <family val="1"/>
      </rPr>
      <t> (L.) Osbeck </t>
    </r>
    <phoneticPr fontId="2" type="noConversion"/>
  </si>
  <si>
    <r>
      <rPr>
        <i/>
        <sz val="11"/>
        <color theme="1"/>
        <rFont val="Times New Roman"/>
        <family val="1"/>
      </rPr>
      <t>Vitis vinifera</t>
    </r>
    <r>
      <rPr>
        <sz val="11"/>
        <color theme="1"/>
        <rFont val="Times New Roman"/>
        <family val="1"/>
      </rPr>
      <t> L.</t>
    </r>
    <phoneticPr fontId="2" type="noConversion"/>
  </si>
  <si>
    <r>
      <rPr>
        <i/>
        <sz val="11"/>
        <color theme="1"/>
        <rFont val="Times New Roman"/>
        <family val="1"/>
      </rPr>
      <t>Lagenaria siceraria</t>
    </r>
    <r>
      <rPr>
        <sz val="11"/>
        <color theme="1"/>
        <rFont val="Times New Roman"/>
        <family val="1"/>
      </rPr>
      <t> (Molina) Standl. </t>
    </r>
    <phoneticPr fontId="2" type="noConversion"/>
  </si>
  <si>
    <r>
      <rPr>
        <i/>
        <sz val="11"/>
        <color theme="1"/>
        <rFont val="Times New Roman"/>
        <family val="1"/>
      </rPr>
      <t>Cymbidium elegans</t>
    </r>
    <r>
      <rPr>
        <sz val="11"/>
        <color theme="1"/>
        <rFont val="Times New Roman"/>
        <family val="1"/>
      </rPr>
      <t> Lindl. </t>
    </r>
    <phoneticPr fontId="2" type="noConversion"/>
  </si>
  <si>
    <r>
      <rPr>
        <i/>
        <sz val="11"/>
        <color theme="1"/>
        <rFont val="Times New Roman"/>
        <family val="1"/>
      </rPr>
      <t>Dahlia pinnata</t>
    </r>
    <r>
      <rPr>
        <sz val="11"/>
        <color theme="1"/>
        <rFont val="Times New Roman"/>
        <family val="1"/>
      </rPr>
      <t> Cav.</t>
    </r>
    <phoneticPr fontId="2" type="noConversion"/>
  </si>
  <si>
    <r>
      <rPr>
        <i/>
        <sz val="11"/>
        <color theme="1"/>
        <rFont val="Times New Roman"/>
        <family val="1"/>
      </rPr>
      <t>Cascabela thevetia</t>
    </r>
    <r>
      <rPr>
        <sz val="11"/>
        <color theme="1"/>
        <rFont val="Times New Roman"/>
        <family val="1"/>
      </rPr>
      <t> (L.) Lippold</t>
    </r>
    <phoneticPr fontId="2" type="noConversion"/>
  </si>
  <si>
    <r>
      <rPr>
        <i/>
        <sz val="11"/>
        <color theme="1"/>
        <rFont val="Times New Roman"/>
        <family val="1"/>
      </rPr>
      <t>Hippeastrum striatum</t>
    </r>
    <r>
      <rPr>
        <sz val="11"/>
        <color theme="1"/>
        <rFont val="Times New Roman"/>
        <family val="1"/>
      </rPr>
      <t> (Lam.) H.E.Moore </t>
    </r>
    <phoneticPr fontId="2" type="noConversion"/>
  </si>
  <si>
    <r>
      <rPr>
        <i/>
        <sz val="11"/>
        <color theme="1"/>
        <rFont val="Times New Roman"/>
        <family val="1"/>
      </rPr>
      <t>Arundina graminifolia</t>
    </r>
    <r>
      <rPr>
        <sz val="11"/>
        <color theme="1"/>
        <rFont val="Times New Roman"/>
        <family val="1"/>
      </rPr>
      <t> (D.Don) Hochr.</t>
    </r>
    <phoneticPr fontId="2" type="noConversion"/>
  </si>
  <si>
    <r>
      <rPr>
        <i/>
        <sz val="11"/>
        <color theme="1"/>
        <rFont val="Times New Roman"/>
        <family val="1"/>
      </rPr>
      <t>Osmanthus fragrans</t>
    </r>
    <r>
      <rPr>
        <sz val="11"/>
        <color theme="1"/>
        <rFont val="Times New Roman"/>
        <family val="1"/>
      </rPr>
      <t> Lour.</t>
    </r>
    <phoneticPr fontId="2" type="noConversion"/>
  </si>
  <si>
    <r>
      <rPr>
        <i/>
        <sz val="11"/>
        <color theme="1"/>
        <rFont val="Times New Roman"/>
        <family val="1"/>
      </rPr>
      <t>Calanthe</t>
    </r>
    <r>
      <rPr>
        <sz val="11"/>
        <color theme="1"/>
        <rFont val="Times New Roman"/>
        <family val="1"/>
      </rPr>
      <t xml:space="preserve"> sp.</t>
    </r>
    <phoneticPr fontId="2" type="noConversion"/>
  </si>
  <si>
    <r>
      <rPr>
        <i/>
        <sz val="11"/>
        <color theme="1"/>
        <rFont val="Times New Roman"/>
        <family val="1"/>
      </rPr>
      <t>Agapanthus africanus</t>
    </r>
    <r>
      <rPr>
        <sz val="11"/>
        <color theme="1"/>
        <rFont val="Times New Roman"/>
        <family val="1"/>
      </rPr>
      <t> (L.) Hoffmanns.</t>
    </r>
    <phoneticPr fontId="2" type="noConversion"/>
  </si>
  <si>
    <r>
      <rPr>
        <i/>
        <sz val="11"/>
        <color theme="1"/>
        <rFont val="Times New Roman"/>
        <family val="1"/>
      </rPr>
      <t>Cuphea hookeriana</t>
    </r>
    <r>
      <rPr>
        <sz val="11"/>
        <color theme="1"/>
        <rFont val="Times New Roman"/>
        <family val="1"/>
      </rPr>
      <t> Walp.</t>
    </r>
    <phoneticPr fontId="2" type="noConversion"/>
  </si>
  <si>
    <r>
      <rPr>
        <i/>
        <sz val="11"/>
        <color theme="1"/>
        <rFont val="Times New Roman"/>
        <family val="1"/>
      </rPr>
      <t>Callistephus chinensis</t>
    </r>
    <r>
      <rPr>
        <sz val="11"/>
        <color theme="1"/>
        <rFont val="Times New Roman"/>
        <family val="1"/>
      </rPr>
      <t> (L.) Nees</t>
    </r>
    <phoneticPr fontId="2" type="noConversion"/>
  </si>
  <si>
    <r>
      <rPr>
        <i/>
        <sz val="11"/>
        <color theme="1"/>
        <rFont val="Times New Roman"/>
        <family val="1"/>
      </rPr>
      <t>Dendrobium densiflorum</t>
    </r>
    <r>
      <rPr>
        <sz val="11"/>
        <color theme="1"/>
        <rFont val="Times New Roman"/>
        <family val="1"/>
      </rPr>
      <t> Lindl.</t>
    </r>
    <phoneticPr fontId="2" type="noConversion"/>
  </si>
  <si>
    <r>
      <rPr>
        <i/>
        <sz val="11"/>
        <color theme="1"/>
        <rFont val="Times New Roman"/>
        <family val="1"/>
      </rPr>
      <t>Hymenocallis littoralis</t>
    </r>
    <r>
      <rPr>
        <sz val="11"/>
        <color theme="1"/>
        <rFont val="Times New Roman"/>
        <family val="1"/>
      </rPr>
      <t> (Jacq.) Salisb.</t>
    </r>
    <phoneticPr fontId="2" type="noConversion"/>
  </si>
  <si>
    <r>
      <rPr>
        <i/>
        <sz val="11"/>
        <color theme="1"/>
        <rFont val="Times New Roman"/>
        <family val="1"/>
      </rPr>
      <t>Serissa japonica</t>
    </r>
    <r>
      <rPr>
        <sz val="11"/>
        <color theme="1"/>
        <rFont val="Times New Roman"/>
        <family val="1"/>
      </rPr>
      <t> (Thunb.) Thunb. </t>
    </r>
    <phoneticPr fontId="2" type="noConversion"/>
  </si>
  <si>
    <r>
      <rPr>
        <i/>
        <sz val="11"/>
        <color theme="1"/>
        <rFont val="Times New Roman"/>
        <family val="1"/>
      </rPr>
      <t>Dendrobium williamsonii</t>
    </r>
    <r>
      <rPr>
        <sz val="11"/>
        <color theme="1"/>
        <rFont val="Times New Roman"/>
        <family val="1"/>
      </rPr>
      <t> Day &amp; Rchb.f.</t>
    </r>
    <phoneticPr fontId="2" type="noConversion"/>
  </si>
  <si>
    <r>
      <rPr>
        <i/>
        <sz val="11"/>
        <color theme="1"/>
        <rFont val="Times New Roman"/>
        <family val="1"/>
      </rPr>
      <t>Schlumbergera truncata</t>
    </r>
    <r>
      <rPr>
        <sz val="11"/>
        <color theme="1"/>
        <rFont val="Times New Roman"/>
        <family val="1"/>
      </rPr>
      <t> (Haw.) Moran</t>
    </r>
    <phoneticPr fontId="2" type="noConversion"/>
  </si>
  <si>
    <r>
      <rPr>
        <i/>
        <sz val="11"/>
        <color theme="1"/>
        <rFont val="Times New Roman"/>
        <family val="1"/>
      </rPr>
      <t>Cycas revoluta</t>
    </r>
    <r>
      <rPr>
        <sz val="11"/>
        <color theme="1"/>
        <rFont val="Times New Roman"/>
        <family val="1"/>
      </rPr>
      <t> Thunb.</t>
    </r>
    <phoneticPr fontId="2" type="noConversion"/>
  </si>
  <si>
    <r>
      <rPr>
        <i/>
        <sz val="11"/>
        <color theme="1"/>
        <rFont val="Times New Roman"/>
        <family val="1"/>
      </rPr>
      <t>Haworthia fasciata</t>
    </r>
    <r>
      <rPr>
        <sz val="11"/>
        <color theme="1"/>
        <rFont val="Times New Roman"/>
        <family val="1"/>
      </rPr>
      <t> (Willd.) Haw.</t>
    </r>
    <phoneticPr fontId="2" type="noConversion"/>
  </si>
  <si>
    <r>
      <rPr>
        <i/>
        <sz val="11"/>
        <color theme="1"/>
        <rFont val="Times New Roman"/>
        <family val="1"/>
      </rPr>
      <t>Mesembryanthemum cordifolium</t>
    </r>
    <r>
      <rPr>
        <sz val="11"/>
        <color theme="1"/>
        <rFont val="Times New Roman"/>
        <family val="1"/>
      </rPr>
      <t> L.f. </t>
    </r>
    <phoneticPr fontId="2" type="noConversion"/>
  </si>
  <si>
    <r>
      <rPr>
        <i/>
        <sz val="11"/>
        <color theme="1"/>
        <rFont val="Times New Roman"/>
        <family val="1"/>
      </rPr>
      <t>Hydrangea macrophylla</t>
    </r>
    <r>
      <rPr>
        <sz val="11"/>
        <color theme="1"/>
        <rFont val="Times New Roman"/>
        <family val="1"/>
      </rPr>
      <t> (Thunb.) Ser.</t>
    </r>
    <phoneticPr fontId="2" type="noConversion"/>
  </si>
  <si>
    <r>
      <rPr>
        <i/>
        <sz val="11"/>
        <color theme="1"/>
        <rFont val="Times New Roman"/>
        <family val="1"/>
      </rPr>
      <t>Nicotiana tabacum</t>
    </r>
    <r>
      <rPr>
        <sz val="11"/>
        <color theme="1"/>
        <rFont val="Times New Roman"/>
        <family val="1"/>
      </rPr>
      <t> L. </t>
    </r>
    <phoneticPr fontId="2" type="noConversion"/>
  </si>
  <si>
    <r>
      <rPr>
        <i/>
        <sz val="11"/>
        <color theme="1"/>
        <rFont val="Times New Roman"/>
        <family val="1"/>
      </rPr>
      <t>Brassica oleracea</t>
    </r>
    <r>
      <rPr>
        <sz val="11"/>
        <color theme="1"/>
        <rFont val="Times New Roman"/>
        <family val="1"/>
      </rPr>
      <t> L. </t>
    </r>
    <phoneticPr fontId="2" type="noConversion"/>
  </si>
  <si>
    <r>
      <rPr>
        <i/>
        <sz val="11"/>
        <color theme="1"/>
        <rFont val="Times New Roman"/>
        <family val="1"/>
      </rPr>
      <t>Lactuca sativa</t>
    </r>
    <r>
      <rPr>
        <sz val="11"/>
        <color theme="1"/>
        <rFont val="Times New Roman"/>
        <family val="1"/>
      </rPr>
      <t> L.</t>
    </r>
    <phoneticPr fontId="2" type="noConversion"/>
  </si>
  <si>
    <r>
      <rPr>
        <i/>
        <sz val="11"/>
        <color theme="1"/>
        <rFont val="Times New Roman"/>
        <family val="1"/>
      </rPr>
      <t>Benincasa hispida</t>
    </r>
    <r>
      <rPr>
        <sz val="11"/>
        <color theme="1"/>
        <rFont val="Times New Roman"/>
        <family val="1"/>
      </rPr>
      <t> (Thunb.) Cogn.</t>
    </r>
    <phoneticPr fontId="2" type="noConversion"/>
  </si>
  <si>
    <r>
      <rPr>
        <i/>
        <sz val="11"/>
        <color theme="1"/>
        <rFont val="Times New Roman"/>
        <family val="1"/>
      </rPr>
      <t>Cucumis sativus</t>
    </r>
    <r>
      <rPr>
        <sz val="11"/>
        <color theme="1"/>
        <rFont val="Times New Roman"/>
        <family val="1"/>
      </rPr>
      <t> L.</t>
    </r>
    <phoneticPr fontId="2" type="noConversion"/>
  </si>
  <si>
    <r>
      <rPr>
        <i/>
        <sz val="11"/>
        <color theme="1"/>
        <rFont val="Times New Roman"/>
        <family val="1"/>
      </rPr>
      <t>Capsicum annuum</t>
    </r>
    <r>
      <rPr>
        <sz val="11"/>
        <color theme="1"/>
        <rFont val="Times New Roman"/>
        <family val="1"/>
      </rPr>
      <t> L.</t>
    </r>
    <phoneticPr fontId="2" type="noConversion"/>
  </si>
  <si>
    <r>
      <rPr>
        <i/>
        <sz val="11"/>
        <color theme="1"/>
        <rFont val="Times New Roman"/>
        <family val="1"/>
      </rPr>
      <t>Lycopersicon esculentum</t>
    </r>
    <r>
      <rPr>
        <sz val="11"/>
        <color theme="1"/>
        <rFont val="Times New Roman"/>
        <family val="1"/>
      </rPr>
      <t> Mill.</t>
    </r>
    <phoneticPr fontId="2" type="noConversion"/>
  </si>
  <si>
    <r>
      <rPr>
        <i/>
        <sz val="11"/>
        <color theme="1"/>
        <rFont val="Times New Roman"/>
        <family val="1"/>
      </rPr>
      <t>Apium graveolens</t>
    </r>
    <r>
      <rPr>
        <sz val="11"/>
        <color theme="1"/>
        <rFont val="Times New Roman"/>
        <family val="1"/>
      </rPr>
      <t> L. </t>
    </r>
    <phoneticPr fontId="2" type="noConversion"/>
  </si>
  <si>
    <r>
      <rPr>
        <i/>
        <sz val="11"/>
        <color theme="1"/>
        <rFont val="Times New Roman"/>
        <family val="1"/>
      </rPr>
      <t>Dioscorea bulbifera</t>
    </r>
    <r>
      <rPr>
        <sz val="11"/>
        <color theme="1"/>
        <rFont val="Times New Roman"/>
        <family val="1"/>
      </rPr>
      <t> L. </t>
    </r>
    <phoneticPr fontId="2" type="noConversion"/>
  </si>
  <si>
    <r>
      <rPr>
        <i/>
        <sz val="11"/>
        <color theme="1"/>
        <rFont val="Times New Roman"/>
        <family val="1"/>
      </rPr>
      <t>Curcuma aromatica</t>
    </r>
    <r>
      <rPr>
        <sz val="11"/>
        <color theme="1"/>
        <rFont val="Times New Roman"/>
        <family val="1"/>
      </rPr>
      <t> Salisb.</t>
    </r>
    <phoneticPr fontId="2" type="noConversion"/>
  </si>
  <si>
    <r>
      <rPr>
        <i/>
        <sz val="11"/>
        <color theme="1"/>
        <rFont val="Times New Roman"/>
        <family val="1"/>
      </rPr>
      <t>Panax bipinnatifidus</t>
    </r>
    <r>
      <rPr>
        <sz val="11"/>
        <color theme="1"/>
        <rFont val="Times New Roman"/>
        <family val="1"/>
      </rPr>
      <t> Seem.</t>
    </r>
    <phoneticPr fontId="2" type="noConversion"/>
  </si>
  <si>
    <r>
      <rPr>
        <i/>
        <sz val="11"/>
        <color theme="1"/>
        <rFont val="Times New Roman"/>
        <family val="1"/>
      </rPr>
      <t>Entada phaseoloides </t>
    </r>
    <r>
      <rPr>
        <sz val="11"/>
        <color theme="1"/>
        <rFont val="Times New Roman"/>
        <family val="1"/>
      </rPr>
      <t>(L.) Merr. </t>
    </r>
    <phoneticPr fontId="2" type="noConversion"/>
  </si>
  <si>
    <r>
      <rPr>
        <i/>
        <sz val="11"/>
        <color theme="1"/>
        <rFont val="Times New Roman"/>
        <family val="1"/>
      </rPr>
      <t>Stauntonia latifolia</t>
    </r>
    <r>
      <rPr>
        <sz val="11"/>
        <color theme="1"/>
        <rFont val="Times New Roman"/>
        <family val="1"/>
      </rPr>
      <t> (Wall.) Christenh.</t>
    </r>
    <phoneticPr fontId="2" type="noConversion"/>
  </si>
  <si>
    <r>
      <rPr>
        <i/>
        <sz val="11"/>
        <color theme="1"/>
        <rFont val="Times New Roman"/>
        <family val="1"/>
      </rPr>
      <t>Amomum villosum</t>
    </r>
    <r>
      <rPr>
        <sz val="11"/>
        <color theme="1"/>
        <rFont val="Times New Roman"/>
        <family val="1"/>
      </rPr>
      <t> Lour. </t>
    </r>
    <phoneticPr fontId="2" type="noConversion"/>
  </si>
  <si>
    <r>
      <rPr>
        <i/>
        <sz val="11"/>
        <color theme="1"/>
        <rFont val="Times New Roman"/>
        <family val="1"/>
      </rPr>
      <t>Molineria capitulata </t>
    </r>
    <r>
      <rPr>
        <sz val="11"/>
        <color theme="1"/>
        <rFont val="Times New Roman"/>
        <family val="1"/>
      </rPr>
      <t>(Lour.) Herb.</t>
    </r>
    <phoneticPr fontId="2" type="noConversion"/>
  </si>
  <si>
    <r>
      <rPr>
        <i/>
        <sz val="11"/>
        <color theme="1"/>
        <rFont val="Times New Roman"/>
        <family val="1"/>
      </rPr>
      <t>Alnus nepalensis</t>
    </r>
    <r>
      <rPr>
        <sz val="11"/>
        <color theme="1"/>
        <rFont val="Times New Roman"/>
        <family val="1"/>
      </rPr>
      <t> D.Don</t>
    </r>
    <phoneticPr fontId="2" type="noConversion"/>
  </si>
  <si>
    <r>
      <rPr>
        <i/>
        <sz val="11"/>
        <color theme="1"/>
        <rFont val="Times New Roman"/>
        <family val="1"/>
      </rPr>
      <t>Curculigo orchioides </t>
    </r>
    <r>
      <rPr>
        <sz val="11"/>
        <color theme="1"/>
        <rFont val="Times New Roman"/>
        <family val="1"/>
      </rPr>
      <t>Gaertn.</t>
    </r>
    <phoneticPr fontId="2" type="noConversion"/>
  </si>
  <si>
    <r>
      <rPr>
        <i/>
        <sz val="11"/>
        <color theme="1"/>
        <rFont val="Times New Roman"/>
        <family val="1"/>
      </rPr>
      <t>Chenopodium quinoa</t>
    </r>
    <r>
      <rPr>
        <sz val="11"/>
        <color theme="1"/>
        <rFont val="Times New Roman"/>
        <family val="1"/>
      </rPr>
      <t> Willd. </t>
    </r>
    <phoneticPr fontId="2" type="noConversion"/>
  </si>
  <si>
    <r>
      <rPr>
        <i/>
        <sz val="11"/>
        <color theme="1"/>
        <rFont val="Times New Roman"/>
        <family val="1"/>
      </rPr>
      <t>Calamus gracilis </t>
    </r>
    <r>
      <rPr>
        <sz val="11"/>
        <color theme="1"/>
        <rFont val="Times New Roman"/>
        <family val="1"/>
      </rPr>
      <t>Roxb. </t>
    </r>
    <phoneticPr fontId="2" type="noConversion"/>
  </si>
  <si>
    <r>
      <rPr>
        <i/>
        <sz val="11"/>
        <color theme="1"/>
        <rFont val="Times New Roman"/>
        <family val="1"/>
      </rPr>
      <t>Thysanolaena latifolia </t>
    </r>
    <r>
      <rPr>
        <sz val="11"/>
        <color theme="1"/>
        <rFont val="Times New Roman"/>
        <family val="1"/>
      </rPr>
      <t>(Roxb. ex Hornem.) Honda</t>
    </r>
    <phoneticPr fontId="2" type="noConversion"/>
  </si>
  <si>
    <r>
      <rPr>
        <i/>
        <sz val="11"/>
        <color theme="1"/>
        <rFont val="Times New Roman"/>
        <family val="1"/>
      </rPr>
      <t>Acorus gramineus</t>
    </r>
    <r>
      <rPr>
        <sz val="11"/>
        <color theme="1"/>
        <rFont val="Times New Roman"/>
        <family val="1"/>
      </rPr>
      <t> Aiton</t>
    </r>
    <phoneticPr fontId="2" type="noConversion"/>
  </si>
  <si>
    <r>
      <rPr>
        <i/>
        <sz val="11"/>
        <color theme="1"/>
        <rFont val="Times New Roman"/>
        <family val="1"/>
      </rPr>
      <t>Artemisia vulgaris</t>
    </r>
    <r>
      <rPr>
        <sz val="11"/>
        <color theme="1"/>
        <rFont val="Times New Roman"/>
        <family val="1"/>
      </rPr>
      <t> L.</t>
    </r>
    <phoneticPr fontId="2" type="noConversion"/>
  </si>
  <si>
    <r>
      <rPr>
        <i/>
        <sz val="11"/>
        <color theme="1"/>
        <rFont val="Times New Roman"/>
        <family val="1"/>
      </rPr>
      <t>Paeonia × suffruticosa</t>
    </r>
    <r>
      <rPr>
        <sz val="11"/>
        <color theme="1"/>
        <rFont val="Times New Roman"/>
        <family val="1"/>
      </rPr>
      <t> Andrews</t>
    </r>
    <phoneticPr fontId="2" type="noConversion"/>
  </si>
  <si>
    <r>
      <rPr>
        <i/>
        <sz val="11"/>
        <color theme="1"/>
        <rFont val="Times New Roman"/>
        <family val="1"/>
      </rPr>
      <t>Cephalotaxus hainanensis</t>
    </r>
    <r>
      <rPr>
        <sz val="11"/>
        <color theme="1"/>
        <rFont val="Times New Roman"/>
        <family val="1"/>
      </rPr>
      <t> H.L.Li</t>
    </r>
    <phoneticPr fontId="2" type="noConversion"/>
  </si>
  <si>
    <r>
      <rPr>
        <i/>
        <sz val="11"/>
        <color theme="1"/>
        <rFont val="Times New Roman"/>
        <family val="1"/>
      </rPr>
      <t>Morus macroura</t>
    </r>
    <r>
      <rPr>
        <sz val="11"/>
        <color theme="1"/>
        <rFont val="Times New Roman"/>
        <family val="1"/>
      </rPr>
      <t> Miq.</t>
    </r>
    <phoneticPr fontId="2" type="noConversion"/>
  </si>
  <si>
    <r>
      <rPr>
        <i/>
        <sz val="11"/>
        <color theme="1"/>
        <rFont val="Times New Roman"/>
        <family val="1"/>
      </rPr>
      <t>Vigna mungo </t>
    </r>
    <r>
      <rPr>
        <sz val="11"/>
        <color theme="1"/>
        <rFont val="Times New Roman"/>
        <family val="1"/>
      </rPr>
      <t>(L.) Hepper </t>
    </r>
    <phoneticPr fontId="2" type="noConversion"/>
  </si>
  <si>
    <r>
      <rPr>
        <i/>
        <sz val="11"/>
        <color theme="1"/>
        <rFont val="Times New Roman"/>
        <family val="1"/>
      </rPr>
      <t>Bombax ceiba</t>
    </r>
    <r>
      <rPr>
        <sz val="11"/>
        <color theme="1"/>
        <rFont val="Times New Roman"/>
        <family val="1"/>
      </rPr>
      <t> L. </t>
    </r>
    <phoneticPr fontId="2" type="noConversion"/>
  </si>
  <si>
    <t>Snying-pa</t>
    <phoneticPr fontId="2" type="noConversion"/>
  </si>
  <si>
    <t>fruit</t>
    <phoneticPr fontId="2" type="noConversion"/>
  </si>
  <si>
    <t xml:space="preserve"> P. mira was common wild plant in Yarlung Tsangpo Canyon, and local people introduced it into home gardens as rootstocks for grafting P. persica. </t>
    <phoneticPr fontId="2" type="noConversion"/>
  </si>
  <si>
    <t>stem</t>
    <phoneticPr fontId="2" type="noConversion"/>
  </si>
  <si>
    <t>Asteraceae</t>
    <phoneticPr fontId="2" type="noConversion"/>
  </si>
  <si>
    <t>fruits.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</si>
</sst>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0_);[Red]\(0.000\)"/>
    <numFmt numFmtId="177" formatCode="0_);[Red]\(0\)"/>
    <numFmt numFmtId="178" formatCode="0.00000_);[Red]\(0.00000\)"/>
  </numFmts>
  <fonts count="5" x14ac:knownFonts="1">
    <font>
      <sz val="11"/>
      <color theme="1"/>
      <name val="宋体"/>
      <family val="2"/>
      <charset val="134"/>
      <scheme val="minor"/>
    </font>
    <font>
      <sz val="11"/>
      <color theme="1"/>
      <name val="Times New Roman"/>
      <family val="1"/>
    </font>
    <font>
      <sz val="9"/>
      <name val="宋体"/>
      <family val="2"/>
      <charset val="134"/>
      <scheme val="minor"/>
    </font>
    <font>
      <i/>
      <sz val="11"/>
      <color theme="1"/>
      <name val="Times New Roman"/>
      <family val="1"/>
    </font>
    <font>
      <sz val="11"/>
      <color theme="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1" fillId="0" borderId="0" xfId="0" applyFont="1" applyAlignment="1">
      <alignment vertical="center" wrapText="1"/>
    </xf>
    <xf numFmtId="176" fontId="1" fillId="0" borderId="0" xfId="0" applyNumberFormat="1" applyFont="1">
      <alignment vertical="center"/>
    </xf>
    <xf numFmtId="177" fontId="1" fillId="0" borderId="0" xfId="0" applyNumberFormat="1" applyFont="1">
      <alignment vertical="center"/>
    </xf>
    <xf numFmtId="177" fontId="1" fillId="0" borderId="0" xfId="0" applyNumberFormat="1" applyFont="1" applyAlignment="1">
      <alignment vertical="center" wrapText="1"/>
    </xf>
    <xf numFmtId="177" fontId="0" fillId="0" borderId="0" xfId="0" applyNumberFormat="1">
      <alignment vertical="center"/>
    </xf>
    <xf numFmtId="178" fontId="1" fillId="0" borderId="0" xfId="0" applyNumberFormat="1" applyFont="1">
      <alignment vertical="center"/>
    </xf>
    <xf numFmtId="0" fontId="1" fillId="0"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U197"/>
  <sheetViews>
    <sheetView tabSelected="1" workbookViewId="0">
      <pane ySplit="1" topLeftCell="A2" activePane="bottomLeft" state="frozen"/>
      <selection activeCell="G1" sqref="G1"/>
      <selection pane="bottomLeft" activeCell="I4" sqref="I4"/>
    </sheetView>
  </sheetViews>
  <sheetFormatPr defaultRowHeight="14" x14ac:dyDescent="0.25"/>
  <cols>
    <col min="1" max="1" width="12.453125" style="1" customWidth="1"/>
    <col min="2" max="2" width="19" style="1" customWidth="1"/>
    <col min="3" max="3" width="42.90625" style="1" customWidth="1"/>
    <col min="4" max="4" width="15.81640625" style="1" customWidth="1"/>
    <col min="5" max="7" width="8.7265625" style="1" customWidth="1"/>
    <col min="8" max="8" width="11.08984375" style="1" customWidth="1"/>
    <col min="9" max="9" width="41.36328125" style="1" customWidth="1"/>
    <col min="10" max="10" width="19.54296875" style="1" customWidth="1"/>
    <col min="11" max="11" width="8.26953125" style="3" customWidth="1"/>
    <col min="12" max="13" width="5.81640625" style="3" customWidth="1"/>
    <col min="14" max="14" width="7.36328125" style="3" customWidth="1"/>
    <col min="15" max="15" width="6.81640625" style="3" customWidth="1"/>
    <col min="16" max="16" width="7.54296875" style="2" customWidth="1"/>
    <col min="17" max="18" width="5.81640625" style="2" customWidth="1"/>
    <col min="19" max="19" width="10.08984375" style="6" customWidth="1"/>
    <col min="20" max="20" width="15.1796875" customWidth="1"/>
    <col min="22" max="16384" width="8.7265625" style="1"/>
  </cols>
  <sheetData>
    <row r="1" spans="1:19" x14ac:dyDescent="0.25">
      <c r="A1" s="1" t="s">
        <v>0</v>
      </c>
      <c r="B1" s="1" t="s">
        <v>1</v>
      </c>
      <c r="C1" s="1" t="s">
        <v>2</v>
      </c>
      <c r="D1" s="1" t="s">
        <v>3</v>
      </c>
      <c r="E1" s="1" t="s">
        <v>4</v>
      </c>
      <c r="F1" s="1" t="s">
        <v>5</v>
      </c>
      <c r="G1" s="1" t="s">
        <v>6</v>
      </c>
      <c r="H1" s="1" t="s">
        <v>7</v>
      </c>
      <c r="I1" s="1" t="s">
        <v>8</v>
      </c>
      <c r="J1" s="1" t="s">
        <v>9</v>
      </c>
      <c r="K1" s="3" t="s">
        <v>10</v>
      </c>
      <c r="L1" s="3" t="s">
        <v>11</v>
      </c>
      <c r="M1" s="3" t="s">
        <v>12</v>
      </c>
      <c r="N1" s="3" t="s">
        <v>13</v>
      </c>
      <c r="O1" s="3" t="s">
        <v>14</v>
      </c>
      <c r="P1" s="2" t="s">
        <v>15</v>
      </c>
      <c r="Q1" s="2" t="s">
        <v>16</v>
      </c>
      <c r="R1" s="2" t="s">
        <v>17</v>
      </c>
      <c r="S1" s="6" t="s">
        <v>18</v>
      </c>
    </row>
    <row r="2" spans="1:19" ht="84" x14ac:dyDescent="0.25">
      <c r="A2" s="1" t="s">
        <v>387</v>
      </c>
      <c r="B2" s="1" t="s">
        <v>388</v>
      </c>
      <c r="C2" s="1" t="s">
        <v>901</v>
      </c>
      <c r="D2" s="1" t="s">
        <v>179</v>
      </c>
      <c r="E2" s="1" t="s">
        <v>798</v>
      </c>
      <c r="F2" s="1" t="s">
        <v>29</v>
      </c>
      <c r="G2" s="1" t="s">
        <v>44</v>
      </c>
      <c r="H2" s="1" t="s">
        <v>389</v>
      </c>
      <c r="I2" s="1" t="s">
        <v>390</v>
      </c>
      <c r="J2" s="1" t="s">
        <v>391</v>
      </c>
      <c r="K2" s="3">
        <v>87</v>
      </c>
      <c r="L2" s="4">
        <v>17</v>
      </c>
      <c r="M2" s="4">
        <v>20</v>
      </c>
      <c r="N2" s="5">
        <v>2</v>
      </c>
      <c r="O2" s="3">
        <v>14</v>
      </c>
      <c r="P2" s="2">
        <f>N2/O2</f>
        <v>0.14285714285714285</v>
      </c>
      <c r="Q2" s="2">
        <f>L2/K2</f>
        <v>0.19540229885057472</v>
      </c>
      <c r="R2" s="2">
        <f>M2/K2</f>
        <v>0.22988505747126436</v>
      </c>
      <c r="S2" s="6">
        <f>P2*Q2*R2</f>
        <v>6.4171526716116489E-3</v>
      </c>
    </row>
    <row r="3" spans="1:19" ht="42" x14ac:dyDescent="0.25">
      <c r="A3" s="1" t="s">
        <v>839</v>
      </c>
      <c r="B3" s="1" t="s">
        <v>367</v>
      </c>
      <c r="C3" s="1" t="s">
        <v>902</v>
      </c>
      <c r="D3" s="1" t="s">
        <v>252</v>
      </c>
      <c r="F3" s="1" t="s">
        <v>29</v>
      </c>
      <c r="G3" s="1" t="s">
        <v>44</v>
      </c>
      <c r="H3" s="1" t="s">
        <v>253</v>
      </c>
      <c r="I3" s="1" t="s">
        <v>368</v>
      </c>
      <c r="J3" s="1" t="s">
        <v>369</v>
      </c>
      <c r="K3" s="3">
        <v>87</v>
      </c>
      <c r="L3" s="4">
        <v>12</v>
      </c>
      <c r="M3" s="4">
        <v>13</v>
      </c>
      <c r="N3" s="5">
        <v>3</v>
      </c>
      <c r="O3" s="3">
        <v>14</v>
      </c>
      <c r="P3" s="2">
        <f>N3/O3</f>
        <v>0.21428571428571427</v>
      </c>
      <c r="Q3" s="2">
        <f>L3/K3</f>
        <v>0.13793103448275862</v>
      </c>
      <c r="R3" s="2">
        <f>M3/K3</f>
        <v>0.14942528735632185</v>
      </c>
      <c r="S3" s="6">
        <f>P3*Q3*R3</f>
        <v>4.4165109563444882E-3</v>
      </c>
    </row>
    <row r="4" spans="1:19" ht="42" x14ac:dyDescent="0.25">
      <c r="A4" s="1" t="s">
        <v>414</v>
      </c>
      <c r="B4" s="1" t="s">
        <v>415</v>
      </c>
      <c r="C4" s="1" t="s">
        <v>903</v>
      </c>
      <c r="D4" s="1" t="s">
        <v>416</v>
      </c>
      <c r="E4" s="1" t="s">
        <v>219</v>
      </c>
      <c r="F4" s="1" t="s">
        <v>29</v>
      </c>
      <c r="G4" s="1" t="s">
        <v>44</v>
      </c>
      <c r="H4" s="1" t="s">
        <v>39</v>
      </c>
      <c r="I4" s="1" t="s">
        <v>417</v>
      </c>
      <c r="J4" s="1" t="s">
        <v>418</v>
      </c>
      <c r="K4" s="3">
        <v>87</v>
      </c>
      <c r="L4" s="4">
        <v>10</v>
      </c>
      <c r="M4" s="4">
        <v>10</v>
      </c>
      <c r="N4" s="5">
        <v>3</v>
      </c>
      <c r="O4" s="3">
        <v>14</v>
      </c>
      <c r="P4" s="2">
        <f>N4/O4</f>
        <v>0.21428571428571427</v>
      </c>
      <c r="Q4" s="2">
        <f>L4/K4</f>
        <v>0.11494252873563218</v>
      </c>
      <c r="R4" s="2">
        <f>M4/K4</f>
        <v>0.11494252873563218</v>
      </c>
      <c r="S4" s="6">
        <f>P4*Q4*R4</f>
        <v>2.8310967668874918E-3</v>
      </c>
    </row>
    <row r="5" spans="1:19" ht="43" x14ac:dyDescent="0.25">
      <c r="A5" s="1" t="s">
        <v>846</v>
      </c>
      <c r="B5" s="1" t="s">
        <v>1082</v>
      </c>
      <c r="C5" s="1" t="s">
        <v>904</v>
      </c>
      <c r="D5" s="1" t="s">
        <v>669</v>
      </c>
      <c r="F5" s="1" t="s">
        <v>29</v>
      </c>
      <c r="G5" s="1" t="s">
        <v>67</v>
      </c>
      <c r="H5" s="1" t="s">
        <v>39</v>
      </c>
      <c r="I5" s="1" t="s">
        <v>670</v>
      </c>
      <c r="J5" s="1" t="s">
        <v>112</v>
      </c>
      <c r="K5" s="3">
        <v>87</v>
      </c>
      <c r="L5" s="4">
        <v>14</v>
      </c>
      <c r="M5" s="4">
        <v>15</v>
      </c>
      <c r="N5" s="5">
        <v>1</v>
      </c>
      <c r="O5" s="3">
        <v>14</v>
      </c>
      <c r="P5" s="2">
        <f>N5/O5</f>
        <v>7.1428571428571425E-2</v>
      </c>
      <c r="Q5" s="2">
        <f>L5/K5</f>
        <v>0.16091954022988506</v>
      </c>
      <c r="R5" s="2">
        <f>M5/K5</f>
        <v>0.17241379310344829</v>
      </c>
      <c r="S5" s="6">
        <f>P5*Q5*R5</f>
        <v>1.9817677368212448E-3</v>
      </c>
    </row>
    <row r="6" spans="1:19" x14ac:dyDescent="0.25">
      <c r="A6" s="1" t="s">
        <v>616</v>
      </c>
      <c r="B6" s="1" t="s">
        <v>308</v>
      </c>
      <c r="C6" s="1" t="s">
        <v>905</v>
      </c>
      <c r="D6" s="1" t="s">
        <v>617</v>
      </c>
      <c r="E6" s="1" t="s">
        <v>219</v>
      </c>
      <c r="F6" s="1" t="s">
        <v>442</v>
      </c>
      <c r="G6" s="1" t="s">
        <v>67</v>
      </c>
      <c r="H6" s="1" t="s">
        <v>39</v>
      </c>
      <c r="I6" s="1" t="s">
        <v>1087</v>
      </c>
      <c r="J6" s="1" t="s">
        <v>1083</v>
      </c>
      <c r="K6" s="3">
        <v>87</v>
      </c>
      <c r="L6" s="4">
        <v>14</v>
      </c>
      <c r="M6" s="4">
        <v>14</v>
      </c>
      <c r="N6" s="5">
        <v>1</v>
      </c>
      <c r="O6" s="3">
        <v>14</v>
      </c>
      <c r="P6" s="2">
        <f>N6/O6</f>
        <v>7.1428571428571425E-2</v>
      </c>
      <c r="Q6" s="2">
        <f>L6/K6</f>
        <v>0.16091954022988506</v>
      </c>
      <c r="R6" s="2">
        <f>M6/K6</f>
        <v>0.16091954022988506</v>
      </c>
      <c r="S6" s="6">
        <f>P6*Q6*R6</f>
        <v>1.8496498876998282E-3</v>
      </c>
    </row>
    <row r="7" spans="1:19" ht="42" x14ac:dyDescent="0.25">
      <c r="A7" s="1" t="s">
        <v>855</v>
      </c>
      <c r="B7" s="1" t="s">
        <v>559</v>
      </c>
      <c r="C7" s="1" t="s">
        <v>906</v>
      </c>
      <c r="D7" s="1" t="s">
        <v>49</v>
      </c>
      <c r="F7" s="1" t="s">
        <v>51</v>
      </c>
      <c r="G7" s="1" t="s">
        <v>44</v>
      </c>
      <c r="H7" s="1" t="s">
        <v>200</v>
      </c>
      <c r="I7" s="1" t="s">
        <v>105</v>
      </c>
      <c r="J7" s="1" t="s">
        <v>47</v>
      </c>
      <c r="K7" s="3">
        <v>87</v>
      </c>
      <c r="L7" s="4">
        <v>13</v>
      </c>
      <c r="M7" s="4">
        <v>13</v>
      </c>
      <c r="N7" s="5">
        <v>1</v>
      </c>
      <c r="O7" s="3">
        <v>14</v>
      </c>
      <c r="P7" s="2">
        <f>N7/O7</f>
        <v>7.1428571428571425E-2</v>
      </c>
      <c r="Q7" s="2">
        <f>L7/K7</f>
        <v>0.14942528735632185</v>
      </c>
      <c r="R7" s="2">
        <f>M7/K7</f>
        <v>0.14942528735632185</v>
      </c>
      <c r="S7" s="6">
        <f>P7*Q7*R7</f>
        <v>1.5948511786799543E-3</v>
      </c>
    </row>
    <row r="8" spans="1:19" ht="42" x14ac:dyDescent="0.25">
      <c r="A8" s="1" t="s">
        <v>838</v>
      </c>
      <c r="B8" s="1" t="s">
        <v>676</v>
      </c>
      <c r="C8" s="1" t="s">
        <v>909</v>
      </c>
      <c r="D8" s="1" t="s">
        <v>677</v>
      </c>
      <c r="F8" s="1" t="s">
        <v>678</v>
      </c>
      <c r="G8" s="1" t="s">
        <v>44</v>
      </c>
      <c r="H8" s="1" t="s">
        <v>679</v>
      </c>
      <c r="I8" s="1" t="s">
        <v>105</v>
      </c>
      <c r="J8" s="1" t="s">
        <v>47</v>
      </c>
      <c r="K8" s="3">
        <v>87</v>
      </c>
      <c r="L8" s="4">
        <v>12</v>
      </c>
      <c r="M8" s="4">
        <v>12</v>
      </c>
      <c r="N8" s="5">
        <v>1</v>
      </c>
      <c r="O8" s="3">
        <v>14</v>
      </c>
      <c r="P8" s="2">
        <f>N8/O8</f>
        <v>7.1428571428571425E-2</v>
      </c>
      <c r="Q8" s="2">
        <f>L8/K8</f>
        <v>0.13793103448275862</v>
      </c>
      <c r="R8" s="2">
        <f>M8/K8</f>
        <v>0.13793103448275862</v>
      </c>
      <c r="S8" s="6">
        <f>P8*Q8*R8</f>
        <v>1.3589264481059962E-3</v>
      </c>
    </row>
    <row r="9" spans="1:19" x14ac:dyDescent="0.25">
      <c r="A9" s="1" t="s">
        <v>515</v>
      </c>
      <c r="B9" s="1" t="s">
        <v>516</v>
      </c>
      <c r="C9" s="1" t="s">
        <v>910</v>
      </c>
      <c r="D9" s="1" t="s">
        <v>160</v>
      </c>
      <c r="F9" s="1" t="s">
        <v>517</v>
      </c>
      <c r="G9" s="1" t="s">
        <v>67</v>
      </c>
      <c r="H9" s="1" t="s">
        <v>39</v>
      </c>
      <c r="I9" s="1" t="s">
        <v>162</v>
      </c>
      <c r="J9" s="1" t="s">
        <v>39</v>
      </c>
      <c r="K9" s="3">
        <v>87</v>
      </c>
      <c r="L9" s="4">
        <v>12</v>
      </c>
      <c r="M9" s="4">
        <v>12</v>
      </c>
      <c r="N9" s="5">
        <v>1</v>
      </c>
      <c r="O9" s="3">
        <v>14</v>
      </c>
      <c r="P9" s="2">
        <f>N9/O9</f>
        <v>7.1428571428571425E-2</v>
      </c>
      <c r="Q9" s="2">
        <f>L9/K9</f>
        <v>0.13793103448275862</v>
      </c>
      <c r="R9" s="2">
        <f>M9/K9</f>
        <v>0.13793103448275862</v>
      </c>
      <c r="S9" s="6">
        <f>P9*Q9*R9</f>
        <v>1.3589264481059962E-3</v>
      </c>
    </row>
    <row r="10" spans="1:19" ht="42" x14ac:dyDescent="0.25">
      <c r="A10" s="1" t="s">
        <v>666</v>
      </c>
      <c r="B10" s="1" t="s">
        <v>787</v>
      </c>
      <c r="C10" s="1" t="s">
        <v>911</v>
      </c>
      <c r="D10" s="1" t="s">
        <v>667</v>
      </c>
      <c r="F10" s="1" t="s">
        <v>788</v>
      </c>
      <c r="G10" s="1" t="s">
        <v>44</v>
      </c>
      <c r="H10" s="1" t="s">
        <v>39</v>
      </c>
      <c r="I10" s="1" t="s">
        <v>162</v>
      </c>
      <c r="J10" s="1" t="s">
        <v>668</v>
      </c>
      <c r="K10" s="3">
        <v>87</v>
      </c>
      <c r="L10" s="4">
        <v>12</v>
      </c>
      <c r="M10" s="4">
        <v>12</v>
      </c>
      <c r="N10" s="5">
        <v>1</v>
      </c>
      <c r="O10" s="3">
        <v>14</v>
      </c>
      <c r="P10" s="2">
        <f>N10/O10</f>
        <v>7.1428571428571425E-2</v>
      </c>
      <c r="Q10" s="2">
        <f>L10/K10</f>
        <v>0.13793103448275862</v>
      </c>
      <c r="R10" s="2">
        <f>M10/K10</f>
        <v>0.13793103448275862</v>
      </c>
      <c r="S10" s="6">
        <f>P10*Q10*R10</f>
        <v>1.3589264481059962E-3</v>
      </c>
    </row>
    <row r="11" spans="1:19" ht="42" x14ac:dyDescent="0.25">
      <c r="A11" s="1" t="s">
        <v>816</v>
      </c>
      <c r="B11" s="1" t="s">
        <v>454</v>
      </c>
      <c r="C11" s="1" t="s">
        <v>908</v>
      </c>
      <c r="D11" s="1" t="s">
        <v>49</v>
      </c>
      <c r="F11" s="1" t="s">
        <v>455</v>
      </c>
      <c r="G11" s="1" t="s">
        <v>44</v>
      </c>
      <c r="H11" s="1" t="s">
        <v>456</v>
      </c>
      <c r="I11" s="1" t="s">
        <v>54</v>
      </c>
      <c r="J11" s="1" t="s">
        <v>47</v>
      </c>
      <c r="K11" s="3">
        <v>87</v>
      </c>
      <c r="L11" s="4">
        <v>12</v>
      </c>
      <c r="M11" s="4">
        <v>12</v>
      </c>
      <c r="N11" s="5">
        <v>1</v>
      </c>
      <c r="O11" s="3">
        <v>14</v>
      </c>
      <c r="P11" s="2">
        <f>N11/O11</f>
        <v>7.1428571428571425E-2</v>
      </c>
      <c r="Q11" s="2">
        <f>L11/K11</f>
        <v>0.13793103448275862</v>
      </c>
      <c r="R11" s="2">
        <f>M11/K11</f>
        <v>0.13793103448275862</v>
      </c>
      <c r="S11" s="6">
        <f>P11*Q11*R11</f>
        <v>1.3589264481059962E-3</v>
      </c>
    </row>
    <row r="12" spans="1:19" x14ac:dyDescent="0.25">
      <c r="A12" s="1" t="s">
        <v>813</v>
      </c>
      <c r="B12" s="1" t="s">
        <v>621</v>
      </c>
      <c r="C12" s="1" t="s">
        <v>907</v>
      </c>
      <c r="D12" s="1" t="s">
        <v>706</v>
      </c>
      <c r="F12" s="1" t="s">
        <v>707</v>
      </c>
      <c r="G12" s="1" t="s">
        <v>44</v>
      </c>
      <c r="H12" s="1" t="s">
        <v>638</v>
      </c>
      <c r="I12" s="1" t="s">
        <v>84</v>
      </c>
      <c r="J12" s="1" t="s">
        <v>85</v>
      </c>
      <c r="K12" s="3">
        <v>87</v>
      </c>
      <c r="L12" s="4">
        <v>12</v>
      </c>
      <c r="M12" s="4">
        <v>12</v>
      </c>
      <c r="N12" s="5">
        <v>1</v>
      </c>
      <c r="O12" s="3">
        <v>14</v>
      </c>
      <c r="P12" s="2">
        <f>N12/O12</f>
        <v>7.1428571428571425E-2</v>
      </c>
      <c r="Q12" s="2">
        <f>L12/K12</f>
        <v>0.13793103448275862</v>
      </c>
      <c r="R12" s="2">
        <f>M12/K12</f>
        <v>0.13793103448275862</v>
      </c>
      <c r="S12" s="6">
        <f>P12*Q12*R12</f>
        <v>1.3589264481059962E-3</v>
      </c>
    </row>
    <row r="13" spans="1:19" x14ac:dyDescent="0.25">
      <c r="A13" s="1" t="s">
        <v>854</v>
      </c>
      <c r="B13" s="1" t="s">
        <v>747</v>
      </c>
      <c r="C13" s="1" t="s">
        <v>913</v>
      </c>
      <c r="D13" s="1" t="s">
        <v>748</v>
      </c>
      <c r="F13" s="1" t="s">
        <v>29</v>
      </c>
      <c r="G13" s="1" t="s">
        <v>44</v>
      </c>
      <c r="H13" s="1" t="s">
        <v>200</v>
      </c>
      <c r="I13" s="1" t="s">
        <v>105</v>
      </c>
      <c r="J13" s="1" t="s">
        <v>749</v>
      </c>
      <c r="K13" s="3">
        <v>87</v>
      </c>
      <c r="L13" s="4">
        <v>8</v>
      </c>
      <c r="M13" s="4">
        <v>8</v>
      </c>
      <c r="N13" s="5">
        <v>2</v>
      </c>
      <c r="O13" s="3">
        <v>14</v>
      </c>
      <c r="P13" s="2">
        <f>N13/O13</f>
        <v>0.14285714285714285</v>
      </c>
      <c r="Q13" s="2">
        <f>L13/K13</f>
        <v>9.1954022988505746E-2</v>
      </c>
      <c r="R13" s="2">
        <f>M13/K13</f>
        <v>9.1954022988505746E-2</v>
      </c>
      <c r="S13" s="6">
        <f>P13*Q13*R13</f>
        <v>1.2079346205386633E-3</v>
      </c>
    </row>
    <row r="14" spans="1:19" ht="42" x14ac:dyDescent="0.25">
      <c r="A14" s="1" t="s">
        <v>852</v>
      </c>
      <c r="B14" s="1" t="s">
        <v>332</v>
      </c>
      <c r="C14" s="1" t="s">
        <v>912</v>
      </c>
      <c r="D14" s="1" t="s">
        <v>333</v>
      </c>
      <c r="E14" s="1" t="s">
        <v>50</v>
      </c>
      <c r="F14" s="1" t="s">
        <v>37</v>
      </c>
      <c r="G14" s="1" t="s">
        <v>44</v>
      </c>
      <c r="H14" s="1" t="s">
        <v>334</v>
      </c>
      <c r="I14" s="1" t="s">
        <v>335</v>
      </c>
      <c r="J14" s="1" t="s">
        <v>336</v>
      </c>
      <c r="K14" s="3">
        <v>87</v>
      </c>
      <c r="L14" s="4">
        <v>8</v>
      </c>
      <c r="M14" s="4">
        <v>8</v>
      </c>
      <c r="N14" s="5">
        <v>2</v>
      </c>
      <c r="O14" s="3">
        <v>14</v>
      </c>
      <c r="P14" s="2">
        <f>N14/O14</f>
        <v>0.14285714285714285</v>
      </c>
      <c r="Q14" s="2">
        <f>L14/K14</f>
        <v>9.1954022988505746E-2</v>
      </c>
      <c r="R14" s="2">
        <f>M14/K14</f>
        <v>9.1954022988505746E-2</v>
      </c>
      <c r="S14" s="6">
        <f>P14*Q14*R14</f>
        <v>1.2079346205386633E-3</v>
      </c>
    </row>
    <row r="15" spans="1:19" ht="42" x14ac:dyDescent="0.25">
      <c r="A15" s="1" t="s">
        <v>772</v>
      </c>
      <c r="B15" s="1" t="s">
        <v>773</v>
      </c>
      <c r="C15" s="1" t="s">
        <v>914</v>
      </c>
      <c r="D15" s="1" t="s">
        <v>774</v>
      </c>
      <c r="F15" s="1" t="s">
        <v>29</v>
      </c>
      <c r="G15" s="1" t="s">
        <v>583</v>
      </c>
      <c r="H15" s="1" t="s">
        <v>679</v>
      </c>
      <c r="I15" s="1" t="s">
        <v>775</v>
      </c>
      <c r="J15" s="1" t="s">
        <v>776</v>
      </c>
      <c r="K15" s="3">
        <v>87</v>
      </c>
      <c r="L15" s="4">
        <v>6</v>
      </c>
      <c r="M15" s="4">
        <v>7</v>
      </c>
      <c r="N15" s="5">
        <v>3</v>
      </c>
      <c r="O15" s="3">
        <v>14</v>
      </c>
      <c r="P15" s="2">
        <f>N15/O15</f>
        <v>0.21428571428571427</v>
      </c>
      <c r="Q15" s="2">
        <f>L15/K15</f>
        <v>6.8965517241379309E-2</v>
      </c>
      <c r="R15" s="2">
        <f>M15/K15</f>
        <v>8.0459770114942528E-2</v>
      </c>
      <c r="S15" s="6">
        <f>P15*Q15*R15</f>
        <v>1.1890606420927466E-3</v>
      </c>
    </row>
    <row r="16" spans="1:19" ht="28" x14ac:dyDescent="0.25">
      <c r="A16" s="1" t="s">
        <v>564</v>
      </c>
      <c r="B16" s="1" t="s">
        <v>565</v>
      </c>
      <c r="C16" s="1" t="s">
        <v>915</v>
      </c>
      <c r="D16" s="1" t="s">
        <v>184</v>
      </c>
      <c r="F16" s="1" t="s">
        <v>29</v>
      </c>
      <c r="G16" s="1" t="s">
        <v>67</v>
      </c>
      <c r="H16" s="1" t="s">
        <v>566</v>
      </c>
      <c r="I16" s="1" t="s">
        <v>567</v>
      </c>
      <c r="J16" s="1" t="s">
        <v>429</v>
      </c>
      <c r="K16" s="3">
        <v>87</v>
      </c>
      <c r="L16" s="4">
        <v>11</v>
      </c>
      <c r="M16" s="4">
        <v>11</v>
      </c>
      <c r="N16" s="5">
        <v>1</v>
      </c>
      <c r="O16" s="3">
        <v>14</v>
      </c>
      <c r="P16" s="2">
        <f>N16/O16</f>
        <v>7.1428571428571425E-2</v>
      </c>
      <c r="Q16" s="2">
        <f>L16/K16</f>
        <v>0.12643678160919541</v>
      </c>
      <c r="R16" s="2">
        <f>M16/K16</f>
        <v>0.12643678160919541</v>
      </c>
      <c r="S16" s="6">
        <f>P16*Q16*R16</f>
        <v>1.1418756959779555E-3</v>
      </c>
    </row>
    <row r="17" spans="1:19" x14ac:dyDescent="0.25">
      <c r="A17" s="1" t="s">
        <v>843</v>
      </c>
      <c r="B17" s="1" t="s">
        <v>496</v>
      </c>
      <c r="C17" s="1" t="s">
        <v>916</v>
      </c>
      <c r="D17" s="1" t="s">
        <v>160</v>
      </c>
      <c r="F17" s="1" t="s">
        <v>21</v>
      </c>
      <c r="G17" s="1" t="s">
        <v>117</v>
      </c>
      <c r="H17" s="1" t="s">
        <v>135</v>
      </c>
      <c r="I17" s="1" t="s">
        <v>84</v>
      </c>
      <c r="J17" s="1" t="s">
        <v>85</v>
      </c>
      <c r="K17" s="3">
        <v>87</v>
      </c>
      <c r="L17" s="4">
        <v>11</v>
      </c>
      <c r="M17" s="4">
        <v>11</v>
      </c>
      <c r="N17" s="5">
        <v>1</v>
      </c>
      <c r="O17" s="3">
        <v>14</v>
      </c>
      <c r="P17" s="2">
        <f>N17/O17</f>
        <v>7.1428571428571425E-2</v>
      </c>
      <c r="Q17" s="2">
        <f>L17/K17</f>
        <v>0.12643678160919541</v>
      </c>
      <c r="R17" s="2">
        <f>M17/K17</f>
        <v>0.12643678160919541</v>
      </c>
      <c r="S17" s="6">
        <f>P17*Q17*R17</f>
        <v>1.1418756959779555E-3</v>
      </c>
    </row>
    <row r="18" spans="1:19" ht="42" x14ac:dyDescent="0.25">
      <c r="A18" s="1" t="s">
        <v>198</v>
      </c>
      <c r="B18" s="1" t="s">
        <v>199</v>
      </c>
      <c r="C18" s="1" t="s">
        <v>917</v>
      </c>
      <c r="D18" s="1" t="s">
        <v>81</v>
      </c>
      <c r="F18" s="1" t="s">
        <v>51</v>
      </c>
      <c r="G18" s="1" t="s">
        <v>44</v>
      </c>
      <c r="H18" s="1" t="s">
        <v>200</v>
      </c>
      <c r="I18" s="1" t="s">
        <v>201</v>
      </c>
      <c r="J18" s="1" t="s">
        <v>47</v>
      </c>
      <c r="K18" s="3">
        <v>87</v>
      </c>
      <c r="L18" s="4">
        <v>10</v>
      </c>
      <c r="M18" s="4">
        <v>11</v>
      </c>
      <c r="N18" s="5">
        <v>1</v>
      </c>
      <c r="O18" s="3">
        <v>14</v>
      </c>
      <c r="P18" s="2">
        <f>N18/O18</f>
        <v>7.1428571428571425E-2</v>
      </c>
      <c r="Q18" s="2">
        <f>L18/K18</f>
        <v>0.11494252873563218</v>
      </c>
      <c r="R18" s="2">
        <f>M18/K18</f>
        <v>0.12643678160919541</v>
      </c>
      <c r="S18" s="6">
        <f>P18*Q18*R18</f>
        <v>1.0380688145254138E-3</v>
      </c>
    </row>
    <row r="19" spans="1:19" x14ac:dyDescent="0.25">
      <c r="A19" s="1" t="s">
        <v>405</v>
      </c>
      <c r="B19" s="1" t="s">
        <v>406</v>
      </c>
      <c r="C19" s="1" t="s">
        <v>918</v>
      </c>
      <c r="D19" s="1" t="s">
        <v>268</v>
      </c>
      <c r="F19" s="1" t="s">
        <v>29</v>
      </c>
      <c r="G19" s="1" t="s">
        <v>67</v>
      </c>
      <c r="H19" s="1" t="s">
        <v>39</v>
      </c>
      <c r="I19" s="1" t="s">
        <v>162</v>
      </c>
      <c r="J19" s="1" t="s">
        <v>39</v>
      </c>
      <c r="K19" s="3">
        <v>87</v>
      </c>
      <c r="L19" s="4">
        <v>10</v>
      </c>
      <c r="M19" s="4">
        <v>10</v>
      </c>
      <c r="N19" s="5">
        <v>1</v>
      </c>
      <c r="O19" s="3">
        <v>14</v>
      </c>
      <c r="P19" s="2">
        <f>N19/O19</f>
        <v>7.1428571428571425E-2</v>
      </c>
      <c r="Q19" s="2">
        <f>L19/K19</f>
        <v>0.11494252873563218</v>
      </c>
      <c r="R19" s="2">
        <f>M19/K19</f>
        <v>0.11494252873563218</v>
      </c>
      <c r="S19" s="6">
        <f>P19*Q19*R19</f>
        <v>9.4369892229583061E-4</v>
      </c>
    </row>
    <row r="20" spans="1:19" ht="42" x14ac:dyDescent="0.25">
      <c r="A20" s="1" t="s">
        <v>869</v>
      </c>
      <c r="B20" s="1" t="s">
        <v>508</v>
      </c>
      <c r="C20" s="1" t="s">
        <v>919</v>
      </c>
      <c r="D20" s="1" t="s">
        <v>174</v>
      </c>
      <c r="F20" s="1" t="s">
        <v>509</v>
      </c>
      <c r="G20" s="1" t="s">
        <v>110</v>
      </c>
      <c r="H20" s="1" t="s">
        <v>510</v>
      </c>
      <c r="I20" s="1" t="s">
        <v>495</v>
      </c>
      <c r="J20" s="1" t="s">
        <v>47</v>
      </c>
      <c r="K20" s="3">
        <v>87</v>
      </c>
      <c r="L20" s="4">
        <v>9</v>
      </c>
      <c r="M20" s="4">
        <v>9</v>
      </c>
      <c r="N20" s="5">
        <v>1</v>
      </c>
      <c r="O20" s="3">
        <v>14</v>
      </c>
      <c r="P20" s="2">
        <f>N20/O20</f>
        <v>7.1428571428571425E-2</v>
      </c>
      <c r="Q20" s="2">
        <f>L20/K20</f>
        <v>0.10344827586206896</v>
      </c>
      <c r="R20" s="2">
        <f>M20/K20</f>
        <v>0.10344827586206896</v>
      </c>
      <c r="S20" s="6">
        <f>P20*Q20*R20</f>
        <v>7.6439612705962289E-4</v>
      </c>
    </row>
    <row r="21" spans="1:19" x14ac:dyDescent="0.25">
      <c r="A21" s="1" t="s">
        <v>866</v>
      </c>
      <c r="B21" s="1" t="s">
        <v>738</v>
      </c>
      <c r="C21" s="1" t="s">
        <v>920</v>
      </c>
      <c r="D21" s="1" t="s">
        <v>582</v>
      </c>
      <c r="E21" s="1" t="s">
        <v>219</v>
      </c>
      <c r="F21" s="1" t="s">
        <v>29</v>
      </c>
      <c r="G21" s="1" t="s">
        <v>67</v>
      </c>
      <c r="H21" s="1" t="s">
        <v>39</v>
      </c>
      <c r="I21" s="1" t="s">
        <v>739</v>
      </c>
      <c r="J21" s="1" t="s">
        <v>740</v>
      </c>
      <c r="K21" s="3">
        <v>87</v>
      </c>
      <c r="L21" s="4">
        <v>5</v>
      </c>
      <c r="M21" s="4">
        <v>5</v>
      </c>
      <c r="N21" s="5">
        <v>3</v>
      </c>
      <c r="O21" s="3">
        <v>14</v>
      </c>
      <c r="P21" s="2">
        <f>N21/O21</f>
        <v>0.21428571428571427</v>
      </c>
      <c r="Q21" s="2">
        <f>L21/K21</f>
        <v>5.7471264367816091E-2</v>
      </c>
      <c r="R21" s="2">
        <f>M21/K21</f>
        <v>5.7471264367816091E-2</v>
      </c>
      <c r="S21" s="6">
        <f>P21*Q21*R21</f>
        <v>7.0777419172187296E-4</v>
      </c>
    </row>
    <row r="22" spans="1:19" ht="42" x14ac:dyDescent="0.25">
      <c r="A22" s="1" t="s">
        <v>873</v>
      </c>
      <c r="B22" s="1" t="s">
        <v>899</v>
      </c>
      <c r="C22" s="1" t="s">
        <v>922</v>
      </c>
      <c r="D22" s="1" t="s">
        <v>122</v>
      </c>
      <c r="F22" s="1" t="s">
        <v>421</v>
      </c>
      <c r="G22" s="1" t="s">
        <v>602</v>
      </c>
      <c r="H22" s="1" t="s">
        <v>346</v>
      </c>
      <c r="I22" s="1" t="s">
        <v>603</v>
      </c>
      <c r="J22" s="1" t="s">
        <v>47</v>
      </c>
      <c r="K22" s="3">
        <v>87</v>
      </c>
      <c r="L22" s="4">
        <v>8</v>
      </c>
      <c r="M22" s="4">
        <v>8</v>
      </c>
      <c r="N22" s="5">
        <v>1</v>
      </c>
      <c r="O22" s="3">
        <v>14</v>
      </c>
      <c r="P22" s="2">
        <f>N22/O22</f>
        <v>7.1428571428571425E-2</v>
      </c>
      <c r="Q22" s="2">
        <f>L22/K22</f>
        <v>9.1954022988505746E-2</v>
      </c>
      <c r="R22" s="2">
        <f>M22/K22</f>
        <v>9.1954022988505746E-2</v>
      </c>
      <c r="S22" s="6">
        <f>P22*Q22*R22</f>
        <v>6.0396731026933167E-4</v>
      </c>
    </row>
    <row r="23" spans="1:19" x14ac:dyDescent="0.25">
      <c r="A23" s="1" t="s">
        <v>876</v>
      </c>
      <c r="B23" s="1" t="s">
        <v>294</v>
      </c>
      <c r="C23" s="1" t="s">
        <v>921</v>
      </c>
      <c r="D23" s="1" t="s">
        <v>295</v>
      </c>
      <c r="F23" s="1" t="s">
        <v>296</v>
      </c>
      <c r="G23" s="1" t="s">
        <v>44</v>
      </c>
      <c r="H23" s="1" t="s">
        <v>297</v>
      </c>
      <c r="I23" s="1" t="s">
        <v>298</v>
      </c>
      <c r="J23" s="1" t="s">
        <v>39</v>
      </c>
      <c r="K23" s="3">
        <v>87</v>
      </c>
      <c r="L23" s="4">
        <v>8</v>
      </c>
      <c r="M23" s="4">
        <v>8</v>
      </c>
      <c r="N23" s="5">
        <v>1</v>
      </c>
      <c r="O23" s="3">
        <v>14</v>
      </c>
      <c r="P23" s="2">
        <f>N23/O23</f>
        <v>7.1428571428571425E-2</v>
      </c>
      <c r="Q23" s="2">
        <f>L23/K23</f>
        <v>9.1954022988505746E-2</v>
      </c>
      <c r="R23" s="2">
        <f>M23/K23</f>
        <v>9.1954022988505746E-2</v>
      </c>
      <c r="S23" s="6">
        <f>P23*Q23*R23</f>
        <v>6.0396731026933167E-4</v>
      </c>
    </row>
    <row r="24" spans="1:19" ht="28" x14ac:dyDescent="0.25">
      <c r="A24" s="1" t="s">
        <v>896</v>
      </c>
      <c r="B24" s="1" t="s">
        <v>611</v>
      </c>
      <c r="C24" s="1" t="s">
        <v>923</v>
      </c>
      <c r="D24" s="1" t="s">
        <v>65</v>
      </c>
      <c r="F24" s="1" t="s">
        <v>29</v>
      </c>
      <c r="G24" s="1" t="s">
        <v>67</v>
      </c>
      <c r="H24" s="1" t="s">
        <v>612</v>
      </c>
      <c r="I24" s="1" t="s">
        <v>613</v>
      </c>
      <c r="J24" s="1" t="s">
        <v>614</v>
      </c>
      <c r="K24" s="3">
        <v>87</v>
      </c>
      <c r="L24" s="4">
        <v>5</v>
      </c>
      <c r="M24" s="4">
        <v>5</v>
      </c>
      <c r="N24" s="5">
        <v>2</v>
      </c>
      <c r="O24" s="3">
        <v>14</v>
      </c>
      <c r="P24" s="2">
        <f>N24/O24</f>
        <v>0.14285714285714285</v>
      </c>
      <c r="Q24" s="2">
        <f>L24/K24</f>
        <v>5.7471264367816091E-2</v>
      </c>
      <c r="R24" s="2">
        <f>M24/K24</f>
        <v>5.7471264367816091E-2</v>
      </c>
      <c r="S24" s="6">
        <f>P24*Q24*R24</f>
        <v>4.7184946114791531E-4</v>
      </c>
    </row>
    <row r="25" spans="1:19" x14ac:dyDescent="0.25">
      <c r="A25" s="1" t="s">
        <v>878</v>
      </c>
      <c r="B25" s="1" t="s">
        <v>177</v>
      </c>
      <c r="C25" s="1" t="s">
        <v>924</v>
      </c>
      <c r="D25" s="1" t="s">
        <v>179</v>
      </c>
      <c r="E25" s="1" t="s">
        <v>796</v>
      </c>
      <c r="F25" s="1" t="s">
        <v>29</v>
      </c>
      <c r="G25" s="1" t="s">
        <v>44</v>
      </c>
      <c r="H25" s="1" t="s">
        <v>247</v>
      </c>
      <c r="I25" s="1" t="s">
        <v>84</v>
      </c>
      <c r="J25" s="1" t="s">
        <v>85</v>
      </c>
      <c r="K25" s="3">
        <v>87</v>
      </c>
      <c r="L25" s="4">
        <v>5</v>
      </c>
      <c r="M25" s="4">
        <v>5</v>
      </c>
      <c r="N25" s="5">
        <v>2</v>
      </c>
      <c r="O25" s="3">
        <v>14</v>
      </c>
      <c r="P25" s="2">
        <f>N25/O25</f>
        <v>0.14285714285714285</v>
      </c>
      <c r="Q25" s="2">
        <f>L25/K25</f>
        <v>5.7471264367816091E-2</v>
      </c>
      <c r="R25" s="2">
        <f>M25/K25</f>
        <v>5.7471264367816091E-2</v>
      </c>
      <c r="S25" s="6">
        <f>P25*Q25*R25</f>
        <v>4.7184946114791531E-4</v>
      </c>
    </row>
    <row r="26" spans="1:19" x14ac:dyDescent="0.25">
      <c r="A26" s="1" t="s">
        <v>820</v>
      </c>
      <c r="B26" s="1" t="s">
        <v>404</v>
      </c>
      <c r="C26" s="1" t="s">
        <v>925</v>
      </c>
      <c r="D26" s="1" t="s">
        <v>81</v>
      </c>
      <c r="F26" s="1" t="s">
        <v>29</v>
      </c>
      <c r="G26" s="1" t="s">
        <v>44</v>
      </c>
      <c r="H26" s="1" t="s">
        <v>200</v>
      </c>
      <c r="I26" s="1" t="s">
        <v>105</v>
      </c>
      <c r="J26" s="1" t="s">
        <v>47</v>
      </c>
      <c r="K26" s="3">
        <v>87</v>
      </c>
      <c r="L26" s="4">
        <v>7</v>
      </c>
      <c r="M26" s="4">
        <v>7</v>
      </c>
      <c r="N26" s="5">
        <v>1</v>
      </c>
      <c r="O26" s="3">
        <v>14</v>
      </c>
      <c r="P26" s="2">
        <f>N26/O26</f>
        <v>7.1428571428571425E-2</v>
      </c>
      <c r="Q26" s="2">
        <f>L26/K26</f>
        <v>8.0459770114942528E-2</v>
      </c>
      <c r="R26" s="2">
        <f>M26/K26</f>
        <v>8.0459770114942528E-2</v>
      </c>
      <c r="S26" s="6">
        <f>P26*Q26*R26</f>
        <v>4.6241247192495706E-4</v>
      </c>
    </row>
    <row r="27" spans="1:19" x14ac:dyDescent="0.25">
      <c r="A27" s="1" t="s">
        <v>840</v>
      </c>
      <c r="B27" s="1" t="s">
        <v>245</v>
      </c>
      <c r="C27" s="1" t="s">
        <v>926</v>
      </c>
      <c r="D27" s="1" t="s">
        <v>246</v>
      </c>
      <c r="F27" s="1" t="s">
        <v>21</v>
      </c>
      <c r="G27" s="1" t="s">
        <v>44</v>
      </c>
      <c r="H27" s="1" t="s">
        <v>247</v>
      </c>
      <c r="I27" s="1" t="s">
        <v>84</v>
      </c>
      <c r="J27" s="1" t="s">
        <v>85</v>
      </c>
      <c r="K27" s="3">
        <v>87</v>
      </c>
      <c r="L27" s="4">
        <v>7</v>
      </c>
      <c r="M27" s="4">
        <v>7</v>
      </c>
      <c r="N27" s="5">
        <v>1</v>
      </c>
      <c r="O27" s="3">
        <v>14</v>
      </c>
      <c r="P27" s="2">
        <f>N27/O27</f>
        <v>7.1428571428571425E-2</v>
      </c>
      <c r="Q27" s="2">
        <f>L27/K27</f>
        <v>8.0459770114942528E-2</v>
      </c>
      <c r="R27" s="2">
        <f>M27/K27</f>
        <v>8.0459770114942528E-2</v>
      </c>
      <c r="S27" s="6">
        <f>P27*Q27*R27</f>
        <v>4.6241247192495706E-4</v>
      </c>
    </row>
    <row r="28" spans="1:19" x14ac:dyDescent="0.25">
      <c r="A28" s="1" t="s">
        <v>826</v>
      </c>
      <c r="B28" s="1" t="s">
        <v>204</v>
      </c>
      <c r="C28" s="1" t="s">
        <v>927</v>
      </c>
      <c r="D28" s="1" t="s">
        <v>205</v>
      </c>
      <c r="F28" s="1" t="s">
        <v>21</v>
      </c>
      <c r="G28" s="1" t="s">
        <v>44</v>
      </c>
      <c r="H28" s="1" t="s">
        <v>206</v>
      </c>
      <c r="I28" s="1" t="s">
        <v>207</v>
      </c>
      <c r="J28" s="1" t="s">
        <v>47</v>
      </c>
      <c r="K28" s="3">
        <v>87</v>
      </c>
      <c r="L28" s="4">
        <v>7</v>
      </c>
      <c r="M28" s="4">
        <v>7</v>
      </c>
      <c r="N28" s="5">
        <v>1</v>
      </c>
      <c r="O28" s="3">
        <v>14</v>
      </c>
      <c r="P28" s="2">
        <f>N28/O28</f>
        <v>7.1428571428571425E-2</v>
      </c>
      <c r="Q28" s="2">
        <f>L28/K28</f>
        <v>8.0459770114942528E-2</v>
      </c>
      <c r="R28" s="2">
        <f>M28/K28</f>
        <v>8.0459770114942528E-2</v>
      </c>
      <c r="S28" s="6">
        <f>P28*Q28*R28</f>
        <v>4.6241247192495706E-4</v>
      </c>
    </row>
    <row r="29" spans="1:19" ht="42" x14ac:dyDescent="0.25">
      <c r="A29" s="1" t="s">
        <v>836</v>
      </c>
      <c r="B29" s="1" t="s">
        <v>554</v>
      </c>
      <c r="C29" s="1" t="s">
        <v>928</v>
      </c>
      <c r="D29" s="1" t="s">
        <v>263</v>
      </c>
      <c r="F29" s="1" t="s">
        <v>51</v>
      </c>
      <c r="G29" s="1" t="s">
        <v>555</v>
      </c>
      <c r="H29" s="1" t="s">
        <v>556</v>
      </c>
      <c r="I29" s="1" t="s">
        <v>105</v>
      </c>
      <c r="J29" s="1" t="s">
        <v>47</v>
      </c>
      <c r="K29" s="3">
        <v>87</v>
      </c>
      <c r="L29" s="4">
        <v>7</v>
      </c>
      <c r="M29" s="4">
        <v>7</v>
      </c>
      <c r="N29" s="5">
        <v>1</v>
      </c>
      <c r="O29" s="3">
        <v>14</v>
      </c>
      <c r="P29" s="2">
        <f>N29/O29</f>
        <v>7.1428571428571425E-2</v>
      </c>
      <c r="Q29" s="2">
        <f>L29/K29</f>
        <v>8.0459770114942528E-2</v>
      </c>
      <c r="R29" s="2">
        <f>M29/K29</f>
        <v>8.0459770114942528E-2</v>
      </c>
      <c r="S29" s="6">
        <f>P29*Q29*R29</f>
        <v>4.6241247192495706E-4</v>
      </c>
    </row>
    <row r="30" spans="1:19" ht="42" x14ac:dyDescent="0.25">
      <c r="A30" s="1" t="s">
        <v>849</v>
      </c>
      <c r="B30" s="1" t="s">
        <v>137</v>
      </c>
      <c r="C30" s="1" t="s">
        <v>929</v>
      </c>
      <c r="D30" s="1" t="s">
        <v>138</v>
      </c>
      <c r="F30" s="1" t="s">
        <v>51</v>
      </c>
      <c r="G30" s="1" t="s">
        <v>44</v>
      </c>
      <c r="H30" s="1" t="s">
        <v>139</v>
      </c>
      <c r="I30" s="1" t="s">
        <v>140</v>
      </c>
      <c r="J30" s="1" t="s">
        <v>47</v>
      </c>
      <c r="K30" s="3">
        <v>87</v>
      </c>
      <c r="L30" s="4">
        <v>6</v>
      </c>
      <c r="M30" s="4">
        <v>7</v>
      </c>
      <c r="N30" s="5">
        <v>1</v>
      </c>
      <c r="O30" s="3">
        <v>14</v>
      </c>
      <c r="P30" s="2">
        <f>N30/O30</f>
        <v>7.1428571428571425E-2</v>
      </c>
      <c r="Q30" s="2">
        <f>L30/K30</f>
        <v>6.8965517241379309E-2</v>
      </c>
      <c r="R30" s="2">
        <f>M30/K30</f>
        <v>8.0459770114942528E-2</v>
      </c>
      <c r="S30" s="6">
        <f>P30*Q30*R30</f>
        <v>3.9635354736424893E-4</v>
      </c>
    </row>
    <row r="31" spans="1:19" ht="42" x14ac:dyDescent="0.25">
      <c r="A31" s="1" t="s">
        <v>42</v>
      </c>
      <c r="B31" s="1" t="s">
        <v>786</v>
      </c>
      <c r="C31" s="1" t="s">
        <v>930</v>
      </c>
      <c r="D31" s="1" t="s">
        <v>43</v>
      </c>
      <c r="F31" s="1" t="s">
        <v>29</v>
      </c>
      <c r="G31" s="1" t="s">
        <v>44</v>
      </c>
      <c r="H31" s="1" t="s">
        <v>45</v>
      </c>
      <c r="I31" s="1" t="s">
        <v>46</v>
      </c>
      <c r="J31" s="1" t="s">
        <v>47</v>
      </c>
      <c r="K31" s="3">
        <v>87</v>
      </c>
      <c r="L31" s="4">
        <v>4</v>
      </c>
      <c r="M31" s="4">
        <v>5</v>
      </c>
      <c r="N31" s="5">
        <v>2</v>
      </c>
      <c r="O31" s="3">
        <v>14</v>
      </c>
      <c r="P31" s="2">
        <f>N31/O31</f>
        <v>0.14285714285714285</v>
      </c>
      <c r="Q31" s="2">
        <f>L31/K31</f>
        <v>4.5977011494252873E-2</v>
      </c>
      <c r="R31" s="2">
        <f>M31/K31</f>
        <v>5.7471264367816091E-2</v>
      </c>
      <c r="S31" s="6">
        <f>P31*Q31*R31</f>
        <v>3.7747956891833227E-4</v>
      </c>
    </row>
    <row r="32" spans="1:19" ht="42" x14ac:dyDescent="0.25">
      <c r="A32" s="1" t="s">
        <v>461</v>
      </c>
      <c r="B32" s="1" t="s">
        <v>462</v>
      </c>
      <c r="C32" s="1" t="s">
        <v>931</v>
      </c>
      <c r="D32" s="1" t="s">
        <v>1086</v>
      </c>
      <c r="E32" s="1" t="s">
        <v>219</v>
      </c>
      <c r="F32" s="1" t="s">
        <v>29</v>
      </c>
      <c r="G32" s="1" t="s">
        <v>232</v>
      </c>
      <c r="H32" s="1" t="s">
        <v>403</v>
      </c>
      <c r="I32" s="1" t="s">
        <v>105</v>
      </c>
      <c r="J32" s="1" t="s">
        <v>47</v>
      </c>
      <c r="K32" s="3">
        <v>87</v>
      </c>
      <c r="L32" s="4">
        <v>6</v>
      </c>
      <c r="M32" s="4">
        <v>6</v>
      </c>
      <c r="N32" s="5">
        <v>1</v>
      </c>
      <c r="O32" s="3">
        <v>14</v>
      </c>
      <c r="P32" s="2">
        <f>N32/O32</f>
        <v>7.1428571428571425E-2</v>
      </c>
      <c r="Q32" s="2">
        <f>L32/K32</f>
        <v>6.8965517241379309E-2</v>
      </c>
      <c r="R32" s="2">
        <f>M32/K32</f>
        <v>6.8965517241379309E-2</v>
      </c>
      <c r="S32" s="6">
        <f>P32*Q32*R32</f>
        <v>3.3973161202649905E-4</v>
      </c>
    </row>
    <row r="33" spans="1:19" ht="28" x14ac:dyDescent="0.25">
      <c r="A33" s="1" t="s">
        <v>181</v>
      </c>
      <c r="B33" s="1" t="s">
        <v>182</v>
      </c>
      <c r="C33" s="1" t="s">
        <v>183</v>
      </c>
      <c r="D33" s="1" t="s">
        <v>184</v>
      </c>
      <c r="F33" s="1" t="s">
        <v>116</v>
      </c>
      <c r="G33" s="1" t="s">
        <v>110</v>
      </c>
      <c r="H33" s="1" t="s">
        <v>185</v>
      </c>
      <c r="I33" s="1" t="s">
        <v>186</v>
      </c>
      <c r="J33" s="1" t="s">
        <v>187</v>
      </c>
      <c r="K33" s="3">
        <v>87</v>
      </c>
      <c r="L33" s="4">
        <v>3</v>
      </c>
      <c r="M33" s="4">
        <v>4</v>
      </c>
      <c r="N33" s="5">
        <v>3</v>
      </c>
      <c r="O33" s="3">
        <v>14</v>
      </c>
      <c r="P33" s="2">
        <f>N33/O33</f>
        <v>0.21428571428571427</v>
      </c>
      <c r="Q33" s="2">
        <f>L33/K33</f>
        <v>3.4482758620689655E-2</v>
      </c>
      <c r="R33" s="2">
        <f>M33/K33</f>
        <v>4.5977011494252873E-2</v>
      </c>
      <c r="S33" s="6">
        <f>P33*Q33*R33</f>
        <v>3.3973161202649905E-4</v>
      </c>
    </row>
    <row r="34" spans="1:19" x14ac:dyDescent="0.25">
      <c r="A34" s="1" t="s">
        <v>815</v>
      </c>
      <c r="B34" s="1" t="s">
        <v>19</v>
      </c>
      <c r="C34" s="1" t="s">
        <v>933</v>
      </c>
      <c r="D34" s="1" t="s">
        <v>497</v>
      </c>
      <c r="F34" s="1" t="s">
        <v>21</v>
      </c>
      <c r="G34" s="1" t="s">
        <v>44</v>
      </c>
      <c r="H34" s="1" t="s">
        <v>135</v>
      </c>
      <c r="I34" s="1" t="s">
        <v>84</v>
      </c>
      <c r="J34" s="1" t="s">
        <v>85</v>
      </c>
      <c r="K34" s="3">
        <v>87</v>
      </c>
      <c r="L34" s="4">
        <v>6</v>
      </c>
      <c r="M34" s="4">
        <v>6</v>
      </c>
      <c r="N34" s="5">
        <v>1</v>
      </c>
      <c r="O34" s="3">
        <v>14</v>
      </c>
      <c r="P34" s="2">
        <f>N34/O34</f>
        <v>7.1428571428571425E-2</v>
      </c>
      <c r="Q34" s="2">
        <f>L34/K34</f>
        <v>6.8965517241379309E-2</v>
      </c>
      <c r="R34" s="2">
        <f>M34/K34</f>
        <v>6.8965517241379309E-2</v>
      </c>
      <c r="S34" s="6">
        <f>P34*Q34*R34</f>
        <v>3.3973161202649905E-4</v>
      </c>
    </row>
    <row r="35" spans="1:19" ht="28" x14ac:dyDescent="0.25">
      <c r="A35" s="1" t="s">
        <v>741</v>
      </c>
      <c r="B35" s="1" t="s">
        <v>742</v>
      </c>
      <c r="C35" s="1" t="s">
        <v>932</v>
      </c>
      <c r="D35" s="1" t="s">
        <v>314</v>
      </c>
      <c r="E35" s="1" t="s">
        <v>219</v>
      </c>
      <c r="F35" s="1" t="s">
        <v>29</v>
      </c>
      <c r="G35" s="1" t="s">
        <v>44</v>
      </c>
      <c r="H35" s="1" t="s">
        <v>743</v>
      </c>
      <c r="I35" s="1" t="s">
        <v>105</v>
      </c>
      <c r="J35" s="1" t="s">
        <v>47</v>
      </c>
      <c r="K35" s="3">
        <v>87</v>
      </c>
      <c r="L35" s="4">
        <v>6</v>
      </c>
      <c r="M35" s="4">
        <v>6</v>
      </c>
      <c r="N35" s="5">
        <v>1</v>
      </c>
      <c r="O35" s="3">
        <v>14</v>
      </c>
      <c r="P35" s="2">
        <f>N35/O35</f>
        <v>7.1428571428571425E-2</v>
      </c>
      <c r="Q35" s="2">
        <f>L35/K35</f>
        <v>6.8965517241379309E-2</v>
      </c>
      <c r="R35" s="2">
        <f>M35/K35</f>
        <v>6.8965517241379309E-2</v>
      </c>
      <c r="S35" s="6">
        <f>P35*Q35*R35</f>
        <v>3.3973161202649905E-4</v>
      </c>
    </row>
    <row r="36" spans="1:19" ht="28" x14ac:dyDescent="0.25">
      <c r="A36" s="1" t="s">
        <v>281</v>
      </c>
      <c r="B36" s="1" t="s">
        <v>282</v>
      </c>
      <c r="C36" s="1" t="s">
        <v>934</v>
      </c>
      <c r="D36" s="1" t="s">
        <v>283</v>
      </c>
      <c r="F36" s="1" t="s">
        <v>29</v>
      </c>
      <c r="G36" s="1" t="s">
        <v>284</v>
      </c>
      <c r="H36" s="1" t="s">
        <v>285</v>
      </c>
      <c r="I36" s="1" t="s">
        <v>286</v>
      </c>
      <c r="J36" s="1" t="s">
        <v>287</v>
      </c>
      <c r="K36" s="3">
        <v>87</v>
      </c>
      <c r="L36" s="4">
        <v>3</v>
      </c>
      <c r="M36" s="4">
        <v>4</v>
      </c>
      <c r="N36" s="5">
        <v>3</v>
      </c>
      <c r="O36" s="3">
        <v>14</v>
      </c>
      <c r="P36" s="2">
        <f>N36/O36</f>
        <v>0.21428571428571427</v>
      </c>
      <c r="Q36" s="2">
        <f>L36/K36</f>
        <v>3.4482758620689655E-2</v>
      </c>
      <c r="R36" s="2">
        <f>M36/K36</f>
        <v>4.5977011494252873E-2</v>
      </c>
      <c r="S36" s="6">
        <f>P36*Q36*R36</f>
        <v>3.3973161202649905E-4</v>
      </c>
    </row>
    <row r="37" spans="1:19" ht="28" x14ac:dyDescent="0.25">
      <c r="A37" s="1" t="s">
        <v>723</v>
      </c>
      <c r="B37" s="1" t="s">
        <v>724</v>
      </c>
      <c r="C37" s="1" t="s">
        <v>937</v>
      </c>
      <c r="D37" s="1" t="s">
        <v>725</v>
      </c>
      <c r="F37" s="1" t="s">
        <v>29</v>
      </c>
      <c r="G37" s="1" t="s">
        <v>67</v>
      </c>
      <c r="H37" s="1" t="s">
        <v>726</v>
      </c>
      <c r="I37" s="1" t="s">
        <v>727</v>
      </c>
      <c r="J37" s="1" t="s">
        <v>728</v>
      </c>
      <c r="K37" s="3">
        <v>87</v>
      </c>
      <c r="L37" s="4">
        <v>4</v>
      </c>
      <c r="M37" s="4">
        <v>4</v>
      </c>
      <c r="N37" s="5">
        <v>2</v>
      </c>
      <c r="O37" s="3">
        <v>14</v>
      </c>
      <c r="P37" s="2">
        <f>N37/O37</f>
        <v>0.14285714285714285</v>
      </c>
      <c r="Q37" s="2">
        <f>L37/K37</f>
        <v>4.5977011494252873E-2</v>
      </c>
      <c r="R37" s="2">
        <f>M37/K37</f>
        <v>4.5977011494252873E-2</v>
      </c>
      <c r="S37" s="6">
        <f>P37*Q37*R37</f>
        <v>3.0198365513466584E-4</v>
      </c>
    </row>
    <row r="38" spans="1:19" x14ac:dyDescent="0.25">
      <c r="A38" s="1" t="s">
        <v>595</v>
      </c>
      <c r="B38" s="1" t="s">
        <v>596</v>
      </c>
      <c r="C38" s="1" t="s">
        <v>935</v>
      </c>
      <c r="D38" s="1" t="s">
        <v>450</v>
      </c>
      <c r="E38" s="1" t="s">
        <v>219</v>
      </c>
      <c r="F38" s="1" t="s">
        <v>597</v>
      </c>
      <c r="G38" s="1" t="s">
        <v>117</v>
      </c>
      <c r="H38" s="1" t="s">
        <v>598</v>
      </c>
      <c r="I38" s="1" t="s">
        <v>599</v>
      </c>
      <c r="J38" s="1" t="s">
        <v>600</v>
      </c>
      <c r="K38" s="3">
        <v>87</v>
      </c>
      <c r="L38" s="4">
        <v>4</v>
      </c>
      <c r="M38" s="4">
        <v>4</v>
      </c>
      <c r="N38" s="5">
        <v>2</v>
      </c>
      <c r="O38" s="3">
        <v>14</v>
      </c>
      <c r="P38" s="2">
        <f>N38/O38</f>
        <v>0.14285714285714285</v>
      </c>
      <c r="Q38" s="2">
        <f>L38/K38</f>
        <v>4.5977011494252873E-2</v>
      </c>
      <c r="R38" s="2">
        <f>M38/K38</f>
        <v>4.5977011494252873E-2</v>
      </c>
      <c r="S38" s="6">
        <f>P38*Q38*R38</f>
        <v>3.0198365513466584E-4</v>
      </c>
    </row>
    <row r="39" spans="1:19" x14ac:dyDescent="0.25">
      <c r="A39" s="1" t="s">
        <v>894</v>
      </c>
      <c r="B39" s="1" t="s">
        <v>548</v>
      </c>
      <c r="C39" s="1" t="s">
        <v>936</v>
      </c>
      <c r="D39" s="1" t="s">
        <v>243</v>
      </c>
      <c r="F39" s="1" t="s">
        <v>533</v>
      </c>
      <c r="G39" s="1" t="s">
        <v>110</v>
      </c>
      <c r="H39" s="1" t="s">
        <v>297</v>
      </c>
      <c r="I39" s="1" t="s">
        <v>549</v>
      </c>
      <c r="J39" s="1" t="s">
        <v>255</v>
      </c>
      <c r="K39" s="3">
        <v>87</v>
      </c>
      <c r="L39" s="4">
        <v>4</v>
      </c>
      <c r="M39" s="4">
        <v>4</v>
      </c>
      <c r="N39" s="5">
        <v>2</v>
      </c>
      <c r="O39" s="3">
        <v>14</v>
      </c>
      <c r="P39" s="2">
        <f>N39/O39</f>
        <v>0.14285714285714285</v>
      </c>
      <c r="Q39" s="2">
        <f>L39/K39</f>
        <v>4.5977011494252873E-2</v>
      </c>
      <c r="R39" s="2">
        <f>M39/K39</f>
        <v>4.5977011494252873E-2</v>
      </c>
      <c r="S39" s="6">
        <f>P39*Q39*R39</f>
        <v>3.0198365513466584E-4</v>
      </c>
    </row>
    <row r="40" spans="1:19" x14ac:dyDescent="0.25">
      <c r="A40" s="1" t="s">
        <v>842</v>
      </c>
      <c r="B40" s="1" t="s">
        <v>257</v>
      </c>
      <c r="C40" s="1" t="s">
        <v>940</v>
      </c>
      <c r="D40" s="1" t="s">
        <v>258</v>
      </c>
      <c r="F40" s="1" t="s">
        <v>127</v>
      </c>
      <c r="G40" s="1" t="s">
        <v>259</v>
      </c>
      <c r="H40" s="1" t="s">
        <v>39</v>
      </c>
      <c r="I40" s="1" t="s">
        <v>260</v>
      </c>
      <c r="J40" s="1" t="s">
        <v>261</v>
      </c>
      <c r="K40" s="3">
        <v>87</v>
      </c>
      <c r="L40" s="4">
        <v>5</v>
      </c>
      <c r="M40" s="4">
        <v>5</v>
      </c>
      <c r="N40" s="5">
        <v>1</v>
      </c>
      <c r="O40" s="3">
        <v>14</v>
      </c>
      <c r="P40" s="2">
        <f>N40/O40</f>
        <v>7.1428571428571425E-2</v>
      </c>
      <c r="Q40" s="2">
        <f>L40/K40</f>
        <v>5.7471264367816091E-2</v>
      </c>
      <c r="R40" s="2">
        <f>M40/K40</f>
        <v>5.7471264367816091E-2</v>
      </c>
      <c r="S40" s="6">
        <f>P40*Q40*R40</f>
        <v>2.3592473057395765E-4</v>
      </c>
    </row>
    <row r="41" spans="1:19" x14ac:dyDescent="0.25">
      <c r="A41" s="1" t="s">
        <v>708</v>
      </c>
      <c r="B41" s="7" t="s">
        <v>709</v>
      </c>
      <c r="C41" s="1" t="s">
        <v>939</v>
      </c>
      <c r="D41" s="1" t="s">
        <v>582</v>
      </c>
      <c r="F41" s="1" t="s">
        <v>627</v>
      </c>
      <c r="G41" s="1" t="s">
        <v>623</v>
      </c>
      <c r="H41" s="1" t="s">
        <v>176</v>
      </c>
      <c r="I41" s="1" t="s">
        <v>710</v>
      </c>
      <c r="J41" s="1" t="s">
        <v>176</v>
      </c>
      <c r="K41" s="3">
        <v>87</v>
      </c>
      <c r="L41" s="4">
        <v>5</v>
      </c>
      <c r="M41" s="4">
        <v>5</v>
      </c>
      <c r="N41" s="5">
        <v>1</v>
      </c>
      <c r="O41" s="3">
        <v>14</v>
      </c>
      <c r="P41" s="2">
        <f>N41/O41</f>
        <v>7.1428571428571425E-2</v>
      </c>
      <c r="Q41" s="2">
        <f>L41/K41</f>
        <v>5.7471264367816091E-2</v>
      </c>
      <c r="R41" s="2">
        <f>M41/K41</f>
        <v>5.7471264367816091E-2</v>
      </c>
      <c r="S41" s="6">
        <f>P41*Q41*R41</f>
        <v>2.3592473057395765E-4</v>
      </c>
    </row>
    <row r="42" spans="1:19" x14ac:dyDescent="0.25">
      <c r="A42" s="1" t="s">
        <v>830</v>
      </c>
      <c r="B42" s="1" t="s">
        <v>177</v>
      </c>
      <c r="C42" s="1" t="s">
        <v>178</v>
      </c>
      <c r="D42" s="1" t="s">
        <v>179</v>
      </c>
      <c r="E42" s="1" t="s">
        <v>795</v>
      </c>
      <c r="F42" s="1" t="s">
        <v>29</v>
      </c>
      <c r="G42" s="1" t="s">
        <v>44</v>
      </c>
      <c r="H42" s="1" t="s">
        <v>180</v>
      </c>
      <c r="I42" s="1" t="s">
        <v>84</v>
      </c>
      <c r="J42" s="1" t="s">
        <v>85</v>
      </c>
      <c r="K42" s="3">
        <v>87</v>
      </c>
      <c r="L42" s="4">
        <v>5</v>
      </c>
      <c r="M42" s="4">
        <v>5</v>
      </c>
      <c r="N42" s="5">
        <v>1</v>
      </c>
      <c r="O42" s="3">
        <v>14</v>
      </c>
      <c r="P42" s="2">
        <f>N42/O42</f>
        <v>7.1428571428571425E-2</v>
      </c>
      <c r="Q42" s="2">
        <f>L42/K42</f>
        <v>5.7471264367816091E-2</v>
      </c>
      <c r="R42" s="2">
        <f>M42/K42</f>
        <v>5.7471264367816091E-2</v>
      </c>
      <c r="S42" s="6">
        <f>P42*Q42*R42</f>
        <v>2.3592473057395765E-4</v>
      </c>
    </row>
    <row r="43" spans="1:19" ht="42" x14ac:dyDescent="0.25">
      <c r="A43" s="1" t="s">
        <v>874</v>
      </c>
      <c r="B43" s="1" t="s">
        <v>601</v>
      </c>
      <c r="C43" s="1" t="s">
        <v>943</v>
      </c>
      <c r="D43" s="1" t="s">
        <v>430</v>
      </c>
      <c r="F43" s="1" t="s">
        <v>51</v>
      </c>
      <c r="G43" s="1" t="s">
        <v>110</v>
      </c>
      <c r="H43" s="1" t="s">
        <v>249</v>
      </c>
      <c r="I43" s="1" t="s">
        <v>105</v>
      </c>
      <c r="J43" s="1" t="s">
        <v>47</v>
      </c>
      <c r="K43" s="3">
        <v>87</v>
      </c>
      <c r="L43" s="4">
        <v>5</v>
      </c>
      <c r="M43" s="4">
        <v>5</v>
      </c>
      <c r="N43" s="5">
        <v>1</v>
      </c>
      <c r="O43" s="3">
        <v>14</v>
      </c>
      <c r="P43" s="2">
        <f>N43/O43</f>
        <v>7.1428571428571425E-2</v>
      </c>
      <c r="Q43" s="2">
        <f>L43/K43</f>
        <v>5.7471264367816091E-2</v>
      </c>
      <c r="R43" s="2">
        <f>M43/K43</f>
        <v>5.7471264367816091E-2</v>
      </c>
      <c r="S43" s="6">
        <f>P43*Q43*R43</f>
        <v>2.3592473057395765E-4</v>
      </c>
    </row>
    <row r="44" spans="1:19" x14ac:dyDescent="0.25">
      <c r="A44" s="1" t="s">
        <v>881</v>
      </c>
      <c r="B44" s="1" t="s">
        <v>621</v>
      </c>
      <c r="C44" s="1" t="s">
        <v>942</v>
      </c>
      <c r="D44" s="1" t="s">
        <v>622</v>
      </c>
      <c r="F44" s="1" t="s">
        <v>615</v>
      </c>
      <c r="G44" s="1" t="s">
        <v>623</v>
      </c>
      <c r="H44" s="1" t="s">
        <v>624</v>
      </c>
      <c r="I44" s="1" t="s">
        <v>84</v>
      </c>
      <c r="J44" s="1" t="s">
        <v>85</v>
      </c>
      <c r="K44" s="3">
        <v>87</v>
      </c>
      <c r="L44" s="4">
        <v>5</v>
      </c>
      <c r="M44" s="4">
        <v>5</v>
      </c>
      <c r="N44" s="5">
        <v>1</v>
      </c>
      <c r="O44" s="3">
        <v>14</v>
      </c>
      <c r="P44" s="2">
        <f>N44/O44</f>
        <v>7.1428571428571425E-2</v>
      </c>
      <c r="Q44" s="2">
        <f>L44/K44</f>
        <v>5.7471264367816091E-2</v>
      </c>
      <c r="R44" s="2">
        <f>M44/K44</f>
        <v>5.7471264367816091E-2</v>
      </c>
      <c r="S44" s="6">
        <f>P44*Q44*R44</f>
        <v>2.3592473057395765E-4</v>
      </c>
    </row>
    <row r="45" spans="1:19" ht="28" x14ac:dyDescent="0.25">
      <c r="A45" s="1" t="s">
        <v>808</v>
      </c>
      <c r="B45" s="1" t="s">
        <v>340</v>
      </c>
      <c r="C45" s="1" t="s">
        <v>941</v>
      </c>
      <c r="D45" s="1" t="s">
        <v>268</v>
      </c>
      <c r="F45" s="1" t="s">
        <v>29</v>
      </c>
      <c r="G45" s="1" t="s">
        <v>110</v>
      </c>
      <c r="H45" s="1" t="s">
        <v>39</v>
      </c>
      <c r="I45" s="1" t="s">
        <v>341</v>
      </c>
      <c r="J45" s="1" t="s">
        <v>342</v>
      </c>
      <c r="K45" s="3">
        <v>87</v>
      </c>
      <c r="L45" s="4">
        <v>5</v>
      </c>
      <c r="M45" s="4">
        <v>5</v>
      </c>
      <c r="N45" s="5">
        <v>1</v>
      </c>
      <c r="O45" s="3">
        <v>14</v>
      </c>
      <c r="P45" s="2">
        <f>N45/O45</f>
        <v>7.1428571428571425E-2</v>
      </c>
      <c r="Q45" s="2">
        <f>L45/K45</f>
        <v>5.7471264367816091E-2</v>
      </c>
      <c r="R45" s="2">
        <f>M45/K45</f>
        <v>5.7471264367816091E-2</v>
      </c>
      <c r="S45" s="6">
        <f>P45*Q45*R45</f>
        <v>2.3592473057395765E-4</v>
      </c>
    </row>
    <row r="46" spans="1:19" x14ac:dyDescent="0.25">
      <c r="A46" s="1" t="s">
        <v>499</v>
      </c>
      <c r="B46" s="1" t="s">
        <v>500</v>
      </c>
      <c r="C46" s="1" t="s">
        <v>938</v>
      </c>
      <c r="D46" s="1" t="s">
        <v>171</v>
      </c>
      <c r="F46" s="1" t="s">
        <v>493</v>
      </c>
      <c r="G46" s="1" t="s">
        <v>117</v>
      </c>
      <c r="H46" s="1" t="s">
        <v>39</v>
      </c>
      <c r="I46" s="1" t="s">
        <v>501</v>
      </c>
      <c r="J46" s="1" t="s">
        <v>399</v>
      </c>
      <c r="K46" s="3">
        <v>87</v>
      </c>
      <c r="L46" s="4">
        <v>5</v>
      </c>
      <c r="M46" s="4">
        <v>5</v>
      </c>
      <c r="N46" s="5">
        <v>1</v>
      </c>
      <c r="O46" s="3">
        <v>14</v>
      </c>
      <c r="P46" s="2">
        <f>N46/O46</f>
        <v>7.1428571428571425E-2</v>
      </c>
      <c r="Q46" s="2">
        <f>L46/K46</f>
        <v>5.7471264367816091E-2</v>
      </c>
      <c r="R46" s="2">
        <f>M46/K46</f>
        <v>5.7471264367816091E-2</v>
      </c>
      <c r="S46" s="6">
        <f>P46*Q46*R46</f>
        <v>2.3592473057395765E-4</v>
      </c>
    </row>
    <row r="47" spans="1:19" ht="28" x14ac:dyDescent="0.25">
      <c r="A47" s="1" t="s">
        <v>828</v>
      </c>
      <c r="B47" s="1" t="s">
        <v>86</v>
      </c>
      <c r="C47" s="1" t="s">
        <v>87</v>
      </c>
      <c r="D47" s="1" t="s">
        <v>88</v>
      </c>
      <c r="F47" s="1" t="s">
        <v>89</v>
      </c>
      <c r="G47" s="1" t="s">
        <v>44</v>
      </c>
      <c r="H47" s="1" t="s">
        <v>90</v>
      </c>
      <c r="I47" s="1" t="s">
        <v>91</v>
      </c>
      <c r="J47" s="1" t="s">
        <v>92</v>
      </c>
      <c r="K47" s="3">
        <v>87</v>
      </c>
      <c r="L47" s="4">
        <v>3</v>
      </c>
      <c r="M47" s="4">
        <v>4</v>
      </c>
      <c r="N47" s="5">
        <v>2</v>
      </c>
      <c r="O47" s="3">
        <v>14</v>
      </c>
      <c r="P47" s="2">
        <f>N47/O47</f>
        <v>0.14285714285714285</v>
      </c>
      <c r="Q47" s="2">
        <f>L47/K47</f>
        <v>3.4482758620689655E-2</v>
      </c>
      <c r="R47" s="2">
        <f>M47/K47</f>
        <v>4.5977011494252873E-2</v>
      </c>
      <c r="S47" s="6">
        <f>P47*Q47*R47</f>
        <v>2.2648774135099938E-4</v>
      </c>
    </row>
    <row r="48" spans="1:19" ht="42" x14ac:dyDescent="0.25">
      <c r="A48" s="1" t="s">
        <v>646</v>
      </c>
      <c r="B48" s="1" t="s">
        <v>647</v>
      </c>
      <c r="C48" s="1" t="s">
        <v>944</v>
      </c>
      <c r="D48" s="1" t="s">
        <v>582</v>
      </c>
      <c r="F48" s="1" t="s">
        <v>29</v>
      </c>
      <c r="G48" s="1" t="s">
        <v>648</v>
      </c>
      <c r="H48" s="1" t="s">
        <v>649</v>
      </c>
      <c r="I48" s="1" t="s">
        <v>650</v>
      </c>
      <c r="J48" s="1" t="s">
        <v>651</v>
      </c>
      <c r="K48" s="3">
        <v>87</v>
      </c>
      <c r="L48" s="4">
        <v>3</v>
      </c>
      <c r="M48" s="4">
        <v>4</v>
      </c>
      <c r="N48" s="5">
        <v>2</v>
      </c>
      <c r="O48" s="3">
        <v>14</v>
      </c>
      <c r="P48" s="2">
        <f>N48/O48</f>
        <v>0.14285714285714285</v>
      </c>
      <c r="Q48" s="2">
        <f>L48/K48</f>
        <v>3.4482758620689655E-2</v>
      </c>
      <c r="R48" s="2">
        <f>M48/K48</f>
        <v>4.5977011494252873E-2</v>
      </c>
      <c r="S48" s="6">
        <f>P48*Q48*R48</f>
        <v>2.2648774135099938E-4</v>
      </c>
    </row>
    <row r="49" spans="1:19" ht="28" x14ac:dyDescent="0.25">
      <c r="A49" s="1" t="s">
        <v>824</v>
      </c>
      <c r="B49" s="1" t="s">
        <v>318</v>
      </c>
      <c r="C49" s="1" t="s">
        <v>945</v>
      </c>
      <c r="D49" s="1" t="s">
        <v>319</v>
      </c>
      <c r="E49" s="1" t="s">
        <v>219</v>
      </c>
      <c r="F49" s="1" t="s">
        <v>29</v>
      </c>
      <c r="G49" s="1" t="s">
        <v>320</v>
      </c>
      <c r="H49" s="1" t="s">
        <v>123</v>
      </c>
      <c r="I49" s="1" t="s">
        <v>321</v>
      </c>
      <c r="J49" s="1" t="s">
        <v>322</v>
      </c>
      <c r="K49" s="3">
        <v>87</v>
      </c>
      <c r="L49" s="4">
        <v>3</v>
      </c>
      <c r="M49" s="4">
        <v>4</v>
      </c>
      <c r="N49" s="5">
        <v>2</v>
      </c>
      <c r="O49" s="3">
        <v>14</v>
      </c>
      <c r="P49" s="2">
        <f>N49/O49</f>
        <v>0.14285714285714285</v>
      </c>
      <c r="Q49" s="2">
        <f>L49/K49</f>
        <v>3.4482758620689655E-2</v>
      </c>
      <c r="R49" s="2">
        <f>M49/K49</f>
        <v>4.5977011494252873E-2</v>
      </c>
      <c r="S49" s="6">
        <f>P49*Q49*R49</f>
        <v>2.2648774135099938E-4</v>
      </c>
    </row>
    <row r="50" spans="1:19" ht="28" x14ac:dyDescent="0.25">
      <c r="A50" s="1" t="s">
        <v>590</v>
      </c>
      <c r="B50" s="1" t="s">
        <v>591</v>
      </c>
      <c r="C50" s="1" t="s">
        <v>946</v>
      </c>
      <c r="D50" s="1" t="s">
        <v>385</v>
      </c>
      <c r="F50" s="1" t="s">
        <v>29</v>
      </c>
      <c r="G50" s="1" t="s">
        <v>117</v>
      </c>
      <c r="H50" s="1" t="s">
        <v>592</v>
      </c>
      <c r="I50" s="1" t="s">
        <v>593</v>
      </c>
      <c r="J50" s="1" t="s">
        <v>594</v>
      </c>
      <c r="K50" s="3">
        <v>87</v>
      </c>
      <c r="L50" s="4">
        <v>3</v>
      </c>
      <c r="M50" s="4">
        <v>3</v>
      </c>
      <c r="N50" s="5">
        <v>2</v>
      </c>
      <c r="O50" s="3">
        <v>14</v>
      </c>
      <c r="P50" s="2">
        <f>N50/O50</f>
        <v>0.14285714285714285</v>
      </c>
      <c r="Q50" s="2">
        <f>L50/K50</f>
        <v>3.4482758620689655E-2</v>
      </c>
      <c r="R50" s="2">
        <f>M50/K50</f>
        <v>3.4482758620689655E-2</v>
      </c>
      <c r="S50" s="6">
        <f>P50*Q50*R50</f>
        <v>1.6986580601324953E-4</v>
      </c>
    </row>
    <row r="51" spans="1:19" x14ac:dyDescent="0.25">
      <c r="A51" s="1" t="s">
        <v>823</v>
      </c>
      <c r="B51" s="1" t="s">
        <v>210</v>
      </c>
      <c r="C51" s="1" t="s">
        <v>951</v>
      </c>
      <c r="D51" s="1" t="s">
        <v>211</v>
      </c>
      <c r="F51" s="1" t="s">
        <v>212</v>
      </c>
      <c r="G51" s="1" t="s">
        <v>44</v>
      </c>
      <c r="H51" s="1" t="s">
        <v>213</v>
      </c>
      <c r="I51" s="1" t="s">
        <v>214</v>
      </c>
      <c r="J51" s="1" t="s">
        <v>55</v>
      </c>
      <c r="K51" s="3">
        <v>87</v>
      </c>
      <c r="L51" s="4">
        <v>4</v>
      </c>
      <c r="M51" s="4">
        <v>4</v>
      </c>
      <c r="N51" s="5">
        <v>1</v>
      </c>
      <c r="O51" s="3">
        <v>14</v>
      </c>
      <c r="P51" s="2">
        <f>N51/O51</f>
        <v>7.1428571428571425E-2</v>
      </c>
      <c r="Q51" s="2">
        <f>L51/K51</f>
        <v>4.5977011494252873E-2</v>
      </c>
      <c r="R51" s="2">
        <f>M51/K51</f>
        <v>4.5977011494252873E-2</v>
      </c>
      <c r="S51" s="6">
        <f>P51*Q51*R51</f>
        <v>1.5099182756733292E-4</v>
      </c>
    </row>
    <row r="52" spans="1:19" ht="28" x14ac:dyDescent="0.25">
      <c r="A52" s="1" t="s">
        <v>370</v>
      </c>
      <c r="B52" s="1" t="s">
        <v>371</v>
      </c>
      <c r="C52" s="1" t="s">
        <v>949</v>
      </c>
      <c r="D52" s="1" t="s">
        <v>252</v>
      </c>
      <c r="F52" s="1" t="s">
        <v>29</v>
      </c>
      <c r="G52" s="1" t="s">
        <v>44</v>
      </c>
      <c r="H52" s="1" t="s">
        <v>253</v>
      </c>
      <c r="I52" s="1" t="s">
        <v>372</v>
      </c>
      <c r="J52" s="1" t="s">
        <v>99</v>
      </c>
      <c r="K52" s="3">
        <v>87</v>
      </c>
      <c r="L52" s="4">
        <v>4</v>
      </c>
      <c r="M52" s="4">
        <v>4</v>
      </c>
      <c r="N52" s="5">
        <v>1</v>
      </c>
      <c r="O52" s="3">
        <v>14</v>
      </c>
      <c r="P52" s="2">
        <f>N52/O52</f>
        <v>7.1428571428571425E-2</v>
      </c>
      <c r="Q52" s="2">
        <f>L52/K52</f>
        <v>4.5977011494252873E-2</v>
      </c>
      <c r="R52" s="2">
        <f>M52/K52</f>
        <v>4.5977011494252873E-2</v>
      </c>
      <c r="S52" s="6">
        <f>P52*Q52*R52</f>
        <v>1.5099182756733292E-4</v>
      </c>
    </row>
    <row r="53" spans="1:19" ht="42" x14ac:dyDescent="0.25">
      <c r="A53" s="1" t="s">
        <v>150</v>
      </c>
      <c r="B53" s="1" t="s">
        <v>151</v>
      </c>
      <c r="C53" s="1" t="s">
        <v>152</v>
      </c>
      <c r="D53" s="1" t="s">
        <v>153</v>
      </c>
      <c r="E53" s="1" t="s">
        <v>154</v>
      </c>
      <c r="F53" s="1" t="s">
        <v>29</v>
      </c>
      <c r="G53" s="1" t="s">
        <v>117</v>
      </c>
      <c r="H53" s="1" t="s">
        <v>155</v>
      </c>
      <c r="I53" s="1" t="s">
        <v>156</v>
      </c>
      <c r="J53" s="1" t="s">
        <v>157</v>
      </c>
      <c r="K53" s="3">
        <v>87</v>
      </c>
      <c r="L53" s="4">
        <v>2</v>
      </c>
      <c r="M53" s="4">
        <v>4</v>
      </c>
      <c r="N53" s="5">
        <v>2</v>
      </c>
      <c r="O53" s="3">
        <v>14</v>
      </c>
      <c r="P53" s="2">
        <f>N53/O53</f>
        <v>0.14285714285714285</v>
      </c>
      <c r="Q53" s="2">
        <f>L53/K53</f>
        <v>2.2988505747126436E-2</v>
      </c>
      <c r="R53" s="2">
        <f>M53/K53</f>
        <v>4.5977011494252873E-2</v>
      </c>
      <c r="S53" s="6">
        <f>P53*Q53*R53</f>
        <v>1.5099182756733292E-4</v>
      </c>
    </row>
    <row r="54" spans="1:19" ht="28" x14ac:dyDescent="0.25">
      <c r="A54" s="1" t="s">
        <v>802</v>
      </c>
      <c r="B54" s="1" t="s">
        <v>574</v>
      </c>
      <c r="C54" s="1" t="s">
        <v>950</v>
      </c>
      <c r="D54" s="1" t="s">
        <v>575</v>
      </c>
      <c r="F54" s="1" t="s">
        <v>29</v>
      </c>
      <c r="G54" s="1" t="s">
        <v>117</v>
      </c>
      <c r="H54" s="1" t="s">
        <v>297</v>
      </c>
      <c r="I54" s="1" t="s">
        <v>576</v>
      </c>
      <c r="J54" s="1" t="s">
        <v>112</v>
      </c>
      <c r="K54" s="3">
        <v>87</v>
      </c>
      <c r="L54" s="4">
        <v>4</v>
      </c>
      <c r="M54" s="4">
        <v>4</v>
      </c>
      <c r="N54" s="5">
        <v>1</v>
      </c>
      <c r="O54" s="3">
        <v>14</v>
      </c>
      <c r="P54" s="2">
        <f>N54/O54</f>
        <v>7.1428571428571425E-2</v>
      </c>
      <c r="Q54" s="2">
        <f>L54/K54</f>
        <v>4.5977011494252873E-2</v>
      </c>
      <c r="R54" s="2">
        <f>M54/K54</f>
        <v>4.5977011494252873E-2</v>
      </c>
      <c r="S54" s="6">
        <f>P54*Q54*R54</f>
        <v>1.5099182756733292E-4</v>
      </c>
    </row>
    <row r="55" spans="1:19" ht="28" x14ac:dyDescent="0.25">
      <c r="A55" s="1" t="s">
        <v>222</v>
      </c>
      <c r="B55" s="1" t="s">
        <v>223</v>
      </c>
      <c r="C55" s="1" t="s">
        <v>948</v>
      </c>
      <c r="D55" s="1" t="s">
        <v>174</v>
      </c>
      <c r="F55" s="1" t="s">
        <v>224</v>
      </c>
      <c r="G55" s="1" t="s">
        <v>110</v>
      </c>
      <c r="H55" s="1" t="s">
        <v>225</v>
      </c>
      <c r="I55" s="1" t="s">
        <v>226</v>
      </c>
      <c r="J55" s="1" t="s">
        <v>227</v>
      </c>
      <c r="K55" s="3">
        <v>87</v>
      </c>
      <c r="L55" s="4">
        <v>4</v>
      </c>
      <c r="M55" s="4">
        <v>4</v>
      </c>
      <c r="N55" s="5">
        <v>1</v>
      </c>
      <c r="O55" s="3">
        <v>14</v>
      </c>
      <c r="P55" s="2">
        <f>N55/O55</f>
        <v>7.1428571428571425E-2</v>
      </c>
      <c r="Q55" s="2">
        <f>L55/K55</f>
        <v>4.5977011494252873E-2</v>
      </c>
      <c r="R55" s="2">
        <f>M55/K55</f>
        <v>4.5977011494252873E-2</v>
      </c>
      <c r="S55" s="6">
        <f>P55*Q55*R55</f>
        <v>1.5099182756733292E-4</v>
      </c>
    </row>
    <row r="56" spans="1:19" ht="42" x14ac:dyDescent="0.25">
      <c r="A56" s="1" t="s">
        <v>188</v>
      </c>
      <c r="B56" s="1" t="s">
        <v>189</v>
      </c>
      <c r="C56" s="1" t="s">
        <v>190</v>
      </c>
      <c r="D56" s="1" t="s">
        <v>191</v>
      </c>
      <c r="F56" s="1" t="s">
        <v>29</v>
      </c>
      <c r="G56" s="1" t="s">
        <v>44</v>
      </c>
      <c r="H56" s="1" t="s">
        <v>192</v>
      </c>
      <c r="I56" s="1" t="s">
        <v>193</v>
      </c>
      <c r="J56" s="1" t="s">
        <v>194</v>
      </c>
      <c r="K56" s="3">
        <v>87</v>
      </c>
      <c r="L56" s="4">
        <v>2</v>
      </c>
      <c r="M56" s="4">
        <v>4</v>
      </c>
      <c r="N56" s="5">
        <v>2</v>
      </c>
      <c r="O56" s="3">
        <v>14</v>
      </c>
      <c r="P56" s="2">
        <f>N56/O56</f>
        <v>0.14285714285714285</v>
      </c>
      <c r="Q56" s="2">
        <f>L56/K56</f>
        <v>2.2988505747126436E-2</v>
      </c>
      <c r="R56" s="2">
        <f>M56/K56</f>
        <v>4.5977011494252873E-2</v>
      </c>
      <c r="S56" s="6">
        <f>P56*Q56*R56</f>
        <v>1.5099182756733292E-4</v>
      </c>
    </row>
    <row r="57" spans="1:19" ht="56" x14ac:dyDescent="0.25">
      <c r="A57" s="1" t="s">
        <v>307</v>
      </c>
      <c r="B57" s="1" t="s">
        <v>308</v>
      </c>
      <c r="C57" s="1" t="s">
        <v>953</v>
      </c>
      <c r="D57" s="1" t="s">
        <v>160</v>
      </c>
      <c r="E57" s="1" t="s">
        <v>309</v>
      </c>
      <c r="F57" s="1" t="s">
        <v>29</v>
      </c>
      <c r="G57" s="1" t="s">
        <v>30</v>
      </c>
      <c r="H57" s="1" t="s">
        <v>1085</v>
      </c>
      <c r="I57" s="1" t="s">
        <v>1084</v>
      </c>
      <c r="J57" s="1" t="s">
        <v>33</v>
      </c>
      <c r="K57" s="3">
        <v>87</v>
      </c>
      <c r="L57" s="4">
        <v>4</v>
      </c>
      <c r="M57" s="4">
        <v>4</v>
      </c>
      <c r="N57" s="5">
        <v>1</v>
      </c>
      <c r="O57" s="3">
        <v>14</v>
      </c>
      <c r="P57" s="2">
        <f>N57/O57</f>
        <v>7.1428571428571425E-2</v>
      </c>
      <c r="Q57" s="2">
        <f>L57/K57</f>
        <v>4.5977011494252873E-2</v>
      </c>
      <c r="R57" s="2">
        <f>M57/K57</f>
        <v>4.5977011494252873E-2</v>
      </c>
      <c r="S57" s="6">
        <f>P57*Q57*R57</f>
        <v>1.5099182756733292E-4</v>
      </c>
    </row>
    <row r="58" spans="1:19" ht="28" x14ac:dyDescent="0.25">
      <c r="A58" s="1" t="s">
        <v>113</v>
      </c>
      <c r="B58" s="1" t="s">
        <v>114</v>
      </c>
      <c r="C58" s="1" t="s">
        <v>947</v>
      </c>
      <c r="D58" s="1" t="s">
        <v>115</v>
      </c>
      <c r="F58" s="1" t="s">
        <v>116</v>
      </c>
      <c r="G58" s="1" t="s">
        <v>117</v>
      </c>
      <c r="H58" s="1" t="s">
        <v>118</v>
      </c>
      <c r="I58" s="1" t="s">
        <v>119</v>
      </c>
      <c r="J58" s="1" t="s">
        <v>112</v>
      </c>
      <c r="K58" s="3">
        <v>87</v>
      </c>
      <c r="L58" s="4">
        <v>4</v>
      </c>
      <c r="M58" s="4">
        <v>4</v>
      </c>
      <c r="N58" s="5">
        <v>1</v>
      </c>
      <c r="O58" s="3">
        <v>14</v>
      </c>
      <c r="P58" s="2">
        <f>N58/O58</f>
        <v>7.1428571428571425E-2</v>
      </c>
      <c r="Q58" s="2">
        <f>L58/K58</f>
        <v>4.5977011494252873E-2</v>
      </c>
      <c r="R58" s="2">
        <f>M58/K58</f>
        <v>4.5977011494252873E-2</v>
      </c>
      <c r="S58" s="6">
        <f>P58*Q58*R58</f>
        <v>1.5099182756733292E-4</v>
      </c>
    </row>
    <row r="59" spans="1:19" x14ac:dyDescent="0.25">
      <c r="A59" s="1" t="s">
        <v>751</v>
      </c>
      <c r="B59" s="1" t="s">
        <v>752</v>
      </c>
      <c r="C59" s="1" t="s">
        <v>952</v>
      </c>
      <c r="D59" s="1" t="s">
        <v>441</v>
      </c>
      <c r="F59" s="1" t="s">
        <v>29</v>
      </c>
      <c r="G59" s="1" t="s">
        <v>44</v>
      </c>
      <c r="H59" s="1" t="s">
        <v>200</v>
      </c>
      <c r="I59" s="1" t="s">
        <v>753</v>
      </c>
      <c r="J59" s="1" t="s">
        <v>754</v>
      </c>
      <c r="K59" s="3">
        <v>87</v>
      </c>
      <c r="L59" s="4">
        <v>4</v>
      </c>
      <c r="M59" s="4">
        <v>4</v>
      </c>
      <c r="N59" s="5">
        <v>1</v>
      </c>
      <c r="O59" s="3">
        <v>14</v>
      </c>
      <c r="P59" s="2">
        <f>N59/O59</f>
        <v>7.1428571428571425E-2</v>
      </c>
      <c r="Q59" s="2">
        <f>L59/K59</f>
        <v>4.5977011494252873E-2</v>
      </c>
      <c r="R59" s="2">
        <f>M59/K59</f>
        <v>4.5977011494252873E-2</v>
      </c>
      <c r="S59" s="6">
        <f>P59*Q59*R59</f>
        <v>1.5099182756733292E-4</v>
      </c>
    </row>
    <row r="60" spans="1:19" ht="42" x14ac:dyDescent="0.25">
      <c r="A60" s="1" t="s">
        <v>686</v>
      </c>
      <c r="B60" s="1" t="s">
        <v>687</v>
      </c>
      <c r="C60" s="1" t="s">
        <v>955</v>
      </c>
      <c r="D60" s="1" t="s">
        <v>582</v>
      </c>
      <c r="F60" s="1" t="s">
        <v>29</v>
      </c>
      <c r="G60" s="1" t="s">
        <v>67</v>
      </c>
      <c r="H60" s="1" t="s">
        <v>688</v>
      </c>
      <c r="I60" s="1" t="s">
        <v>689</v>
      </c>
      <c r="J60" s="1" t="s">
        <v>690</v>
      </c>
      <c r="K60" s="3">
        <v>87</v>
      </c>
      <c r="L60" s="4">
        <v>2</v>
      </c>
      <c r="M60" s="4">
        <v>3</v>
      </c>
      <c r="N60" s="5">
        <v>2</v>
      </c>
      <c r="O60" s="3">
        <v>14</v>
      </c>
      <c r="P60" s="2">
        <f>N60/O60</f>
        <v>0.14285714285714285</v>
      </c>
      <c r="Q60" s="2">
        <f>L60/K60</f>
        <v>2.2988505747126436E-2</v>
      </c>
      <c r="R60" s="2">
        <f>M60/K60</f>
        <v>3.4482758620689655E-2</v>
      </c>
      <c r="S60" s="6">
        <f>P60*Q60*R60</f>
        <v>1.1324387067549969E-4</v>
      </c>
    </row>
    <row r="61" spans="1:19" ht="28" x14ac:dyDescent="0.25">
      <c r="A61" s="1" t="s">
        <v>364</v>
      </c>
      <c r="B61" s="1" t="s">
        <v>365</v>
      </c>
      <c r="C61" s="1" t="s">
        <v>954</v>
      </c>
      <c r="D61" s="1" t="s">
        <v>295</v>
      </c>
      <c r="E61" s="1" t="s">
        <v>219</v>
      </c>
      <c r="F61" s="1" t="s">
        <v>29</v>
      </c>
      <c r="G61" s="1" t="s">
        <v>44</v>
      </c>
      <c r="H61" s="1" t="s">
        <v>39</v>
      </c>
      <c r="I61" s="1" t="s">
        <v>366</v>
      </c>
      <c r="J61" s="1" t="s">
        <v>303</v>
      </c>
      <c r="K61" s="3">
        <v>87</v>
      </c>
      <c r="L61" s="4">
        <v>2</v>
      </c>
      <c r="M61" s="4">
        <v>3</v>
      </c>
      <c r="N61" s="5">
        <v>2</v>
      </c>
      <c r="O61" s="3">
        <v>14</v>
      </c>
      <c r="P61" s="2">
        <f>N61/O61</f>
        <v>0.14285714285714285</v>
      </c>
      <c r="Q61" s="2">
        <f>L61/K61</f>
        <v>2.2988505747126436E-2</v>
      </c>
      <c r="R61" s="2">
        <f>M61/K61</f>
        <v>3.4482758620689655E-2</v>
      </c>
      <c r="S61" s="6">
        <f>P61*Q61*R61</f>
        <v>1.1324387067549969E-4</v>
      </c>
    </row>
    <row r="62" spans="1:19" ht="42" x14ac:dyDescent="0.25">
      <c r="A62" s="1" t="s">
        <v>817</v>
      </c>
      <c r="B62" s="1" t="s">
        <v>48</v>
      </c>
      <c r="C62" s="1" t="s">
        <v>966</v>
      </c>
      <c r="D62" s="1" t="s">
        <v>49</v>
      </c>
      <c r="E62" s="1" t="s">
        <v>50</v>
      </c>
      <c r="F62" s="1" t="s">
        <v>51</v>
      </c>
      <c r="G62" s="1" t="s">
        <v>52</v>
      </c>
      <c r="H62" s="1" t="s">
        <v>53</v>
      </c>
      <c r="I62" s="1" t="s">
        <v>54</v>
      </c>
      <c r="J62" s="1" t="s">
        <v>55</v>
      </c>
      <c r="K62" s="3">
        <v>87</v>
      </c>
      <c r="L62" s="4">
        <v>3</v>
      </c>
      <c r="M62" s="4">
        <v>3</v>
      </c>
      <c r="N62" s="5">
        <v>1</v>
      </c>
      <c r="O62" s="3">
        <v>14</v>
      </c>
      <c r="P62" s="2">
        <f>N62/O62</f>
        <v>7.1428571428571425E-2</v>
      </c>
      <c r="Q62" s="2">
        <f>L62/K62</f>
        <v>3.4482758620689655E-2</v>
      </c>
      <c r="R62" s="2">
        <f>M62/K62</f>
        <v>3.4482758620689655E-2</v>
      </c>
      <c r="S62" s="6">
        <f>P62*Q62*R62</f>
        <v>8.4932903006624763E-5</v>
      </c>
    </row>
    <row r="63" spans="1:19" ht="42" x14ac:dyDescent="0.25">
      <c r="A63" s="1" t="s">
        <v>827</v>
      </c>
      <c r="B63" s="1" t="s">
        <v>518</v>
      </c>
      <c r="C63" s="1" t="s">
        <v>967</v>
      </c>
      <c r="D63" s="1" t="s">
        <v>49</v>
      </c>
      <c r="F63" s="1" t="s">
        <v>51</v>
      </c>
      <c r="G63" s="1" t="s">
        <v>232</v>
      </c>
      <c r="H63" s="1" t="s">
        <v>118</v>
      </c>
      <c r="I63" s="1" t="s">
        <v>105</v>
      </c>
      <c r="J63" s="1" t="s">
        <v>47</v>
      </c>
      <c r="K63" s="3">
        <v>87</v>
      </c>
      <c r="L63" s="4">
        <v>3</v>
      </c>
      <c r="M63" s="4">
        <v>3</v>
      </c>
      <c r="N63" s="5">
        <v>1</v>
      </c>
      <c r="O63" s="3">
        <v>14</v>
      </c>
      <c r="P63" s="2">
        <f>N63/O63</f>
        <v>7.1428571428571425E-2</v>
      </c>
      <c r="Q63" s="2">
        <f>L63/K63</f>
        <v>3.4482758620689655E-2</v>
      </c>
      <c r="R63" s="2">
        <f>M63/K63</f>
        <v>3.4482758620689655E-2</v>
      </c>
      <c r="S63" s="6">
        <f>P63*Q63*R63</f>
        <v>8.4932903006624763E-5</v>
      </c>
    </row>
    <row r="64" spans="1:19" ht="70" x14ac:dyDescent="0.25">
      <c r="A64" s="1" t="s">
        <v>349</v>
      </c>
      <c r="B64" s="1" t="s">
        <v>350</v>
      </c>
      <c r="C64" s="1" t="s">
        <v>971</v>
      </c>
      <c r="D64" s="1" t="s">
        <v>351</v>
      </c>
      <c r="E64" s="1" t="s">
        <v>352</v>
      </c>
      <c r="F64" s="1" t="s">
        <v>29</v>
      </c>
      <c r="G64" s="1" t="s">
        <v>44</v>
      </c>
      <c r="H64" s="1" t="s">
        <v>253</v>
      </c>
      <c r="I64" s="1" t="s">
        <v>353</v>
      </c>
      <c r="J64" s="1" t="s">
        <v>112</v>
      </c>
      <c r="K64" s="3">
        <v>87</v>
      </c>
      <c r="L64" s="4">
        <v>3</v>
      </c>
      <c r="M64" s="4">
        <v>3</v>
      </c>
      <c r="N64" s="5">
        <v>1</v>
      </c>
      <c r="O64" s="3">
        <v>14</v>
      </c>
      <c r="P64" s="2">
        <f>N64/O64</f>
        <v>7.1428571428571425E-2</v>
      </c>
      <c r="Q64" s="2">
        <f>L64/K64</f>
        <v>3.4482758620689655E-2</v>
      </c>
      <c r="R64" s="2">
        <f>M64/K64</f>
        <v>3.4482758620689655E-2</v>
      </c>
      <c r="S64" s="6">
        <f>P64*Q64*R64</f>
        <v>8.4932903006624763E-5</v>
      </c>
    </row>
    <row r="65" spans="1:19" ht="28" x14ac:dyDescent="0.25">
      <c r="A65" s="1" t="s">
        <v>529</v>
      </c>
      <c r="B65" s="1" t="s">
        <v>530</v>
      </c>
      <c r="C65" s="1" t="s">
        <v>956</v>
      </c>
      <c r="D65" s="1" t="s">
        <v>531</v>
      </c>
      <c r="E65" s="1" t="s">
        <v>532</v>
      </c>
      <c r="F65" s="1" t="s">
        <v>533</v>
      </c>
      <c r="G65" s="1" t="s">
        <v>67</v>
      </c>
      <c r="H65" s="1" t="s">
        <v>39</v>
      </c>
      <c r="I65" s="1" t="s">
        <v>534</v>
      </c>
      <c r="J65" s="1" t="s">
        <v>535</v>
      </c>
      <c r="K65" s="3">
        <v>87</v>
      </c>
      <c r="L65" s="4">
        <v>3</v>
      </c>
      <c r="M65" s="4">
        <v>3</v>
      </c>
      <c r="N65" s="5">
        <v>1</v>
      </c>
      <c r="O65" s="3">
        <v>14</v>
      </c>
      <c r="P65" s="2">
        <f>N65/O65</f>
        <v>7.1428571428571425E-2</v>
      </c>
      <c r="Q65" s="2">
        <f>L65/K65</f>
        <v>3.4482758620689655E-2</v>
      </c>
      <c r="R65" s="2">
        <f>M65/K65</f>
        <v>3.4482758620689655E-2</v>
      </c>
      <c r="S65" s="6">
        <f>P65*Q65*R65</f>
        <v>8.4932903006624763E-5</v>
      </c>
    </row>
    <row r="66" spans="1:19" x14ac:dyDescent="0.25">
      <c r="A66" s="1" t="s">
        <v>833</v>
      </c>
      <c r="B66" s="1" t="s">
        <v>131</v>
      </c>
      <c r="C66" s="1" t="s">
        <v>962</v>
      </c>
      <c r="D66" s="1" t="s">
        <v>132</v>
      </c>
      <c r="F66" s="1" t="s">
        <v>133</v>
      </c>
      <c r="G66" s="1" t="s">
        <v>134</v>
      </c>
      <c r="H66" s="1" t="s">
        <v>135</v>
      </c>
      <c r="I66" s="1" t="s">
        <v>136</v>
      </c>
      <c r="J66" s="1" t="s">
        <v>85</v>
      </c>
      <c r="K66" s="3">
        <v>87</v>
      </c>
      <c r="L66" s="4">
        <v>3</v>
      </c>
      <c r="M66" s="4">
        <v>3</v>
      </c>
      <c r="N66" s="5">
        <v>1</v>
      </c>
      <c r="O66" s="3">
        <v>14</v>
      </c>
      <c r="P66" s="2">
        <f>N66/O66</f>
        <v>7.1428571428571425E-2</v>
      </c>
      <c r="Q66" s="2">
        <f>L66/K66</f>
        <v>3.4482758620689655E-2</v>
      </c>
      <c r="R66" s="2">
        <f>M66/K66</f>
        <v>3.4482758620689655E-2</v>
      </c>
      <c r="S66" s="6">
        <f>P66*Q66*R66</f>
        <v>8.4932903006624763E-5</v>
      </c>
    </row>
    <row r="67" spans="1:19" x14ac:dyDescent="0.25">
      <c r="A67" s="1" t="s">
        <v>821</v>
      </c>
      <c r="B67" s="1" t="s">
        <v>208</v>
      </c>
      <c r="C67" s="1" t="s">
        <v>961</v>
      </c>
      <c r="D67" s="1" t="s">
        <v>132</v>
      </c>
      <c r="F67" s="1" t="s">
        <v>21</v>
      </c>
      <c r="G67" s="1" t="s">
        <v>44</v>
      </c>
      <c r="H67" s="1" t="s">
        <v>135</v>
      </c>
      <c r="I67" s="1" t="s">
        <v>84</v>
      </c>
      <c r="J67" s="1" t="s">
        <v>85</v>
      </c>
      <c r="K67" s="3">
        <v>87</v>
      </c>
      <c r="L67" s="4">
        <v>3</v>
      </c>
      <c r="M67" s="4">
        <v>3</v>
      </c>
      <c r="N67" s="5">
        <v>1</v>
      </c>
      <c r="O67" s="3">
        <v>14</v>
      </c>
      <c r="P67" s="2">
        <f>N67/O67</f>
        <v>7.1428571428571425E-2</v>
      </c>
      <c r="Q67" s="2">
        <f>L67/K67</f>
        <v>3.4482758620689655E-2</v>
      </c>
      <c r="R67" s="2">
        <f>M67/K67</f>
        <v>3.4482758620689655E-2</v>
      </c>
      <c r="S67" s="6">
        <f>P67*Q67*R67</f>
        <v>8.4932903006624763E-5</v>
      </c>
    </row>
    <row r="68" spans="1:19" x14ac:dyDescent="0.25">
      <c r="A68" s="1" t="s">
        <v>671</v>
      </c>
      <c r="B68" s="1" t="s">
        <v>672</v>
      </c>
      <c r="C68" s="1" t="s">
        <v>972</v>
      </c>
      <c r="D68" s="1" t="s">
        <v>43</v>
      </c>
      <c r="F68" s="1" t="s">
        <v>29</v>
      </c>
      <c r="G68" s="1" t="s">
        <v>44</v>
      </c>
      <c r="H68" s="1" t="s">
        <v>673</v>
      </c>
      <c r="I68" s="1" t="s">
        <v>674</v>
      </c>
      <c r="J68" s="1" t="s">
        <v>675</v>
      </c>
      <c r="K68" s="3">
        <v>87</v>
      </c>
      <c r="L68" s="4">
        <v>3</v>
      </c>
      <c r="M68" s="4">
        <v>3</v>
      </c>
      <c r="N68" s="5">
        <v>1</v>
      </c>
      <c r="O68" s="3">
        <v>14</v>
      </c>
      <c r="P68" s="2">
        <f>N68/O68</f>
        <v>7.1428571428571425E-2</v>
      </c>
      <c r="Q68" s="2">
        <f>L68/K68</f>
        <v>3.4482758620689655E-2</v>
      </c>
      <c r="R68" s="2">
        <f>M68/K68</f>
        <v>3.4482758620689655E-2</v>
      </c>
      <c r="S68" s="6">
        <f>P68*Q68*R68</f>
        <v>8.4932903006624763E-5</v>
      </c>
    </row>
    <row r="69" spans="1:19" ht="42" x14ac:dyDescent="0.25">
      <c r="A69" s="1" t="s">
        <v>331</v>
      </c>
      <c r="B69" s="1" t="s">
        <v>400</v>
      </c>
      <c r="C69" s="1" t="s">
        <v>968</v>
      </c>
      <c r="D69" s="1" t="s">
        <v>401</v>
      </c>
      <c r="F69" s="1" t="s">
        <v>29</v>
      </c>
      <c r="G69" s="1" t="s">
        <v>402</v>
      </c>
      <c r="H69" s="1" t="s">
        <v>403</v>
      </c>
      <c r="I69" s="1" t="s">
        <v>105</v>
      </c>
      <c r="J69" s="1" t="s">
        <v>47</v>
      </c>
      <c r="K69" s="3">
        <v>87</v>
      </c>
      <c r="L69" s="4">
        <v>3</v>
      </c>
      <c r="M69" s="4">
        <v>3</v>
      </c>
      <c r="N69" s="5">
        <v>1</v>
      </c>
      <c r="O69" s="3">
        <v>14</v>
      </c>
      <c r="P69" s="2">
        <f>N69/O69</f>
        <v>7.1428571428571425E-2</v>
      </c>
      <c r="Q69" s="2">
        <f>L69/K69</f>
        <v>3.4482758620689655E-2</v>
      </c>
      <c r="R69" s="2">
        <f>M69/K69</f>
        <v>3.4482758620689655E-2</v>
      </c>
      <c r="S69" s="6">
        <f>P69*Q69*R69</f>
        <v>8.4932903006624763E-5</v>
      </c>
    </row>
    <row r="70" spans="1:19" ht="42" x14ac:dyDescent="0.25">
      <c r="A70" s="1" t="s">
        <v>523</v>
      </c>
      <c r="B70" s="1" t="s">
        <v>524</v>
      </c>
      <c r="C70" s="1" t="s">
        <v>958</v>
      </c>
      <c r="D70" s="1" t="s">
        <v>525</v>
      </c>
      <c r="E70" s="1" t="s">
        <v>219</v>
      </c>
      <c r="F70" s="1" t="s">
        <v>29</v>
      </c>
      <c r="G70" s="1" t="s">
        <v>526</v>
      </c>
      <c r="H70" s="1" t="s">
        <v>403</v>
      </c>
      <c r="I70" s="1" t="s">
        <v>527</v>
      </c>
      <c r="J70" s="1" t="s">
        <v>528</v>
      </c>
      <c r="K70" s="3">
        <v>87</v>
      </c>
      <c r="L70" s="4">
        <v>3</v>
      </c>
      <c r="M70" s="4">
        <v>3</v>
      </c>
      <c r="N70" s="5">
        <v>1</v>
      </c>
      <c r="O70" s="3">
        <v>14</v>
      </c>
      <c r="P70" s="2">
        <f>N70/O70</f>
        <v>7.1428571428571425E-2</v>
      </c>
      <c r="Q70" s="2">
        <f>L70/K70</f>
        <v>3.4482758620689655E-2</v>
      </c>
      <c r="R70" s="2">
        <f>M70/K70</f>
        <v>3.4482758620689655E-2</v>
      </c>
      <c r="S70" s="6">
        <f>P70*Q70*R70</f>
        <v>8.4932903006624763E-5</v>
      </c>
    </row>
    <row r="71" spans="1:19" x14ac:dyDescent="0.25">
      <c r="A71" s="1" t="s">
        <v>354</v>
      </c>
      <c r="B71" s="1" t="s">
        <v>355</v>
      </c>
      <c r="C71" s="1" t="s">
        <v>969</v>
      </c>
      <c r="D71" s="1" t="s">
        <v>356</v>
      </c>
      <c r="F71" s="1" t="s">
        <v>29</v>
      </c>
      <c r="G71" s="1" t="s">
        <v>44</v>
      </c>
      <c r="H71" s="1" t="s">
        <v>200</v>
      </c>
      <c r="I71" s="1" t="s">
        <v>105</v>
      </c>
      <c r="J71" s="1" t="s">
        <v>47</v>
      </c>
      <c r="K71" s="3">
        <v>87</v>
      </c>
      <c r="L71" s="4">
        <v>3</v>
      </c>
      <c r="M71" s="4">
        <v>3</v>
      </c>
      <c r="N71" s="5">
        <v>1</v>
      </c>
      <c r="O71" s="3">
        <v>14</v>
      </c>
      <c r="P71" s="2">
        <f>N71/O71</f>
        <v>7.1428571428571425E-2</v>
      </c>
      <c r="Q71" s="2">
        <f>L71/K71</f>
        <v>3.4482758620689655E-2</v>
      </c>
      <c r="R71" s="2">
        <f>M71/K71</f>
        <v>3.4482758620689655E-2</v>
      </c>
      <c r="S71" s="6">
        <f>P71*Q71*R71</f>
        <v>8.4932903006624763E-5</v>
      </c>
    </row>
    <row r="72" spans="1:19" x14ac:dyDescent="0.25">
      <c r="A72" s="1" t="s">
        <v>814</v>
      </c>
      <c r="B72" s="1" t="s">
        <v>19</v>
      </c>
      <c r="C72" s="1" t="s">
        <v>960</v>
      </c>
      <c r="D72" s="1" t="s">
        <v>20</v>
      </c>
      <c r="F72" s="1" t="s">
        <v>21</v>
      </c>
      <c r="G72" s="1" t="s">
        <v>22</v>
      </c>
      <c r="H72" s="1" t="s">
        <v>23</v>
      </c>
      <c r="I72" s="1" t="s">
        <v>24</v>
      </c>
      <c r="J72" s="1" t="s">
        <v>25</v>
      </c>
      <c r="K72" s="3">
        <v>87</v>
      </c>
      <c r="L72" s="4">
        <v>3</v>
      </c>
      <c r="M72" s="4">
        <v>3</v>
      </c>
      <c r="N72" s="5">
        <v>1</v>
      </c>
      <c r="O72" s="3">
        <v>14</v>
      </c>
      <c r="P72" s="2">
        <f>N72/O72</f>
        <v>7.1428571428571425E-2</v>
      </c>
      <c r="Q72" s="2">
        <f>L72/K72</f>
        <v>3.4482758620689655E-2</v>
      </c>
      <c r="R72" s="2">
        <f>M72/K72</f>
        <v>3.4482758620689655E-2</v>
      </c>
      <c r="S72" s="6">
        <f>P72*Q72*R72</f>
        <v>8.4932903006624763E-5</v>
      </c>
    </row>
    <row r="73" spans="1:19" x14ac:dyDescent="0.25">
      <c r="A73" s="1" t="s">
        <v>568</v>
      </c>
      <c r="B73" s="1" t="s">
        <v>19</v>
      </c>
      <c r="C73" s="1" t="s">
        <v>970</v>
      </c>
      <c r="D73" s="1" t="s">
        <v>569</v>
      </c>
      <c r="F73" s="1" t="s">
        <v>21</v>
      </c>
      <c r="G73" s="1" t="s">
        <v>44</v>
      </c>
      <c r="H73" s="1" t="s">
        <v>135</v>
      </c>
      <c r="I73" s="1" t="s">
        <v>84</v>
      </c>
      <c r="J73" s="1" t="s">
        <v>85</v>
      </c>
      <c r="K73" s="3">
        <v>87</v>
      </c>
      <c r="L73" s="4">
        <v>3</v>
      </c>
      <c r="M73" s="4">
        <v>3</v>
      </c>
      <c r="N73" s="5">
        <v>1</v>
      </c>
      <c r="O73" s="3">
        <v>14</v>
      </c>
      <c r="P73" s="2">
        <f>N73/O73</f>
        <v>7.1428571428571425E-2</v>
      </c>
      <c r="Q73" s="2">
        <f>L73/K73</f>
        <v>3.4482758620689655E-2</v>
      </c>
      <c r="R73" s="2">
        <f>M73/K73</f>
        <v>3.4482758620689655E-2</v>
      </c>
      <c r="S73" s="6">
        <f>P73*Q73*R73</f>
        <v>8.4932903006624763E-5</v>
      </c>
    </row>
    <row r="74" spans="1:19" x14ac:dyDescent="0.25">
      <c r="A74" s="1" t="s">
        <v>844</v>
      </c>
      <c r="B74" s="1" t="s">
        <v>770</v>
      </c>
      <c r="C74" s="1" t="s">
        <v>963</v>
      </c>
      <c r="D74" s="1" t="s">
        <v>771</v>
      </c>
      <c r="F74" s="1" t="s">
        <v>21</v>
      </c>
      <c r="G74" s="1" t="s">
        <v>44</v>
      </c>
      <c r="H74" s="1" t="s">
        <v>695</v>
      </c>
      <c r="I74" s="1" t="s">
        <v>84</v>
      </c>
      <c r="J74" s="1" t="s">
        <v>85</v>
      </c>
      <c r="K74" s="3">
        <v>87</v>
      </c>
      <c r="L74" s="4">
        <v>3</v>
      </c>
      <c r="M74" s="4">
        <v>3</v>
      </c>
      <c r="N74" s="5">
        <v>1</v>
      </c>
      <c r="O74" s="3">
        <v>14</v>
      </c>
      <c r="P74" s="2">
        <f>N74/O74</f>
        <v>7.1428571428571425E-2</v>
      </c>
      <c r="Q74" s="2">
        <f>L74/K74</f>
        <v>3.4482758620689655E-2</v>
      </c>
      <c r="R74" s="2">
        <f>M74/K74</f>
        <v>3.4482758620689655E-2</v>
      </c>
      <c r="S74" s="6">
        <f>P74*Q74*R74</f>
        <v>8.4932903006624763E-5</v>
      </c>
    </row>
    <row r="75" spans="1:19" ht="42" x14ac:dyDescent="0.25">
      <c r="A75" s="1" t="s">
        <v>810</v>
      </c>
      <c r="B75" s="1" t="s">
        <v>897</v>
      </c>
      <c r="C75" s="1" t="s">
        <v>965</v>
      </c>
      <c r="D75" s="1" t="s">
        <v>582</v>
      </c>
      <c r="F75" s="1" t="s">
        <v>89</v>
      </c>
      <c r="G75" s="1" t="s">
        <v>583</v>
      </c>
      <c r="H75" s="1" t="s">
        <v>584</v>
      </c>
      <c r="I75" s="1" t="s">
        <v>585</v>
      </c>
      <c r="J75" s="1" t="s">
        <v>429</v>
      </c>
      <c r="K75" s="3">
        <v>87</v>
      </c>
      <c r="L75" s="4">
        <v>3</v>
      </c>
      <c r="M75" s="4">
        <v>3</v>
      </c>
      <c r="N75" s="5">
        <v>1</v>
      </c>
      <c r="O75" s="3">
        <v>14</v>
      </c>
      <c r="P75" s="2">
        <f>N75/O75</f>
        <v>7.1428571428571425E-2</v>
      </c>
      <c r="Q75" s="2">
        <f>L75/K75</f>
        <v>3.4482758620689655E-2</v>
      </c>
      <c r="R75" s="2">
        <f>M75/K75</f>
        <v>3.4482758620689655E-2</v>
      </c>
      <c r="S75" s="6">
        <f>P75*Q75*R75</f>
        <v>8.4932903006624763E-5</v>
      </c>
    </row>
    <row r="76" spans="1:19" ht="28" x14ac:dyDescent="0.25">
      <c r="A76" s="1" t="s">
        <v>806</v>
      </c>
      <c r="B76" s="1" t="s">
        <v>539</v>
      </c>
      <c r="C76" s="1" t="s">
        <v>959</v>
      </c>
      <c r="D76" s="1" t="s">
        <v>540</v>
      </c>
      <c r="F76" s="1" t="s">
        <v>541</v>
      </c>
      <c r="G76" s="1" t="s">
        <v>44</v>
      </c>
      <c r="H76" s="1" t="s">
        <v>253</v>
      </c>
      <c r="I76" s="1" t="s">
        <v>542</v>
      </c>
      <c r="J76" s="1" t="s">
        <v>112</v>
      </c>
      <c r="K76" s="3">
        <v>87</v>
      </c>
      <c r="L76" s="4">
        <v>3</v>
      </c>
      <c r="M76" s="4">
        <v>3</v>
      </c>
      <c r="N76" s="5">
        <v>1</v>
      </c>
      <c r="O76" s="3">
        <v>14</v>
      </c>
      <c r="P76" s="2">
        <f>N76/O76</f>
        <v>7.1428571428571425E-2</v>
      </c>
      <c r="Q76" s="2">
        <f>L76/K76</f>
        <v>3.4482758620689655E-2</v>
      </c>
      <c r="R76" s="2">
        <f>M76/K76</f>
        <v>3.4482758620689655E-2</v>
      </c>
      <c r="S76" s="6">
        <f>P76*Q76*R76</f>
        <v>8.4932903006624763E-5</v>
      </c>
    </row>
    <row r="77" spans="1:19" x14ac:dyDescent="0.25">
      <c r="A77" s="1" t="s">
        <v>845</v>
      </c>
      <c r="B77" s="1" t="s">
        <v>19</v>
      </c>
      <c r="C77" s="1" t="s">
        <v>964</v>
      </c>
      <c r="D77" s="1" t="s">
        <v>420</v>
      </c>
      <c r="F77" s="1" t="s">
        <v>21</v>
      </c>
      <c r="G77" s="1" t="s">
        <v>750</v>
      </c>
      <c r="H77" s="1" t="s">
        <v>135</v>
      </c>
      <c r="I77" s="1" t="s">
        <v>84</v>
      </c>
      <c r="J77" s="1" t="s">
        <v>85</v>
      </c>
      <c r="K77" s="3">
        <v>87</v>
      </c>
      <c r="L77" s="4">
        <v>3</v>
      </c>
      <c r="M77" s="4">
        <v>3</v>
      </c>
      <c r="N77" s="5">
        <v>1</v>
      </c>
      <c r="O77" s="3">
        <v>14</v>
      </c>
      <c r="P77" s="2">
        <f>N77/O77</f>
        <v>7.1428571428571425E-2</v>
      </c>
      <c r="Q77" s="2">
        <f>L77/K77</f>
        <v>3.4482758620689655E-2</v>
      </c>
      <c r="R77" s="2">
        <f>M77/K77</f>
        <v>3.4482758620689655E-2</v>
      </c>
      <c r="S77" s="6">
        <f>P77*Q77*R77</f>
        <v>8.4932903006624763E-5</v>
      </c>
    </row>
    <row r="78" spans="1:19" ht="28" x14ac:dyDescent="0.25">
      <c r="A78" s="1" t="s">
        <v>410</v>
      </c>
      <c r="B78" s="1" t="s">
        <v>411</v>
      </c>
      <c r="C78" s="1" t="s">
        <v>957</v>
      </c>
      <c r="D78" s="1" t="s">
        <v>263</v>
      </c>
      <c r="F78" s="1" t="s">
        <v>412</v>
      </c>
      <c r="G78" s="1" t="s">
        <v>44</v>
      </c>
      <c r="H78" s="1" t="s">
        <v>39</v>
      </c>
      <c r="I78" s="1" t="s">
        <v>413</v>
      </c>
      <c r="J78" s="1" t="s">
        <v>47</v>
      </c>
      <c r="K78" s="3">
        <v>87</v>
      </c>
      <c r="L78" s="4">
        <v>3</v>
      </c>
      <c r="M78" s="4">
        <v>3</v>
      </c>
      <c r="N78" s="5">
        <v>1</v>
      </c>
      <c r="O78" s="3">
        <v>14</v>
      </c>
      <c r="P78" s="2">
        <f>N78/O78</f>
        <v>7.1428571428571425E-2</v>
      </c>
      <c r="Q78" s="2">
        <f>L78/K78</f>
        <v>3.4482758620689655E-2</v>
      </c>
      <c r="R78" s="2">
        <f>M78/K78</f>
        <v>3.4482758620689655E-2</v>
      </c>
      <c r="S78" s="6">
        <f>P78*Q78*R78</f>
        <v>8.4932903006624763E-5</v>
      </c>
    </row>
    <row r="79" spans="1:19" ht="70" x14ac:dyDescent="0.25">
      <c r="A79" s="1" t="s">
        <v>215</v>
      </c>
      <c r="B79" s="1" t="s">
        <v>216</v>
      </c>
      <c r="C79" s="1" t="s">
        <v>217</v>
      </c>
      <c r="D79" s="1" t="s">
        <v>218</v>
      </c>
      <c r="E79" s="1" t="s">
        <v>219</v>
      </c>
      <c r="F79" s="1" t="s">
        <v>37</v>
      </c>
      <c r="G79" s="1" t="s">
        <v>30</v>
      </c>
      <c r="H79" s="1" t="s">
        <v>118</v>
      </c>
      <c r="I79" s="1" t="s">
        <v>220</v>
      </c>
      <c r="J79" s="1" t="s">
        <v>221</v>
      </c>
      <c r="K79" s="3">
        <v>87</v>
      </c>
      <c r="L79" s="4">
        <v>2</v>
      </c>
      <c r="M79" s="4">
        <v>2</v>
      </c>
      <c r="N79" s="5">
        <v>2</v>
      </c>
      <c r="O79" s="3">
        <v>14</v>
      </c>
      <c r="P79" s="2">
        <f>N79/O79</f>
        <v>0.14285714285714285</v>
      </c>
      <c r="Q79" s="2">
        <f>L79/K79</f>
        <v>2.2988505747126436E-2</v>
      </c>
      <c r="R79" s="2">
        <f>M79/K79</f>
        <v>2.2988505747126436E-2</v>
      </c>
      <c r="S79" s="6">
        <f>P79*Q79*R79</f>
        <v>7.5495913783666459E-5</v>
      </c>
    </row>
    <row r="80" spans="1:19" ht="28" x14ac:dyDescent="0.25">
      <c r="A80" s="1" t="s">
        <v>883</v>
      </c>
      <c r="B80" s="1" t="s">
        <v>659</v>
      </c>
      <c r="C80" s="1" t="s">
        <v>974</v>
      </c>
      <c r="D80" s="1" t="s">
        <v>438</v>
      </c>
      <c r="E80" s="1" t="s">
        <v>660</v>
      </c>
      <c r="F80" s="1" t="s">
        <v>627</v>
      </c>
      <c r="G80" s="1" t="s">
        <v>44</v>
      </c>
      <c r="H80" s="1" t="s">
        <v>661</v>
      </c>
      <c r="I80" s="1" t="s">
        <v>84</v>
      </c>
      <c r="J80" s="1" t="s">
        <v>662</v>
      </c>
      <c r="K80" s="3">
        <v>87</v>
      </c>
      <c r="L80" s="4">
        <v>2</v>
      </c>
      <c r="M80" s="4">
        <v>2</v>
      </c>
      <c r="N80" s="5">
        <v>2</v>
      </c>
      <c r="O80" s="3">
        <v>14</v>
      </c>
      <c r="P80" s="2">
        <f>N80/O80</f>
        <v>0.14285714285714285</v>
      </c>
      <c r="Q80" s="2">
        <f>L80/K80</f>
        <v>2.2988505747126436E-2</v>
      </c>
      <c r="R80" s="2">
        <f>M80/K80</f>
        <v>2.2988505747126436E-2</v>
      </c>
      <c r="S80" s="6">
        <f>P80*Q80*R80</f>
        <v>7.5495913783666459E-5</v>
      </c>
    </row>
    <row r="81" spans="1:19" ht="28" x14ac:dyDescent="0.25">
      <c r="A81" s="1" t="s">
        <v>63</v>
      </c>
      <c r="B81" s="1" t="s">
        <v>64</v>
      </c>
      <c r="C81" s="1" t="s">
        <v>973</v>
      </c>
      <c r="D81" s="1" t="s">
        <v>65</v>
      </c>
      <c r="F81" s="1" t="s">
        <v>66</v>
      </c>
      <c r="G81" s="1" t="s">
        <v>67</v>
      </c>
      <c r="H81" s="1" t="s">
        <v>68</v>
      </c>
      <c r="I81" s="1" t="s">
        <v>69</v>
      </c>
      <c r="J81" s="1" t="s">
        <v>70</v>
      </c>
      <c r="K81" s="3">
        <v>87</v>
      </c>
      <c r="L81" s="4">
        <v>2</v>
      </c>
      <c r="M81" s="4">
        <v>2</v>
      </c>
      <c r="N81" s="5">
        <v>2</v>
      </c>
      <c r="O81" s="3">
        <v>14</v>
      </c>
      <c r="P81" s="2">
        <f>N81/O81</f>
        <v>0.14285714285714285</v>
      </c>
      <c r="Q81" s="2">
        <f>L81/K81</f>
        <v>2.2988505747126436E-2</v>
      </c>
      <c r="R81" s="2">
        <f>M81/K81</f>
        <v>2.2988505747126436E-2</v>
      </c>
      <c r="S81" s="6">
        <f>P81*Q81*R81</f>
        <v>7.5495913783666459E-5</v>
      </c>
    </row>
    <row r="82" spans="1:19" ht="28" x14ac:dyDescent="0.25">
      <c r="A82" s="1" t="s">
        <v>361</v>
      </c>
      <c r="B82" s="1" t="s">
        <v>362</v>
      </c>
      <c r="C82" s="1" t="s">
        <v>1002</v>
      </c>
      <c r="D82" s="1" t="s">
        <v>191</v>
      </c>
      <c r="F82" s="1" t="s">
        <v>29</v>
      </c>
      <c r="G82" s="1" t="s">
        <v>44</v>
      </c>
      <c r="H82" s="1" t="s">
        <v>200</v>
      </c>
      <c r="I82" s="1" t="s">
        <v>363</v>
      </c>
      <c r="J82" s="1" t="s">
        <v>112</v>
      </c>
      <c r="K82" s="3">
        <v>87</v>
      </c>
      <c r="L82" s="4">
        <v>2</v>
      </c>
      <c r="M82" s="4">
        <v>2</v>
      </c>
      <c r="N82" s="5">
        <v>1</v>
      </c>
      <c r="O82" s="3">
        <v>14</v>
      </c>
      <c r="P82" s="2">
        <f>N82/O82</f>
        <v>7.1428571428571425E-2</v>
      </c>
      <c r="Q82" s="2">
        <f>L82/K82</f>
        <v>2.2988505747126436E-2</v>
      </c>
      <c r="R82" s="2">
        <f>M82/K82</f>
        <v>2.2988505747126436E-2</v>
      </c>
      <c r="S82" s="6">
        <f>P82*Q82*R82</f>
        <v>3.7747956891833229E-5</v>
      </c>
    </row>
    <row r="83" spans="1:19" ht="28" x14ac:dyDescent="0.25">
      <c r="A83" s="1" t="s">
        <v>663</v>
      </c>
      <c r="B83" s="1" t="s">
        <v>561</v>
      </c>
      <c r="C83" s="1" t="s">
        <v>979</v>
      </c>
      <c r="D83" s="1" t="s">
        <v>252</v>
      </c>
      <c r="F83" s="1" t="s">
        <v>29</v>
      </c>
      <c r="G83" s="1" t="s">
        <v>664</v>
      </c>
      <c r="H83" s="1" t="s">
        <v>39</v>
      </c>
      <c r="I83" s="1" t="s">
        <v>665</v>
      </c>
      <c r="J83" s="1" t="s">
        <v>342</v>
      </c>
      <c r="K83" s="3">
        <v>87</v>
      </c>
      <c r="L83" s="4">
        <v>1</v>
      </c>
      <c r="M83" s="4">
        <v>2</v>
      </c>
      <c r="N83" s="5">
        <v>2</v>
      </c>
      <c r="O83" s="3">
        <v>14</v>
      </c>
      <c r="P83" s="2">
        <f>N83/O83</f>
        <v>0.14285714285714285</v>
      </c>
      <c r="Q83" s="2">
        <f>L83/K83</f>
        <v>1.1494252873563218E-2</v>
      </c>
      <c r="R83" s="2">
        <f>M83/K83</f>
        <v>2.2988505747126436E-2</v>
      </c>
      <c r="S83" s="6">
        <f>P83*Q83*R83</f>
        <v>3.7747956891833229E-5</v>
      </c>
    </row>
    <row r="84" spans="1:19" x14ac:dyDescent="0.25">
      <c r="A84" s="1" t="s">
        <v>124</v>
      </c>
      <c r="B84" s="1" t="s">
        <v>125</v>
      </c>
      <c r="C84" s="1" t="s">
        <v>981</v>
      </c>
      <c r="D84" s="1" t="s">
        <v>126</v>
      </c>
      <c r="F84" s="1" t="s">
        <v>127</v>
      </c>
      <c r="G84" s="1" t="s">
        <v>128</v>
      </c>
      <c r="H84" s="1" t="s">
        <v>39</v>
      </c>
      <c r="I84" s="1" t="s">
        <v>129</v>
      </c>
      <c r="J84" s="1" t="s">
        <v>130</v>
      </c>
      <c r="K84" s="3">
        <v>87</v>
      </c>
      <c r="L84" s="4">
        <v>2</v>
      </c>
      <c r="M84" s="4">
        <v>2</v>
      </c>
      <c r="N84" s="5">
        <v>1</v>
      </c>
      <c r="O84" s="3">
        <v>14</v>
      </c>
      <c r="P84" s="2">
        <f>N84/O84</f>
        <v>7.1428571428571425E-2</v>
      </c>
      <c r="Q84" s="2">
        <f>L84/K84</f>
        <v>2.2988505747126436E-2</v>
      </c>
      <c r="R84" s="2">
        <f>M84/K84</f>
        <v>2.2988505747126436E-2</v>
      </c>
      <c r="S84" s="6">
        <f>P84*Q84*R84</f>
        <v>3.7747956891833229E-5</v>
      </c>
    </row>
    <row r="85" spans="1:19" ht="42" x14ac:dyDescent="0.25">
      <c r="A85" s="1" t="s">
        <v>163</v>
      </c>
      <c r="B85" s="1" t="s">
        <v>164</v>
      </c>
      <c r="C85" s="1" t="s">
        <v>165</v>
      </c>
      <c r="D85" s="1" t="s">
        <v>166</v>
      </c>
      <c r="E85" s="1" t="s">
        <v>50</v>
      </c>
      <c r="F85" s="1" t="s">
        <v>167</v>
      </c>
      <c r="G85" s="1" t="s">
        <v>117</v>
      </c>
      <c r="H85" s="1" t="s">
        <v>168</v>
      </c>
      <c r="I85" s="1" t="s">
        <v>169</v>
      </c>
      <c r="J85" s="1" t="s">
        <v>170</v>
      </c>
      <c r="K85" s="3">
        <v>87</v>
      </c>
      <c r="L85" s="4">
        <v>2</v>
      </c>
      <c r="M85" s="4">
        <v>2</v>
      </c>
      <c r="N85" s="5">
        <v>1</v>
      </c>
      <c r="O85" s="3">
        <v>14</v>
      </c>
      <c r="P85" s="2">
        <f>N85/O85</f>
        <v>7.1428571428571425E-2</v>
      </c>
      <c r="Q85" s="2">
        <f>L85/K85</f>
        <v>2.2988505747126436E-2</v>
      </c>
      <c r="R85" s="2">
        <f>M85/K85</f>
        <v>2.2988505747126436E-2</v>
      </c>
      <c r="S85" s="6">
        <f>P85*Q85*R85</f>
        <v>3.7747956891833229E-5</v>
      </c>
    </row>
    <row r="86" spans="1:19" x14ac:dyDescent="0.25">
      <c r="A86" s="1" t="s">
        <v>304</v>
      </c>
      <c r="B86" s="1" t="s">
        <v>305</v>
      </c>
      <c r="C86" s="1" t="s">
        <v>975</v>
      </c>
      <c r="D86" s="1" t="s">
        <v>132</v>
      </c>
      <c r="F86" s="1" t="s">
        <v>37</v>
      </c>
      <c r="G86" s="1" t="s">
        <v>306</v>
      </c>
      <c r="H86" s="1" t="s">
        <v>118</v>
      </c>
      <c r="I86" s="1" t="s">
        <v>105</v>
      </c>
      <c r="J86" s="1" t="s">
        <v>47</v>
      </c>
      <c r="K86" s="3">
        <v>87</v>
      </c>
      <c r="L86" s="4">
        <v>2</v>
      </c>
      <c r="M86" s="4">
        <v>2</v>
      </c>
      <c r="N86" s="5">
        <v>1</v>
      </c>
      <c r="O86" s="3">
        <v>14</v>
      </c>
      <c r="P86" s="2">
        <f>N86/O86</f>
        <v>7.1428571428571425E-2</v>
      </c>
      <c r="Q86" s="2">
        <f>L86/K86</f>
        <v>2.2988505747126436E-2</v>
      </c>
      <c r="R86" s="2">
        <f>M86/K86</f>
        <v>2.2988505747126436E-2</v>
      </c>
      <c r="S86" s="6">
        <f>P86*Q86*R86</f>
        <v>3.7747956891833229E-5</v>
      </c>
    </row>
    <row r="87" spans="1:19" x14ac:dyDescent="0.25">
      <c r="A87" s="1" t="s">
        <v>887</v>
      </c>
      <c r="B87" s="1" t="s">
        <v>250</v>
      </c>
      <c r="C87" s="1" t="s">
        <v>989</v>
      </c>
      <c r="D87" s="1" t="s">
        <v>179</v>
      </c>
      <c r="E87" s="1" t="s">
        <v>794</v>
      </c>
      <c r="F87" s="1" t="s">
        <v>37</v>
      </c>
      <c r="G87" s="1" t="s">
        <v>44</v>
      </c>
      <c r="H87" s="1" t="s">
        <v>180</v>
      </c>
      <c r="I87" s="1" t="s">
        <v>84</v>
      </c>
      <c r="J87" s="1" t="s">
        <v>85</v>
      </c>
      <c r="K87" s="3">
        <v>87</v>
      </c>
      <c r="L87" s="4">
        <v>2</v>
      </c>
      <c r="M87" s="4">
        <v>2</v>
      </c>
      <c r="N87" s="5">
        <v>1</v>
      </c>
      <c r="O87" s="3">
        <v>14</v>
      </c>
      <c r="P87" s="2">
        <f>N87/O87</f>
        <v>7.1428571428571425E-2</v>
      </c>
      <c r="Q87" s="2">
        <f>L87/K87</f>
        <v>2.2988505747126436E-2</v>
      </c>
      <c r="R87" s="2">
        <f>M87/K87</f>
        <v>2.2988505747126436E-2</v>
      </c>
      <c r="S87" s="6">
        <f>P87*Q87*R87</f>
        <v>3.7747956891833229E-5</v>
      </c>
    </row>
    <row r="88" spans="1:19" ht="28" x14ac:dyDescent="0.25">
      <c r="A88" s="1" t="s">
        <v>640</v>
      </c>
      <c r="B88" s="1" t="s">
        <v>641</v>
      </c>
      <c r="C88" s="1" t="s">
        <v>999</v>
      </c>
      <c r="D88" s="1" t="s">
        <v>642</v>
      </c>
      <c r="F88" s="1" t="s">
        <v>29</v>
      </c>
      <c r="G88" s="1" t="s">
        <v>67</v>
      </c>
      <c r="H88" s="1" t="s">
        <v>643</v>
      </c>
      <c r="I88" s="1" t="s">
        <v>644</v>
      </c>
      <c r="J88" s="1" t="s">
        <v>645</v>
      </c>
      <c r="K88" s="3">
        <v>87</v>
      </c>
      <c r="L88" s="4">
        <v>1</v>
      </c>
      <c r="M88" s="4">
        <v>2</v>
      </c>
      <c r="N88" s="5">
        <v>2</v>
      </c>
      <c r="O88" s="3">
        <v>14</v>
      </c>
      <c r="P88" s="2">
        <f>N88/O88</f>
        <v>0.14285714285714285</v>
      </c>
      <c r="Q88" s="2">
        <f>L88/K88</f>
        <v>1.1494252873563218E-2</v>
      </c>
      <c r="R88" s="2">
        <f>M88/K88</f>
        <v>2.2988505747126436E-2</v>
      </c>
      <c r="S88" s="6">
        <f>P88*Q88*R88</f>
        <v>3.7747956891833229E-5</v>
      </c>
    </row>
    <row r="89" spans="1:19" x14ac:dyDescent="0.25">
      <c r="A89" s="1" t="s">
        <v>145</v>
      </c>
      <c r="B89" s="1" t="s">
        <v>146</v>
      </c>
      <c r="C89" s="1" t="s">
        <v>982</v>
      </c>
      <c r="D89" s="1" t="s">
        <v>58</v>
      </c>
      <c r="F89" s="1" t="s">
        <v>147</v>
      </c>
      <c r="G89" s="1" t="s">
        <v>110</v>
      </c>
      <c r="H89" s="1" t="s">
        <v>148</v>
      </c>
      <c r="I89" s="1" t="s">
        <v>149</v>
      </c>
      <c r="J89" s="1" t="s">
        <v>47</v>
      </c>
      <c r="K89" s="3">
        <v>87</v>
      </c>
      <c r="L89" s="4">
        <v>2</v>
      </c>
      <c r="M89" s="4">
        <v>2</v>
      </c>
      <c r="N89" s="5">
        <v>1</v>
      </c>
      <c r="O89" s="3">
        <v>14</v>
      </c>
      <c r="P89" s="2">
        <f>N89/O89</f>
        <v>7.1428571428571425E-2</v>
      </c>
      <c r="Q89" s="2">
        <f>L89/K89</f>
        <v>2.2988505747126436E-2</v>
      </c>
      <c r="R89" s="2">
        <f>M89/K89</f>
        <v>2.2988505747126436E-2</v>
      </c>
      <c r="S89" s="6">
        <f>P89*Q89*R89</f>
        <v>3.7747956891833229E-5</v>
      </c>
    </row>
    <row r="90" spans="1:19" x14ac:dyDescent="0.25">
      <c r="A90" s="1" t="s">
        <v>323</v>
      </c>
      <c r="B90" s="1" t="s">
        <v>324</v>
      </c>
      <c r="C90" s="1" t="s">
        <v>1000</v>
      </c>
      <c r="D90" s="1" t="s">
        <v>325</v>
      </c>
      <c r="E90" s="1" t="s">
        <v>219</v>
      </c>
      <c r="F90" s="1" t="s">
        <v>29</v>
      </c>
      <c r="G90" s="1" t="s">
        <v>67</v>
      </c>
      <c r="H90" s="1" t="s">
        <v>326</v>
      </c>
      <c r="I90" s="1" t="s">
        <v>162</v>
      </c>
      <c r="J90" s="1" t="s">
        <v>233</v>
      </c>
      <c r="K90" s="3">
        <v>87</v>
      </c>
      <c r="L90" s="4">
        <v>2</v>
      </c>
      <c r="M90" s="4">
        <v>2</v>
      </c>
      <c r="N90" s="5">
        <v>1</v>
      </c>
      <c r="O90" s="3">
        <v>14</v>
      </c>
      <c r="P90" s="2">
        <f>N90/O90</f>
        <v>7.1428571428571425E-2</v>
      </c>
      <c r="Q90" s="2">
        <f>L90/K90</f>
        <v>2.2988505747126436E-2</v>
      </c>
      <c r="R90" s="2">
        <f>M90/K90</f>
        <v>2.2988505747126436E-2</v>
      </c>
      <c r="S90" s="6">
        <f>P90*Q90*R90</f>
        <v>3.7747956891833229E-5</v>
      </c>
    </row>
    <row r="91" spans="1:19" x14ac:dyDescent="0.25">
      <c r="A91" s="1" t="s">
        <v>805</v>
      </c>
      <c r="B91" s="1" t="s">
        <v>19</v>
      </c>
      <c r="C91" s="1" t="s">
        <v>986</v>
      </c>
      <c r="D91" s="1" t="s">
        <v>438</v>
      </c>
      <c r="E91" s="1" t="s">
        <v>439</v>
      </c>
      <c r="F91" s="1" t="s">
        <v>21</v>
      </c>
      <c r="G91" s="1" t="s">
        <v>44</v>
      </c>
      <c r="H91" s="1" t="s">
        <v>135</v>
      </c>
      <c r="I91" s="1" t="s">
        <v>84</v>
      </c>
      <c r="J91" s="1" t="s">
        <v>85</v>
      </c>
      <c r="K91" s="3">
        <v>87</v>
      </c>
      <c r="L91" s="4">
        <v>2</v>
      </c>
      <c r="M91" s="4">
        <v>2</v>
      </c>
      <c r="N91" s="5">
        <v>1</v>
      </c>
      <c r="O91" s="3">
        <v>14</v>
      </c>
      <c r="P91" s="2">
        <f>N91/O91</f>
        <v>7.1428571428571425E-2</v>
      </c>
      <c r="Q91" s="2">
        <f>L91/K91</f>
        <v>2.2988505747126436E-2</v>
      </c>
      <c r="R91" s="2">
        <f>M91/K91</f>
        <v>2.2988505747126436E-2</v>
      </c>
      <c r="S91" s="6">
        <f>P91*Q91*R91</f>
        <v>3.7747956891833229E-5</v>
      </c>
    </row>
    <row r="92" spans="1:19" x14ac:dyDescent="0.25">
      <c r="A92" s="1" t="s">
        <v>448</v>
      </c>
      <c r="B92" s="1" t="s">
        <v>449</v>
      </c>
      <c r="C92" s="1" t="s">
        <v>983</v>
      </c>
      <c r="D92" s="1" t="s">
        <v>450</v>
      </c>
      <c r="F92" s="1" t="s">
        <v>29</v>
      </c>
      <c r="G92" s="1" t="s">
        <v>451</v>
      </c>
      <c r="H92" s="1" t="s">
        <v>200</v>
      </c>
      <c r="I92" s="1" t="s">
        <v>452</v>
      </c>
      <c r="J92" s="1" t="s">
        <v>453</v>
      </c>
      <c r="K92" s="3">
        <v>87</v>
      </c>
      <c r="L92" s="4">
        <v>2</v>
      </c>
      <c r="M92" s="4">
        <v>2</v>
      </c>
      <c r="N92" s="5">
        <v>1</v>
      </c>
      <c r="O92" s="3">
        <v>14</v>
      </c>
      <c r="P92" s="2">
        <f>N92/O92</f>
        <v>7.1428571428571425E-2</v>
      </c>
      <c r="Q92" s="2">
        <f>L92/K92</f>
        <v>2.2988505747126436E-2</v>
      </c>
      <c r="R92" s="2">
        <f>M92/K92</f>
        <v>2.2988505747126436E-2</v>
      </c>
      <c r="S92" s="6">
        <f>P92*Q92*R92</f>
        <v>3.7747956891833229E-5</v>
      </c>
    </row>
    <row r="93" spans="1:19" x14ac:dyDescent="0.25">
      <c r="A93" s="1" t="s">
        <v>606</v>
      </c>
      <c r="B93" s="1" t="s">
        <v>607</v>
      </c>
      <c r="C93" s="1" t="s">
        <v>978</v>
      </c>
      <c r="D93" s="1" t="s">
        <v>608</v>
      </c>
      <c r="F93" s="1" t="s">
        <v>29</v>
      </c>
      <c r="G93" s="1" t="s">
        <v>609</v>
      </c>
      <c r="H93" s="1" t="s">
        <v>39</v>
      </c>
      <c r="I93" s="1" t="s">
        <v>599</v>
      </c>
      <c r="J93" s="1" t="s">
        <v>610</v>
      </c>
      <c r="K93" s="3">
        <v>87</v>
      </c>
      <c r="L93" s="4">
        <v>2</v>
      </c>
      <c r="M93" s="4">
        <v>2</v>
      </c>
      <c r="N93" s="5">
        <v>1</v>
      </c>
      <c r="O93" s="3">
        <v>14</v>
      </c>
      <c r="P93" s="2">
        <f>N93/O93</f>
        <v>7.1428571428571425E-2</v>
      </c>
      <c r="Q93" s="2">
        <f>L93/K93</f>
        <v>2.2988505747126436E-2</v>
      </c>
      <c r="R93" s="2">
        <f>M93/K93</f>
        <v>2.2988505747126436E-2</v>
      </c>
      <c r="S93" s="6">
        <f>P93*Q93*R93</f>
        <v>3.7747956891833229E-5</v>
      </c>
    </row>
    <row r="94" spans="1:19" x14ac:dyDescent="0.25">
      <c r="A94" s="1" t="s">
        <v>856</v>
      </c>
      <c r="B94" s="1" t="s">
        <v>19</v>
      </c>
      <c r="C94" s="1" t="s">
        <v>990</v>
      </c>
      <c r="D94" s="1" t="s">
        <v>438</v>
      </c>
      <c r="E94" s="1" t="s">
        <v>219</v>
      </c>
      <c r="F94" s="1" t="s">
        <v>615</v>
      </c>
      <c r="G94" s="1" t="s">
        <v>44</v>
      </c>
      <c r="H94" s="1" t="s">
        <v>135</v>
      </c>
      <c r="I94" s="1" t="s">
        <v>84</v>
      </c>
      <c r="J94" s="1" t="s">
        <v>85</v>
      </c>
      <c r="K94" s="3">
        <v>87</v>
      </c>
      <c r="L94" s="4">
        <v>2</v>
      </c>
      <c r="M94" s="4">
        <v>2</v>
      </c>
      <c r="N94" s="5">
        <v>1</v>
      </c>
      <c r="O94" s="3">
        <v>14</v>
      </c>
      <c r="P94" s="2">
        <f>N94/O94</f>
        <v>7.1428571428571425E-2</v>
      </c>
      <c r="Q94" s="2">
        <f>L94/K94</f>
        <v>2.2988505747126436E-2</v>
      </c>
      <c r="R94" s="2">
        <f>M94/K94</f>
        <v>2.2988505747126436E-2</v>
      </c>
      <c r="S94" s="6">
        <f>P94*Q94*R94</f>
        <v>3.7747956891833229E-5</v>
      </c>
    </row>
    <row r="95" spans="1:19" ht="42" x14ac:dyDescent="0.25">
      <c r="A95" s="1" t="s">
        <v>729</v>
      </c>
      <c r="B95" s="1" t="s">
        <v>730</v>
      </c>
      <c r="C95" s="1" t="s">
        <v>1001</v>
      </c>
      <c r="D95" s="1" t="s">
        <v>731</v>
      </c>
      <c r="F95" s="1" t="s">
        <v>29</v>
      </c>
      <c r="G95" s="1" t="s">
        <v>44</v>
      </c>
      <c r="H95" s="1" t="s">
        <v>732</v>
      </c>
      <c r="I95" s="1" t="s">
        <v>733</v>
      </c>
      <c r="J95" s="1" t="s">
        <v>47</v>
      </c>
      <c r="K95" s="3">
        <v>87</v>
      </c>
      <c r="L95" s="4">
        <v>2</v>
      </c>
      <c r="M95" s="4">
        <v>2</v>
      </c>
      <c r="N95" s="5">
        <v>1</v>
      </c>
      <c r="O95" s="3">
        <v>14</v>
      </c>
      <c r="P95" s="2">
        <f>N95/O95</f>
        <v>7.1428571428571425E-2</v>
      </c>
      <c r="Q95" s="2">
        <f>L95/K95</f>
        <v>2.2988505747126436E-2</v>
      </c>
      <c r="R95" s="2">
        <f>M95/K95</f>
        <v>2.2988505747126436E-2</v>
      </c>
      <c r="S95" s="6">
        <f>P95*Q95*R95</f>
        <v>3.7747956891833229E-5</v>
      </c>
    </row>
    <row r="96" spans="1:19" ht="42" x14ac:dyDescent="0.25">
      <c r="A96" s="1" t="s">
        <v>872</v>
      </c>
      <c r="B96" s="1" t="s">
        <v>407</v>
      </c>
      <c r="C96" s="1" t="s">
        <v>997</v>
      </c>
      <c r="D96" s="1" t="s">
        <v>333</v>
      </c>
      <c r="E96" s="1" t="s">
        <v>219</v>
      </c>
      <c r="F96" s="1" t="s">
        <v>29</v>
      </c>
      <c r="G96" s="1" t="s">
        <v>44</v>
      </c>
      <c r="H96" s="1" t="s">
        <v>408</v>
      </c>
      <c r="I96" s="1" t="s">
        <v>409</v>
      </c>
      <c r="J96" s="1" t="s">
        <v>377</v>
      </c>
      <c r="K96" s="3">
        <v>87</v>
      </c>
      <c r="L96" s="4">
        <v>2</v>
      </c>
      <c r="M96" s="4">
        <v>2</v>
      </c>
      <c r="N96" s="5">
        <v>1</v>
      </c>
      <c r="O96" s="3">
        <v>14</v>
      </c>
      <c r="P96" s="2">
        <f>N96/O96</f>
        <v>7.1428571428571425E-2</v>
      </c>
      <c r="Q96" s="2">
        <f>L96/K96</f>
        <v>2.2988505747126436E-2</v>
      </c>
      <c r="R96" s="2">
        <f>M96/K96</f>
        <v>2.2988505747126436E-2</v>
      </c>
      <c r="S96" s="6">
        <f>P96*Q96*R96</f>
        <v>3.7747956891833229E-5</v>
      </c>
    </row>
    <row r="97" spans="1:19" x14ac:dyDescent="0.25">
      <c r="A97" s="1" t="s">
        <v>886</v>
      </c>
      <c r="B97" s="1" t="s">
        <v>761</v>
      </c>
      <c r="C97" s="1" t="s">
        <v>988</v>
      </c>
      <c r="D97" s="1" t="s">
        <v>762</v>
      </c>
      <c r="F97" s="1" t="s">
        <v>21</v>
      </c>
      <c r="G97" s="1" t="s">
        <v>701</v>
      </c>
      <c r="H97" s="1" t="s">
        <v>135</v>
      </c>
      <c r="I97" s="1" t="s">
        <v>84</v>
      </c>
      <c r="J97" s="1" t="s">
        <v>85</v>
      </c>
      <c r="K97" s="3">
        <v>87</v>
      </c>
      <c r="L97" s="4">
        <v>2</v>
      </c>
      <c r="M97" s="4">
        <v>2</v>
      </c>
      <c r="N97" s="5">
        <v>1</v>
      </c>
      <c r="O97" s="3">
        <v>14</v>
      </c>
      <c r="P97" s="2">
        <f>N97/O97</f>
        <v>7.1428571428571425E-2</v>
      </c>
      <c r="Q97" s="2">
        <f>L97/K97</f>
        <v>2.2988505747126436E-2</v>
      </c>
      <c r="R97" s="2">
        <f>M97/K97</f>
        <v>2.2988505747126436E-2</v>
      </c>
      <c r="S97" s="6">
        <f>P97*Q97*R97</f>
        <v>3.7747956891833229E-5</v>
      </c>
    </row>
    <row r="98" spans="1:19" ht="42" x14ac:dyDescent="0.25">
      <c r="A98" s="1" t="s">
        <v>829</v>
      </c>
      <c r="B98" s="1" t="s">
        <v>120</v>
      </c>
      <c r="C98" s="1" t="s">
        <v>121</v>
      </c>
      <c r="D98" s="1" t="s">
        <v>122</v>
      </c>
      <c r="F98" s="1" t="s">
        <v>51</v>
      </c>
      <c r="G98" s="1" t="s">
        <v>59</v>
      </c>
      <c r="H98" s="1" t="s">
        <v>123</v>
      </c>
      <c r="I98" s="1" t="s">
        <v>105</v>
      </c>
      <c r="J98" s="1" t="s">
        <v>47</v>
      </c>
      <c r="K98" s="3">
        <v>87</v>
      </c>
      <c r="L98" s="4">
        <v>2</v>
      </c>
      <c r="M98" s="4">
        <v>2</v>
      </c>
      <c r="N98" s="5">
        <v>1</v>
      </c>
      <c r="O98" s="3">
        <v>14</v>
      </c>
      <c r="P98" s="2">
        <f>N98/O98</f>
        <v>7.1428571428571425E-2</v>
      </c>
      <c r="Q98" s="2">
        <f>L98/K98</f>
        <v>2.2988505747126436E-2</v>
      </c>
      <c r="R98" s="2">
        <f>M98/K98</f>
        <v>2.2988505747126436E-2</v>
      </c>
      <c r="S98" s="6">
        <f>P98*Q98*R98</f>
        <v>3.7747956891833229E-5</v>
      </c>
    </row>
    <row r="99" spans="1:19" x14ac:dyDescent="0.25">
      <c r="A99" s="1" t="s">
        <v>862</v>
      </c>
      <c r="B99" s="1" t="s">
        <v>19</v>
      </c>
      <c r="C99" s="1" t="s">
        <v>993</v>
      </c>
      <c r="D99" s="1" t="s">
        <v>81</v>
      </c>
      <c r="F99" s="1" t="s">
        <v>577</v>
      </c>
      <c r="G99" s="1" t="s">
        <v>44</v>
      </c>
      <c r="H99" s="1" t="s">
        <v>135</v>
      </c>
      <c r="I99" s="1" t="s">
        <v>84</v>
      </c>
      <c r="J99" s="1" t="s">
        <v>85</v>
      </c>
      <c r="K99" s="3">
        <v>87</v>
      </c>
      <c r="L99" s="4">
        <v>2</v>
      </c>
      <c r="M99" s="4">
        <v>2</v>
      </c>
      <c r="N99" s="5">
        <v>1</v>
      </c>
      <c r="O99" s="3">
        <v>14</v>
      </c>
      <c r="P99" s="2">
        <f>N99/O99</f>
        <v>7.1428571428571425E-2</v>
      </c>
      <c r="Q99" s="2">
        <f>L99/K99</f>
        <v>2.2988505747126436E-2</v>
      </c>
      <c r="R99" s="2">
        <f>M99/K99</f>
        <v>2.2988505747126436E-2</v>
      </c>
      <c r="S99" s="6">
        <f>P99*Q99*R99</f>
        <v>3.7747956891833229E-5</v>
      </c>
    </row>
    <row r="100" spans="1:19" x14ac:dyDescent="0.25">
      <c r="A100" s="1" t="s">
        <v>879</v>
      </c>
      <c r="B100" s="1" t="s">
        <v>570</v>
      </c>
      <c r="C100" s="1" t="s">
        <v>994</v>
      </c>
      <c r="D100" s="1" t="s">
        <v>571</v>
      </c>
      <c r="F100" s="1" t="s">
        <v>29</v>
      </c>
      <c r="G100" s="1" t="s">
        <v>397</v>
      </c>
      <c r="H100" s="1" t="s">
        <v>200</v>
      </c>
      <c r="I100" s="1" t="s">
        <v>84</v>
      </c>
      <c r="J100" s="1" t="s">
        <v>85</v>
      </c>
      <c r="K100" s="3">
        <v>87</v>
      </c>
      <c r="L100" s="4">
        <v>2</v>
      </c>
      <c r="M100" s="4">
        <v>2</v>
      </c>
      <c r="N100" s="5">
        <v>1</v>
      </c>
      <c r="O100" s="3">
        <v>14</v>
      </c>
      <c r="P100" s="2">
        <f>N100/O100</f>
        <v>7.1428571428571425E-2</v>
      </c>
      <c r="Q100" s="2">
        <f>L100/K100</f>
        <v>2.2988505747126436E-2</v>
      </c>
      <c r="R100" s="2">
        <f>M100/K100</f>
        <v>2.2988505747126436E-2</v>
      </c>
      <c r="S100" s="6">
        <f>P100*Q100*R100</f>
        <v>3.7747956891833229E-5</v>
      </c>
    </row>
    <row r="101" spans="1:19" ht="42" x14ac:dyDescent="0.25">
      <c r="A101" s="1" t="s">
        <v>825</v>
      </c>
      <c r="B101" s="1" t="s">
        <v>419</v>
      </c>
      <c r="C101" s="1" t="s">
        <v>987</v>
      </c>
      <c r="D101" s="1" t="s">
        <v>420</v>
      </c>
      <c r="F101" s="1" t="s">
        <v>421</v>
      </c>
      <c r="G101" s="1" t="s">
        <v>30</v>
      </c>
      <c r="H101" s="1" t="s">
        <v>422</v>
      </c>
      <c r="I101" s="1" t="s">
        <v>423</v>
      </c>
      <c r="J101" s="1" t="s">
        <v>39</v>
      </c>
      <c r="K101" s="3">
        <v>87</v>
      </c>
      <c r="L101" s="4">
        <v>2</v>
      </c>
      <c r="M101" s="4">
        <v>2</v>
      </c>
      <c r="N101" s="5">
        <v>1</v>
      </c>
      <c r="O101" s="3">
        <v>14</v>
      </c>
      <c r="P101" s="2">
        <f>N101/O101</f>
        <v>7.1428571428571425E-2</v>
      </c>
      <c r="Q101" s="2">
        <f>L101/K101</f>
        <v>2.2988505747126436E-2</v>
      </c>
      <c r="R101" s="2">
        <f>M101/K101</f>
        <v>2.2988505747126436E-2</v>
      </c>
      <c r="S101" s="6">
        <f>P101*Q101*R101</f>
        <v>3.7747956891833229E-5</v>
      </c>
    </row>
    <row r="102" spans="1:19" x14ac:dyDescent="0.25">
      <c r="A102" s="1" t="s">
        <v>865</v>
      </c>
      <c r="B102" s="1" t="s">
        <v>789</v>
      </c>
      <c r="C102" s="1" t="s">
        <v>998</v>
      </c>
      <c r="D102" s="1" t="s">
        <v>430</v>
      </c>
      <c r="F102" s="1" t="s">
        <v>29</v>
      </c>
      <c r="G102" s="1" t="s">
        <v>110</v>
      </c>
      <c r="H102" s="1" t="s">
        <v>346</v>
      </c>
      <c r="I102" s="1" t="s">
        <v>431</v>
      </c>
      <c r="J102" s="1" t="s">
        <v>432</v>
      </c>
      <c r="K102" s="3">
        <v>87</v>
      </c>
      <c r="L102" s="4">
        <v>2</v>
      </c>
      <c r="M102" s="4">
        <v>2</v>
      </c>
      <c r="N102" s="5">
        <v>1</v>
      </c>
      <c r="O102" s="3">
        <v>14</v>
      </c>
      <c r="P102" s="2">
        <f>N102/O102</f>
        <v>7.1428571428571425E-2</v>
      </c>
      <c r="Q102" s="2">
        <f>L102/K102</f>
        <v>2.2988505747126436E-2</v>
      </c>
      <c r="R102" s="2">
        <f>M102/K102</f>
        <v>2.2988505747126436E-2</v>
      </c>
      <c r="S102" s="6">
        <f>P102*Q102*R102</f>
        <v>3.7747956891833229E-5</v>
      </c>
    </row>
    <row r="103" spans="1:19" x14ac:dyDescent="0.25">
      <c r="A103" s="1" t="s">
        <v>804</v>
      </c>
      <c r="B103" s="1" t="s">
        <v>299</v>
      </c>
      <c r="C103" s="1" t="s">
        <v>985</v>
      </c>
      <c r="D103" s="1" t="s">
        <v>295</v>
      </c>
      <c r="F103" s="1" t="s">
        <v>300</v>
      </c>
      <c r="G103" s="1" t="s">
        <v>301</v>
      </c>
      <c r="H103" s="1" t="s">
        <v>39</v>
      </c>
      <c r="I103" s="1" t="s">
        <v>302</v>
      </c>
      <c r="J103" s="1" t="s">
        <v>303</v>
      </c>
      <c r="K103" s="3">
        <v>87</v>
      </c>
      <c r="L103" s="4">
        <v>1</v>
      </c>
      <c r="M103" s="4">
        <v>2</v>
      </c>
      <c r="N103" s="5">
        <v>2</v>
      </c>
      <c r="O103" s="3">
        <v>14</v>
      </c>
      <c r="P103" s="2">
        <f>N103/O103</f>
        <v>0.14285714285714285</v>
      </c>
      <c r="Q103" s="2">
        <f>L103/K103</f>
        <v>1.1494252873563218E-2</v>
      </c>
      <c r="R103" s="2">
        <f>M103/K103</f>
        <v>2.2988505747126436E-2</v>
      </c>
      <c r="S103" s="6">
        <f>P103*Q103*R103</f>
        <v>3.7747956891833229E-5</v>
      </c>
    </row>
    <row r="104" spans="1:19" ht="28" x14ac:dyDescent="0.25">
      <c r="A104" s="1" t="s">
        <v>764</v>
      </c>
      <c r="B104" s="1" t="s">
        <v>765</v>
      </c>
      <c r="C104" s="1" t="s">
        <v>976</v>
      </c>
      <c r="D104" s="1" t="s">
        <v>766</v>
      </c>
      <c r="F104" s="1" t="s">
        <v>29</v>
      </c>
      <c r="G104" s="1" t="s">
        <v>701</v>
      </c>
      <c r="H104" s="1" t="s">
        <v>118</v>
      </c>
      <c r="I104" s="1" t="s">
        <v>767</v>
      </c>
      <c r="J104" s="1" t="s">
        <v>176</v>
      </c>
      <c r="K104" s="3">
        <v>87</v>
      </c>
      <c r="L104" s="4">
        <v>2</v>
      </c>
      <c r="M104" s="4">
        <v>2</v>
      </c>
      <c r="N104" s="5">
        <v>1</v>
      </c>
      <c r="O104" s="3">
        <v>14</v>
      </c>
      <c r="P104" s="2">
        <f>N104/O104</f>
        <v>7.1428571428571425E-2</v>
      </c>
      <c r="Q104" s="2">
        <f>L104/K104</f>
        <v>2.2988505747126436E-2</v>
      </c>
      <c r="R104" s="2">
        <f>M104/K104</f>
        <v>2.2988505747126436E-2</v>
      </c>
      <c r="S104" s="6">
        <f>P104*Q104*R104</f>
        <v>3.7747956891833229E-5</v>
      </c>
    </row>
    <row r="105" spans="1:19" x14ac:dyDescent="0.25">
      <c r="A105" s="1" t="s">
        <v>93</v>
      </c>
      <c r="B105" s="1" t="s">
        <v>94</v>
      </c>
      <c r="C105" s="1" t="s">
        <v>977</v>
      </c>
      <c r="D105" s="1" t="s">
        <v>95</v>
      </c>
      <c r="F105" s="1" t="s">
        <v>96</v>
      </c>
      <c r="G105" s="1" t="s">
        <v>44</v>
      </c>
      <c r="H105" s="1" t="s">
        <v>97</v>
      </c>
      <c r="I105" s="1" t="s">
        <v>98</v>
      </c>
      <c r="J105" s="1" t="s">
        <v>99</v>
      </c>
      <c r="K105" s="3">
        <v>87</v>
      </c>
      <c r="L105" s="4">
        <v>2</v>
      </c>
      <c r="M105" s="4">
        <v>2</v>
      </c>
      <c r="N105" s="5">
        <v>1</v>
      </c>
      <c r="O105" s="3">
        <v>14</v>
      </c>
      <c r="P105" s="2">
        <f>N105/O105</f>
        <v>7.1428571428571425E-2</v>
      </c>
      <c r="Q105" s="2">
        <f>L105/K105</f>
        <v>2.2988505747126436E-2</v>
      </c>
      <c r="R105" s="2">
        <f>M105/K105</f>
        <v>2.2988505747126436E-2</v>
      </c>
      <c r="S105" s="6">
        <f>P105*Q105*R105</f>
        <v>3.7747956891833229E-5</v>
      </c>
    </row>
    <row r="106" spans="1:19" x14ac:dyDescent="0.25">
      <c r="A106" s="1" t="s">
        <v>858</v>
      </c>
      <c r="B106" s="1" t="s">
        <v>636</v>
      </c>
      <c r="C106" s="1" t="s">
        <v>992</v>
      </c>
      <c r="D106" s="1" t="s">
        <v>637</v>
      </c>
      <c r="F106" s="1" t="s">
        <v>21</v>
      </c>
      <c r="G106" s="1" t="s">
        <v>635</v>
      </c>
      <c r="H106" s="1" t="s">
        <v>638</v>
      </c>
      <c r="I106" s="1" t="s">
        <v>84</v>
      </c>
      <c r="J106" s="1" t="s">
        <v>85</v>
      </c>
      <c r="K106" s="3">
        <v>87</v>
      </c>
      <c r="L106" s="4">
        <v>2</v>
      </c>
      <c r="M106" s="4">
        <v>2</v>
      </c>
      <c r="N106" s="5">
        <v>1</v>
      </c>
      <c r="O106" s="3">
        <v>14</v>
      </c>
      <c r="P106" s="2">
        <f>N106/O106</f>
        <v>7.1428571428571425E-2</v>
      </c>
      <c r="Q106" s="2">
        <f>L106/K106</f>
        <v>2.2988505747126436E-2</v>
      </c>
      <c r="R106" s="2">
        <f>M106/K106</f>
        <v>2.2988505747126436E-2</v>
      </c>
      <c r="S106" s="6">
        <f>P106*Q106*R106</f>
        <v>3.7747956891833229E-5</v>
      </c>
    </row>
    <row r="107" spans="1:19" x14ac:dyDescent="0.25">
      <c r="A107" s="1" t="s">
        <v>880</v>
      </c>
      <c r="B107" s="1" t="s">
        <v>19</v>
      </c>
      <c r="C107" s="1" t="s">
        <v>995</v>
      </c>
      <c r="D107" s="1" t="s">
        <v>132</v>
      </c>
      <c r="F107" s="1" t="s">
        <v>21</v>
      </c>
      <c r="G107" s="1" t="s">
        <v>44</v>
      </c>
      <c r="H107" s="1" t="s">
        <v>135</v>
      </c>
      <c r="I107" s="1" t="s">
        <v>84</v>
      </c>
      <c r="J107" s="1" t="s">
        <v>85</v>
      </c>
      <c r="K107" s="3">
        <v>87</v>
      </c>
      <c r="L107" s="4">
        <v>2</v>
      </c>
      <c r="M107" s="4">
        <v>2</v>
      </c>
      <c r="N107" s="5">
        <v>1</v>
      </c>
      <c r="O107" s="3">
        <v>14</v>
      </c>
      <c r="P107" s="2">
        <f>N107/O107</f>
        <v>7.1428571428571425E-2</v>
      </c>
      <c r="Q107" s="2">
        <f>L107/K107</f>
        <v>2.2988505747126436E-2</v>
      </c>
      <c r="R107" s="2">
        <f>M107/K107</f>
        <v>2.2988505747126436E-2</v>
      </c>
      <c r="S107" s="6">
        <f>P107*Q107*R107</f>
        <v>3.7747956891833229E-5</v>
      </c>
    </row>
    <row r="108" spans="1:19" ht="28" x14ac:dyDescent="0.25">
      <c r="A108" s="1" t="s">
        <v>266</v>
      </c>
      <c r="B108" s="1" t="s">
        <v>267</v>
      </c>
      <c r="C108" s="1" t="s">
        <v>984</v>
      </c>
      <c r="D108" s="1" t="s">
        <v>268</v>
      </c>
      <c r="F108" s="1" t="s">
        <v>269</v>
      </c>
      <c r="G108" s="1" t="s">
        <v>117</v>
      </c>
      <c r="H108" s="1" t="s">
        <v>270</v>
      </c>
      <c r="I108" s="1" t="s">
        <v>271</v>
      </c>
      <c r="J108" s="1" t="s">
        <v>272</v>
      </c>
      <c r="K108" s="3">
        <v>87</v>
      </c>
      <c r="L108" s="4">
        <v>2</v>
      </c>
      <c r="M108" s="4">
        <v>2</v>
      </c>
      <c r="N108" s="5">
        <v>1</v>
      </c>
      <c r="O108" s="3">
        <v>14</v>
      </c>
      <c r="P108" s="2">
        <f>N108/O108</f>
        <v>7.1428571428571425E-2</v>
      </c>
      <c r="Q108" s="2">
        <f>L108/K108</f>
        <v>2.2988505747126436E-2</v>
      </c>
      <c r="R108" s="2">
        <f>M108/K108</f>
        <v>2.2988505747126436E-2</v>
      </c>
      <c r="S108" s="6">
        <f>P108*Q108*R108</f>
        <v>3.7747956891833229E-5</v>
      </c>
    </row>
    <row r="109" spans="1:19" x14ac:dyDescent="0.25">
      <c r="A109" s="1" t="s">
        <v>697</v>
      </c>
      <c r="B109" s="1" t="s">
        <v>698</v>
      </c>
      <c r="C109" s="1" t="s">
        <v>980</v>
      </c>
      <c r="D109" s="1" t="s">
        <v>699</v>
      </c>
      <c r="F109" s="1" t="s">
        <v>29</v>
      </c>
      <c r="G109" s="1" t="s">
        <v>44</v>
      </c>
      <c r="H109" s="1" t="s">
        <v>118</v>
      </c>
      <c r="I109" s="1" t="s">
        <v>105</v>
      </c>
      <c r="J109" s="1" t="s">
        <v>105</v>
      </c>
      <c r="K109" s="3">
        <v>87</v>
      </c>
      <c r="L109" s="4">
        <v>2</v>
      </c>
      <c r="M109" s="4">
        <v>2</v>
      </c>
      <c r="N109" s="5">
        <v>1</v>
      </c>
      <c r="O109" s="3">
        <v>14</v>
      </c>
      <c r="P109" s="2">
        <f>N109/O109</f>
        <v>7.1428571428571425E-2</v>
      </c>
      <c r="Q109" s="2">
        <f>L109/K109</f>
        <v>2.2988505747126436E-2</v>
      </c>
      <c r="R109" s="2">
        <f>M109/K109</f>
        <v>2.2988505747126436E-2</v>
      </c>
      <c r="S109" s="6">
        <f>P109*Q109*R109</f>
        <v>3.7747956891833229E-5</v>
      </c>
    </row>
    <row r="110" spans="1:19" x14ac:dyDescent="0.25">
      <c r="A110" s="1" t="s">
        <v>857</v>
      </c>
      <c r="B110" s="1" t="s">
        <v>633</v>
      </c>
      <c r="C110" s="1" t="s">
        <v>991</v>
      </c>
      <c r="D110" s="1" t="s">
        <v>179</v>
      </c>
      <c r="E110" s="1" t="s">
        <v>800</v>
      </c>
      <c r="F110" s="1" t="s">
        <v>634</v>
      </c>
      <c r="G110" s="1" t="s">
        <v>635</v>
      </c>
      <c r="H110" s="1" t="s">
        <v>135</v>
      </c>
      <c r="I110" s="1" t="s">
        <v>84</v>
      </c>
      <c r="J110" s="1" t="s">
        <v>85</v>
      </c>
      <c r="K110" s="3">
        <v>87</v>
      </c>
      <c r="L110" s="4">
        <v>2</v>
      </c>
      <c r="M110" s="4">
        <v>2</v>
      </c>
      <c r="N110" s="5">
        <v>1</v>
      </c>
      <c r="O110" s="3">
        <v>14</v>
      </c>
      <c r="P110" s="2">
        <f>N110/O110</f>
        <v>7.1428571428571425E-2</v>
      </c>
      <c r="Q110" s="2">
        <f>L110/K110</f>
        <v>2.2988505747126436E-2</v>
      </c>
      <c r="R110" s="2">
        <f>M110/K110</f>
        <v>2.2988505747126436E-2</v>
      </c>
      <c r="S110" s="6">
        <f>P110*Q110*R110</f>
        <v>3.7747956891833229E-5</v>
      </c>
    </row>
    <row r="111" spans="1:19" ht="42" x14ac:dyDescent="0.25">
      <c r="A111" s="1" t="s">
        <v>818</v>
      </c>
      <c r="B111" s="1" t="s">
        <v>373</v>
      </c>
      <c r="C111" s="1" t="s">
        <v>996</v>
      </c>
      <c r="D111" s="1" t="s">
        <v>122</v>
      </c>
      <c r="F111" s="1" t="s">
        <v>374</v>
      </c>
      <c r="G111" s="1" t="s">
        <v>110</v>
      </c>
      <c r="H111" s="1" t="s">
        <v>375</v>
      </c>
      <c r="I111" s="1" t="s">
        <v>376</v>
      </c>
      <c r="J111" s="1" t="s">
        <v>377</v>
      </c>
      <c r="K111" s="3">
        <v>87</v>
      </c>
      <c r="L111" s="4">
        <v>2</v>
      </c>
      <c r="M111" s="4">
        <v>2</v>
      </c>
      <c r="N111" s="5">
        <v>1</v>
      </c>
      <c r="O111" s="3">
        <v>14</v>
      </c>
      <c r="P111" s="2">
        <f>N111/O111</f>
        <v>7.1428571428571425E-2</v>
      </c>
      <c r="Q111" s="2">
        <f>L111/K111</f>
        <v>2.2988505747126436E-2</v>
      </c>
      <c r="R111" s="2">
        <f>M111/K111</f>
        <v>2.2988505747126436E-2</v>
      </c>
      <c r="S111" s="6">
        <f>P111*Q111*R111</f>
        <v>3.7747956891833229E-5</v>
      </c>
    </row>
    <row r="112" spans="1:19" ht="28" x14ac:dyDescent="0.25">
      <c r="A112" s="1" t="s">
        <v>807</v>
      </c>
      <c r="B112" s="1" t="s">
        <v>440</v>
      </c>
      <c r="C112" s="1" t="s">
        <v>1003</v>
      </c>
      <c r="D112" s="1" t="s">
        <v>441</v>
      </c>
      <c r="F112" s="1" t="s">
        <v>442</v>
      </c>
      <c r="G112" s="1" t="s">
        <v>443</v>
      </c>
      <c r="H112" s="1" t="s">
        <v>200</v>
      </c>
      <c r="I112" s="1" t="s">
        <v>444</v>
      </c>
      <c r="J112" s="1" t="s">
        <v>112</v>
      </c>
      <c r="K112" s="3">
        <v>87</v>
      </c>
      <c r="L112" s="4">
        <v>1</v>
      </c>
      <c r="M112" s="4">
        <v>2</v>
      </c>
      <c r="N112" s="5">
        <v>1</v>
      </c>
      <c r="O112" s="3">
        <v>14</v>
      </c>
      <c r="P112" s="2">
        <f>N112/O112</f>
        <v>7.1428571428571425E-2</v>
      </c>
      <c r="Q112" s="2">
        <f>L112/K112</f>
        <v>1.1494252873563218E-2</v>
      </c>
      <c r="R112" s="2">
        <f>M112/K112</f>
        <v>2.2988505747126436E-2</v>
      </c>
      <c r="S112" s="6">
        <f>P112*Q112*R112</f>
        <v>1.8873978445916615E-5</v>
      </c>
    </row>
    <row r="113" spans="1:19" x14ac:dyDescent="0.25">
      <c r="A113" s="1" t="s">
        <v>392</v>
      </c>
      <c r="B113" s="1" t="s">
        <v>393</v>
      </c>
      <c r="C113" s="1" t="s">
        <v>1075</v>
      </c>
      <c r="D113" s="1" t="s">
        <v>394</v>
      </c>
      <c r="E113" s="1" t="s">
        <v>395</v>
      </c>
      <c r="F113" s="1" t="s">
        <v>396</v>
      </c>
      <c r="G113" s="1" t="s">
        <v>397</v>
      </c>
      <c r="H113" s="1" t="s">
        <v>253</v>
      </c>
      <c r="I113" s="1" t="s">
        <v>398</v>
      </c>
      <c r="J113" s="1" t="s">
        <v>399</v>
      </c>
      <c r="K113" s="3">
        <v>87</v>
      </c>
      <c r="L113" s="4">
        <v>1</v>
      </c>
      <c r="M113" s="4">
        <v>1</v>
      </c>
      <c r="N113" s="5">
        <v>1</v>
      </c>
      <c r="O113" s="3">
        <v>14</v>
      </c>
      <c r="P113" s="2">
        <f>N113/O113</f>
        <v>7.1428571428571425E-2</v>
      </c>
      <c r="Q113" s="2">
        <f>L113/K113</f>
        <v>1.1494252873563218E-2</v>
      </c>
      <c r="R113" s="2">
        <f>M113/K113</f>
        <v>1.1494252873563218E-2</v>
      </c>
      <c r="S113" s="6">
        <f>P113*Q113*R113</f>
        <v>9.4369892229583073E-6</v>
      </c>
    </row>
    <row r="114" spans="1:19" x14ac:dyDescent="0.25">
      <c r="A114" s="1" t="s">
        <v>882</v>
      </c>
      <c r="B114" s="1" t="s">
        <v>80</v>
      </c>
      <c r="C114" s="1" t="s">
        <v>1043</v>
      </c>
      <c r="D114" s="1" t="s">
        <v>81</v>
      </c>
      <c r="F114" s="1" t="s">
        <v>82</v>
      </c>
      <c r="G114" s="1" t="s">
        <v>44</v>
      </c>
      <c r="H114" s="1" t="s">
        <v>83</v>
      </c>
      <c r="I114" s="1" t="s">
        <v>84</v>
      </c>
      <c r="J114" s="1" t="s">
        <v>85</v>
      </c>
      <c r="K114" s="3">
        <v>87</v>
      </c>
      <c r="L114" s="4">
        <v>1</v>
      </c>
      <c r="M114" s="4">
        <v>1</v>
      </c>
      <c r="N114" s="5">
        <v>1</v>
      </c>
      <c r="O114" s="3">
        <v>14</v>
      </c>
      <c r="P114" s="2">
        <f>N114/O114</f>
        <v>7.1428571428571425E-2</v>
      </c>
      <c r="Q114" s="2">
        <f>L114/K114</f>
        <v>1.1494252873563218E-2</v>
      </c>
      <c r="R114" s="2">
        <f>M114/K114</f>
        <v>1.1494252873563218E-2</v>
      </c>
      <c r="S114" s="6">
        <f>P114*Q114*R114</f>
        <v>9.4369892229583073E-6</v>
      </c>
    </row>
    <row r="115" spans="1:19" ht="28" x14ac:dyDescent="0.25">
      <c r="A115" s="1" t="s">
        <v>26</v>
      </c>
      <c r="B115" s="1" t="s">
        <v>27</v>
      </c>
      <c r="C115" s="1" t="s">
        <v>1008</v>
      </c>
      <c r="D115" s="1" t="s">
        <v>28</v>
      </c>
      <c r="F115" s="1" t="s">
        <v>29</v>
      </c>
      <c r="G115" s="1" t="s">
        <v>30</v>
      </c>
      <c r="H115" s="1" t="s">
        <v>31</v>
      </c>
      <c r="I115" s="1" t="s">
        <v>32</v>
      </c>
      <c r="J115" s="1" t="s">
        <v>33</v>
      </c>
      <c r="K115" s="3">
        <v>87</v>
      </c>
      <c r="L115" s="4">
        <v>1</v>
      </c>
      <c r="M115" s="4">
        <v>1</v>
      </c>
      <c r="N115" s="5">
        <v>1</v>
      </c>
      <c r="O115" s="3">
        <v>14</v>
      </c>
      <c r="P115" s="2">
        <f>N115/O115</f>
        <v>7.1428571428571425E-2</v>
      </c>
      <c r="Q115" s="2">
        <f>L115/K115</f>
        <v>1.1494252873563218E-2</v>
      </c>
      <c r="R115" s="2">
        <f>M115/K115</f>
        <v>1.1494252873563218E-2</v>
      </c>
      <c r="S115" s="6">
        <f>P115*Q115*R115</f>
        <v>9.4369892229583073E-6</v>
      </c>
    </row>
    <row r="116" spans="1:19" ht="28" x14ac:dyDescent="0.25">
      <c r="A116" s="1" t="s">
        <v>586</v>
      </c>
      <c r="B116" s="1" t="s">
        <v>587</v>
      </c>
      <c r="C116" s="1" t="s">
        <v>1070</v>
      </c>
      <c r="D116" s="1" t="s">
        <v>588</v>
      </c>
      <c r="E116" s="1" t="s">
        <v>219</v>
      </c>
      <c r="F116" s="1" t="s">
        <v>29</v>
      </c>
      <c r="G116" s="1" t="s">
        <v>67</v>
      </c>
      <c r="H116" s="1" t="s">
        <v>297</v>
      </c>
      <c r="I116" s="1" t="s">
        <v>589</v>
      </c>
      <c r="J116" s="1" t="s">
        <v>176</v>
      </c>
      <c r="K116" s="3">
        <v>87</v>
      </c>
      <c r="L116" s="4">
        <v>1</v>
      </c>
      <c r="M116" s="4">
        <v>1</v>
      </c>
      <c r="N116" s="5">
        <v>1</v>
      </c>
      <c r="O116" s="3">
        <v>14</v>
      </c>
      <c r="P116" s="2">
        <f>N116/O116</f>
        <v>7.1428571428571425E-2</v>
      </c>
      <c r="Q116" s="2">
        <f>L116/K116</f>
        <v>1.1494252873563218E-2</v>
      </c>
      <c r="R116" s="2">
        <f>M116/K116</f>
        <v>1.1494252873563218E-2</v>
      </c>
      <c r="S116" s="6">
        <f>P116*Q116*R116</f>
        <v>9.4369892229583073E-6</v>
      </c>
    </row>
    <row r="117" spans="1:19" ht="28" x14ac:dyDescent="0.25">
      <c r="A117" s="1" t="s">
        <v>312</v>
      </c>
      <c r="B117" s="1" t="s">
        <v>313</v>
      </c>
      <c r="C117" s="1" t="s">
        <v>1019</v>
      </c>
      <c r="D117" s="1" t="s">
        <v>314</v>
      </c>
      <c r="F117" s="1" t="s">
        <v>29</v>
      </c>
      <c r="G117" s="1" t="s">
        <v>315</v>
      </c>
      <c r="H117" s="1" t="s">
        <v>316</v>
      </c>
      <c r="I117" s="1" t="s">
        <v>317</v>
      </c>
      <c r="J117" s="1" t="s">
        <v>293</v>
      </c>
      <c r="K117" s="3">
        <v>87</v>
      </c>
      <c r="L117" s="4">
        <v>1</v>
      </c>
      <c r="M117" s="4">
        <v>1</v>
      </c>
      <c r="N117" s="5">
        <v>1</v>
      </c>
      <c r="O117" s="3">
        <v>14</v>
      </c>
      <c r="P117" s="2">
        <f>N117/O117</f>
        <v>7.1428571428571425E-2</v>
      </c>
      <c r="Q117" s="2">
        <f>L117/K117</f>
        <v>1.1494252873563218E-2</v>
      </c>
      <c r="R117" s="2">
        <f>M117/K117</f>
        <v>1.1494252873563218E-2</v>
      </c>
      <c r="S117" s="6">
        <f>P117*Q117*R117</f>
        <v>9.4369892229583073E-6</v>
      </c>
    </row>
    <row r="118" spans="1:19" ht="28" x14ac:dyDescent="0.25">
      <c r="A118" s="1" t="s">
        <v>560</v>
      </c>
      <c r="B118" s="1" t="s">
        <v>561</v>
      </c>
      <c r="C118" s="1" t="s">
        <v>1068</v>
      </c>
      <c r="D118" s="1" t="s">
        <v>562</v>
      </c>
      <c r="E118" s="1" t="s">
        <v>219</v>
      </c>
      <c r="F118" s="1" t="s">
        <v>89</v>
      </c>
      <c r="G118" s="1" t="s">
        <v>44</v>
      </c>
      <c r="H118" s="1" t="s">
        <v>39</v>
      </c>
      <c r="I118" s="1" t="s">
        <v>563</v>
      </c>
      <c r="J118" s="1" t="s">
        <v>112</v>
      </c>
      <c r="K118" s="3">
        <v>87</v>
      </c>
      <c r="L118" s="4">
        <v>1</v>
      </c>
      <c r="M118" s="4">
        <v>1</v>
      </c>
      <c r="N118" s="5">
        <v>1</v>
      </c>
      <c r="O118" s="3">
        <v>14</v>
      </c>
      <c r="P118" s="2">
        <f>N118/O118</f>
        <v>7.1428571428571425E-2</v>
      </c>
      <c r="Q118" s="2">
        <f>L118/K118</f>
        <v>1.1494252873563218E-2</v>
      </c>
      <c r="R118" s="2">
        <f>M118/K118</f>
        <v>1.1494252873563218E-2</v>
      </c>
      <c r="S118" s="6">
        <f>P118*Q118*R118</f>
        <v>9.4369892229583073E-6</v>
      </c>
    </row>
    <row r="119" spans="1:19" ht="28" x14ac:dyDescent="0.25">
      <c r="A119" s="1" t="s">
        <v>835</v>
      </c>
      <c r="B119" s="1" t="s">
        <v>141</v>
      </c>
      <c r="C119" s="1" t="s">
        <v>142</v>
      </c>
      <c r="D119" s="1" t="s">
        <v>143</v>
      </c>
      <c r="F119" s="1" t="s">
        <v>89</v>
      </c>
      <c r="G119" s="1" t="s">
        <v>44</v>
      </c>
      <c r="H119" s="1" t="s">
        <v>39</v>
      </c>
      <c r="I119" s="1" t="s">
        <v>144</v>
      </c>
      <c r="J119" s="1" t="s">
        <v>39</v>
      </c>
      <c r="K119" s="3">
        <v>87</v>
      </c>
      <c r="L119" s="4">
        <v>1</v>
      </c>
      <c r="M119" s="4">
        <v>1</v>
      </c>
      <c r="N119" s="5">
        <v>1</v>
      </c>
      <c r="O119" s="3">
        <v>14</v>
      </c>
      <c r="P119" s="2">
        <f>N119/O119</f>
        <v>7.1428571428571425E-2</v>
      </c>
      <c r="Q119" s="2">
        <f>L119/K119</f>
        <v>1.1494252873563218E-2</v>
      </c>
      <c r="R119" s="2">
        <f>M119/K119</f>
        <v>1.1494252873563218E-2</v>
      </c>
      <c r="S119" s="6">
        <f>P119*Q119*R119</f>
        <v>9.4369892229583073E-6</v>
      </c>
    </row>
    <row r="120" spans="1:19" ht="42" x14ac:dyDescent="0.25">
      <c r="A120" s="1" t="s">
        <v>850</v>
      </c>
      <c r="B120" s="1" t="s">
        <v>557</v>
      </c>
      <c r="C120" s="1" t="s">
        <v>1062</v>
      </c>
      <c r="D120" s="1" t="s">
        <v>356</v>
      </c>
      <c r="E120" s="1" t="s">
        <v>219</v>
      </c>
      <c r="F120" s="1" t="s">
        <v>51</v>
      </c>
      <c r="G120" s="1" t="s">
        <v>44</v>
      </c>
      <c r="H120" s="1" t="s">
        <v>200</v>
      </c>
      <c r="I120" s="1" t="s">
        <v>558</v>
      </c>
      <c r="J120" s="1" t="s">
        <v>47</v>
      </c>
      <c r="K120" s="3">
        <v>87</v>
      </c>
      <c r="L120" s="4">
        <v>1</v>
      </c>
      <c r="M120" s="4">
        <v>1</v>
      </c>
      <c r="N120" s="5">
        <v>1</v>
      </c>
      <c r="O120" s="3">
        <v>14</v>
      </c>
      <c r="P120" s="2">
        <f>N120/O120</f>
        <v>7.1428571428571425E-2</v>
      </c>
      <c r="Q120" s="2">
        <f>L120/K120</f>
        <v>1.1494252873563218E-2</v>
      </c>
      <c r="R120" s="2">
        <f>M120/K120</f>
        <v>1.1494252873563218E-2</v>
      </c>
      <c r="S120" s="6">
        <f>P120*Q120*R120</f>
        <v>9.4369892229583073E-6</v>
      </c>
    </row>
    <row r="121" spans="1:19" ht="42" x14ac:dyDescent="0.25">
      <c r="A121" s="1" t="s">
        <v>543</v>
      </c>
      <c r="B121" s="1" t="s">
        <v>544</v>
      </c>
      <c r="C121" s="1" t="s">
        <v>1076</v>
      </c>
      <c r="D121" s="1" t="s">
        <v>545</v>
      </c>
      <c r="F121" s="1" t="s">
        <v>546</v>
      </c>
      <c r="G121" s="1" t="s">
        <v>44</v>
      </c>
      <c r="H121" s="1" t="s">
        <v>200</v>
      </c>
      <c r="I121" s="1" t="s">
        <v>547</v>
      </c>
      <c r="J121" s="1" t="s">
        <v>112</v>
      </c>
      <c r="K121" s="3">
        <v>87</v>
      </c>
      <c r="L121" s="4">
        <v>1</v>
      </c>
      <c r="M121" s="4">
        <v>1</v>
      </c>
      <c r="N121" s="5">
        <v>1</v>
      </c>
      <c r="O121" s="3">
        <v>14</v>
      </c>
      <c r="P121" s="2">
        <f>N121/O121</f>
        <v>7.1428571428571425E-2</v>
      </c>
      <c r="Q121" s="2">
        <f>L121/K121</f>
        <v>1.1494252873563218E-2</v>
      </c>
      <c r="R121" s="2">
        <f>M121/K121</f>
        <v>1.1494252873563218E-2</v>
      </c>
      <c r="S121" s="6">
        <f>P121*Q121*R121</f>
        <v>9.4369892229583073E-6</v>
      </c>
    </row>
    <row r="122" spans="1:19" x14ac:dyDescent="0.25">
      <c r="A122" s="1" t="s">
        <v>868</v>
      </c>
      <c r="B122" s="1" t="s">
        <v>19</v>
      </c>
      <c r="C122" s="1" t="s">
        <v>1040</v>
      </c>
      <c r="D122" s="1" t="s">
        <v>769</v>
      </c>
      <c r="E122" s="1" t="s">
        <v>791</v>
      </c>
      <c r="F122" s="1" t="s">
        <v>29</v>
      </c>
      <c r="G122" s="1" t="s">
        <v>583</v>
      </c>
      <c r="H122" s="1" t="s">
        <v>135</v>
      </c>
      <c r="I122" s="1" t="s">
        <v>84</v>
      </c>
      <c r="J122" s="1" t="s">
        <v>85</v>
      </c>
      <c r="K122" s="3">
        <v>87</v>
      </c>
      <c r="L122" s="4">
        <v>1</v>
      </c>
      <c r="M122" s="4">
        <v>1</v>
      </c>
      <c r="N122" s="5">
        <v>1</v>
      </c>
      <c r="O122" s="3">
        <v>14</v>
      </c>
      <c r="P122" s="2">
        <f>N122/O122</f>
        <v>7.1428571428571425E-2</v>
      </c>
      <c r="Q122" s="2">
        <f>L122/K122</f>
        <v>1.1494252873563218E-2</v>
      </c>
      <c r="R122" s="2">
        <f>M122/K122</f>
        <v>1.1494252873563218E-2</v>
      </c>
      <c r="S122" s="6">
        <f>P122*Q122*R122</f>
        <v>9.4369892229583073E-6</v>
      </c>
    </row>
    <row r="123" spans="1:19" ht="28" x14ac:dyDescent="0.25">
      <c r="A123" s="1" t="s">
        <v>378</v>
      </c>
      <c r="B123" s="1" t="s">
        <v>379</v>
      </c>
      <c r="C123" s="1" t="s">
        <v>1025</v>
      </c>
      <c r="D123" s="1" t="s">
        <v>115</v>
      </c>
      <c r="E123" s="1" t="s">
        <v>219</v>
      </c>
      <c r="F123" s="1" t="s">
        <v>29</v>
      </c>
      <c r="G123" s="1" t="s">
        <v>67</v>
      </c>
      <c r="H123" s="1" t="s">
        <v>380</v>
      </c>
      <c r="I123" s="1" t="s">
        <v>381</v>
      </c>
      <c r="J123" s="1" t="s">
        <v>382</v>
      </c>
      <c r="K123" s="3">
        <v>87</v>
      </c>
      <c r="L123" s="4">
        <v>1</v>
      </c>
      <c r="M123" s="4">
        <v>1</v>
      </c>
      <c r="N123" s="5">
        <v>1</v>
      </c>
      <c r="O123" s="3">
        <v>14</v>
      </c>
      <c r="P123" s="2">
        <f>N123/O123</f>
        <v>7.1428571428571425E-2</v>
      </c>
      <c r="Q123" s="2">
        <f>L123/K123</f>
        <v>1.1494252873563218E-2</v>
      </c>
      <c r="R123" s="2">
        <f>M123/K123</f>
        <v>1.1494252873563218E-2</v>
      </c>
      <c r="S123" s="6">
        <f>P123*Q123*R123</f>
        <v>9.4369892229583073E-6</v>
      </c>
    </row>
    <row r="124" spans="1:19" ht="42" x14ac:dyDescent="0.25">
      <c r="A124" s="1" t="s">
        <v>895</v>
      </c>
      <c r="B124" s="1" t="s">
        <v>248</v>
      </c>
      <c r="C124" s="1" t="s">
        <v>1058</v>
      </c>
      <c r="D124" s="1" t="s">
        <v>174</v>
      </c>
      <c r="F124" s="1" t="s">
        <v>51</v>
      </c>
      <c r="G124" s="1" t="s">
        <v>110</v>
      </c>
      <c r="H124" s="1" t="s">
        <v>249</v>
      </c>
      <c r="I124" s="1" t="s">
        <v>105</v>
      </c>
      <c r="J124" s="1" t="s">
        <v>47</v>
      </c>
      <c r="K124" s="3">
        <v>87</v>
      </c>
      <c r="L124" s="4">
        <v>1</v>
      </c>
      <c r="M124" s="4">
        <v>1</v>
      </c>
      <c r="N124" s="5">
        <v>1</v>
      </c>
      <c r="O124" s="3">
        <v>14</v>
      </c>
      <c r="P124" s="2">
        <f>N124/O124</f>
        <v>7.1428571428571425E-2</v>
      </c>
      <c r="Q124" s="2">
        <f>L124/K124</f>
        <v>1.1494252873563218E-2</v>
      </c>
      <c r="R124" s="2">
        <f>M124/K124</f>
        <v>1.1494252873563218E-2</v>
      </c>
      <c r="S124" s="6">
        <f>P124*Q124*R124</f>
        <v>9.4369892229583073E-6</v>
      </c>
    </row>
    <row r="125" spans="1:19" ht="42" x14ac:dyDescent="0.25">
      <c r="A125" s="1" t="s">
        <v>505</v>
      </c>
      <c r="B125" s="1" t="s">
        <v>506</v>
      </c>
      <c r="C125" s="1" t="s">
        <v>1081</v>
      </c>
      <c r="D125" s="1" t="s">
        <v>237</v>
      </c>
      <c r="F125" s="1" t="s">
        <v>127</v>
      </c>
      <c r="G125" s="1" t="s">
        <v>67</v>
      </c>
      <c r="H125" s="1" t="s">
        <v>176</v>
      </c>
      <c r="I125" s="1" t="s">
        <v>900</v>
      </c>
      <c r="J125" s="1" t="s">
        <v>507</v>
      </c>
      <c r="K125" s="3">
        <v>87</v>
      </c>
      <c r="L125" s="4">
        <v>1</v>
      </c>
      <c r="M125" s="4">
        <v>1</v>
      </c>
      <c r="N125" s="5">
        <v>1</v>
      </c>
      <c r="O125" s="3">
        <v>14</v>
      </c>
      <c r="P125" s="2">
        <f>N125/O125</f>
        <v>7.1428571428571425E-2</v>
      </c>
      <c r="Q125" s="2">
        <f>L125/K125</f>
        <v>1.1494252873563218E-2</v>
      </c>
      <c r="R125" s="2">
        <f>M125/K125</f>
        <v>1.1494252873563218E-2</v>
      </c>
      <c r="S125" s="6">
        <f>P125*Q125*R125</f>
        <v>9.4369892229583073E-6</v>
      </c>
    </row>
    <row r="126" spans="1:19" ht="42" x14ac:dyDescent="0.25">
      <c r="A126" s="1" t="s">
        <v>809</v>
      </c>
      <c r="B126" s="1" t="s">
        <v>519</v>
      </c>
      <c r="C126" s="1" t="s">
        <v>1056</v>
      </c>
      <c r="D126" s="1" t="s">
        <v>49</v>
      </c>
      <c r="E126" s="1" t="s">
        <v>50</v>
      </c>
      <c r="F126" s="1" t="s">
        <v>51</v>
      </c>
      <c r="G126" s="1" t="s">
        <v>44</v>
      </c>
      <c r="H126" s="1" t="s">
        <v>520</v>
      </c>
      <c r="I126" s="1" t="s">
        <v>521</v>
      </c>
      <c r="J126" s="1" t="s">
        <v>522</v>
      </c>
      <c r="K126" s="3">
        <v>87</v>
      </c>
      <c r="L126" s="4">
        <v>1</v>
      </c>
      <c r="M126" s="4">
        <v>1</v>
      </c>
      <c r="N126" s="5">
        <v>1</v>
      </c>
      <c r="O126" s="3">
        <v>14</v>
      </c>
      <c r="P126" s="2">
        <f>N126/O126</f>
        <v>7.1428571428571425E-2</v>
      </c>
      <c r="Q126" s="2">
        <f>L126/K126</f>
        <v>1.1494252873563218E-2</v>
      </c>
      <c r="R126" s="2">
        <f>M126/K126</f>
        <v>1.1494252873563218E-2</v>
      </c>
      <c r="S126" s="6">
        <f>P126*Q126*R126</f>
        <v>9.4369892229583073E-6</v>
      </c>
    </row>
    <row r="127" spans="1:19" ht="42" x14ac:dyDescent="0.25">
      <c r="A127" s="1" t="s">
        <v>834</v>
      </c>
      <c r="B127" s="1" t="s">
        <v>100</v>
      </c>
      <c r="C127" s="1" t="s">
        <v>1056</v>
      </c>
      <c r="D127" s="1" t="s">
        <v>101</v>
      </c>
      <c r="E127" s="1" t="s">
        <v>102</v>
      </c>
      <c r="F127" s="1" t="s">
        <v>51</v>
      </c>
      <c r="G127" s="1" t="s">
        <v>103</v>
      </c>
      <c r="H127" s="1" t="s">
        <v>104</v>
      </c>
      <c r="I127" s="1" t="s">
        <v>105</v>
      </c>
      <c r="J127" s="1" t="s">
        <v>106</v>
      </c>
      <c r="K127" s="3">
        <v>87</v>
      </c>
      <c r="L127" s="4">
        <v>1</v>
      </c>
      <c r="M127" s="4">
        <v>1</v>
      </c>
      <c r="N127" s="5">
        <v>1</v>
      </c>
      <c r="O127" s="3">
        <v>14</v>
      </c>
      <c r="P127" s="2">
        <f>N127/O127</f>
        <v>7.1428571428571425E-2</v>
      </c>
      <c r="Q127" s="2">
        <f>L127/K127</f>
        <v>1.1494252873563218E-2</v>
      </c>
      <c r="R127" s="2">
        <f>M127/K127</f>
        <v>1.1494252873563218E-2</v>
      </c>
      <c r="S127" s="6">
        <f>P127*Q127*R127</f>
        <v>9.4369892229583073E-6</v>
      </c>
    </row>
    <row r="128" spans="1:19" ht="28" x14ac:dyDescent="0.25">
      <c r="A128" s="1" t="s">
        <v>780</v>
      </c>
      <c r="B128" s="1" t="s">
        <v>781</v>
      </c>
      <c r="C128" s="1" t="s">
        <v>1026</v>
      </c>
      <c r="D128" s="1" t="s">
        <v>782</v>
      </c>
      <c r="E128" s="1" t="s">
        <v>439</v>
      </c>
      <c r="F128" s="1" t="s">
        <v>29</v>
      </c>
      <c r="G128" s="1" t="s">
        <v>44</v>
      </c>
      <c r="H128" s="1" t="s">
        <v>783</v>
      </c>
      <c r="I128" s="1" t="s">
        <v>784</v>
      </c>
      <c r="J128" s="1" t="s">
        <v>785</v>
      </c>
      <c r="K128" s="3">
        <v>87</v>
      </c>
      <c r="L128" s="4">
        <v>1</v>
      </c>
      <c r="M128" s="4">
        <v>1</v>
      </c>
      <c r="N128" s="5">
        <v>1</v>
      </c>
      <c r="O128" s="3">
        <v>14</v>
      </c>
      <c r="P128" s="2">
        <f>N128/O128</f>
        <v>7.1428571428571425E-2</v>
      </c>
      <c r="Q128" s="2">
        <f>L128/K128</f>
        <v>1.1494252873563218E-2</v>
      </c>
      <c r="R128" s="2">
        <f>M128/K128</f>
        <v>1.1494252873563218E-2</v>
      </c>
      <c r="S128" s="6">
        <f>P128*Q128*R128</f>
        <v>9.4369892229583073E-6</v>
      </c>
    </row>
    <row r="129" spans="1:19" x14ac:dyDescent="0.25">
      <c r="A129" s="1" t="s">
        <v>680</v>
      </c>
      <c r="B129" s="1" t="s">
        <v>681</v>
      </c>
      <c r="C129" s="1" t="s">
        <v>1073</v>
      </c>
      <c r="D129" s="1" t="s">
        <v>682</v>
      </c>
      <c r="F129" s="1" t="s">
        <v>29</v>
      </c>
      <c r="G129" s="1" t="s">
        <v>683</v>
      </c>
      <c r="H129" s="1" t="s">
        <v>297</v>
      </c>
      <c r="I129" s="1" t="s">
        <v>684</v>
      </c>
      <c r="J129" s="1" t="s">
        <v>685</v>
      </c>
      <c r="K129" s="3">
        <v>87</v>
      </c>
      <c r="L129" s="4">
        <v>1</v>
      </c>
      <c r="M129" s="4">
        <v>1</v>
      </c>
      <c r="N129" s="5">
        <v>1</v>
      </c>
      <c r="O129" s="3">
        <v>14</v>
      </c>
      <c r="P129" s="2">
        <f>N129/O129</f>
        <v>7.1428571428571425E-2</v>
      </c>
      <c r="Q129" s="2">
        <f>L129/K129</f>
        <v>1.1494252873563218E-2</v>
      </c>
      <c r="R129" s="2">
        <f>M129/K129</f>
        <v>1.1494252873563218E-2</v>
      </c>
      <c r="S129" s="6">
        <f>P129*Q129*R129</f>
        <v>9.4369892229583073E-6</v>
      </c>
    </row>
    <row r="130" spans="1:19" x14ac:dyDescent="0.25">
      <c r="A130" s="1" t="s">
        <v>889</v>
      </c>
      <c r="B130" s="1" t="s">
        <v>652</v>
      </c>
      <c r="C130" s="1" t="s">
        <v>1042</v>
      </c>
      <c r="D130" s="1" t="s">
        <v>653</v>
      </c>
      <c r="E130" s="1" t="s">
        <v>792</v>
      </c>
      <c r="F130" s="1" t="s">
        <v>29</v>
      </c>
      <c r="G130" s="1" t="s">
        <v>44</v>
      </c>
      <c r="H130" s="1" t="s">
        <v>638</v>
      </c>
      <c r="I130" s="1" t="s">
        <v>84</v>
      </c>
      <c r="J130" s="1" t="s">
        <v>85</v>
      </c>
      <c r="K130" s="3">
        <v>87</v>
      </c>
      <c r="L130" s="4">
        <v>1</v>
      </c>
      <c r="M130" s="4">
        <v>1</v>
      </c>
      <c r="N130" s="5">
        <v>1</v>
      </c>
      <c r="O130" s="3">
        <v>14</v>
      </c>
      <c r="P130" s="2">
        <f>N130/O130</f>
        <v>7.1428571428571425E-2</v>
      </c>
      <c r="Q130" s="2">
        <f>L130/K130</f>
        <v>1.1494252873563218E-2</v>
      </c>
      <c r="R130" s="2">
        <f>M130/K130</f>
        <v>1.1494252873563218E-2</v>
      </c>
      <c r="S130" s="6">
        <f>P130*Q130*R130</f>
        <v>9.4369892229583073E-6</v>
      </c>
    </row>
    <row r="131" spans="1:19" x14ac:dyDescent="0.25">
      <c r="A131" s="1" t="s">
        <v>837</v>
      </c>
      <c r="B131" s="1" t="s">
        <v>19</v>
      </c>
      <c r="C131" s="1" t="s">
        <v>1045</v>
      </c>
      <c r="D131" s="1" t="s">
        <v>202</v>
      </c>
      <c r="F131" s="1" t="s">
        <v>21</v>
      </c>
      <c r="G131" s="1" t="s">
        <v>44</v>
      </c>
      <c r="H131" s="1" t="s">
        <v>203</v>
      </c>
      <c r="I131" s="1" t="s">
        <v>84</v>
      </c>
      <c r="J131" s="1" t="s">
        <v>85</v>
      </c>
      <c r="K131" s="3">
        <v>87</v>
      </c>
      <c r="L131" s="4">
        <v>1</v>
      </c>
      <c r="M131" s="4">
        <v>1</v>
      </c>
      <c r="N131" s="5">
        <v>1</v>
      </c>
      <c r="O131" s="3">
        <v>14</v>
      </c>
      <c r="P131" s="2">
        <f>N131/O131</f>
        <v>7.1428571428571425E-2</v>
      </c>
      <c r="Q131" s="2">
        <f>L131/K131</f>
        <v>1.1494252873563218E-2</v>
      </c>
      <c r="R131" s="2">
        <f>M131/K131</f>
        <v>1.1494252873563218E-2</v>
      </c>
      <c r="S131" s="6">
        <f>P131*Q131*R131</f>
        <v>9.4369892229583073E-6</v>
      </c>
    </row>
    <row r="132" spans="1:19" ht="28" x14ac:dyDescent="0.25">
      <c r="A132" s="1" t="s">
        <v>875</v>
      </c>
      <c r="B132" s="1" t="s">
        <v>711</v>
      </c>
      <c r="C132" s="1" t="s">
        <v>1060</v>
      </c>
      <c r="D132" s="1" t="s">
        <v>712</v>
      </c>
      <c r="E132" s="1" t="s">
        <v>219</v>
      </c>
      <c r="F132" s="1" t="s">
        <v>127</v>
      </c>
      <c r="G132" s="1" t="s">
        <v>44</v>
      </c>
      <c r="H132" s="1" t="s">
        <v>39</v>
      </c>
      <c r="I132" s="1" t="s">
        <v>713</v>
      </c>
      <c r="J132" s="1" t="s">
        <v>47</v>
      </c>
      <c r="K132" s="3">
        <v>87</v>
      </c>
      <c r="L132" s="4">
        <v>1</v>
      </c>
      <c r="M132" s="4">
        <v>1</v>
      </c>
      <c r="N132" s="5">
        <v>1</v>
      </c>
      <c r="O132" s="3">
        <v>14</v>
      </c>
      <c r="P132" s="2">
        <f>N132/O132</f>
        <v>7.1428571428571425E-2</v>
      </c>
      <c r="Q132" s="2">
        <f>L132/K132</f>
        <v>1.1494252873563218E-2</v>
      </c>
      <c r="R132" s="2">
        <f>M132/K132</f>
        <v>1.1494252873563218E-2</v>
      </c>
      <c r="S132" s="6">
        <f>P132*Q132*R132</f>
        <v>9.4369892229583073E-6</v>
      </c>
    </row>
    <row r="133" spans="1:19" ht="28" x14ac:dyDescent="0.25">
      <c r="A133" s="1" t="s">
        <v>822</v>
      </c>
      <c r="B133" s="1" t="s">
        <v>19</v>
      </c>
      <c r="C133" s="1" t="s">
        <v>1038</v>
      </c>
      <c r="D133" s="1" t="s">
        <v>347</v>
      </c>
      <c r="E133" s="1" t="s">
        <v>348</v>
      </c>
      <c r="F133" s="1" t="s">
        <v>89</v>
      </c>
      <c r="G133" s="1" t="s">
        <v>67</v>
      </c>
      <c r="H133" s="1" t="s">
        <v>135</v>
      </c>
      <c r="I133" s="1" t="s">
        <v>84</v>
      </c>
      <c r="J133" s="1" t="s">
        <v>85</v>
      </c>
      <c r="K133" s="3">
        <v>87</v>
      </c>
      <c r="L133" s="4">
        <v>1</v>
      </c>
      <c r="M133" s="4">
        <v>1</v>
      </c>
      <c r="N133" s="5">
        <v>1</v>
      </c>
      <c r="O133" s="3">
        <v>14</v>
      </c>
      <c r="P133" s="2">
        <f>N133/O133</f>
        <v>7.1428571428571425E-2</v>
      </c>
      <c r="Q133" s="2">
        <f>L133/K133</f>
        <v>1.1494252873563218E-2</v>
      </c>
      <c r="R133" s="2">
        <f>M133/K133</f>
        <v>1.1494252873563218E-2</v>
      </c>
      <c r="S133" s="6">
        <f>P133*Q133*R133</f>
        <v>9.4369892229583073E-6</v>
      </c>
    </row>
    <row r="134" spans="1:19" ht="28" x14ac:dyDescent="0.25">
      <c r="A134" s="1" t="s">
        <v>273</v>
      </c>
      <c r="B134" s="1" t="s">
        <v>274</v>
      </c>
      <c r="C134" s="1" t="s">
        <v>1078</v>
      </c>
      <c r="D134" s="1" t="s">
        <v>275</v>
      </c>
      <c r="E134" s="1" t="s">
        <v>276</v>
      </c>
      <c r="F134" s="1" t="s">
        <v>277</v>
      </c>
      <c r="G134" s="1" t="s">
        <v>67</v>
      </c>
      <c r="H134" s="1" t="s">
        <v>278</v>
      </c>
      <c r="I134" s="1" t="s">
        <v>790</v>
      </c>
      <c r="J134" s="1" t="s">
        <v>280</v>
      </c>
      <c r="K134" s="3">
        <v>87</v>
      </c>
      <c r="L134" s="4">
        <v>1</v>
      </c>
      <c r="M134" s="4">
        <v>1</v>
      </c>
      <c r="N134" s="5">
        <v>1</v>
      </c>
      <c r="O134" s="3">
        <v>14</v>
      </c>
      <c r="P134" s="2">
        <f>N134/O134</f>
        <v>7.1428571428571425E-2</v>
      </c>
      <c r="Q134" s="2">
        <f>L134/K134</f>
        <v>1.1494252873563218E-2</v>
      </c>
      <c r="R134" s="2">
        <f>M134/K134</f>
        <v>1.1494252873563218E-2</v>
      </c>
      <c r="S134" s="6">
        <f>P134*Q134*R134</f>
        <v>9.4369892229583073E-6</v>
      </c>
    </row>
    <row r="135" spans="1:19" ht="28" x14ac:dyDescent="0.25">
      <c r="A135" s="1" t="s">
        <v>424</v>
      </c>
      <c r="B135" s="1" t="s">
        <v>425</v>
      </c>
      <c r="C135" s="1" t="s">
        <v>1072</v>
      </c>
      <c r="D135" s="1" t="s">
        <v>426</v>
      </c>
      <c r="F135" s="1" t="s">
        <v>427</v>
      </c>
      <c r="G135" s="1" t="s">
        <v>232</v>
      </c>
      <c r="H135" s="1" t="s">
        <v>39</v>
      </c>
      <c r="I135" s="1" t="s">
        <v>428</v>
      </c>
      <c r="J135" s="1" t="s">
        <v>429</v>
      </c>
      <c r="K135" s="3">
        <v>87</v>
      </c>
      <c r="L135" s="4">
        <v>1</v>
      </c>
      <c r="M135" s="4">
        <v>1</v>
      </c>
      <c r="N135" s="5">
        <v>1</v>
      </c>
      <c r="O135" s="3">
        <v>14</v>
      </c>
      <c r="P135" s="2">
        <f>N135/O135</f>
        <v>7.1428571428571425E-2</v>
      </c>
      <c r="Q135" s="2">
        <f>L135/K135</f>
        <v>1.1494252873563218E-2</v>
      </c>
      <c r="R135" s="2">
        <f>M135/K135</f>
        <v>1.1494252873563218E-2</v>
      </c>
      <c r="S135" s="6">
        <f>P135*Q135*R135</f>
        <v>9.4369892229583073E-6</v>
      </c>
    </row>
    <row r="136" spans="1:19" x14ac:dyDescent="0.25">
      <c r="A136" s="1" t="s">
        <v>884</v>
      </c>
      <c r="C136" s="1" t="s">
        <v>1033</v>
      </c>
      <c r="D136" s="1" t="s">
        <v>171</v>
      </c>
      <c r="F136" s="1" t="s">
        <v>29</v>
      </c>
      <c r="G136" s="1" t="s">
        <v>67</v>
      </c>
      <c r="H136" s="1" t="s">
        <v>39</v>
      </c>
      <c r="I136" s="1" t="s">
        <v>162</v>
      </c>
      <c r="J136" s="1" t="s">
        <v>39</v>
      </c>
      <c r="K136" s="3">
        <v>87</v>
      </c>
      <c r="L136" s="4">
        <v>1</v>
      </c>
      <c r="M136" s="4">
        <v>1</v>
      </c>
      <c r="N136" s="5">
        <v>1</v>
      </c>
      <c r="O136" s="3">
        <v>14</v>
      </c>
      <c r="P136" s="2">
        <f>N136/O136</f>
        <v>7.1428571428571425E-2</v>
      </c>
      <c r="Q136" s="2">
        <f>L136/K136</f>
        <v>1.1494252873563218E-2</v>
      </c>
      <c r="R136" s="2">
        <f>M136/K136</f>
        <v>1.1494252873563218E-2</v>
      </c>
      <c r="S136" s="6">
        <f>P136*Q136*R136</f>
        <v>9.4369892229583073E-6</v>
      </c>
    </row>
    <row r="137" spans="1:19" ht="28" x14ac:dyDescent="0.25">
      <c r="A137" s="1" t="s">
        <v>625</v>
      </c>
      <c r="B137" s="1" t="s">
        <v>626</v>
      </c>
      <c r="C137" s="1" t="s">
        <v>1015</v>
      </c>
      <c r="D137" s="1" t="s">
        <v>351</v>
      </c>
      <c r="F137" s="1" t="s">
        <v>627</v>
      </c>
      <c r="G137" s="1" t="s">
        <v>110</v>
      </c>
      <c r="H137" s="1" t="s">
        <v>628</v>
      </c>
      <c r="I137" s="1" t="s">
        <v>105</v>
      </c>
      <c r="J137" s="1" t="s">
        <v>629</v>
      </c>
      <c r="K137" s="3">
        <v>87</v>
      </c>
      <c r="L137" s="4">
        <v>1</v>
      </c>
      <c r="M137" s="4">
        <v>1</v>
      </c>
      <c r="N137" s="5">
        <v>1</v>
      </c>
      <c r="O137" s="3">
        <v>14</v>
      </c>
      <c r="P137" s="2">
        <f>N137/O137</f>
        <v>7.1428571428571425E-2</v>
      </c>
      <c r="Q137" s="2">
        <f>L137/K137</f>
        <v>1.1494252873563218E-2</v>
      </c>
      <c r="R137" s="2">
        <f>M137/K137</f>
        <v>1.1494252873563218E-2</v>
      </c>
      <c r="S137" s="6">
        <f>P137*Q137*R137</f>
        <v>9.4369892229583073E-6</v>
      </c>
    </row>
    <row r="138" spans="1:19" x14ac:dyDescent="0.25">
      <c r="A138" s="1" t="s">
        <v>476</v>
      </c>
      <c r="B138" s="1" t="s">
        <v>477</v>
      </c>
      <c r="C138" s="1" t="s">
        <v>1005</v>
      </c>
      <c r="D138" s="1" t="s">
        <v>478</v>
      </c>
      <c r="F138" s="1" t="s">
        <v>479</v>
      </c>
      <c r="G138" s="1" t="s">
        <v>480</v>
      </c>
      <c r="H138" s="1" t="s">
        <v>481</v>
      </c>
      <c r="I138" s="1" t="s">
        <v>482</v>
      </c>
      <c r="J138" s="1" t="s">
        <v>483</v>
      </c>
      <c r="K138" s="3">
        <v>87</v>
      </c>
      <c r="L138" s="4">
        <v>1</v>
      </c>
      <c r="M138" s="4">
        <v>1</v>
      </c>
      <c r="N138" s="5">
        <v>1</v>
      </c>
      <c r="O138" s="3">
        <v>14</v>
      </c>
      <c r="P138" s="2">
        <f>N138/O138</f>
        <v>7.1428571428571425E-2</v>
      </c>
      <c r="Q138" s="2">
        <f>L138/K138</f>
        <v>1.1494252873563218E-2</v>
      </c>
      <c r="R138" s="2">
        <f>M138/K138</f>
        <v>1.1494252873563218E-2</v>
      </c>
      <c r="S138" s="6">
        <f>P138*Q138*R138</f>
        <v>9.4369892229583073E-6</v>
      </c>
    </row>
    <row r="139" spans="1:19" x14ac:dyDescent="0.25">
      <c r="A139" s="1" t="s">
        <v>871</v>
      </c>
      <c r="B139" s="1" t="s">
        <v>898</v>
      </c>
      <c r="C139" s="1" t="s">
        <v>1059</v>
      </c>
      <c r="D139" s="1" t="s">
        <v>174</v>
      </c>
      <c r="F139" s="1" t="s">
        <v>29</v>
      </c>
      <c r="G139" s="1" t="s">
        <v>110</v>
      </c>
      <c r="H139" s="1" t="s">
        <v>346</v>
      </c>
      <c r="I139" s="1" t="s">
        <v>105</v>
      </c>
      <c r="J139" s="1" t="s">
        <v>227</v>
      </c>
      <c r="K139" s="3">
        <v>87</v>
      </c>
      <c r="L139" s="4">
        <v>1</v>
      </c>
      <c r="M139" s="4">
        <v>1</v>
      </c>
      <c r="N139" s="5">
        <v>1</v>
      </c>
      <c r="O139" s="3">
        <v>14</v>
      </c>
      <c r="P139" s="2">
        <f>N139/O139</f>
        <v>7.1428571428571425E-2</v>
      </c>
      <c r="Q139" s="2">
        <f>L139/K139</f>
        <v>1.1494252873563218E-2</v>
      </c>
      <c r="R139" s="2">
        <f>M139/K139</f>
        <v>1.1494252873563218E-2</v>
      </c>
      <c r="S139" s="6">
        <f>P139*Q139*R139</f>
        <v>9.4369892229583073E-6</v>
      </c>
    </row>
    <row r="140" spans="1:19" x14ac:dyDescent="0.25">
      <c r="A140" s="1" t="s">
        <v>831</v>
      </c>
      <c r="B140" s="1" t="s">
        <v>19</v>
      </c>
      <c r="C140" s="1" t="s">
        <v>1044</v>
      </c>
      <c r="D140" s="1" t="s">
        <v>256</v>
      </c>
      <c r="F140" s="1" t="s">
        <v>21</v>
      </c>
      <c r="G140" s="1" t="s">
        <v>117</v>
      </c>
      <c r="H140" s="1" t="s">
        <v>135</v>
      </c>
      <c r="I140" s="1" t="s">
        <v>84</v>
      </c>
      <c r="J140" s="1" t="s">
        <v>85</v>
      </c>
      <c r="K140" s="3">
        <v>87</v>
      </c>
      <c r="L140" s="4">
        <v>1</v>
      </c>
      <c r="M140" s="4">
        <v>1</v>
      </c>
      <c r="N140" s="5">
        <v>1</v>
      </c>
      <c r="O140" s="3">
        <v>14</v>
      </c>
      <c r="P140" s="2">
        <f>N140/O140</f>
        <v>7.1428571428571425E-2</v>
      </c>
      <c r="Q140" s="2">
        <f>L140/K140</f>
        <v>1.1494252873563218E-2</v>
      </c>
      <c r="R140" s="2">
        <f>M140/K140</f>
        <v>1.1494252873563218E-2</v>
      </c>
      <c r="S140" s="6">
        <f>P140*Q140*R140</f>
        <v>9.4369892229583073E-6</v>
      </c>
    </row>
    <row r="141" spans="1:19" x14ac:dyDescent="0.25">
      <c r="A141" s="1" t="s">
        <v>893</v>
      </c>
      <c r="B141" s="1" t="s">
        <v>654</v>
      </c>
      <c r="C141" s="1" t="s">
        <v>1071</v>
      </c>
      <c r="D141" s="1" t="s">
        <v>655</v>
      </c>
      <c r="F141" s="1" t="s">
        <v>29</v>
      </c>
      <c r="G141" s="1" t="s">
        <v>44</v>
      </c>
      <c r="H141" s="1" t="s">
        <v>656</v>
      </c>
      <c r="I141" s="1" t="s">
        <v>657</v>
      </c>
      <c r="J141" s="1" t="s">
        <v>658</v>
      </c>
      <c r="K141" s="3">
        <v>87</v>
      </c>
      <c r="L141" s="4">
        <v>1</v>
      </c>
      <c r="M141" s="4">
        <v>1</v>
      </c>
      <c r="N141" s="5">
        <v>1</v>
      </c>
      <c r="O141" s="3">
        <v>14</v>
      </c>
      <c r="P141" s="2">
        <f>N141/O141</f>
        <v>7.1428571428571425E-2</v>
      </c>
      <c r="Q141" s="2">
        <f>L141/K141</f>
        <v>1.1494252873563218E-2</v>
      </c>
      <c r="R141" s="2">
        <f>M141/K141</f>
        <v>1.1494252873563218E-2</v>
      </c>
      <c r="S141" s="6">
        <f>P141*Q141*R141</f>
        <v>9.4369892229583073E-6</v>
      </c>
    </row>
    <row r="142" spans="1:19" x14ac:dyDescent="0.25">
      <c r="A142" s="1" t="s">
        <v>744</v>
      </c>
      <c r="B142" s="1" t="s">
        <v>745</v>
      </c>
      <c r="C142" s="1" t="s">
        <v>1064</v>
      </c>
      <c r="D142" s="1" t="s">
        <v>562</v>
      </c>
      <c r="F142" s="1" t="s">
        <v>29</v>
      </c>
      <c r="G142" s="1" t="s">
        <v>44</v>
      </c>
      <c r="H142" s="1" t="s">
        <v>253</v>
      </c>
      <c r="I142" s="1" t="s">
        <v>746</v>
      </c>
      <c r="J142" s="1" t="s">
        <v>99</v>
      </c>
      <c r="K142" s="3">
        <v>87</v>
      </c>
      <c r="L142" s="4">
        <v>1</v>
      </c>
      <c r="M142" s="4">
        <v>1</v>
      </c>
      <c r="N142" s="5">
        <v>1</v>
      </c>
      <c r="O142" s="3">
        <v>14</v>
      </c>
      <c r="P142" s="2">
        <f>N142/O142</f>
        <v>7.1428571428571425E-2</v>
      </c>
      <c r="Q142" s="2">
        <f>L142/K142</f>
        <v>1.1494252873563218E-2</v>
      </c>
      <c r="R142" s="2">
        <f>M142/K142</f>
        <v>1.1494252873563218E-2</v>
      </c>
      <c r="S142" s="6">
        <f>P142*Q142*R142</f>
        <v>9.4369892229583073E-6</v>
      </c>
    </row>
    <row r="143" spans="1:19" x14ac:dyDescent="0.25">
      <c r="A143" s="1" t="s">
        <v>801</v>
      </c>
      <c r="B143" s="1" t="s">
        <v>251</v>
      </c>
      <c r="C143" s="1" t="s">
        <v>1031</v>
      </c>
      <c r="D143" s="1" t="s">
        <v>252</v>
      </c>
      <c r="F143" s="1" t="s">
        <v>29</v>
      </c>
      <c r="G143" s="1" t="s">
        <v>44</v>
      </c>
      <c r="H143" s="1" t="s">
        <v>253</v>
      </c>
      <c r="I143" s="1" t="s">
        <v>254</v>
      </c>
      <c r="J143" s="1" t="s">
        <v>255</v>
      </c>
      <c r="K143" s="3">
        <v>87</v>
      </c>
      <c r="L143" s="4">
        <v>1</v>
      </c>
      <c r="M143" s="4">
        <v>1</v>
      </c>
      <c r="N143" s="5">
        <v>1</v>
      </c>
      <c r="O143" s="3">
        <v>14</v>
      </c>
      <c r="P143" s="2">
        <f>N143/O143</f>
        <v>7.1428571428571425E-2</v>
      </c>
      <c r="Q143" s="2">
        <f>L143/K143</f>
        <v>1.1494252873563218E-2</v>
      </c>
      <c r="R143" s="2">
        <f>M143/K143</f>
        <v>1.1494252873563218E-2</v>
      </c>
      <c r="S143" s="6">
        <f>P143*Q143*R143</f>
        <v>9.4369892229583073E-6</v>
      </c>
    </row>
    <row r="144" spans="1:19" x14ac:dyDescent="0.25">
      <c r="A144" s="1" t="s">
        <v>859</v>
      </c>
      <c r="B144" s="1" t="s">
        <v>604</v>
      </c>
      <c r="C144" s="1" t="s">
        <v>1051</v>
      </c>
      <c r="D144" s="1" t="s">
        <v>605</v>
      </c>
      <c r="E144" s="1" t="s">
        <v>219</v>
      </c>
      <c r="F144" s="1" t="s">
        <v>21</v>
      </c>
      <c r="G144" s="1" t="s">
        <v>67</v>
      </c>
      <c r="H144" s="1" t="s">
        <v>200</v>
      </c>
      <c r="I144" s="1" t="s">
        <v>84</v>
      </c>
      <c r="J144" s="1" t="s">
        <v>85</v>
      </c>
      <c r="K144" s="3">
        <v>87</v>
      </c>
      <c r="L144" s="4">
        <v>1</v>
      </c>
      <c r="M144" s="4">
        <v>1</v>
      </c>
      <c r="N144" s="5">
        <v>1</v>
      </c>
      <c r="O144" s="3">
        <v>14</v>
      </c>
      <c r="P144" s="2">
        <f>N144/O144</f>
        <v>7.1428571428571425E-2</v>
      </c>
      <c r="Q144" s="2">
        <f>L144/K144</f>
        <v>1.1494252873563218E-2</v>
      </c>
      <c r="R144" s="2">
        <f>M144/K144</f>
        <v>1.1494252873563218E-2</v>
      </c>
      <c r="S144" s="6">
        <f>P144*Q144*R144</f>
        <v>9.4369892229583073E-6</v>
      </c>
    </row>
    <row r="145" spans="1:19" x14ac:dyDescent="0.25">
      <c r="A145" s="1" t="s">
        <v>832</v>
      </c>
      <c r="B145" s="1" t="s">
        <v>177</v>
      </c>
      <c r="C145" s="1" t="s">
        <v>1036</v>
      </c>
      <c r="D145" s="1" t="s">
        <v>179</v>
      </c>
      <c r="E145" s="1" t="s">
        <v>793</v>
      </c>
      <c r="F145" s="1" t="s">
        <v>517</v>
      </c>
      <c r="G145" s="1" t="s">
        <v>44</v>
      </c>
      <c r="H145" s="1" t="s">
        <v>135</v>
      </c>
      <c r="I145" s="1" t="s">
        <v>84</v>
      </c>
      <c r="J145" s="1" t="s">
        <v>85</v>
      </c>
      <c r="K145" s="3">
        <v>87</v>
      </c>
      <c r="L145" s="4">
        <v>1</v>
      </c>
      <c r="M145" s="4">
        <v>1</v>
      </c>
      <c r="N145" s="5">
        <v>1</v>
      </c>
      <c r="O145" s="3">
        <v>14</v>
      </c>
      <c r="P145" s="2">
        <f>N145/O145</f>
        <v>7.1428571428571425E-2</v>
      </c>
      <c r="Q145" s="2">
        <f>L145/K145</f>
        <v>1.1494252873563218E-2</v>
      </c>
      <c r="R145" s="2">
        <f>M145/K145</f>
        <v>1.1494252873563218E-2</v>
      </c>
      <c r="S145" s="6">
        <f>P145*Q145*R145</f>
        <v>9.4369892229583073E-6</v>
      </c>
    </row>
    <row r="146" spans="1:19" x14ac:dyDescent="0.25">
      <c r="A146" s="1" t="s">
        <v>819</v>
      </c>
      <c r="B146" s="1" t="s">
        <v>208</v>
      </c>
      <c r="C146" s="1" t="s">
        <v>1037</v>
      </c>
      <c r="D146" s="1" t="s">
        <v>209</v>
      </c>
      <c r="F146" s="1" t="s">
        <v>161</v>
      </c>
      <c r="G146" s="1" t="s">
        <v>52</v>
      </c>
      <c r="H146" s="1" t="s">
        <v>135</v>
      </c>
      <c r="I146" s="1" t="s">
        <v>84</v>
      </c>
      <c r="J146" s="1" t="s">
        <v>85</v>
      </c>
      <c r="K146" s="3">
        <v>87</v>
      </c>
      <c r="L146" s="4">
        <v>1</v>
      </c>
      <c r="M146" s="4">
        <v>1</v>
      </c>
      <c r="N146" s="5">
        <v>1</v>
      </c>
      <c r="O146" s="3">
        <v>14</v>
      </c>
      <c r="P146" s="2">
        <f>N146/O146</f>
        <v>7.1428571428571425E-2</v>
      </c>
      <c r="Q146" s="2">
        <f>L146/K146</f>
        <v>1.1494252873563218E-2</v>
      </c>
      <c r="R146" s="2">
        <f>M146/K146</f>
        <v>1.1494252873563218E-2</v>
      </c>
      <c r="S146" s="6">
        <f>P146*Q146*R146</f>
        <v>9.4369892229583073E-6</v>
      </c>
    </row>
    <row r="147" spans="1:19" x14ac:dyDescent="0.25">
      <c r="A147" s="1" t="s">
        <v>888</v>
      </c>
      <c r="B147" s="1" t="s">
        <v>498</v>
      </c>
      <c r="C147" s="1" t="s">
        <v>1046</v>
      </c>
      <c r="D147" s="1" t="s">
        <v>179</v>
      </c>
      <c r="E147" s="1" t="s">
        <v>797</v>
      </c>
      <c r="F147" s="1" t="s">
        <v>29</v>
      </c>
      <c r="G147" s="1" t="s">
        <v>44</v>
      </c>
      <c r="H147" s="1" t="s">
        <v>180</v>
      </c>
      <c r="I147" s="1" t="s">
        <v>84</v>
      </c>
      <c r="J147" s="1" t="s">
        <v>85</v>
      </c>
      <c r="K147" s="3">
        <v>87</v>
      </c>
      <c r="L147" s="4">
        <v>1</v>
      </c>
      <c r="M147" s="4">
        <v>1</v>
      </c>
      <c r="N147" s="5">
        <v>1</v>
      </c>
      <c r="O147" s="3">
        <v>14</v>
      </c>
      <c r="P147" s="2">
        <f>N147/O147</f>
        <v>7.1428571428571425E-2</v>
      </c>
      <c r="Q147" s="2">
        <f>L147/K147</f>
        <v>1.1494252873563218E-2</v>
      </c>
      <c r="R147" s="2">
        <f>M147/K147</f>
        <v>1.1494252873563218E-2</v>
      </c>
      <c r="S147" s="6">
        <f>P147*Q147*R147</f>
        <v>9.4369892229583073E-6</v>
      </c>
    </row>
    <row r="148" spans="1:19" x14ac:dyDescent="0.25">
      <c r="A148" s="1" t="s">
        <v>891</v>
      </c>
      <c r="B148" s="1" t="s">
        <v>177</v>
      </c>
      <c r="C148" s="1" t="s">
        <v>1049</v>
      </c>
      <c r="D148" s="1" t="s">
        <v>179</v>
      </c>
      <c r="E148" s="1" t="s">
        <v>799</v>
      </c>
      <c r="F148" s="1" t="s">
        <v>29</v>
      </c>
      <c r="G148" s="1" t="s">
        <v>232</v>
      </c>
      <c r="H148" s="1" t="s">
        <v>135</v>
      </c>
      <c r="I148" s="1" t="s">
        <v>84</v>
      </c>
      <c r="J148" s="1" t="s">
        <v>85</v>
      </c>
      <c r="K148" s="3">
        <v>87</v>
      </c>
      <c r="L148" s="4">
        <v>1</v>
      </c>
      <c r="M148" s="4">
        <v>1</v>
      </c>
      <c r="N148" s="5">
        <v>1</v>
      </c>
      <c r="O148" s="3">
        <v>14</v>
      </c>
      <c r="P148" s="2">
        <f>N148/O148</f>
        <v>7.1428571428571425E-2</v>
      </c>
      <c r="Q148" s="2">
        <f>L148/K148</f>
        <v>1.1494252873563218E-2</v>
      </c>
      <c r="R148" s="2">
        <f>M148/K148</f>
        <v>1.1494252873563218E-2</v>
      </c>
      <c r="S148" s="6">
        <f>P148*Q148*R148</f>
        <v>9.4369892229583073E-6</v>
      </c>
    </row>
    <row r="149" spans="1:19" ht="28" x14ac:dyDescent="0.25">
      <c r="A149" s="1" t="s">
        <v>343</v>
      </c>
      <c r="B149" s="1" t="s">
        <v>344</v>
      </c>
      <c r="C149" s="1" t="s">
        <v>1063</v>
      </c>
      <c r="D149" s="1" t="s">
        <v>58</v>
      </c>
      <c r="F149" s="1" t="s">
        <v>29</v>
      </c>
      <c r="G149" s="1" t="s">
        <v>110</v>
      </c>
      <c r="H149" s="1" t="s">
        <v>345</v>
      </c>
      <c r="I149" s="1" t="s">
        <v>61</v>
      </c>
      <c r="J149" s="1" t="s">
        <v>25</v>
      </c>
      <c r="K149" s="3">
        <v>87</v>
      </c>
      <c r="L149" s="4">
        <v>1</v>
      </c>
      <c r="M149" s="4">
        <v>1</v>
      </c>
      <c r="N149" s="5">
        <v>1</v>
      </c>
      <c r="O149" s="3">
        <v>14</v>
      </c>
      <c r="P149" s="2">
        <f>N149/O149</f>
        <v>7.1428571428571425E-2</v>
      </c>
      <c r="Q149" s="2">
        <f>L149/K149</f>
        <v>1.1494252873563218E-2</v>
      </c>
      <c r="R149" s="2">
        <f>M149/K149</f>
        <v>1.1494252873563218E-2</v>
      </c>
      <c r="S149" s="6">
        <f>P149*Q149*R149</f>
        <v>9.4369892229583073E-6</v>
      </c>
    </row>
    <row r="150" spans="1:19" ht="28" x14ac:dyDescent="0.25">
      <c r="A150" s="1" t="s">
        <v>56</v>
      </c>
      <c r="B150" s="1" t="s">
        <v>57</v>
      </c>
      <c r="C150" s="1" t="s">
        <v>1006</v>
      </c>
      <c r="D150" s="1" t="s">
        <v>58</v>
      </c>
      <c r="F150" s="1" t="s">
        <v>29</v>
      </c>
      <c r="G150" s="1" t="s">
        <v>59</v>
      </c>
      <c r="H150" s="1" t="s">
        <v>60</v>
      </c>
      <c r="I150" s="1" t="s">
        <v>61</v>
      </c>
      <c r="J150" s="1" t="s">
        <v>62</v>
      </c>
      <c r="K150" s="3">
        <v>87</v>
      </c>
      <c r="L150" s="4">
        <v>1</v>
      </c>
      <c r="M150" s="4">
        <v>1</v>
      </c>
      <c r="N150" s="5">
        <v>1</v>
      </c>
      <c r="O150" s="3">
        <v>14</v>
      </c>
      <c r="P150" s="2">
        <f>N150/O150</f>
        <v>7.1428571428571425E-2</v>
      </c>
      <c r="Q150" s="2">
        <f>L150/K150</f>
        <v>1.1494252873563218E-2</v>
      </c>
      <c r="R150" s="2">
        <f>M150/K150</f>
        <v>1.1494252873563218E-2</v>
      </c>
      <c r="S150" s="6">
        <f>P150*Q150*R150</f>
        <v>9.4369892229583073E-6</v>
      </c>
    </row>
    <row r="151" spans="1:19" ht="28" x14ac:dyDescent="0.25">
      <c r="A151" s="1" t="s">
        <v>578</v>
      </c>
      <c r="B151" s="1" t="s">
        <v>579</v>
      </c>
      <c r="C151" s="1" t="s">
        <v>1020</v>
      </c>
      <c r="D151" s="1" t="s">
        <v>580</v>
      </c>
      <c r="F151" s="1" t="s">
        <v>29</v>
      </c>
      <c r="G151" s="1" t="s">
        <v>110</v>
      </c>
      <c r="H151" s="1" t="s">
        <v>345</v>
      </c>
      <c r="I151" s="1" t="s">
        <v>581</v>
      </c>
      <c r="J151" s="1" t="s">
        <v>429</v>
      </c>
      <c r="K151" s="3">
        <v>87</v>
      </c>
      <c r="L151" s="4">
        <v>1</v>
      </c>
      <c r="M151" s="4">
        <v>1</v>
      </c>
      <c r="N151" s="5">
        <v>1</v>
      </c>
      <c r="O151" s="3">
        <v>14</v>
      </c>
      <c r="P151" s="2">
        <f>N151/O151</f>
        <v>7.1428571428571425E-2</v>
      </c>
      <c r="Q151" s="2">
        <f>L151/K151</f>
        <v>1.1494252873563218E-2</v>
      </c>
      <c r="R151" s="2">
        <f>M151/K151</f>
        <v>1.1494252873563218E-2</v>
      </c>
      <c r="S151" s="6">
        <f>P151*Q151*R151</f>
        <v>9.4369892229583073E-6</v>
      </c>
    </row>
    <row r="152" spans="1:19" ht="42" x14ac:dyDescent="0.25">
      <c r="A152" s="1" t="s">
        <v>484</v>
      </c>
      <c r="B152" s="1" t="s">
        <v>485</v>
      </c>
      <c r="C152" s="1" t="s">
        <v>1030</v>
      </c>
      <c r="D152" s="1" t="s">
        <v>325</v>
      </c>
      <c r="F152" s="1" t="s">
        <v>486</v>
      </c>
      <c r="G152" s="1" t="s">
        <v>487</v>
      </c>
      <c r="H152" s="1" t="s">
        <v>488</v>
      </c>
      <c r="I152" s="1" t="s">
        <v>489</v>
      </c>
      <c r="J152" s="1" t="s">
        <v>112</v>
      </c>
      <c r="K152" s="3">
        <v>87</v>
      </c>
      <c r="L152" s="4">
        <v>1</v>
      </c>
      <c r="M152" s="4">
        <v>1</v>
      </c>
      <c r="N152" s="5">
        <v>1</v>
      </c>
      <c r="O152" s="3">
        <v>14</v>
      </c>
      <c r="P152" s="2">
        <f>N152/O152</f>
        <v>7.1428571428571425E-2</v>
      </c>
      <c r="Q152" s="2">
        <f>L152/K152</f>
        <v>1.1494252873563218E-2</v>
      </c>
      <c r="R152" s="2">
        <f>M152/K152</f>
        <v>1.1494252873563218E-2</v>
      </c>
      <c r="S152" s="6">
        <f>P152*Q152*R152</f>
        <v>9.4369892229583073E-6</v>
      </c>
    </row>
    <row r="153" spans="1:19" ht="28" x14ac:dyDescent="0.25">
      <c r="A153" s="1" t="s">
        <v>811</v>
      </c>
      <c r="B153" s="1" t="s">
        <v>703</v>
      </c>
      <c r="C153" s="1" t="s">
        <v>1066</v>
      </c>
      <c r="D153" s="1" t="s">
        <v>122</v>
      </c>
      <c r="F153" s="1" t="s">
        <v>29</v>
      </c>
      <c r="G153" s="1" t="s">
        <v>704</v>
      </c>
      <c r="H153" s="1" t="s">
        <v>123</v>
      </c>
      <c r="I153" s="1" t="s">
        <v>705</v>
      </c>
      <c r="J153" s="1" t="s">
        <v>112</v>
      </c>
      <c r="K153" s="3">
        <v>87</v>
      </c>
      <c r="L153" s="4">
        <v>1</v>
      </c>
      <c r="M153" s="4">
        <v>1</v>
      </c>
      <c r="N153" s="5">
        <v>1</v>
      </c>
      <c r="O153" s="3">
        <v>14</v>
      </c>
      <c r="P153" s="2">
        <f>N153/O153</f>
        <v>7.1428571428571425E-2</v>
      </c>
      <c r="Q153" s="2">
        <f>L153/K153</f>
        <v>1.1494252873563218E-2</v>
      </c>
      <c r="R153" s="2">
        <f>M153/K153</f>
        <v>1.1494252873563218E-2</v>
      </c>
      <c r="S153" s="6">
        <f>P153*Q153*R153</f>
        <v>9.4369892229583073E-6</v>
      </c>
    </row>
    <row r="154" spans="1:19" x14ac:dyDescent="0.25">
      <c r="A154" s="1" t="s">
        <v>195</v>
      </c>
      <c r="B154" s="1" t="s">
        <v>196</v>
      </c>
      <c r="C154" s="1" t="s">
        <v>197</v>
      </c>
      <c r="D154" s="1" t="s">
        <v>122</v>
      </c>
      <c r="F154" s="1" t="s">
        <v>29</v>
      </c>
      <c r="G154" s="1" t="s">
        <v>67</v>
      </c>
      <c r="H154" s="1" t="s">
        <v>180</v>
      </c>
      <c r="I154" s="1" t="s">
        <v>84</v>
      </c>
      <c r="J154" s="1" t="s">
        <v>85</v>
      </c>
      <c r="K154" s="3">
        <v>87</v>
      </c>
      <c r="L154" s="4">
        <v>1</v>
      </c>
      <c r="M154" s="4">
        <v>1</v>
      </c>
      <c r="N154" s="5">
        <v>1</v>
      </c>
      <c r="O154" s="3">
        <v>14</v>
      </c>
      <c r="P154" s="2">
        <f>N154/O154</f>
        <v>7.1428571428571425E-2</v>
      </c>
      <c r="Q154" s="2">
        <f>L154/K154</f>
        <v>1.1494252873563218E-2</v>
      </c>
      <c r="R154" s="2">
        <f>M154/K154</f>
        <v>1.1494252873563218E-2</v>
      </c>
      <c r="S154" s="6">
        <f>P154*Q154*R154</f>
        <v>9.4369892229583073E-6</v>
      </c>
    </row>
    <row r="155" spans="1:19" x14ac:dyDescent="0.25">
      <c r="A155" s="1" t="s">
        <v>433</v>
      </c>
      <c r="B155" s="1" t="s">
        <v>434</v>
      </c>
      <c r="C155" s="1" t="s">
        <v>1010</v>
      </c>
      <c r="D155" s="1" t="s">
        <v>435</v>
      </c>
      <c r="F155" s="1" t="s">
        <v>29</v>
      </c>
      <c r="G155" s="1" t="s">
        <v>67</v>
      </c>
      <c r="H155" s="1" t="s">
        <v>436</v>
      </c>
      <c r="I155" s="1" t="s">
        <v>437</v>
      </c>
      <c r="J155" s="1" t="s">
        <v>255</v>
      </c>
      <c r="K155" s="3">
        <v>87</v>
      </c>
      <c r="L155" s="4">
        <v>1</v>
      </c>
      <c r="M155" s="4">
        <v>1</v>
      </c>
      <c r="N155" s="5">
        <v>1</v>
      </c>
      <c r="O155" s="3">
        <v>14</v>
      </c>
      <c r="P155" s="2">
        <f>N155/O155</f>
        <v>7.1428571428571425E-2</v>
      </c>
      <c r="Q155" s="2">
        <f>L155/K155</f>
        <v>1.1494252873563218E-2</v>
      </c>
      <c r="R155" s="2">
        <f>M155/K155</f>
        <v>1.1494252873563218E-2</v>
      </c>
      <c r="S155" s="6">
        <f>P155*Q155*R155</f>
        <v>9.4369892229583073E-6</v>
      </c>
    </row>
    <row r="156" spans="1:19" x14ac:dyDescent="0.25">
      <c r="A156" s="1" t="s">
        <v>471</v>
      </c>
      <c r="B156" s="1" t="s">
        <v>472</v>
      </c>
      <c r="C156" s="1" t="s">
        <v>1007</v>
      </c>
      <c r="D156" s="1" t="s">
        <v>473</v>
      </c>
      <c r="E156" s="1" t="s">
        <v>474</v>
      </c>
      <c r="F156" s="1" t="s">
        <v>29</v>
      </c>
      <c r="G156" s="1" t="s">
        <v>475</v>
      </c>
      <c r="H156" s="1" t="s">
        <v>297</v>
      </c>
      <c r="I156" s="1" t="s">
        <v>279</v>
      </c>
      <c r="J156" s="1" t="s">
        <v>280</v>
      </c>
      <c r="K156" s="3">
        <v>87</v>
      </c>
      <c r="L156" s="4">
        <v>1</v>
      </c>
      <c r="M156" s="4">
        <v>1</v>
      </c>
      <c r="N156" s="5">
        <v>1</v>
      </c>
      <c r="O156" s="3">
        <v>14</v>
      </c>
      <c r="P156" s="2">
        <f>N156/O156</f>
        <v>7.1428571428571425E-2</v>
      </c>
      <c r="Q156" s="2">
        <f>L156/K156</f>
        <v>1.1494252873563218E-2</v>
      </c>
      <c r="R156" s="2">
        <f>M156/K156</f>
        <v>1.1494252873563218E-2</v>
      </c>
      <c r="S156" s="6">
        <f>P156*Q156*R156</f>
        <v>9.4369892229583073E-6</v>
      </c>
    </row>
    <row r="157" spans="1:19" ht="28" x14ac:dyDescent="0.25">
      <c r="A157" s="1" t="s">
        <v>877</v>
      </c>
      <c r="B157" s="1" t="s">
        <v>158</v>
      </c>
      <c r="C157" s="1" t="s">
        <v>159</v>
      </c>
      <c r="D157" s="1" t="s">
        <v>160</v>
      </c>
      <c r="F157" s="1" t="s">
        <v>161</v>
      </c>
      <c r="G157" s="1" t="s">
        <v>44</v>
      </c>
      <c r="H157" s="1" t="s">
        <v>39</v>
      </c>
      <c r="I157" s="1" t="s">
        <v>162</v>
      </c>
      <c r="J157" s="1" t="s">
        <v>39</v>
      </c>
      <c r="K157" s="3">
        <v>87</v>
      </c>
      <c r="L157" s="4">
        <v>1</v>
      </c>
      <c r="M157" s="4">
        <v>1</v>
      </c>
      <c r="N157" s="5">
        <v>1</v>
      </c>
      <c r="O157" s="3">
        <v>14</v>
      </c>
      <c r="P157" s="2">
        <f>N157/O157</f>
        <v>7.1428571428571425E-2</v>
      </c>
      <c r="Q157" s="2">
        <f>L157/K157</f>
        <v>1.1494252873563218E-2</v>
      </c>
      <c r="R157" s="2">
        <f>M157/K157</f>
        <v>1.1494252873563218E-2</v>
      </c>
      <c r="S157" s="6">
        <f>P157*Q157*R157</f>
        <v>9.4369892229583073E-6</v>
      </c>
    </row>
    <row r="158" spans="1:19" x14ac:dyDescent="0.25">
      <c r="A158" s="1" t="s">
        <v>618</v>
      </c>
      <c r="B158" s="1" t="s">
        <v>619</v>
      </c>
      <c r="C158" s="1" t="s">
        <v>1009</v>
      </c>
      <c r="D158" s="1" t="s">
        <v>620</v>
      </c>
      <c r="F158" s="1" t="s">
        <v>29</v>
      </c>
      <c r="G158" s="1" t="s">
        <v>67</v>
      </c>
      <c r="H158" s="1" t="s">
        <v>39</v>
      </c>
      <c r="I158" s="1" t="s">
        <v>162</v>
      </c>
      <c r="J158" s="1" t="s">
        <v>39</v>
      </c>
      <c r="K158" s="3">
        <v>87</v>
      </c>
      <c r="L158" s="4">
        <v>1</v>
      </c>
      <c r="M158" s="4">
        <v>1</v>
      </c>
      <c r="N158" s="5">
        <v>1</v>
      </c>
      <c r="O158" s="3">
        <v>14</v>
      </c>
      <c r="P158" s="2">
        <f>N158/O158</f>
        <v>7.1428571428571425E-2</v>
      </c>
      <c r="Q158" s="2">
        <f>L158/K158</f>
        <v>1.1494252873563218E-2</v>
      </c>
      <c r="R158" s="2">
        <f>M158/K158</f>
        <v>1.1494252873563218E-2</v>
      </c>
      <c r="S158" s="6">
        <f>P158*Q158*R158</f>
        <v>9.4369892229583073E-6</v>
      </c>
    </row>
    <row r="159" spans="1:19" x14ac:dyDescent="0.25">
      <c r="A159" s="1" t="s">
        <v>511</v>
      </c>
      <c r="B159" s="1" t="s">
        <v>512</v>
      </c>
      <c r="C159" s="1" t="s">
        <v>1028</v>
      </c>
      <c r="D159" s="1" t="s">
        <v>450</v>
      </c>
      <c r="F159" s="1" t="s">
        <v>29</v>
      </c>
      <c r="G159" s="1" t="s">
        <v>44</v>
      </c>
      <c r="H159" s="1" t="s">
        <v>200</v>
      </c>
      <c r="I159" s="1" t="s">
        <v>513</v>
      </c>
      <c r="J159" s="1" t="s">
        <v>514</v>
      </c>
      <c r="K159" s="3">
        <v>87</v>
      </c>
      <c r="L159" s="4">
        <v>1</v>
      </c>
      <c r="M159" s="4">
        <v>1</v>
      </c>
      <c r="N159" s="5">
        <v>1</v>
      </c>
      <c r="O159" s="3">
        <v>14</v>
      </c>
      <c r="P159" s="2">
        <f>N159/O159</f>
        <v>7.1428571428571425E-2</v>
      </c>
      <c r="Q159" s="2">
        <f>L159/K159</f>
        <v>1.1494252873563218E-2</v>
      </c>
      <c r="R159" s="2">
        <f>M159/K159</f>
        <v>1.1494252873563218E-2</v>
      </c>
      <c r="S159" s="6">
        <f>P159*Q159*R159</f>
        <v>9.4369892229583073E-6</v>
      </c>
    </row>
    <row r="160" spans="1:19" ht="28" x14ac:dyDescent="0.25">
      <c r="A160" s="1" t="s">
        <v>463</v>
      </c>
      <c r="B160" s="1" t="s">
        <v>464</v>
      </c>
      <c r="C160" s="1" t="s">
        <v>1022</v>
      </c>
      <c r="D160" s="1" t="s">
        <v>465</v>
      </c>
      <c r="F160" s="1" t="s">
        <v>29</v>
      </c>
      <c r="G160" s="1" t="s">
        <v>67</v>
      </c>
      <c r="H160" s="1" t="s">
        <v>123</v>
      </c>
      <c r="I160" s="1" t="s">
        <v>466</v>
      </c>
      <c r="J160" s="1" t="s">
        <v>467</v>
      </c>
      <c r="K160" s="3">
        <v>87</v>
      </c>
      <c r="L160" s="4">
        <v>1</v>
      </c>
      <c r="M160" s="4">
        <v>1</v>
      </c>
      <c r="N160" s="5">
        <v>1</v>
      </c>
      <c r="O160" s="3">
        <v>14</v>
      </c>
      <c r="P160" s="2">
        <f>N160/O160</f>
        <v>7.1428571428571425E-2</v>
      </c>
      <c r="Q160" s="2">
        <f>L160/K160</f>
        <v>1.1494252873563218E-2</v>
      </c>
      <c r="R160" s="2">
        <f>M160/K160</f>
        <v>1.1494252873563218E-2</v>
      </c>
      <c r="S160" s="6">
        <f>P160*Q160*R160</f>
        <v>9.4369892229583073E-6</v>
      </c>
    </row>
    <row r="161" spans="1:19" x14ac:dyDescent="0.25">
      <c r="A161" s="1" t="s">
        <v>502</v>
      </c>
      <c r="B161" s="1" t="s">
        <v>503</v>
      </c>
      <c r="C161" s="1" t="s">
        <v>1013</v>
      </c>
      <c r="D161" s="1" t="s">
        <v>132</v>
      </c>
      <c r="F161" s="1" t="s">
        <v>412</v>
      </c>
      <c r="G161" s="1" t="s">
        <v>44</v>
      </c>
      <c r="H161" s="1" t="s">
        <v>504</v>
      </c>
      <c r="I161" s="1" t="s">
        <v>105</v>
      </c>
      <c r="J161" s="1" t="s">
        <v>47</v>
      </c>
      <c r="K161" s="3">
        <v>87</v>
      </c>
      <c r="L161" s="4">
        <v>1</v>
      </c>
      <c r="M161" s="4">
        <v>1</v>
      </c>
      <c r="N161" s="5">
        <v>1</v>
      </c>
      <c r="O161" s="3">
        <v>14</v>
      </c>
      <c r="P161" s="2">
        <f>N161/O161</f>
        <v>7.1428571428571425E-2</v>
      </c>
      <c r="Q161" s="2">
        <f>L161/K161</f>
        <v>1.1494252873563218E-2</v>
      </c>
      <c r="R161" s="2">
        <f>M161/K161</f>
        <v>1.1494252873563218E-2</v>
      </c>
      <c r="S161" s="6">
        <f>P161*Q161*R161</f>
        <v>9.4369892229583073E-6</v>
      </c>
    </row>
    <row r="162" spans="1:19" x14ac:dyDescent="0.25">
      <c r="A162" s="1" t="s">
        <v>860</v>
      </c>
      <c r="B162" s="1" t="s">
        <v>19</v>
      </c>
      <c r="C162" s="1" t="s">
        <v>1052</v>
      </c>
      <c r="D162" s="1" t="s">
        <v>88</v>
      </c>
      <c r="F162" s="1" t="s">
        <v>21</v>
      </c>
      <c r="G162" s="1" t="s">
        <v>44</v>
      </c>
      <c r="H162" s="1" t="s">
        <v>200</v>
      </c>
      <c r="I162" s="1" t="s">
        <v>84</v>
      </c>
      <c r="J162" s="1" t="s">
        <v>85</v>
      </c>
      <c r="K162" s="3">
        <v>87</v>
      </c>
      <c r="L162" s="4">
        <v>1</v>
      </c>
      <c r="M162" s="4">
        <v>1</v>
      </c>
      <c r="N162" s="5">
        <v>1</v>
      </c>
      <c r="O162" s="3">
        <v>14</v>
      </c>
      <c r="P162" s="2">
        <f>N162/O162</f>
        <v>7.1428571428571425E-2</v>
      </c>
      <c r="Q162" s="2">
        <f>L162/K162</f>
        <v>1.1494252873563218E-2</v>
      </c>
      <c r="R162" s="2">
        <f>M162/K162</f>
        <v>1.1494252873563218E-2</v>
      </c>
      <c r="S162" s="6">
        <f>P162*Q162*R162</f>
        <v>9.4369892229583073E-6</v>
      </c>
    </row>
    <row r="163" spans="1:19" x14ac:dyDescent="0.25">
      <c r="A163" s="1" t="s">
        <v>867</v>
      </c>
      <c r="B163" s="1" t="s">
        <v>19</v>
      </c>
      <c r="C163" s="1" t="s">
        <v>1039</v>
      </c>
      <c r="D163" s="1" t="s">
        <v>81</v>
      </c>
      <c r="F163" s="1" t="s">
        <v>21</v>
      </c>
      <c r="G163" s="1" t="s">
        <v>768</v>
      </c>
      <c r="H163" s="1" t="s">
        <v>763</v>
      </c>
      <c r="I163" s="1" t="s">
        <v>84</v>
      </c>
      <c r="J163" s="1" t="s">
        <v>85</v>
      </c>
      <c r="K163" s="3">
        <v>87</v>
      </c>
      <c r="L163" s="4">
        <v>1</v>
      </c>
      <c r="M163" s="4">
        <v>1</v>
      </c>
      <c r="N163" s="5">
        <v>1</v>
      </c>
      <c r="O163" s="3">
        <v>14</v>
      </c>
      <c r="P163" s="2">
        <f>N163/O163</f>
        <v>7.1428571428571425E-2</v>
      </c>
      <c r="Q163" s="2">
        <f>L163/K163</f>
        <v>1.1494252873563218E-2</v>
      </c>
      <c r="R163" s="2">
        <f>M163/K163</f>
        <v>1.1494252873563218E-2</v>
      </c>
      <c r="S163" s="6">
        <f>P163*Q163*R163</f>
        <v>9.4369892229583073E-6</v>
      </c>
    </row>
    <row r="164" spans="1:19" x14ac:dyDescent="0.25">
      <c r="A164" s="1" t="s">
        <v>863</v>
      </c>
      <c r="B164" s="1" t="s">
        <v>19</v>
      </c>
      <c r="C164" s="1" t="s">
        <v>1054</v>
      </c>
      <c r="D164" s="1" t="s">
        <v>696</v>
      </c>
      <c r="F164" s="1" t="s">
        <v>21</v>
      </c>
      <c r="G164" s="1" t="s">
        <v>117</v>
      </c>
      <c r="H164" s="1" t="s">
        <v>695</v>
      </c>
      <c r="I164" s="1" t="s">
        <v>84</v>
      </c>
      <c r="J164" s="1" t="s">
        <v>85</v>
      </c>
      <c r="K164" s="3">
        <v>87</v>
      </c>
      <c r="L164" s="4">
        <v>1</v>
      </c>
      <c r="M164" s="4">
        <v>1</v>
      </c>
      <c r="N164" s="5">
        <v>1</v>
      </c>
      <c r="O164" s="3">
        <v>14</v>
      </c>
      <c r="P164" s="2">
        <f>N164/O164</f>
        <v>7.1428571428571425E-2</v>
      </c>
      <c r="Q164" s="2">
        <f>L164/K164</f>
        <v>1.1494252873563218E-2</v>
      </c>
      <c r="R164" s="2">
        <f>M164/K164</f>
        <v>1.1494252873563218E-2</v>
      </c>
      <c r="S164" s="6">
        <f>P164*Q164*R164</f>
        <v>9.4369892229583073E-6</v>
      </c>
    </row>
    <row r="165" spans="1:19" x14ac:dyDescent="0.25">
      <c r="A165" s="1" t="s">
        <v>890</v>
      </c>
      <c r="B165" s="1" t="s">
        <v>761</v>
      </c>
      <c r="C165" s="1" t="s">
        <v>1047</v>
      </c>
      <c r="D165" s="1" t="s">
        <v>81</v>
      </c>
      <c r="F165" s="1" t="s">
        <v>21</v>
      </c>
      <c r="G165" s="1" t="s">
        <v>44</v>
      </c>
      <c r="H165" s="1" t="s">
        <v>763</v>
      </c>
      <c r="I165" s="1" t="s">
        <v>84</v>
      </c>
      <c r="J165" s="1" t="s">
        <v>85</v>
      </c>
      <c r="K165" s="3">
        <v>87</v>
      </c>
      <c r="L165" s="4">
        <v>1</v>
      </c>
      <c r="M165" s="4">
        <v>1</v>
      </c>
      <c r="N165" s="5">
        <v>1</v>
      </c>
      <c r="O165" s="3">
        <v>14</v>
      </c>
      <c r="P165" s="2">
        <f>N165/O165</f>
        <v>7.1428571428571425E-2</v>
      </c>
      <c r="Q165" s="2">
        <f>L165/K165</f>
        <v>1.1494252873563218E-2</v>
      </c>
      <c r="R165" s="2">
        <f>M165/K165</f>
        <v>1.1494252873563218E-2</v>
      </c>
      <c r="S165" s="6">
        <f>P165*Q165*R165</f>
        <v>9.4369892229583073E-6</v>
      </c>
    </row>
    <row r="166" spans="1:19" ht="28" x14ac:dyDescent="0.25">
      <c r="A166" s="1" t="s">
        <v>288</v>
      </c>
      <c r="B166" s="1" t="s">
        <v>289</v>
      </c>
      <c r="C166" s="1" t="s">
        <v>1016</v>
      </c>
      <c r="D166" s="1" t="s">
        <v>290</v>
      </c>
      <c r="F166" s="1" t="s">
        <v>29</v>
      </c>
      <c r="G166" s="1" t="s">
        <v>44</v>
      </c>
      <c r="H166" s="1" t="s">
        <v>291</v>
      </c>
      <c r="I166" s="1" t="s">
        <v>292</v>
      </c>
      <c r="J166" s="1" t="s">
        <v>293</v>
      </c>
      <c r="K166" s="3">
        <v>87</v>
      </c>
      <c r="L166" s="4">
        <v>1</v>
      </c>
      <c r="M166" s="4">
        <v>1</v>
      </c>
      <c r="N166" s="5">
        <v>1</v>
      </c>
      <c r="O166" s="3">
        <v>14</v>
      </c>
      <c r="P166" s="2">
        <f>N166/O166</f>
        <v>7.1428571428571425E-2</v>
      </c>
      <c r="Q166" s="2">
        <f>L166/K166</f>
        <v>1.1494252873563218E-2</v>
      </c>
      <c r="R166" s="2">
        <f>M166/K166</f>
        <v>1.1494252873563218E-2</v>
      </c>
      <c r="S166" s="6">
        <f>P166*Q166*R166</f>
        <v>9.4369892229583073E-6</v>
      </c>
    </row>
    <row r="167" spans="1:19" ht="42" x14ac:dyDescent="0.25">
      <c r="A167" s="1" t="s">
        <v>812</v>
      </c>
      <c r="B167" s="1" t="s">
        <v>639</v>
      </c>
      <c r="C167" s="1" t="s">
        <v>1057</v>
      </c>
      <c r="D167" s="1" t="s">
        <v>132</v>
      </c>
      <c r="F167" s="1" t="s">
        <v>51</v>
      </c>
      <c r="G167" s="1" t="s">
        <v>44</v>
      </c>
      <c r="H167" s="1" t="s">
        <v>297</v>
      </c>
      <c r="I167" s="1" t="s">
        <v>105</v>
      </c>
      <c r="J167" s="1" t="s">
        <v>47</v>
      </c>
      <c r="K167" s="3">
        <v>87</v>
      </c>
      <c r="L167" s="4">
        <v>1</v>
      </c>
      <c r="M167" s="4">
        <v>1</v>
      </c>
      <c r="N167" s="5">
        <v>1</v>
      </c>
      <c r="O167" s="3">
        <v>14</v>
      </c>
      <c r="P167" s="2">
        <f>N167/O167</f>
        <v>7.1428571428571425E-2</v>
      </c>
      <c r="Q167" s="2">
        <f>L167/K167</f>
        <v>1.1494252873563218E-2</v>
      </c>
      <c r="R167" s="2">
        <f>M167/K167</f>
        <v>1.1494252873563218E-2</v>
      </c>
      <c r="S167" s="6">
        <f>P167*Q167*R167</f>
        <v>9.4369892229583073E-6</v>
      </c>
    </row>
    <row r="168" spans="1:19" ht="42" x14ac:dyDescent="0.25">
      <c r="A168" s="1" t="s">
        <v>851</v>
      </c>
      <c r="B168" s="1" t="s">
        <v>572</v>
      </c>
      <c r="C168" s="1" t="s">
        <v>1057</v>
      </c>
      <c r="D168" s="1" t="s">
        <v>573</v>
      </c>
      <c r="F168" s="1" t="s">
        <v>51</v>
      </c>
      <c r="G168" s="1" t="s">
        <v>44</v>
      </c>
      <c r="H168" s="1" t="s">
        <v>118</v>
      </c>
      <c r="I168" s="1" t="s">
        <v>105</v>
      </c>
      <c r="J168" s="1" t="s">
        <v>47</v>
      </c>
      <c r="K168" s="3">
        <v>87</v>
      </c>
      <c r="L168" s="4">
        <v>1</v>
      </c>
      <c r="M168" s="4">
        <v>1</v>
      </c>
      <c r="N168" s="5">
        <v>1</v>
      </c>
      <c r="O168" s="3">
        <v>14</v>
      </c>
      <c r="P168" s="2">
        <f>N168/O168</f>
        <v>7.1428571428571425E-2</v>
      </c>
      <c r="Q168" s="2">
        <f>L168/K168</f>
        <v>1.1494252873563218E-2</v>
      </c>
      <c r="R168" s="2">
        <f>M168/K168</f>
        <v>1.1494252873563218E-2</v>
      </c>
      <c r="S168" s="6">
        <f>P168*Q168*R168</f>
        <v>9.4369892229583073E-6</v>
      </c>
    </row>
    <row r="169" spans="1:19" ht="42" x14ac:dyDescent="0.25">
      <c r="A169" s="1" t="s">
        <v>853</v>
      </c>
      <c r="B169" s="1" t="s">
        <v>714</v>
      </c>
      <c r="C169" s="1" t="s">
        <v>1057</v>
      </c>
      <c r="D169" s="1" t="s">
        <v>209</v>
      </c>
      <c r="F169" s="1" t="s">
        <v>715</v>
      </c>
      <c r="G169" s="1" t="s">
        <v>44</v>
      </c>
      <c r="H169" s="1" t="s">
        <v>118</v>
      </c>
      <c r="I169" s="1" t="s">
        <v>105</v>
      </c>
      <c r="J169" s="1" t="s">
        <v>47</v>
      </c>
      <c r="K169" s="3">
        <v>87</v>
      </c>
      <c r="L169" s="4">
        <v>1</v>
      </c>
      <c r="M169" s="4">
        <v>1</v>
      </c>
      <c r="N169" s="5">
        <v>1</v>
      </c>
      <c r="O169" s="3">
        <v>14</v>
      </c>
      <c r="P169" s="2">
        <f>N169/O169</f>
        <v>7.1428571428571425E-2</v>
      </c>
      <c r="Q169" s="2">
        <f>L169/K169</f>
        <v>1.1494252873563218E-2</v>
      </c>
      <c r="R169" s="2">
        <f>M169/K169</f>
        <v>1.1494252873563218E-2</v>
      </c>
      <c r="S169" s="6">
        <f>P169*Q169*R169</f>
        <v>9.4369892229583073E-6</v>
      </c>
    </row>
    <row r="170" spans="1:19" x14ac:dyDescent="0.25">
      <c r="A170" s="1" t="s">
        <v>864</v>
      </c>
      <c r="B170" s="1" t="s">
        <v>337</v>
      </c>
      <c r="C170" s="1" t="s">
        <v>1035</v>
      </c>
      <c r="D170" s="1" t="s">
        <v>174</v>
      </c>
      <c r="F170" s="1" t="s">
        <v>29</v>
      </c>
      <c r="G170" s="1" t="s">
        <v>110</v>
      </c>
      <c r="H170" s="1" t="s">
        <v>338</v>
      </c>
      <c r="I170" s="1" t="s">
        <v>339</v>
      </c>
      <c r="J170" s="1" t="s">
        <v>176</v>
      </c>
      <c r="K170" s="3">
        <v>87</v>
      </c>
      <c r="L170" s="4">
        <v>1</v>
      </c>
      <c r="M170" s="4">
        <v>1</v>
      </c>
      <c r="N170" s="5">
        <v>1</v>
      </c>
      <c r="O170" s="3">
        <v>14</v>
      </c>
      <c r="P170" s="2">
        <f>N170/O170</f>
        <v>7.1428571428571425E-2</v>
      </c>
      <c r="Q170" s="2">
        <f>L170/K170</f>
        <v>1.1494252873563218E-2</v>
      </c>
      <c r="R170" s="2">
        <f>M170/K170</f>
        <v>1.1494252873563218E-2</v>
      </c>
      <c r="S170" s="6">
        <f>P170*Q170*R170</f>
        <v>9.4369892229583073E-6</v>
      </c>
    </row>
    <row r="171" spans="1:19" x14ac:dyDescent="0.25">
      <c r="A171" s="1" t="s">
        <v>241</v>
      </c>
      <c r="B171" s="1" t="s">
        <v>242</v>
      </c>
      <c r="C171" s="1" t="s">
        <v>1014</v>
      </c>
      <c r="D171" s="1" t="s">
        <v>243</v>
      </c>
      <c r="F171" s="1" t="s">
        <v>29</v>
      </c>
      <c r="G171" s="1" t="s">
        <v>117</v>
      </c>
      <c r="H171" s="1" t="s">
        <v>244</v>
      </c>
      <c r="I171" s="1" t="s">
        <v>84</v>
      </c>
      <c r="J171" s="1" t="s">
        <v>85</v>
      </c>
      <c r="K171" s="3">
        <v>87</v>
      </c>
      <c r="L171" s="4">
        <v>1</v>
      </c>
      <c r="M171" s="4">
        <v>1</v>
      </c>
      <c r="N171" s="5">
        <v>1</v>
      </c>
      <c r="O171" s="3">
        <v>14</v>
      </c>
      <c r="P171" s="2">
        <f>N171/O171</f>
        <v>7.1428571428571425E-2</v>
      </c>
      <c r="Q171" s="2">
        <f>L171/K171</f>
        <v>1.1494252873563218E-2</v>
      </c>
      <c r="R171" s="2">
        <f>M171/K171</f>
        <v>1.1494252873563218E-2</v>
      </c>
      <c r="S171" s="6">
        <f>P171*Q171*R171</f>
        <v>9.4369892229583073E-6</v>
      </c>
    </row>
    <row r="172" spans="1:19" x14ac:dyDescent="0.25">
      <c r="A172" s="1" t="s">
        <v>848</v>
      </c>
      <c r="B172" s="1" t="s">
        <v>262</v>
      </c>
      <c r="C172" s="1" t="s">
        <v>1061</v>
      </c>
      <c r="D172" s="1" t="s">
        <v>263</v>
      </c>
      <c r="F172" s="1" t="s">
        <v>264</v>
      </c>
      <c r="G172" s="1" t="s">
        <v>232</v>
      </c>
      <c r="H172" s="1" t="s">
        <v>265</v>
      </c>
      <c r="I172" s="1" t="s">
        <v>105</v>
      </c>
      <c r="J172" s="1" t="s">
        <v>227</v>
      </c>
      <c r="K172" s="3">
        <v>87</v>
      </c>
      <c r="L172" s="4">
        <v>1</v>
      </c>
      <c r="M172" s="4">
        <v>1</v>
      </c>
      <c r="N172" s="5">
        <v>1</v>
      </c>
      <c r="O172" s="3">
        <v>14</v>
      </c>
      <c r="P172" s="2">
        <f>N172/O172</f>
        <v>7.1428571428571425E-2</v>
      </c>
      <c r="Q172" s="2">
        <f>L172/K172</f>
        <v>1.1494252873563218E-2</v>
      </c>
      <c r="R172" s="2">
        <f>M172/K172</f>
        <v>1.1494252873563218E-2</v>
      </c>
      <c r="S172" s="6">
        <f>P172*Q172*R172</f>
        <v>9.4369892229583073E-6</v>
      </c>
    </row>
    <row r="173" spans="1:19" x14ac:dyDescent="0.25">
      <c r="A173" s="1" t="s">
        <v>861</v>
      </c>
      <c r="B173" s="1" t="s">
        <v>692</v>
      </c>
      <c r="C173" s="1" t="s">
        <v>1053</v>
      </c>
      <c r="D173" s="1" t="s">
        <v>693</v>
      </c>
      <c r="F173" s="1" t="s">
        <v>694</v>
      </c>
      <c r="G173" s="1" t="s">
        <v>583</v>
      </c>
      <c r="H173" s="1" t="s">
        <v>695</v>
      </c>
      <c r="I173" s="1" t="s">
        <v>84</v>
      </c>
      <c r="J173" s="1" t="s">
        <v>85</v>
      </c>
      <c r="K173" s="3">
        <v>87</v>
      </c>
      <c r="L173" s="4">
        <v>1</v>
      </c>
      <c r="M173" s="4">
        <v>1</v>
      </c>
      <c r="N173" s="5">
        <v>1</v>
      </c>
      <c r="O173" s="3">
        <v>14</v>
      </c>
      <c r="P173" s="2">
        <f>N173/O173</f>
        <v>7.1428571428571425E-2</v>
      </c>
      <c r="Q173" s="2">
        <f>L173/K173</f>
        <v>1.1494252873563218E-2</v>
      </c>
      <c r="R173" s="2">
        <f>M173/K173</f>
        <v>1.1494252873563218E-2</v>
      </c>
      <c r="S173" s="6">
        <f>P173*Q173*R173</f>
        <v>9.4369892229583073E-6</v>
      </c>
    </row>
    <row r="174" spans="1:19" x14ac:dyDescent="0.25">
      <c r="A174" s="1" t="s">
        <v>228</v>
      </c>
      <c r="B174" s="1" t="s">
        <v>229</v>
      </c>
      <c r="C174" s="1" t="s">
        <v>1069</v>
      </c>
      <c r="D174" s="1" t="s">
        <v>230</v>
      </c>
      <c r="F174" s="1" t="s">
        <v>231</v>
      </c>
      <c r="G174" s="1" t="s">
        <v>232</v>
      </c>
      <c r="H174" s="1" t="s">
        <v>233</v>
      </c>
      <c r="I174" s="1" t="s">
        <v>162</v>
      </c>
      <c r="J174" s="1" t="s">
        <v>234</v>
      </c>
      <c r="K174" s="3">
        <v>87</v>
      </c>
      <c r="L174" s="4">
        <v>1</v>
      </c>
      <c r="M174" s="4">
        <v>1</v>
      </c>
      <c r="N174" s="5">
        <v>1</v>
      </c>
      <c r="O174" s="3">
        <v>14</v>
      </c>
      <c r="P174" s="2">
        <f>N174/O174</f>
        <v>7.1428571428571425E-2</v>
      </c>
      <c r="Q174" s="2">
        <f>L174/K174</f>
        <v>1.1494252873563218E-2</v>
      </c>
      <c r="R174" s="2">
        <f>M174/K174</f>
        <v>1.1494252873563218E-2</v>
      </c>
      <c r="S174" s="6">
        <f>P174*Q174*R174</f>
        <v>9.4369892229583073E-6</v>
      </c>
    </row>
    <row r="175" spans="1:19" ht="28" x14ac:dyDescent="0.25">
      <c r="A175" s="1" t="s">
        <v>755</v>
      </c>
      <c r="B175" s="1" t="s">
        <v>756</v>
      </c>
      <c r="C175" s="1" t="s">
        <v>1079</v>
      </c>
      <c r="D175" s="1" t="s">
        <v>126</v>
      </c>
      <c r="F175" s="1" t="s">
        <v>757</v>
      </c>
      <c r="G175" s="1" t="s">
        <v>758</v>
      </c>
      <c r="H175" s="1" t="s">
        <v>118</v>
      </c>
      <c r="I175" s="1" t="s">
        <v>759</v>
      </c>
      <c r="J175" s="1" t="s">
        <v>760</v>
      </c>
      <c r="K175" s="3">
        <v>87</v>
      </c>
      <c r="L175" s="4">
        <v>1</v>
      </c>
      <c r="M175" s="4">
        <v>1</v>
      </c>
      <c r="N175" s="5">
        <v>1</v>
      </c>
      <c r="O175" s="3">
        <v>14</v>
      </c>
      <c r="P175" s="2">
        <f>N175/O175</f>
        <v>7.1428571428571425E-2</v>
      </c>
      <c r="Q175" s="2">
        <f>L175/K175</f>
        <v>1.1494252873563218E-2</v>
      </c>
      <c r="R175" s="2">
        <f>M175/K175</f>
        <v>1.1494252873563218E-2</v>
      </c>
      <c r="S175" s="6">
        <f>P175*Q175*R175</f>
        <v>9.4369892229583073E-6</v>
      </c>
    </row>
    <row r="176" spans="1:19" x14ac:dyDescent="0.25">
      <c r="A176" s="1" t="s">
        <v>357</v>
      </c>
      <c r="B176" s="1" t="s">
        <v>358</v>
      </c>
      <c r="C176" s="1" t="s">
        <v>1029</v>
      </c>
      <c r="D176" s="1" t="s">
        <v>359</v>
      </c>
      <c r="F176" s="1" t="s">
        <v>29</v>
      </c>
      <c r="G176" s="1" t="s">
        <v>232</v>
      </c>
      <c r="H176" s="1" t="s">
        <v>360</v>
      </c>
      <c r="I176" s="1" t="s">
        <v>105</v>
      </c>
      <c r="J176" s="1" t="s">
        <v>227</v>
      </c>
      <c r="K176" s="3">
        <v>87</v>
      </c>
      <c r="L176" s="4">
        <v>1</v>
      </c>
      <c r="M176" s="4">
        <v>1</v>
      </c>
      <c r="N176" s="5">
        <v>1</v>
      </c>
      <c r="O176" s="3">
        <v>14</v>
      </c>
      <c r="P176" s="2">
        <f>N176/O176</f>
        <v>7.1428571428571425E-2</v>
      </c>
      <c r="Q176" s="2">
        <f>L176/K176</f>
        <v>1.1494252873563218E-2</v>
      </c>
      <c r="R176" s="2">
        <f>M176/K176</f>
        <v>1.1494252873563218E-2</v>
      </c>
      <c r="S176" s="6">
        <f>P176*Q176*R176</f>
        <v>9.4369892229583073E-6</v>
      </c>
    </row>
    <row r="177" spans="1:19" x14ac:dyDescent="0.25">
      <c r="A177" s="1" t="s">
        <v>885</v>
      </c>
      <c r="B177" s="1" t="s">
        <v>700</v>
      </c>
      <c r="C177" s="1" t="s">
        <v>1055</v>
      </c>
      <c r="D177" s="1" t="s">
        <v>416</v>
      </c>
      <c r="F177" s="1" t="s">
        <v>29</v>
      </c>
      <c r="G177" s="1" t="s">
        <v>701</v>
      </c>
      <c r="H177" s="1" t="s">
        <v>118</v>
      </c>
      <c r="I177" s="1" t="s">
        <v>702</v>
      </c>
      <c r="J177" s="1" t="s">
        <v>176</v>
      </c>
      <c r="K177" s="3">
        <v>87</v>
      </c>
      <c r="L177" s="4">
        <v>1</v>
      </c>
      <c r="M177" s="4">
        <v>1</v>
      </c>
      <c r="N177" s="5">
        <v>1</v>
      </c>
      <c r="O177" s="3">
        <v>14</v>
      </c>
      <c r="P177" s="2">
        <f>N177/O177</f>
        <v>7.1428571428571425E-2</v>
      </c>
      <c r="Q177" s="2">
        <f>L177/K177</f>
        <v>1.1494252873563218E-2</v>
      </c>
      <c r="R177" s="2">
        <f>M177/K177</f>
        <v>1.1494252873563218E-2</v>
      </c>
      <c r="S177" s="6">
        <f>P177*Q177*R177</f>
        <v>9.4369892229583073E-6</v>
      </c>
    </row>
    <row r="178" spans="1:19" x14ac:dyDescent="0.25">
      <c r="A178" s="1" t="s">
        <v>870</v>
      </c>
      <c r="B178" s="1" t="s">
        <v>19</v>
      </c>
      <c r="C178" s="1" t="s">
        <v>1041</v>
      </c>
      <c r="D178" s="1" t="s">
        <v>311</v>
      </c>
      <c r="E178" s="1" t="s">
        <v>219</v>
      </c>
      <c r="F178" s="1" t="s">
        <v>21</v>
      </c>
      <c r="G178" s="1" t="s">
        <v>67</v>
      </c>
      <c r="H178" s="1" t="s">
        <v>135</v>
      </c>
      <c r="I178" s="1" t="s">
        <v>84</v>
      </c>
      <c r="J178" s="1" t="s">
        <v>85</v>
      </c>
      <c r="K178" s="3">
        <v>87</v>
      </c>
      <c r="L178" s="4">
        <v>1</v>
      </c>
      <c r="M178" s="4">
        <v>1</v>
      </c>
      <c r="N178" s="5">
        <v>1</v>
      </c>
      <c r="O178" s="3">
        <v>14</v>
      </c>
      <c r="P178" s="2">
        <f>N178/O178</f>
        <v>7.1428571428571425E-2</v>
      </c>
      <c r="Q178" s="2">
        <f>L178/K178</f>
        <v>1.1494252873563218E-2</v>
      </c>
      <c r="R178" s="2">
        <f>M178/K178</f>
        <v>1.1494252873563218E-2</v>
      </c>
      <c r="S178" s="6">
        <f>P178*Q178*R178</f>
        <v>9.4369892229583073E-6</v>
      </c>
    </row>
    <row r="179" spans="1:19" ht="28" x14ac:dyDescent="0.25">
      <c r="A179" s="1" t="s">
        <v>716</v>
      </c>
      <c r="B179" s="1" t="s">
        <v>717</v>
      </c>
      <c r="C179" s="1" t="s">
        <v>1077</v>
      </c>
      <c r="D179" s="1" t="s">
        <v>718</v>
      </c>
      <c r="F179" s="1" t="s">
        <v>719</v>
      </c>
      <c r="G179" s="1" t="s">
        <v>117</v>
      </c>
      <c r="H179" s="1" t="s">
        <v>720</v>
      </c>
      <c r="I179" s="1" t="s">
        <v>721</v>
      </c>
      <c r="J179" s="1" t="s">
        <v>722</v>
      </c>
      <c r="K179" s="3">
        <v>87</v>
      </c>
      <c r="L179" s="4">
        <v>1</v>
      </c>
      <c r="M179" s="4">
        <v>1</v>
      </c>
      <c r="N179" s="5">
        <v>1</v>
      </c>
      <c r="O179" s="3">
        <v>14</v>
      </c>
      <c r="P179" s="2">
        <f>N179/O179</f>
        <v>7.1428571428571425E-2</v>
      </c>
      <c r="Q179" s="2">
        <f>L179/K179</f>
        <v>1.1494252873563218E-2</v>
      </c>
      <c r="R179" s="2">
        <f>M179/K179</f>
        <v>1.1494252873563218E-2</v>
      </c>
      <c r="S179" s="6">
        <f>P179*Q179*R179</f>
        <v>9.4369892229583073E-6</v>
      </c>
    </row>
    <row r="180" spans="1:19" x14ac:dyDescent="0.25">
      <c r="A180" s="1" t="s">
        <v>734</v>
      </c>
      <c r="B180" s="1" t="s">
        <v>735</v>
      </c>
      <c r="C180" s="1" t="s">
        <v>1065</v>
      </c>
      <c r="D180" s="1" t="s">
        <v>736</v>
      </c>
      <c r="F180" s="1" t="s">
        <v>29</v>
      </c>
      <c r="G180" s="1" t="s">
        <v>701</v>
      </c>
      <c r="H180" s="1" t="s">
        <v>253</v>
      </c>
      <c r="I180" s="1" t="s">
        <v>737</v>
      </c>
      <c r="J180" s="1" t="s">
        <v>112</v>
      </c>
      <c r="K180" s="3">
        <v>87</v>
      </c>
      <c r="L180" s="4">
        <v>1</v>
      </c>
      <c r="M180" s="4">
        <v>1</v>
      </c>
      <c r="N180" s="5">
        <v>1</v>
      </c>
      <c r="O180" s="3">
        <v>14</v>
      </c>
      <c r="P180" s="2">
        <f>N180/O180</f>
        <v>7.1428571428571425E-2</v>
      </c>
      <c r="Q180" s="2">
        <f>L180/K180</f>
        <v>1.1494252873563218E-2</v>
      </c>
      <c r="R180" s="2">
        <f>M180/K180</f>
        <v>1.1494252873563218E-2</v>
      </c>
      <c r="S180" s="6">
        <f>P180*Q180*R180</f>
        <v>9.4369892229583073E-6</v>
      </c>
    </row>
    <row r="181" spans="1:19" ht="28" x14ac:dyDescent="0.25">
      <c r="A181" s="1" t="s">
        <v>630</v>
      </c>
      <c r="B181" s="1" t="s">
        <v>631</v>
      </c>
      <c r="C181" s="1" t="s">
        <v>1012</v>
      </c>
      <c r="D181" s="1" t="s">
        <v>401</v>
      </c>
      <c r="F181" s="1" t="s">
        <v>29</v>
      </c>
      <c r="G181" s="1" t="s">
        <v>402</v>
      </c>
      <c r="H181" s="1" t="s">
        <v>200</v>
      </c>
      <c r="I181" s="1" t="s">
        <v>632</v>
      </c>
      <c r="J181" s="1" t="s">
        <v>112</v>
      </c>
      <c r="K181" s="3">
        <v>87</v>
      </c>
      <c r="L181" s="4">
        <v>1</v>
      </c>
      <c r="M181" s="4">
        <v>1</v>
      </c>
      <c r="N181" s="5">
        <v>1</v>
      </c>
      <c r="O181" s="3">
        <v>14</v>
      </c>
      <c r="P181" s="2">
        <f>N181/O181</f>
        <v>7.1428571428571425E-2</v>
      </c>
      <c r="Q181" s="2">
        <f>L181/K181</f>
        <v>1.1494252873563218E-2</v>
      </c>
      <c r="R181" s="2">
        <f>M181/K181</f>
        <v>1.1494252873563218E-2</v>
      </c>
      <c r="S181" s="6">
        <f>P181*Q181*R181</f>
        <v>9.4369892229583073E-6</v>
      </c>
    </row>
    <row r="182" spans="1:19" x14ac:dyDescent="0.25">
      <c r="A182" s="1" t="s">
        <v>550</v>
      </c>
      <c r="B182" s="1" t="s">
        <v>551</v>
      </c>
      <c r="C182" s="1" t="s">
        <v>1027</v>
      </c>
      <c r="D182" s="1" t="s">
        <v>552</v>
      </c>
      <c r="E182" s="1" t="s">
        <v>219</v>
      </c>
      <c r="F182" s="1" t="s">
        <v>29</v>
      </c>
      <c r="G182" s="1" t="s">
        <v>553</v>
      </c>
      <c r="H182" s="1" t="s">
        <v>278</v>
      </c>
      <c r="I182" s="1" t="s">
        <v>279</v>
      </c>
      <c r="J182" s="1" t="s">
        <v>280</v>
      </c>
      <c r="K182" s="3">
        <v>87</v>
      </c>
      <c r="L182" s="4">
        <v>1</v>
      </c>
      <c r="M182" s="4">
        <v>1</v>
      </c>
      <c r="N182" s="5">
        <v>1</v>
      </c>
      <c r="O182" s="3">
        <v>14</v>
      </c>
      <c r="P182" s="2">
        <f>N182/O182</f>
        <v>7.1428571428571425E-2</v>
      </c>
      <c r="Q182" s="2">
        <f>L182/K182</f>
        <v>1.1494252873563218E-2</v>
      </c>
      <c r="R182" s="2">
        <f>M182/K182</f>
        <v>1.1494252873563218E-2</v>
      </c>
      <c r="S182" s="6">
        <f>P182*Q182*R182</f>
        <v>9.4369892229583073E-6</v>
      </c>
    </row>
    <row r="183" spans="1:19" ht="42" x14ac:dyDescent="0.25">
      <c r="A183" s="1" t="s">
        <v>107</v>
      </c>
      <c r="B183" s="1" t="s">
        <v>108</v>
      </c>
      <c r="C183" s="1" t="s">
        <v>1023</v>
      </c>
      <c r="D183" s="1" t="s">
        <v>109</v>
      </c>
      <c r="F183" s="1" t="s">
        <v>51</v>
      </c>
      <c r="G183" s="1" t="s">
        <v>110</v>
      </c>
      <c r="H183" s="1" t="s">
        <v>39</v>
      </c>
      <c r="I183" s="1" t="s">
        <v>111</v>
      </c>
      <c r="J183" s="1" t="s">
        <v>112</v>
      </c>
      <c r="K183" s="3">
        <v>87</v>
      </c>
      <c r="L183" s="4">
        <v>1</v>
      </c>
      <c r="M183" s="4">
        <v>1</v>
      </c>
      <c r="N183" s="5">
        <v>1</v>
      </c>
      <c r="O183" s="3">
        <v>14</v>
      </c>
      <c r="P183" s="2">
        <f>N183/O183</f>
        <v>7.1428571428571425E-2</v>
      </c>
      <c r="Q183" s="2">
        <f>L183/K183</f>
        <v>1.1494252873563218E-2</v>
      </c>
      <c r="R183" s="2">
        <f>M183/K183</f>
        <v>1.1494252873563218E-2</v>
      </c>
      <c r="S183" s="6">
        <f>P183*Q183*R183</f>
        <v>9.4369892229583073E-6</v>
      </c>
    </row>
    <row r="184" spans="1:19" ht="28" x14ac:dyDescent="0.25">
      <c r="A184" s="1" t="s">
        <v>71</v>
      </c>
      <c r="B184" s="1" t="s">
        <v>72</v>
      </c>
      <c r="C184" s="1" t="s">
        <v>73</v>
      </c>
      <c r="D184" s="1" t="s">
        <v>74</v>
      </c>
      <c r="E184" s="1" t="s">
        <v>75</v>
      </c>
      <c r="F184" s="1" t="s">
        <v>29</v>
      </c>
      <c r="G184" s="1" t="s">
        <v>76</v>
      </c>
      <c r="H184" s="1" t="s">
        <v>77</v>
      </c>
      <c r="I184" s="1" t="s">
        <v>78</v>
      </c>
      <c r="J184" s="1" t="s">
        <v>79</v>
      </c>
      <c r="K184" s="3">
        <v>87</v>
      </c>
      <c r="L184" s="4">
        <v>1</v>
      </c>
      <c r="M184" s="4">
        <v>1</v>
      </c>
      <c r="N184" s="5">
        <v>1</v>
      </c>
      <c r="O184" s="3">
        <v>14</v>
      </c>
      <c r="P184" s="2">
        <f>N184/O184</f>
        <v>7.1428571428571425E-2</v>
      </c>
      <c r="Q184" s="2">
        <f>L184/K184</f>
        <v>1.1494252873563218E-2</v>
      </c>
      <c r="R184" s="2">
        <f>M184/K184</f>
        <v>1.1494252873563218E-2</v>
      </c>
      <c r="S184" s="6">
        <f>P184*Q184*R184</f>
        <v>9.4369892229583073E-6</v>
      </c>
    </row>
    <row r="185" spans="1:19" x14ac:dyDescent="0.25">
      <c r="A185" s="1" t="s">
        <v>383</v>
      </c>
      <c r="B185" s="1" t="s">
        <v>384</v>
      </c>
      <c r="C185" s="1" t="s">
        <v>1004</v>
      </c>
      <c r="D185" s="1" t="s">
        <v>385</v>
      </c>
      <c r="F185" s="1" t="s">
        <v>29</v>
      </c>
      <c r="G185" s="1" t="s">
        <v>386</v>
      </c>
      <c r="H185" s="1" t="s">
        <v>39</v>
      </c>
      <c r="I185" s="1" t="s">
        <v>162</v>
      </c>
      <c r="J185" s="1" t="s">
        <v>39</v>
      </c>
      <c r="K185" s="3">
        <v>87</v>
      </c>
      <c r="L185" s="4">
        <v>1</v>
      </c>
      <c r="M185" s="4">
        <v>1</v>
      </c>
      <c r="N185" s="5">
        <v>1</v>
      </c>
      <c r="O185" s="3">
        <v>14</v>
      </c>
      <c r="P185" s="2">
        <f>N185/O185</f>
        <v>7.1428571428571425E-2</v>
      </c>
      <c r="Q185" s="2">
        <f>L185/K185</f>
        <v>1.1494252873563218E-2</v>
      </c>
      <c r="R185" s="2">
        <f>M185/K185</f>
        <v>1.1494252873563218E-2</v>
      </c>
      <c r="S185" s="6">
        <f>P185*Q185*R185</f>
        <v>9.4369892229583073E-6</v>
      </c>
    </row>
    <row r="186" spans="1:19" x14ac:dyDescent="0.25">
      <c r="A186" s="1" t="s">
        <v>327</v>
      </c>
      <c r="B186" s="1" t="s">
        <v>328</v>
      </c>
      <c r="C186" s="1" t="s">
        <v>1011</v>
      </c>
      <c r="D186" s="1" t="s">
        <v>329</v>
      </c>
      <c r="F186" s="1" t="s">
        <v>29</v>
      </c>
      <c r="G186" s="1" t="s">
        <v>117</v>
      </c>
      <c r="H186" s="1" t="s">
        <v>310</v>
      </c>
      <c r="I186" s="1" t="s">
        <v>330</v>
      </c>
      <c r="J186" s="1" t="s">
        <v>39</v>
      </c>
      <c r="K186" s="3">
        <v>87</v>
      </c>
      <c r="L186" s="4">
        <v>1</v>
      </c>
      <c r="M186" s="4">
        <v>1</v>
      </c>
      <c r="N186" s="5">
        <v>1</v>
      </c>
      <c r="O186" s="3">
        <v>14</v>
      </c>
      <c r="P186" s="2">
        <f>N186/O186</f>
        <v>7.1428571428571425E-2</v>
      </c>
      <c r="Q186" s="2">
        <f>L186/K186</f>
        <v>1.1494252873563218E-2</v>
      </c>
      <c r="R186" s="2">
        <f>M186/K186</f>
        <v>1.1494252873563218E-2</v>
      </c>
      <c r="S186" s="6">
        <f>P186*Q186*R186</f>
        <v>9.4369892229583073E-6</v>
      </c>
    </row>
    <row r="187" spans="1:19" x14ac:dyDescent="0.25">
      <c r="A187" s="1" t="s">
        <v>841</v>
      </c>
      <c r="B187" s="1" t="s">
        <v>19</v>
      </c>
      <c r="C187" s="1" t="s">
        <v>1050</v>
      </c>
      <c r="D187" s="1" t="s">
        <v>438</v>
      </c>
      <c r="E187" s="1" t="s">
        <v>691</v>
      </c>
      <c r="F187" s="1" t="s">
        <v>577</v>
      </c>
      <c r="G187" s="1" t="s">
        <v>44</v>
      </c>
      <c r="H187" s="1" t="s">
        <v>135</v>
      </c>
      <c r="I187" s="1" t="s">
        <v>84</v>
      </c>
      <c r="J187" s="1" t="s">
        <v>85</v>
      </c>
      <c r="K187" s="3">
        <v>87</v>
      </c>
      <c r="L187" s="4">
        <v>1</v>
      </c>
      <c r="M187" s="4">
        <v>1</v>
      </c>
      <c r="N187" s="5">
        <v>1</v>
      </c>
      <c r="O187" s="3">
        <v>14</v>
      </c>
      <c r="P187" s="2">
        <f>N187/O187</f>
        <v>7.1428571428571425E-2</v>
      </c>
      <c r="Q187" s="2">
        <f>L187/K187</f>
        <v>1.1494252873563218E-2</v>
      </c>
      <c r="R187" s="2">
        <f>M187/K187</f>
        <v>1.1494252873563218E-2</v>
      </c>
      <c r="S187" s="6">
        <f>P187*Q187*R187</f>
        <v>9.4369892229583073E-6</v>
      </c>
    </row>
    <row r="188" spans="1:19" x14ac:dyDescent="0.25">
      <c r="A188" s="1" t="s">
        <v>892</v>
      </c>
      <c r="B188" s="1" t="s">
        <v>19</v>
      </c>
      <c r="C188" s="1" t="s">
        <v>1048</v>
      </c>
      <c r="D188" s="1" t="s">
        <v>243</v>
      </c>
      <c r="F188" s="1" t="s">
        <v>21</v>
      </c>
      <c r="G188" s="1" t="s">
        <v>117</v>
      </c>
      <c r="H188" s="1" t="s">
        <v>135</v>
      </c>
      <c r="I188" s="1" t="s">
        <v>84</v>
      </c>
      <c r="J188" s="1" t="s">
        <v>85</v>
      </c>
      <c r="K188" s="3">
        <v>87</v>
      </c>
      <c r="L188" s="4">
        <v>1</v>
      </c>
      <c r="M188" s="4">
        <v>1</v>
      </c>
      <c r="N188" s="5">
        <v>1</v>
      </c>
      <c r="O188" s="3">
        <v>14</v>
      </c>
      <c r="P188" s="2">
        <f>N188/O188</f>
        <v>7.1428571428571425E-2</v>
      </c>
      <c r="Q188" s="2">
        <f>L188/K188</f>
        <v>1.1494252873563218E-2</v>
      </c>
      <c r="R188" s="2">
        <f>M188/K188</f>
        <v>1.1494252873563218E-2</v>
      </c>
      <c r="S188" s="6">
        <f>P188*Q188*R188</f>
        <v>9.4369892229583073E-6</v>
      </c>
    </row>
    <row r="189" spans="1:19" ht="42" x14ac:dyDescent="0.25">
      <c r="A189" s="1" t="s">
        <v>445</v>
      </c>
      <c r="B189" s="1" t="s">
        <v>446</v>
      </c>
      <c r="C189" s="1" t="s">
        <v>1021</v>
      </c>
      <c r="D189" s="1" t="s">
        <v>416</v>
      </c>
      <c r="F189" s="1" t="s">
        <v>29</v>
      </c>
      <c r="G189" s="1" t="s">
        <v>44</v>
      </c>
      <c r="H189" s="1" t="s">
        <v>447</v>
      </c>
      <c r="I189" s="1" t="s">
        <v>105</v>
      </c>
      <c r="J189" s="1" t="s">
        <v>47</v>
      </c>
      <c r="K189" s="3">
        <v>87</v>
      </c>
      <c r="L189" s="4">
        <v>1</v>
      </c>
      <c r="M189" s="4">
        <v>1</v>
      </c>
      <c r="N189" s="5">
        <v>1</v>
      </c>
      <c r="O189" s="3">
        <v>14</v>
      </c>
      <c r="P189" s="2">
        <f>N189/O189</f>
        <v>7.1428571428571425E-2</v>
      </c>
      <c r="Q189" s="2">
        <f>L189/K189</f>
        <v>1.1494252873563218E-2</v>
      </c>
      <c r="R189" s="2">
        <f>M189/K189</f>
        <v>1.1494252873563218E-2</v>
      </c>
      <c r="S189" s="6">
        <f>P189*Q189*R189</f>
        <v>9.4369892229583073E-6</v>
      </c>
    </row>
    <row r="190" spans="1:19" x14ac:dyDescent="0.25">
      <c r="A190" s="1" t="s">
        <v>803</v>
      </c>
      <c r="B190" s="1" t="s">
        <v>468</v>
      </c>
      <c r="C190" s="1" t="s">
        <v>1032</v>
      </c>
      <c r="D190" s="1" t="s">
        <v>469</v>
      </c>
      <c r="F190" s="1" t="s">
        <v>29</v>
      </c>
      <c r="G190" s="1" t="s">
        <v>443</v>
      </c>
      <c r="H190" s="1" t="s">
        <v>345</v>
      </c>
      <c r="I190" s="1" t="s">
        <v>105</v>
      </c>
      <c r="J190" s="1" t="s">
        <v>470</v>
      </c>
      <c r="K190" s="3">
        <v>87</v>
      </c>
      <c r="L190" s="4">
        <v>1</v>
      </c>
      <c r="M190" s="4">
        <v>1</v>
      </c>
      <c r="N190" s="5">
        <v>1</v>
      </c>
      <c r="O190" s="3">
        <v>14</v>
      </c>
      <c r="P190" s="2">
        <f>N190/O190</f>
        <v>7.1428571428571425E-2</v>
      </c>
      <c r="Q190" s="2">
        <f>L190/K190</f>
        <v>1.1494252873563218E-2</v>
      </c>
      <c r="R190" s="2">
        <f>M190/K190</f>
        <v>1.1494252873563218E-2</v>
      </c>
      <c r="S190" s="6">
        <f>P190*Q190*R190</f>
        <v>9.4369892229583073E-6</v>
      </c>
    </row>
    <row r="191" spans="1:19" ht="28" x14ac:dyDescent="0.25">
      <c r="A191" s="1" t="s">
        <v>490</v>
      </c>
      <c r="B191" s="1" t="s">
        <v>491</v>
      </c>
      <c r="C191" s="1" t="s">
        <v>1017</v>
      </c>
      <c r="D191" s="1" t="s">
        <v>492</v>
      </c>
      <c r="F191" s="1" t="s">
        <v>493</v>
      </c>
      <c r="G191" s="1" t="s">
        <v>59</v>
      </c>
      <c r="H191" s="1" t="s">
        <v>494</v>
      </c>
      <c r="I191" s="1" t="s">
        <v>495</v>
      </c>
      <c r="J191" s="1" t="s">
        <v>47</v>
      </c>
      <c r="K191" s="3">
        <v>87</v>
      </c>
      <c r="L191" s="4">
        <v>1</v>
      </c>
      <c r="M191" s="4">
        <v>1</v>
      </c>
      <c r="N191" s="5">
        <v>1</v>
      </c>
      <c r="O191" s="3">
        <v>14</v>
      </c>
      <c r="P191" s="2">
        <f>N191/O191</f>
        <v>7.1428571428571425E-2</v>
      </c>
      <c r="Q191" s="2">
        <f>L191/K191</f>
        <v>1.1494252873563218E-2</v>
      </c>
      <c r="R191" s="2">
        <f>M191/K191</f>
        <v>1.1494252873563218E-2</v>
      </c>
      <c r="S191" s="6">
        <f>P191*Q191*R191</f>
        <v>9.4369892229583073E-6</v>
      </c>
    </row>
    <row r="192" spans="1:19" x14ac:dyDescent="0.25">
      <c r="A192" s="1" t="s">
        <v>34</v>
      </c>
      <c r="B192" s="1" t="s">
        <v>35</v>
      </c>
      <c r="C192" s="1" t="s">
        <v>1067</v>
      </c>
      <c r="D192" s="1" t="s">
        <v>36</v>
      </c>
      <c r="F192" s="1" t="s">
        <v>37</v>
      </c>
      <c r="G192" s="1" t="s">
        <v>38</v>
      </c>
      <c r="H192" s="1" t="s">
        <v>39</v>
      </c>
      <c r="I192" s="1" t="s">
        <v>40</v>
      </c>
      <c r="J192" s="1" t="s">
        <v>41</v>
      </c>
      <c r="K192" s="3">
        <v>87</v>
      </c>
      <c r="L192" s="4">
        <v>1</v>
      </c>
      <c r="M192" s="4">
        <v>1</v>
      </c>
      <c r="N192" s="5">
        <v>1</v>
      </c>
      <c r="O192" s="3">
        <v>14</v>
      </c>
      <c r="P192" s="2">
        <f>N192/O192</f>
        <v>7.1428571428571425E-2</v>
      </c>
      <c r="Q192" s="2">
        <f>L192/K192</f>
        <v>1.1494252873563218E-2</v>
      </c>
      <c r="R192" s="2">
        <f>M192/K192</f>
        <v>1.1494252873563218E-2</v>
      </c>
      <c r="S192" s="6">
        <f>P192*Q192*R192</f>
        <v>9.4369892229583073E-6</v>
      </c>
    </row>
    <row r="193" spans="1:19" ht="28" x14ac:dyDescent="0.25">
      <c r="A193" s="1" t="s">
        <v>172</v>
      </c>
      <c r="B193" s="1" t="s">
        <v>173</v>
      </c>
      <c r="C193" s="1" t="s">
        <v>1018</v>
      </c>
      <c r="D193" s="1" t="s">
        <v>174</v>
      </c>
      <c r="F193" s="1" t="s">
        <v>29</v>
      </c>
      <c r="G193" s="1" t="s">
        <v>110</v>
      </c>
      <c r="H193" s="1" t="s">
        <v>60</v>
      </c>
      <c r="I193" s="1" t="s">
        <v>175</v>
      </c>
      <c r="J193" s="1" t="s">
        <v>176</v>
      </c>
      <c r="K193" s="3">
        <v>87</v>
      </c>
      <c r="L193" s="4">
        <v>1</v>
      </c>
      <c r="M193" s="4">
        <v>1</v>
      </c>
      <c r="N193" s="5">
        <v>1</v>
      </c>
      <c r="O193" s="3">
        <v>14</v>
      </c>
      <c r="P193" s="2">
        <f>N193/O193</f>
        <v>7.1428571428571425E-2</v>
      </c>
      <c r="Q193" s="2">
        <f>L193/K193</f>
        <v>1.1494252873563218E-2</v>
      </c>
      <c r="R193" s="2">
        <f>M193/K193</f>
        <v>1.1494252873563218E-2</v>
      </c>
      <c r="S193" s="6">
        <f>P193*Q193*R193</f>
        <v>9.4369892229583073E-6</v>
      </c>
    </row>
    <row r="194" spans="1:19" x14ac:dyDescent="0.25">
      <c r="A194" s="1" t="s">
        <v>777</v>
      </c>
      <c r="B194" s="1" t="s">
        <v>778</v>
      </c>
      <c r="C194" s="1" t="s">
        <v>1074</v>
      </c>
      <c r="D194" s="1" t="s">
        <v>582</v>
      </c>
      <c r="F194" s="1" t="s">
        <v>29</v>
      </c>
      <c r="G194" s="1" t="s">
        <v>44</v>
      </c>
      <c r="H194" s="1" t="s">
        <v>200</v>
      </c>
      <c r="I194" s="1" t="s">
        <v>779</v>
      </c>
      <c r="J194" s="1" t="s">
        <v>382</v>
      </c>
      <c r="K194" s="3">
        <v>87</v>
      </c>
      <c r="L194" s="4">
        <v>1</v>
      </c>
      <c r="M194" s="4">
        <v>1</v>
      </c>
      <c r="N194" s="5">
        <v>1</v>
      </c>
      <c r="O194" s="3">
        <v>14</v>
      </c>
      <c r="P194" s="2">
        <f>N194/O194</f>
        <v>7.1428571428571425E-2</v>
      </c>
      <c r="Q194" s="2">
        <f>L194/K194</f>
        <v>1.1494252873563218E-2</v>
      </c>
      <c r="R194" s="2">
        <f>M194/K194</f>
        <v>1.1494252873563218E-2</v>
      </c>
      <c r="S194" s="6">
        <f>P194*Q194*R194</f>
        <v>9.4369892229583073E-6</v>
      </c>
    </row>
    <row r="195" spans="1:19" ht="28" x14ac:dyDescent="0.25">
      <c r="A195" s="1" t="s">
        <v>235</v>
      </c>
      <c r="B195" s="1" t="s">
        <v>236</v>
      </c>
      <c r="C195" s="1" t="s">
        <v>1024</v>
      </c>
      <c r="D195" s="1" t="s">
        <v>237</v>
      </c>
      <c r="F195" s="1" t="s">
        <v>37</v>
      </c>
      <c r="G195" s="1" t="s">
        <v>44</v>
      </c>
      <c r="H195" s="1" t="s">
        <v>238</v>
      </c>
      <c r="I195" s="1" t="s">
        <v>239</v>
      </c>
      <c r="J195" s="1" t="s">
        <v>240</v>
      </c>
      <c r="K195" s="3">
        <v>87</v>
      </c>
      <c r="L195" s="4">
        <v>1</v>
      </c>
      <c r="M195" s="4">
        <v>1</v>
      </c>
      <c r="N195" s="5">
        <v>1</v>
      </c>
      <c r="O195" s="3">
        <v>14</v>
      </c>
      <c r="P195" s="2">
        <f>N195/O195</f>
        <v>7.1428571428571425E-2</v>
      </c>
      <c r="Q195" s="2">
        <f>L195/K195</f>
        <v>1.1494252873563218E-2</v>
      </c>
      <c r="R195" s="2">
        <f>M195/K195</f>
        <v>1.1494252873563218E-2</v>
      </c>
      <c r="S195" s="6">
        <f>P195*Q195*R195</f>
        <v>9.4369892229583073E-6</v>
      </c>
    </row>
    <row r="196" spans="1:19" x14ac:dyDescent="0.25">
      <c r="A196" s="1" t="s">
        <v>457</v>
      </c>
      <c r="B196" s="1" t="s">
        <v>458</v>
      </c>
      <c r="C196" s="1" t="s">
        <v>1080</v>
      </c>
      <c r="D196" s="1" t="s">
        <v>122</v>
      </c>
      <c r="F196" s="1" t="s">
        <v>29</v>
      </c>
      <c r="G196" s="1" t="s">
        <v>44</v>
      </c>
      <c r="H196" s="1" t="s">
        <v>459</v>
      </c>
      <c r="I196" s="1" t="s">
        <v>460</v>
      </c>
      <c r="J196" s="1" t="s">
        <v>47</v>
      </c>
      <c r="K196" s="3">
        <v>87</v>
      </c>
      <c r="L196" s="4">
        <v>1</v>
      </c>
      <c r="M196" s="4">
        <v>1</v>
      </c>
      <c r="N196" s="5">
        <v>1</v>
      </c>
      <c r="O196" s="3">
        <v>14</v>
      </c>
      <c r="P196" s="2">
        <f>N196/O196</f>
        <v>7.1428571428571425E-2</v>
      </c>
      <c r="Q196" s="2">
        <f>L196/K196</f>
        <v>1.1494252873563218E-2</v>
      </c>
      <c r="R196" s="2">
        <f>M196/K196</f>
        <v>1.1494252873563218E-2</v>
      </c>
      <c r="S196" s="6">
        <f>P196*Q196*R196</f>
        <v>9.4369892229583073E-6</v>
      </c>
    </row>
    <row r="197" spans="1:19" x14ac:dyDescent="0.25">
      <c r="A197" s="1" t="s">
        <v>847</v>
      </c>
      <c r="B197" s="1" t="s">
        <v>536</v>
      </c>
      <c r="C197" s="1" t="s">
        <v>1034</v>
      </c>
      <c r="D197" s="1" t="s">
        <v>537</v>
      </c>
      <c r="E197" s="1" t="s">
        <v>532</v>
      </c>
      <c r="F197" s="1" t="s">
        <v>300</v>
      </c>
      <c r="G197" s="1" t="s">
        <v>110</v>
      </c>
      <c r="H197" s="1" t="s">
        <v>538</v>
      </c>
      <c r="I197" s="1" t="s">
        <v>162</v>
      </c>
      <c r="J197" s="1" t="s">
        <v>488</v>
      </c>
      <c r="K197" s="3">
        <v>87</v>
      </c>
      <c r="L197" s="4">
        <v>1</v>
      </c>
      <c r="M197" s="4">
        <v>1</v>
      </c>
      <c r="N197" s="5">
        <v>1</v>
      </c>
      <c r="O197" s="3">
        <v>14</v>
      </c>
      <c r="P197" s="2">
        <f>N197/O197</f>
        <v>7.1428571428571425E-2</v>
      </c>
      <c r="Q197" s="2">
        <f>L197/K197</f>
        <v>1.1494252873563218E-2</v>
      </c>
      <c r="R197" s="2">
        <f>M197/K197</f>
        <v>1.1494252873563218E-2</v>
      </c>
      <c r="S197" s="6">
        <f>P197*Q197*R197</f>
        <v>9.4369892229583073E-6</v>
      </c>
    </row>
  </sheetData>
  <sortState ref="A2:S197">
    <sortCondition descending="1" ref="S2"/>
  </sortState>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Appendix 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Dorje Yu ZHANG</dc:creator>
  <cp:lastModifiedBy>Dorje Yu ZHANG</cp:lastModifiedBy>
  <cp:lastPrinted>2020-03-31T07:22:44Z</cp:lastPrinted>
  <dcterms:created xsi:type="dcterms:W3CDTF">2020-01-13T06:47:39Z</dcterms:created>
  <dcterms:modified xsi:type="dcterms:W3CDTF">2020-06-30T09:35:10Z</dcterms:modified>
</cp:coreProperties>
</file>