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530"/>
  <workbookPr defaultThemeVersion="166925"/>
  <mc:AlternateContent xmlns:mc="http://schemas.openxmlformats.org/markup-compatibility/2006">
    <mc:Choice Requires="x15">
      <x15ac:absPath xmlns:x15ac="http://schemas.microsoft.com/office/spreadsheetml/2010/11/ac" url="F:\Manuscripts\M. El Attar\For submission\"/>
    </mc:Choice>
  </mc:AlternateContent>
  <xr:revisionPtr revIDLastSave="0" documentId="13_ncr:1_{D4B8DF8E-838F-4792-B34F-03CDC1CC6E2E}" xr6:coauthVersionLast="46" xr6:coauthVersionMax="46" xr10:uidLastSave="{00000000-0000-0000-0000-000000000000}"/>
  <bookViews>
    <workbookView xWindow="-120" yWindow="-120" windowWidth="20730" windowHeight="11160" xr2:uid="{BECE8FC8-E79E-452D-83F3-56CFA356B15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45" i="1" l="1"/>
  <c r="D45" i="1"/>
  <c r="F45" i="1" s="1"/>
  <c r="E24" i="1"/>
  <c r="D24" i="1"/>
  <c r="F24" i="1" s="1"/>
</calcChain>
</file>

<file path=xl/sharedStrings.xml><?xml version="1.0" encoding="utf-8"?>
<sst xmlns="http://schemas.openxmlformats.org/spreadsheetml/2006/main" count="57" uniqueCount="33">
  <si>
    <t>RIL</t>
  </si>
  <si>
    <t>LM</t>
  </si>
  <si>
    <t>ZM</t>
  </si>
  <si>
    <t>Chromosome</t>
  </si>
  <si>
    <t>Total</t>
  </si>
  <si>
    <t>Linkage Group</t>
  </si>
  <si>
    <t>D1a</t>
  </si>
  <si>
    <t>D1b</t>
  </si>
  <si>
    <t>N</t>
  </si>
  <si>
    <t>C1</t>
  </si>
  <si>
    <t>A1</t>
  </si>
  <si>
    <t>C2</t>
  </si>
  <si>
    <t>M</t>
  </si>
  <si>
    <t>A2</t>
  </si>
  <si>
    <t>K</t>
  </si>
  <si>
    <t>O</t>
  </si>
  <si>
    <t>B1</t>
  </si>
  <si>
    <t>H</t>
  </si>
  <si>
    <t>F</t>
  </si>
  <si>
    <t>B2</t>
  </si>
  <si>
    <t>E</t>
  </si>
  <si>
    <t>J</t>
  </si>
  <si>
    <t>D2</t>
  </si>
  <si>
    <t>G</t>
  </si>
  <si>
    <t>L</t>
  </si>
  <si>
    <t>I</t>
  </si>
  <si>
    <t>Distance</t>
  </si>
  <si>
    <t>No. of Markers</t>
  </si>
  <si>
    <t>Density (SNP/cM)</t>
  </si>
  <si>
    <t>Average marker per chromosome</t>
  </si>
  <si>
    <t>Average distance per chromosome</t>
  </si>
  <si>
    <t>Average distance between bins</t>
  </si>
  <si>
    <t xml:space="preserve"> Supplementary Table 1: Distribution of SNPs, recombination bins and markers mapped on soybean chromosomes/linkage groups. Bin-map (RAD-sequencing)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</si>
</sst>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5">
    <font>
      <sz val="11"/>
      <color theme="1"/>
      <name val="Calibri"/>
      <family val="2"/>
      <charset val="178"/>
      <scheme val="minor"/>
    </font>
    <font>
      <b/>
      <sz val="12"/>
      <color theme="1"/>
      <name val="Times New Roman"/>
      <family val="1"/>
    </font>
    <font>
      <sz val="11"/>
      <color theme="1"/>
      <name val="Calibri"/>
      <family val="2"/>
      <charset val="134"/>
      <scheme val="minor"/>
    </font>
    <font>
      <sz val="12"/>
      <color theme="1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>
      <alignment vertical="center"/>
    </xf>
  </cellStyleXfs>
  <cellXfs count="26">
    <xf numFmtId="0" fontId="0" fillId="0" borderId="0" xfId="0"/>
    <xf numFmtId="0" fontId="1" fillId="0" borderId="2" xfId="0" applyFont="1" applyBorder="1"/>
    <xf numFmtId="0" fontId="1" fillId="0" borderId="2" xfId="1" applyFont="1" applyBorder="1" applyAlignment="1">
      <alignment horizontal="center" vertical="center"/>
    </xf>
    <xf numFmtId="0" fontId="3" fillId="0" borderId="0" xfId="1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/>
    </xf>
    <xf numFmtId="164" fontId="3" fillId="0" borderId="0" xfId="0" applyNumberFormat="1" applyFont="1" applyAlignment="1">
      <alignment horizontal="center"/>
    </xf>
    <xf numFmtId="0" fontId="3" fillId="0" borderId="3" xfId="1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/>
    </xf>
    <xf numFmtId="164" fontId="3" fillId="0" borderId="3" xfId="0" applyNumberFormat="1" applyFont="1" applyBorder="1" applyAlignment="1">
      <alignment horizontal="center"/>
    </xf>
    <xf numFmtId="0" fontId="1" fillId="0" borderId="1" xfId="0" applyFont="1" applyBorder="1"/>
    <xf numFmtId="0" fontId="1" fillId="0" borderId="1" xfId="1" applyFont="1" applyBorder="1" applyAlignment="1">
      <alignment horizontal="center" vertical="center"/>
    </xf>
    <xf numFmtId="164" fontId="1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2" fontId="3" fillId="0" borderId="0" xfId="0" applyNumberFormat="1" applyFont="1" applyAlignment="1">
      <alignment horizontal="center"/>
    </xf>
    <xf numFmtId="2" fontId="3" fillId="0" borderId="3" xfId="0" applyNumberFormat="1" applyFont="1" applyBorder="1" applyAlignment="1">
      <alignment horizontal="center"/>
    </xf>
    <xf numFmtId="0" fontId="1" fillId="0" borderId="0" xfId="0" applyFont="1" applyAlignment="1">
      <alignment vertical="top" wrapText="1"/>
    </xf>
    <xf numFmtId="0" fontId="0" fillId="0" borderId="0" xfId="0" applyAlignment="1">
      <alignment horizontal="center"/>
    </xf>
    <xf numFmtId="0" fontId="4" fillId="0" borderId="4" xfId="0" applyFont="1" applyBorder="1" applyAlignment="1">
      <alignment horizontal="center" vertical="center"/>
    </xf>
    <xf numFmtId="0" fontId="4" fillId="0" borderId="4" xfId="1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164" fontId="3" fillId="0" borderId="4" xfId="0" applyNumberFormat="1" applyFont="1" applyBorder="1" applyAlignment="1">
      <alignment horizontal="center"/>
    </xf>
    <xf numFmtId="0" fontId="1" fillId="0" borderId="0" xfId="0" applyFont="1" applyAlignment="1">
      <alignment horizontal="left" vertical="top" wrapText="1"/>
    </xf>
    <xf numFmtId="0" fontId="1" fillId="0" borderId="1" xfId="0" applyFont="1" applyBorder="1" applyAlignment="1">
      <alignment horizontal="left" vertical="top" wrapText="1"/>
    </xf>
    <xf numFmtId="0" fontId="1" fillId="0" borderId="0" xfId="0" applyFont="1" applyAlignment="1">
      <alignment horizontal="center" vertical="center"/>
    </xf>
  </cellXfs>
  <cellStyles count="2">
    <cellStyle name="Normal" xfId="0" builtinId="0"/>
    <cellStyle name="Normal 2" xfId="1" xr:uid="{D0ACE761-6C46-4E15-BE7E-A29C1F86B6C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2BC01D-1DCC-46C9-85A4-385B3DC7DAAE}">
  <dimension ref="A1:G51"/>
  <sheetViews>
    <sheetView tabSelected="1" workbookViewId="0">
      <selection sqref="A1:F2"/>
    </sheetView>
  </sheetViews>
  <sheetFormatPr defaultRowHeight="15"/>
  <cols>
    <col min="1" max="1" width="10.28515625" customWidth="1"/>
    <col min="2" max="5" width="18.5703125" customWidth="1"/>
    <col min="6" max="6" width="18.42578125" customWidth="1"/>
  </cols>
  <sheetData>
    <row r="1" spans="1:7" ht="15.6" customHeight="1">
      <c r="A1" s="23" t="s">
        <v>32</v>
      </c>
      <c r="B1" s="23"/>
      <c r="C1" s="23"/>
      <c r="D1" s="23"/>
      <c r="E1" s="23"/>
      <c r="F1" s="23"/>
      <c r="G1" s="17"/>
    </row>
    <row r="2" spans="1:7" ht="25.15" customHeight="1" thickBot="1">
      <c r="A2" s="24"/>
      <c r="B2" s="24"/>
      <c r="C2" s="24"/>
      <c r="D2" s="24"/>
      <c r="E2" s="24"/>
      <c r="F2" s="24"/>
      <c r="G2" s="17"/>
    </row>
    <row r="3" spans="1:7" ht="16.5" thickBot="1">
      <c r="A3" s="1" t="s">
        <v>0</v>
      </c>
      <c r="B3" s="2" t="s">
        <v>3</v>
      </c>
      <c r="C3" s="2" t="s">
        <v>5</v>
      </c>
      <c r="D3" s="2" t="s">
        <v>26</v>
      </c>
      <c r="E3" s="2" t="s">
        <v>27</v>
      </c>
      <c r="F3" s="2" t="s">
        <v>28</v>
      </c>
    </row>
    <row r="4" spans="1:7" ht="15.75">
      <c r="A4" s="25" t="s">
        <v>1</v>
      </c>
      <c r="B4" s="3">
        <v>1</v>
      </c>
      <c r="C4" s="4" t="s">
        <v>6</v>
      </c>
      <c r="D4" s="5">
        <v>96.31</v>
      </c>
      <c r="E4" s="5">
        <v>100</v>
      </c>
      <c r="F4" s="6">
        <v>0.96310000000000007</v>
      </c>
    </row>
    <row r="5" spans="1:7" ht="15.75">
      <c r="A5" s="25"/>
      <c r="B5" s="3">
        <v>2</v>
      </c>
      <c r="C5" s="4" t="s">
        <v>7</v>
      </c>
      <c r="D5" s="5">
        <v>153.25299999999999</v>
      </c>
      <c r="E5" s="5">
        <v>127</v>
      </c>
      <c r="F5" s="6">
        <v>1.2067165354330707</v>
      </c>
    </row>
    <row r="6" spans="1:7" ht="15.75">
      <c r="A6" s="25"/>
      <c r="B6" s="3">
        <v>3</v>
      </c>
      <c r="C6" s="4" t="s">
        <v>8</v>
      </c>
      <c r="D6" s="5">
        <v>114.59399999999999</v>
      </c>
      <c r="E6" s="5">
        <v>118</v>
      </c>
      <c r="F6" s="6">
        <v>0.97113559322033893</v>
      </c>
    </row>
    <row r="7" spans="1:7" ht="15.75">
      <c r="A7" s="25"/>
      <c r="B7" s="3">
        <v>4</v>
      </c>
      <c r="C7" s="4" t="s">
        <v>9</v>
      </c>
      <c r="D7" s="5">
        <v>130.57900000000001</v>
      </c>
      <c r="E7" s="5">
        <v>106</v>
      </c>
      <c r="F7" s="6">
        <v>1.231877358490566</v>
      </c>
    </row>
    <row r="8" spans="1:7" ht="15.75">
      <c r="A8" s="25"/>
      <c r="B8" s="3">
        <v>5</v>
      </c>
      <c r="C8" s="4" t="s">
        <v>10</v>
      </c>
      <c r="D8" s="5">
        <v>104.57599999999999</v>
      </c>
      <c r="E8" s="5">
        <v>110</v>
      </c>
      <c r="F8" s="6">
        <v>0.95069090909090903</v>
      </c>
    </row>
    <row r="9" spans="1:7" ht="15.75">
      <c r="A9" s="25"/>
      <c r="B9" s="3">
        <v>6</v>
      </c>
      <c r="C9" s="4" t="s">
        <v>11</v>
      </c>
      <c r="D9" s="5">
        <v>176.52500000000001</v>
      </c>
      <c r="E9" s="5">
        <v>161</v>
      </c>
      <c r="F9" s="6">
        <v>1.0964285714285715</v>
      </c>
    </row>
    <row r="10" spans="1:7" ht="15.75">
      <c r="A10" s="25"/>
      <c r="B10" s="3">
        <v>7</v>
      </c>
      <c r="C10" s="4" t="s">
        <v>12</v>
      </c>
      <c r="D10" s="5">
        <v>124.25700000000001</v>
      </c>
      <c r="E10" s="5">
        <v>135</v>
      </c>
      <c r="F10" s="6">
        <v>0.92042222222222225</v>
      </c>
    </row>
    <row r="11" spans="1:7" ht="15.75">
      <c r="A11" s="25"/>
      <c r="B11" s="3">
        <v>8</v>
      </c>
      <c r="C11" s="4" t="s">
        <v>13</v>
      </c>
      <c r="D11" s="5">
        <v>137.453</v>
      </c>
      <c r="E11" s="5">
        <v>132</v>
      </c>
      <c r="F11" s="6">
        <v>1.0413106060606061</v>
      </c>
    </row>
    <row r="12" spans="1:7" ht="15.75">
      <c r="A12" s="25"/>
      <c r="B12" s="3">
        <v>9</v>
      </c>
      <c r="C12" s="4" t="s">
        <v>14</v>
      </c>
      <c r="D12" s="5">
        <v>138.291</v>
      </c>
      <c r="E12" s="5">
        <v>121</v>
      </c>
      <c r="F12" s="6">
        <v>1.142900826446281</v>
      </c>
    </row>
    <row r="13" spans="1:7" ht="15.75">
      <c r="A13" s="25"/>
      <c r="B13" s="3">
        <v>10</v>
      </c>
      <c r="C13" s="4" t="s">
        <v>15</v>
      </c>
      <c r="D13" s="5">
        <v>113.248</v>
      </c>
      <c r="E13" s="5">
        <v>115</v>
      </c>
      <c r="F13" s="6">
        <v>0.9847652173913044</v>
      </c>
    </row>
    <row r="14" spans="1:7" ht="15.75">
      <c r="A14" s="25"/>
      <c r="B14" s="3">
        <v>11</v>
      </c>
      <c r="C14" s="4" t="s">
        <v>16</v>
      </c>
      <c r="D14" s="5">
        <v>117.85599999999999</v>
      </c>
      <c r="E14" s="5">
        <v>106</v>
      </c>
      <c r="F14" s="6">
        <v>1.1118490566037735</v>
      </c>
    </row>
    <row r="15" spans="1:7" ht="15.75">
      <c r="A15" s="25"/>
      <c r="B15" s="3">
        <v>12</v>
      </c>
      <c r="C15" s="4" t="s">
        <v>17</v>
      </c>
      <c r="D15" s="5">
        <v>112.056</v>
      </c>
      <c r="E15" s="5">
        <v>88</v>
      </c>
      <c r="F15" s="6">
        <v>1.2733636363636363</v>
      </c>
    </row>
    <row r="16" spans="1:7" ht="15.75">
      <c r="A16" s="25"/>
      <c r="B16" s="3">
        <v>13</v>
      </c>
      <c r="C16" s="4" t="s">
        <v>18</v>
      </c>
      <c r="D16" s="5">
        <v>143.58799999999999</v>
      </c>
      <c r="E16" s="5">
        <v>118</v>
      </c>
      <c r="F16" s="6">
        <v>1.2168474576271187</v>
      </c>
    </row>
    <row r="17" spans="1:6" ht="15.75">
      <c r="A17" s="25"/>
      <c r="B17" s="3">
        <v>14</v>
      </c>
      <c r="C17" s="4" t="s">
        <v>19</v>
      </c>
      <c r="D17" s="5">
        <v>107.15300000000001</v>
      </c>
      <c r="E17" s="5">
        <v>109</v>
      </c>
      <c r="F17" s="6">
        <v>0.98305504587155967</v>
      </c>
    </row>
    <row r="18" spans="1:6" ht="15.75">
      <c r="A18" s="25"/>
      <c r="B18" s="3">
        <v>15</v>
      </c>
      <c r="C18" s="4" t="s">
        <v>20</v>
      </c>
      <c r="D18" s="5">
        <v>111.377</v>
      </c>
      <c r="E18" s="5">
        <v>97</v>
      </c>
      <c r="F18" s="6">
        <v>1.1482164948453608</v>
      </c>
    </row>
    <row r="19" spans="1:6" ht="15.75">
      <c r="A19" s="25"/>
      <c r="B19" s="3">
        <v>16</v>
      </c>
      <c r="C19" s="4" t="s">
        <v>21</v>
      </c>
      <c r="D19" s="5">
        <v>110.236</v>
      </c>
      <c r="E19" s="5">
        <v>91</v>
      </c>
      <c r="F19" s="6">
        <v>1.2113846153846155</v>
      </c>
    </row>
    <row r="20" spans="1:6" ht="15.75">
      <c r="A20" s="25"/>
      <c r="B20" s="3">
        <v>17</v>
      </c>
      <c r="C20" s="4" t="s">
        <v>22</v>
      </c>
      <c r="D20" s="5">
        <v>125.821</v>
      </c>
      <c r="E20" s="5">
        <v>99</v>
      </c>
      <c r="F20" s="6">
        <v>1.270919191919192</v>
      </c>
    </row>
    <row r="21" spans="1:6" ht="15.75">
      <c r="A21" s="25"/>
      <c r="B21" s="3">
        <v>18</v>
      </c>
      <c r="C21" s="4" t="s">
        <v>23</v>
      </c>
      <c r="D21" s="5">
        <v>110.01</v>
      </c>
      <c r="E21" s="5">
        <v>126</v>
      </c>
      <c r="F21" s="6">
        <v>0.87309523809523815</v>
      </c>
    </row>
    <row r="22" spans="1:6" ht="15.75">
      <c r="A22" s="25"/>
      <c r="B22" s="3">
        <v>19</v>
      </c>
      <c r="C22" s="4" t="s">
        <v>24</v>
      </c>
      <c r="D22" s="5">
        <v>111.82299999999999</v>
      </c>
      <c r="E22" s="5">
        <v>104</v>
      </c>
      <c r="F22" s="6">
        <v>1.0752211538461538</v>
      </c>
    </row>
    <row r="23" spans="1:6" ht="15.75">
      <c r="A23" s="25"/>
      <c r="B23" s="7">
        <v>20</v>
      </c>
      <c r="C23" s="8" t="s">
        <v>25</v>
      </c>
      <c r="D23" s="9">
        <v>114.783</v>
      </c>
      <c r="E23" s="9">
        <v>104</v>
      </c>
      <c r="F23" s="10">
        <v>1.1036826923076923</v>
      </c>
    </row>
    <row r="24" spans="1:6" ht="16.5" thickBot="1">
      <c r="A24" s="11"/>
      <c r="B24" s="12" t="s">
        <v>4</v>
      </c>
      <c r="C24" s="12"/>
      <c r="D24" s="13">
        <f>SUM(D4:D23)</f>
        <v>2453.7890000000002</v>
      </c>
      <c r="E24" s="14">
        <f>SUM(E4:E23)</f>
        <v>2267</v>
      </c>
      <c r="F24" s="13">
        <f>D24/E24</f>
        <v>1.0823947948831054</v>
      </c>
    </row>
    <row r="25" spans="1:6" ht="15.75">
      <c r="A25" s="25" t="s">
        <v>2</v>
      </c>
      <c r="B25" s="3">
        <v>1</v>
      </c>
      <c r="C25" s="4" t="s">
        <v>6</v>
      </c>
      <c r="D25" s="5">
        <v>122.07</v>
      </c>
      <c r="E25" s="5">
        <v>117</v>
      </c>
      <c r="F25" s="15">
        <v>1.0433333333333332</v>
      </c>
    </row>
    <row r="26" spans="1:6" ht="15.75">
      <c r="A26" s="25"/>
      <c r="B26" s="3">
        <v>2</v>
      </c>
      <c r="C26" s="4" t="s">
        <v>7</v>
      </c>
      <c r="D26" s="5">
        <v>158.65</v>
      </c>
      <c r="E26" s="5">
        <v>144</v>
      </c>
      <c r="F26" s="15">
        <v>1.1017361111111112</v>
      </c>
    </row>
    <row r="27" spans="1:6" ht="15.75">
      <c r="A27" s="25"/>
      <c r="B27" s="3">
        <v>3</v>
      </c>
      <c r="C27" s="4" t="s">
        <v>8</v>
      </c>
      <c r="D27" s="5">
        <v>94.792000000000002</v>
      </c>
      <c r="E27" s="5">
        <v>117</v>
      </c>
      <c r="F27" s="15">
        <v>0.8101880341880342</v>
      </c>
    </row>
    <row r="28" spans="1:6" ht="15.75">
      <c r="A28" s="25"/>
      <c r="B28" s="3">
        <v>4</v>
      </c>
      <c r="C28" s="4" t="s">
        <v>9</v>
      </c>
      <c r="D28" s="5">
        <v>127.098</v>
      </c>
      <c r="E28" s="5">
        <v>120</v>
      </c>
      <c r="F28" s="15">
        <v>1.05915</v>
      </c>
    </row>
    <row r="29" spans="1:6" ht="15.75">
      <c r="A29" s="25"/>
      <c r="B29" s="3">
        <v>5</v>
      </c>
      <c r="C29" s="4" t="s">
        <v>10</v>
      </c>
      <c r="D29" s="5">
        <v>99.341999999999999</v>
      </c>
      <c r="E29" s="5">
        <v>109</v>
      </c>
      <c r="F29" s="15">
        <v>0.91139449541284401</v>
      </c>
    </row>
    <row r="30" spans="1:6" ht="15.75">
      <c r="A30" s="25"/>
      <c r="B30" s="3">
        <v>6</v>
      </c>
      <c r="C30" s="4" t="s">
        <v>11</v>
      </c>
      <c r="D30" s="5">
        <v>166.55600000000001</v>
      </c>
      <c r="E30" s="5">
        <v>158</v>
      </c>
      <c r="F30" s="15">
        <v>1.0541518987341774</v>
      </c>
    </row>
    <row r="31" spans="1:6" ht="15.75">
      <c r="A31" s="25"/>
      <c r="B31" s="3">
        <v>7</v>
      </c>
      <c r="C31" s="4" t="s">
        <v>12</v>
      </c>
      <c r="D31" s="5">
        <v>124.04600000000001</v>
      </c>
      <c r="E31" s="5">
        <v>135</v>
      </c>
      <c r="F31" s="15">
        <v>0.91885925925925926</v>
      </c>
    </row>
    <row r="32" spans="1:6" ht="15.75">
      <c r="A32" s="25"/>
      <c r="B32" s="3">
        <v>8</v>
      </c>
      <c r="C32" s="4" t="s">
        <v>13</v>
      </c>
      <c r="D32" s="5">
        <v>187.32900000000001</v>
      </c>
      <c r="E32" s="5">
        <v>185</v>
      </c>
      <c r="F32" s="15">
        <v>1.0125891891891892</v>
      </c>
    </row>
    <row r="33" spans="1:6" ht="15.75">
      <c r="A33" s="25"/>
      <c r="B33" s="3">
        <v>9</v>
      </c>
      <c r="C33" s="4" t="s">
        <v>14</v>
      </c>
      <c r="D33" s="5">
        <v>127.992</v>
      </c>
      <c r="E33" s="5">
        <v>131</v>
      </c>
      <c r="F33" s="15">
        <v>0.97703816793893128</v>
      </c>
    </row>
    <row r="34" spans="1:6" ht="15.75">
      <c r="A34" s="25"/>
      <c r="B34" s="3">
        <v>10</v>
      </c>
      <c r="C34" s="4" t="s">
        <v>15</v>
      </c>
      <c r="D34" s="5">
        <v>133.30799999999999</v>
      </c>
      <c r="E34" s="5">
        <v>137</v>
      </c>
      <c r="F34" s="15">
        <v>0.97305109489051089</v>
      </c>
    </row>
    <row r="35" spans="1:6" ht="15.75">
      <c r="A35" s="25"/>
      <c r="B35" s="3">
        <v>11</v>
      </c>
      <c r="C35" s="4" t="s">
        <v>16</v>
      </c>
      <c r="D35" s="5">
        <v>143.202</v>
      </c>
      <c r="E35" s="5">
        <v>123</v>
      </c>
      <c r="F35" s="15">
        <v>1.1642439024390243</v>
      </c>
    </row>
    <row r="36" spans="1:6" ht="15.75">
      <c r="A36" s="25"/>
      <c r="B36" s="3">
        <v>12</v>
      </c>
      <c r="C36" s="4" t="s">
        <v>17</v>
      </c>
      <c r="D36" s="5">
        <v>103.289</v>
      </c>
      <c r="E36" s="5">
        <v>83</v>
      </c>
      <c r="F36" s="15">
        <v>1.2444457831325302</v>
      </c>
    </row>
    <row r="37" spans="1:6" ht="15.75">
      <c r="A37" s="25"/>
      <c r="B37" s="3">
        <v>13</v>
      </c>
      <c r="C37" s="4" t="s">
        <v>18</v>
      </c>
      <c r="D37" s="5">
        <v>178.50700000000001</v>
      </c>
      <c r="E37" s="5">
        <v>158</v>
      </c>
      <c r="F37" s="15">
        <v>1.1297911392405064</v>
      </c>
    </row>
    <row r="38" spans="1:6" ht="15.75">
      <c r="A38" s="25"/>
      <c r="B38" s="3">
        <v>14</v>
      </c>
      <c r="C38" s="4" t="s">
        <v>19</v>
      </c>
      <c r="D38" s="5">
        <v>116.02500000000001</v>
      </c>
      <c r="E38" s="5">
        <v>106</v>
      </c>
      <c r="F38" s="15">
        <v>1.0945754716981133</v>
      </c>
    </row>
    <row r="39" spans="1:6" ht="15.75">
      <c r="A39" s="25"/>
      <c r="B39" s="3">
        <v>15</v>
      </c>
      <c r="C39" s="4" t="s">
        <v>20</v>
      </c>
      <c r="D39" s="5">
        <v>123.11</v>
      </c>
      <c r="E39" s="5">
        <v>126</v>
      </c>
      <c r="F39" s="15">
        <v>0.97706349206349208</v>
      </c>
    </row>
    <row r="40" spans="1:6" ht="15.75">
      <c r="A40" s="25"/>
      <c r="B40" s="3">
        <v>16</v>
      </c>
      <c r="C40" s="4" t="s">
        <v>21</v>
      </c>
      <c r="D40" s="5">
        <v>116.355</v>
      </c>
      <c r="E40" s="5">
        <v>114</v>
      </c>
      <c r="F40" s="15">
        <v>1.0206578947368421</v>
      </c>
    </row>
    <row r="41" spans="1:6" ht="15.75">
      <c r="A41" s="25"/>
      <c r="B41" s="3">
        <v>17</v>
      </c>
      <c r="C41" s="4" t="s">
        <v>22</v>
      </c>
      <c r="D41" s="5">
        <v>135.89599999999999</v>
      </c>
      <c r="E41" s="5">
        <v>119</v>
      </c>
      <c r="F41" s="15">
        <v>1.1419831932773108</v>
      </c>
    </row>
    <row r="42" spans="1:6" ht="15.75">
      <c r="A42" s="25"/>
      <c r="B42" s="3">
        <v>18</v>
      </c>
      <c r="C42" s="4" t="s">
        <v>23</v>
      </c>
      <c r="D42" s="5">
        <v>130.34800000000001</v>
      </c>
      <c r="E42" s="5">
        <v>165</v>
      </c>
      <c r="F42" s="15">
        <v>0.78998787878787891</v>
      </c>
    </row>
    <row r="43" spans="1:6" ht="15.75">
      <c r="A43" s="25"/>
      <c r="B43" s="3">
        <v>19</v>
      </c>
      <c r="C43" s="4" t="s">
        <v>24</v>
      </c>
      <c r="D43" s="5">
        <v>133.88</v>
      </c>
      <c r="E43" s="5">
        <v>114</v>
      </c>
      <c r="F43" s="15">
        <v>1.1743859649122808</v>
      </c>
    </row>
    <row r="44" spans="1:6" ht="15.75">
      <c r="A44" s="25"/>
      <c r="B44" s="7">
        <v>20</v>
      </c>
      <c r="C44" s="8" t="s">
        <v>25</v>
      </c>
      <c r="D44" s="9">
        <v>108.42</v>
      </c>
      <c r="E44" s="9">
        <v>140</v>
      </c>
      <c r="F44" s="16">
        <v>0.77442857142857147</v>
      </c>
    </row>
    <row r="45" spans="1:6" ht="16.5" thickBot="1">
      <c r="A45" s="14"/>
      <c r="B45" s="12" t="s">
        <v>4</v>
      </c>
      <c r="C45" s="12"/>
      <c r="D45" s="14">
        <f>SUM(D25:D44)</f>
        <v>2630.2150000000006</v>
      </c>
      <c r="E45" s="14">
        <f>SUM(E25:E44)</f>
        <v>2601</v>
      </c>
      <c r="F45" s="13">
        <f>D45/E45</f>
        <v>1.0112322183775473</v>
      </c>
    </row>
    <row r="46" spans="1:6">
      <c r="A46" s="18"/>
      <c r="B46" s="18"/>
    </row>
    <row r="47" spans="1:6">
      <c r="A47" s="18"/>
      <c r="B47" s="18"/>
    </row>
    <row r="48" spans="1:6" ht="31.9" customHeight="1">
      <c r="A48" s="19" t="s">
        <v>0</v>
      </c>
      <c r="B48" s="20" t="s">
        <v>29</v>
      </c>
      <c r="C48" s="20" t="s">
        <v>30</v>
      </c>
      <c r="D48" s="20" t="s">
        <v>31</v>
      </c>
    </row>
    <row r="49" spans="1:4" ht="15.75">
      <c r="A49" s="21" t="s">
        <v>1</v>
      </c>
      <c r="B49" s="6">
        <v>113.35</v>
      </c>
      <c r="C49" s="6">
        <v>122.68944999999999</v>
      </c>
      <c r="D49" s="6">
        <v>1.0888491211324107</v>
      </c>
    </row>
    <row r="50" spans="1:4" ht="15.75">
      <c r="A50" s="19" t="s">
        <v>2</v>
      </c>
      <c r="B50" s="22">
        <v>130.05000000000001</v>
      </c>
      <c r="C50" s="22">
        <v>131.51075</v>
      </c>
      <c r="D50" s="22">
        <v>1.018652743788697</v>
      </c>
    </row>
    <row r="51" spans="1:4">
      <c r="A51" s="18"/>
      <c r="B51" s="18"/>
    </row>
  </sheetData>
  <mergeCells count="3">
    <mergeCell ref="A1:F2"/>
    <mergeCell ref="A4:A23"/>
    <mergeCell ref="A25:A4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Salah Abou-Elwafa</dc:creator>
  <cp:lastModifiedBy>Salah Abou-Elwafa</cp:lastModifiedBy>
  <dcterms:created xsi:type="dcterms:W3CDTF">2021-01-23T18:20:51Z</dcterms:created>
  <dcterms:modified xsi:type="dcterms:W3CDTF">2021-01-23T18:29:24Z</dcterms:modified>
</cp:coreProperties>
</file>